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kg17253\Desktop\"/>
    </mc:Choice>
  </mc:AlternateContent>
  <bookViews>
    <workbookView xWindow="0" yWindow="0" windowWidth="19500" windowHeight="7095" activeTab="1"/>
  </bookViews>
  <sheets>
    <sheet name="記入方法" sheetId="11" r:id="rId1"/>
    <sheet name="入力シート" sheetId="2" r:id="rId2"/>
    <sheet name="見積書" sheetId="8" r:id="rId3"/>
    <sheet name="請求書（鑑）" sheetId="1" r:id="rId4"/>
    <sheet name="見積内訳明細書 兼 出来高明細書" sheetId="9" r:id="rId5"/>
    <sheet name="印刷不要" sheetId="3" state="hidden" r:id="rId6"/>
  </sheets>
  <externalReferences>
    <externalReference r:id="rId7"/>
  </externalReferences>
  <definedNames>
    <definedName name="_xlnm._FilterDatabase" localSheetId="4" hidden="1">'見積内訳明細書 兼 出来高明細書'!$A$1:$A$2872</definedName>
    <definedName name="CSV" localSheetId="2">#REF!</definedName>
    <definedName name="CSV" localSheetId="4">#REF!</definedName>
    <definedName name="_xlnm.Print_Area" localSheetId="2">見積書!$A$1:$AY$46</definedName>
    <definedName name="_xlnm.Print_Area" localSheetId="4">'見積内訳明細書 兼 出来高明細書'!$W$5:$AM$3250</definedName>
    <definedName name="_xlnm.Print_Area" localSheetId="3">'請求書（鑑）'!$A$5:$BO$63</definedName>
    <definedName name="_xlnm.Print_Titles" localSheetId="4">'見積内訳明細書 兼 出来高明細書'!$19:$21</definedName>
  </definedNames>
  <calcPr calcId="152511"/>
</workbook>
</file>

<file path=xl/calcChain.xml><?xml version="1.0" encoding="utf-8"?>
<calcChain xmlns="http://schemas.openxmlformats.org/spreadsheetml/2006/main">
  <c r="N46" i="2" l="1"/>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28" i="2"/>
  <c r="N29" i="2"/>
  <c r="N30" i="2"/>
  <c r="N31" i="2"/>
  <c r="N32" i="2"/>
  <c r="N33" i="2"/>
  <c r="N34" i="2"/>
  <c r="N35" i="2"/>
  <c r="N36" i="2"/>
  <c r="N37" i="2"/>
  <c r="N38" i="2"/>
  <c r="N39" i="2"/>
  <c r="N40" i="2"/>
  <c r="N41" i="2"/>
  <c r="N42" i="2"/>
  <c r="N43" i="2"/>
  <c r="N44" i="2"/>
  <c r="N45" i="2"/>
  <c r="N27" i="2"/>
  <c r="AZ10" i="1" l="1"/>
  <c r="AD20" i="9" l="1"/>
  <c r="F33" i="2" l="1"/>
  <c r="E33" i="2" s="1"/>
  <c r="G33" i="2" s="1"/>
  <c r="E35" i="2"/>
  <c r="G35" i="2" s="1"/>
  <c r="F35" i="2"/>
  <c r="E36" i="2"/>
  <c r="F36" i="2"/>
  <c r="G36" i="2"/>
  <c r="E37" i="2"/>
  <c r="F37" i="2"/>
  <c r="G37" i="2"/>
  <c r="E38" i="2"/>
  <c r="F38" i="2"/>
  <c r="G38" i="2"/>
  <c r="E39" i="2"/>
  <c r="F39" i="2"/>
  <c r="G39" i="2"/>
  <c r="E40" i="2"/>
  <c r="F40" i="2"/>
  <c r="G40" i="2"/>
  <c r="E41" i="2"/>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31" i="2"/>
  <c r="G31" i="2" s="1"/>
  <c r="F32" i="2"/>
  <c r="E32" i="2" s="1"/>
  <c r="G32" i="2" s="1"/>
  <c r="F34" i="2" l="1"/>
  <c r="E34" i="2" s="1"/>
  <c r="G34" i="2" s="1"/>
  <c r="AA26" i="1"/>
  <c r="Q37" i="8" l="1"/>
  <c r="AL9" i="9" l="1"/>
  <c r="AH11" i="9" l="1"/>
  <c r="H37" i="8" l="1"/>
  <c r="AM20" i="8"/>
  <c r="AF20" i="8"/>
  <c r="Y14" i="9" s="1"/>
  <c r="AF18" i="8"/>
  <c r="AF16" i="8"/>
  <c r="AF14" i="8"/>
  <c r="AF12" i="8"/>
  <c r="AF11" i="8"/>
  <c r="AG9" i="8"/>
  <c r="B12" i="8"/>
  <c r="B11" i="8"/>
  <c r="AQ10" i="1" l="1"/>
  <c r="C11" i="1"/>
  <c r="G20" i="1"/>
  <c r="W26" i="1"/>
  <c r="AE24" i="1"/>
  <c r="T24" i="1"/>
  <c r="S17" i="1"/>
  <c r="S14" i="1"/>
  <c r="S13" i="1"/>
  <c r="E5" i="2" l="1"/>
  <c r="F5" i="2" s="1"/>
  <c r="O76" i="2" l="1"/>
  <c r="O72" i="2" l="1"/>
  <c r="P72" i="2" s="1"/>
  <c r="O68" i="2"/>
  <c r="P68" i="2" s="1"/>
  <c r="O74" i="2"/>
  <c r="Q74" i="2" s="1"/>
  <c r="O73" i="2"/>
  <c r="P73" i="2" s="1"/>
  <c r="O70" i="2"/>
  <c r="Q70" i="2" s="1"/>
  <c r="O69" i="2"/>
  <c r="P69" i="2" s="1"/>
  <c r="P76" i="2"/>
  <c r="Q76" i="2"/>
  <c r="O75" i="2"/>
  <c r="O71" i="2"/>
  <c r="O67" i="2"/>
  <c r="P74" i="2" l="1"/>
  <c r="Q68" i="2"/>
  <c r="P70" i="2"/>
  <c r="Q72" i="2"/>
  <c r="Q73" i="2"/>
  <c r="Q69" i="2"/>
  <c r="P71" i="2"/>
  <c r="Q71" i="2"/>
  <c r="P75" i="2"/>
  <c r="Q75" i="2"/>
  <c r="P67" i="2"/>
  <c r="Q67" i="2"/>
  <c r="S3250" i="9" l="1"/>
  <c r="R3250" i="9"/>
  <c r="Q3250" i="9"/>
  <c r="P3250" i="9"/>
  <c r="O3250" i="9"/>
  <c r="N3250" i="9"/>
  <c r="M3250" i="9"/>
  <c r="L3250" i="9"/>
  <c r="K3250" i="9"/>
  <c r="J3250" i="9"/>
  <c r="I3250" i="9"/>
  <c r="C3250" i="9"/>
  <c r="B3250" i="9"/>
  <c r="S3249" i="9"/>
  <c r="R3249" i="9"/>
  <c r="Q3249" i="9"/>
  <c r="P3249" i="9"/>
  <c r="O3249" i="9"/>
  <c r="N3249" i="9"/>
  <c r="M3249" i="9"/>
  <c r="L3249" i="9"/>
  <c r="K3249" i="9"/>
  <c r="J3249" i="9"/>
  <c r="I3249" i="9"/>
  <c r="C3249" i="9"/>
  <c r="B3249" i="9"/>
  <c r="D3249" i="9" s="1"/>
  <c r="W3249" i="9" s="1"/>
  <c r="S3248" i="9"/>
  <c r="R3248" i="9"/>
  <c r="Q3248" i="9"/>
  <c r="P3248" i="9"/>
  <c r="O3248" i="9"/>
  <c r="N3248" i="9"/>
  <c r="M3248" i="9"/>
  <c r="L3248" i="9"/>
  <c r="K3248" i="9"/>
  <c r="J3248" i="9"/>
  <c r="I3248" i="9"/>
  <c r="C3248" i="9"/>
  <c r="B3248" i="9"/>
  <c r="S3247" i="9"/>
  <c r="R3247" i="9"/>
  <c r="Q3247" i="9"/>
  <c r="P3247" i="9"/>
  <c r="O3247" i="9"/>
  <c r="N3247" i="9"/>
  <c r="M3247" i="9"/>
  <c r="L3247" i="9"/>
  <c r="K3247" i="9"/>
  <c r="J3247" i="9"/>
  <c r="I3247" i="9"/>
  <c r="C3247" i="9"/>
  <c r="B3247" i="9"/>
  <c r="D3247" i="9" s="1"/>
  <c r="W3247" i="9" s="1"/>
  <c r="S3246" i="9"/>
  <c r="R3246" i="9"/>
  <c r="Q3246" i="9"/>
  <c r="P3246" i="9"/>
  <c r="O3246" i="9"/>
  <c r="N3246" i="9"/>
  <c r="M3246" i="9"/>
  <c r="L3246" i="9"/>
  <c r="K3246" i="9"/>
  <c r="J3246" i="9"/>
  <c r="I3246" i="9"/>
  <c r="C3246" i="9"/>
  <c r="B3246" i="9"/>
  <c r="S3245" i="9"/>
  <c r="R3245" i="9"/>
  <c r="Q3245" i="9"/>
  <c r="P3245" i="9"/>
  <c r="O3245" i="9"/>
  <c r="N3245" i="9"/>
  <c r="M3245" i="9"/>
  <c r="L3245" i="9"/>
  <c r="K3245" i="9"/>
  <c r="J3245" i="9"/>
  <c r="I3245" i="9"/>
  <c r="C3245" i="9"/>
  <c r="B3245" i="9"/>
  <c r="S3244" i="9"/>
  <c r="R3244" i="9"/>
  <c r="Q3244" i="9"/>
  <c r="P3244" i="9"/>
  <c r="O3244" i="9"/>
  <c r="N3244" i="9"/>
  <c r="M3244" i="9"/>
  <c r="L3244" i="9"/>
  <c r="K3244" i="9"/>
  <c r="J3244" i="9"/>
  <c r="I3244" i="9"/>
  <c r="C3244" i="9"/>
  <c r="B3244" i="9"/>
  <c r="S3243" i="9"/>
  <c r="R3243" i="9"/>
  <c r="Q3243" i="9"/>
  <c r="P3243" i="9"/>
  <c r="O3243" i="9"/>
  <c r="N3243" i="9"/>
  <c r="M3243" i="9"/>
  <c r="L3243" i="9"/>
  <c r="K3243" i="9"/>
  <c r="J3243" i="9"/>
  <c r="I3243" i="9"/>
  <c r="C3243" i="9"/>
  <c r="B3243" i="9"/>
  <c r="S3242" i="9"/>
  <c r="R3242" i="9"/>
  <c r="Q3242" i="9"/>
  <c r="P3242" i="9"/>
  <c r="O3242" i="9"/>
  <c r="N3242" i="9"/>
  <c r="M3242" i="9"/>
  <c r="L3242" i="9"/>
  <c r="K3242" i="9"/>
  <c r="J3242" i="9"/>
  <c r="I3242" i="9"/>
  <c r="C3242" i="9"/>
  <c r="B3242" i="9"/>
  <c r="S3241" i="9"/>
  <c r="R3241" i="9"/>
  <c r="Q3241" i="9"/>
  <c r="P3241" i="9"/>
  <c r="O3241" i="9"/>
  <c r="N3241" i="9"/>
  <c r="M3241" i="9"/>
  <c r="L3241" i="9"/>
  <c r="K3241" i="9"/>
  <c r="J3241" i="9"/>
  <c r="I3241" i="9"/>
  <c r="C3241" i="9"/>
  <c r="B3241" i="9"/>
  <c r="S3240" i="9"/>
  <c r="R3240" i="9"/>
  <c r="Q3240" i="9"/>
  <c r="P3240" i="9"/>
  <c r="O3240" i="9"/>
  <c r="N3240" i="9"/>
  <c r="M3240" i="9"/>
  <c r="L3240" i="9"/>
  <c r="K3240" i="9"/>
  <c r="J3240" i="9"/>
  <c r="I3240" i="9"/>
  <c r="C3240" i="9"/>
  <c r="B3240" i="9"/>
  <c r="S3239" i="9"/>
  <c r="R3239" i="9"/>
  <c r="Q3239" i="9"/>
  <c r="P3239" i="9"/>
  <c r="O3239" i="9"/>
  <c r="N3239" i="9"/>
  <c r="M3239" i="9"/>
  <c r="L3239" i="9"/>
  <c r="K3239" i="9"/>
  <c r="J3239" i="9"/>
  <c r="I3239" i="9"/>
  <c r="C3239" i="9"/>
  <c r="B3239" i="9"/>
  <c r="D3239" i="9" s="1"/>
  <c r="W3239" i="9" s="1"/>
  <c r="S3238" i="9"/>
  <c r="R3238" i="9"/>
  <c r="Q3238" i="9"/>
  <c r="P3238" i="9"/>
  <c r="O3238" i="9"/>
  <c r="N3238" i="9"/>
  <c r="M3238" i="9"/>
  <c r="L3238" i="9"/>
  <c r="K3238" i="9"/>
  <c r="J3238" i="9"/>
  <c r="I3238" i="9"/>
  <c r="C3238" i="9"/>
  <c r="B3238" i="9"/>
  <c r="S3237" i="9"/>
  <c r="R3237" i="9"/>
  <c r="Q3237" i="9"/>
  <c r="P3237" i="9"/>
  <c r="O3237" i="9"/>
  <c r="N3237" i="9"/>
  <c r="M3237" i="9"/>
  <c r="L3237" i="9"/>
  <c r="K3237" i="9"/>
  <c r="J3237" i="9"/>
  <c r="I3237" i="9"/>
  <c r="C3237" i="9"/>
  <c r="B3237" i="9"/>
  <c r="S3236" i="9"/>
  <c r="R3236" i="9"/>
  <c r="Q3236" i="9"/>
  <c r="P3236" i="9"/>
  <c r="O3236" i="9"/>
  <c r="N3236" i="9"/>
  <c r="M3236" i="9"/>
  <c r="L3236" i="9"/>
  <c r="K3236" i="9"/>
  <c r="J3236" i="9"/>
  <c r="I3236" i="9"/>
  <c r="C3236" i="9"/>
  <c r="B3236" i="9"/>
  <c r="S3235" i="9"/>
  <c r="R3235" i="9"/>
  <c r="Q3235" i="9"/>
  <c r="P3235" i="9"/>
  <c r="O3235" i="9"/>
  <c r="N3235" i="9"/>
  <c r="M3235" i="9"/>
  <c r="L3235" i="9"/>
  <c r="K3235" i="9"/>
  <c r="J3235" i="9"/>
  <c r="I3235" i="9"/>
  <c r="C3235" i="9"/>
  <c r="B3235" i="9"/>
  <c r="S3234" i="9"/>
  <c r="R3234" i="9"/>
  <c r="Q3234" i="9"/>
  <c r="P3234" i="9"/>
  <c r="O3234" i="9"/>
  <c r="N3234" i="9"/>
  <c r="M3234" i="9"/>
  <c r="L3234" i="9"/>
  <c r="K3234" i="9"/>
  <c r="J3234" i="9"/>
  <c r="I3234" i="9"/>
  <c r="C3234" i="9"/>
  <c r="B3234" i="9"/>
  <c r="S3233" i="9"/>
  <c r="R3233" i="9"/>
  <c r="Q3233" i="9"/>
  <c r="P3233" i="9"/>
  <c r="O3233" i="9"/>
  <c r="N3233" i="9"/>
  <c r="M3233" i="9"/>
  <c r="L3233" i="9"/>
  <c r="K3233" i="9"/>
  <c r="J3233" i="9"/>
  <c r="I3233" i="9"/>
  <c r="C3233" i="9"/>
  <c r="B3233" i="9"/>
  <c r="S3232" i="9"/>
  <c r="R3232" i="9"/>
  <c r="Q3232" i="9"/>
  <c r="P3232" i="9"/>
  <c r="O3232" i="9"/>
  <c r="N3232" i="9"/>
  <c r="M3232" i="9"/>
  <c r="L3232" i="9"/>
  <c r="K3232" i="9"/>
  <c r="J3232" i="9"/>
  <c r="I3232" i="9"/>
  <c r="C3232" i="9"/>
  <c r="B3232" i="9"/>
  <c r="S3231" i="9"/>
  <c r="R3231" i="9"/>
  <c r="Q3231" i="9"/>
  <c r="P3231" i="9"/>
  <c r="O3231" i="9"/>
  <c r="N3231" i="9"/>
  <c r="M3231" i="9"/>
  <c r="L3231" i="9"/>
  <c r="K3231" i="9"/>
  <c r="J3231" i="9"/>
  <c r="I3231" i="9"/>
  <c r="C3231" i="9"/>
  <c r="B3231" i="9"/>
  <c r="D3231" i="9" s="1"/>
  <c r="W3231" i="9" s="1"/>
  <c r="S3230" i="9"/>
  <c r="R3230" i="9"/>
  <c r="Q3230" i="9"/>
  <c r="P3230" i="9"/>
  <c r="O3230" i="9"/>
  <c r="N3230" i="9"/>
  <c r="M3230" i="9"/>
  <c r="L3230" i="9"/>
  <c r="K3230" i="9"/>
  <c r="J3230" i="9"/>
  <c r="I3230" i="9"/>
  <c r="C3230" i="9"/>
  <c r="B3230" i="9"/>
  <c r="S3229" i="9"/>
  <c r="R3229" i="9"/>
  <c r="Q3229" i="9"/>
  <c r="P3229" i="9"/>
  <c r="O3229" i="9"/>
  <c r="N3229" i="9"/>
  <c r="M3229" i="9"/>
  <c r="L3229" i="9"/>
  <c r="K3229" i="9"/>
  <c r="J3229" i="9"/>
  <c r="I3229" i="9"/>
  <c r="C3229" i="9"/>
  <c r="B3229" i="9"/>
  <c r="S3228" i="9"/>
  <c r="R3228" i="9"/>
  <c r="Q3228" i="9"/>
  <c r="P3228" i="9"/>
  <c r="O3228" i="9"/>
  <c r="N3228" i="9"/>
  <c r="M3228" i="9"/>
  <c r="L3228" i="9"/>
  <c r="K3228" i="9"/>
  <c r="J3228" i="9"/>
  <c r="I3228" i="9"/>
  <c r="C3228" i="9"/>
  <c r="B3228" i="9"/>
  <c r="S3227" i="9"/>
  <c r="R3227" i="9"/>
  <c r="Q3227" i="9"/>
  <c r="P3227" i="9"/>
  <c r="O3227" i="9"/>
  <c r="N3227" i="9"/>
  <c r="M3227" i="9"/>
  <c r="L3227" i="9"/>
  <c r="K3227" i="9"/>
  <c r="J3227" i="9"/>
  <c r="I3227" i="9"/>
  <c r="C3227" i="9"/>
  <c r="B3227" i="9"/>
  <c r="S3226" i="9"/>
  <c r="R3226" i="9"/>
  <c r="Q3226" i="9"/>
  <c r="P3226" i="9"/>
  <c r="O3226" i="9"/>
  <c r="N3226" i="9"/>
  <c r="M3226" i="9"/>
  <c r="L3226" i="9"/>
  <c r="K3226" i="9"/>
  <c r="J3226" i="9"/>
  <c r="I3226" i="9"/>
  <c r="C3226" i="9"/>
  <c r="B3226" i="9"/>
  <c r="S3225" i="9"/>
  <c r="R3225" i="9"/>
  <c r="Q3225" i="9"/>
  <c r="P3225" i="9"/>
  <c r="O3225" i="9"/>
  <c r="N3225" i="9"/>
  <c r="M3225" i="9"/>
  <c r="L3225" i="9"/>
  <c r="K3225" i="9"/>
  <c r="J3225" i="9"/>
  <c r="I3225" i="9"/>
  <c r="C3225" i="9"/>
  <c r="B3225" i="9"/>
  <c r="S3224" i="9"/>
  <c r="R3224" i="9"/>
  <c r="Q3224" i="9"/>
  <c r="P3224" i="9"/>
  <c r="O3224" i="9"/>
  <c r="N3224" i="9"/>
  <c r="M3224" i="9"/>
  <c r="L3224" i="9"/>
  <c r="K3224" i="9"/>
  <c r="J3224" i="9"/>
  <c r="I3224" i="9"/>
  <c r="C3224" i="9"/>
  <c r="B3224" i="9"/>
  <c r="S3223" i="9"/>
  <c r="R3223" i="9"/>
  <c r="Q3223" i="9"/>
  <c r="P3223" i="9"/>
  <c r="O3223" i="9"/>
  <c r="N3223" i="9"/>
  <c r="M3223" i="9"/>
  <c r="L3223" i="9"/>
  <c r="K3223" i="9"/>
  <c r="J3223" i="9"/>
  <c r="I3223" i="9"/>
  <c r="C3223" i="9"/>
  <c r="B3223" i="9"/>
  <c r="S3222" i="9"/>
  <c r="R3222" i="9"/>
  <c r="Q3222" i="9"/>
  <c r="P3222" i="9"/>
  <c r="O3222" i="9"/>
  <c r="N3222" i="9"/>
  <c r="M3222" i="9"/>
  <c r="L3222" i="9"/>
  <c r="K3222" i="9"/>
  <c r="J3222" i="9"/>
  <c r="I3222" i="9"/>
  <c r="C3222" i="9"/>
  <c r="B3222" i="9"/>
  <c r="S3221" i="9"/>
  <c r="R3221" i="9"/>
  <c r="Q3221" i="9"/>
  <c r="P3221" i="9"/>
  <c r="O3221" i="9"/>
  <c r="N3221" i="9"/>
  <c r="M3221" i="9"/>
  <c r="L3221" i="9"/>
  <c r="K3221" i="9"/>
  <c r="J3221" i="9"/>
  <c r="I3221" i="9"/>
  <c r="C3221" i="9"/>
  <c r="B3221" i="9"/>
  <c r="S3220" i="9"/>
  <c r="R3220" i="9"/>
  <c r="Q3220" i="9"/>
  <c r="P3220" i="9"/>
  <c r="O3220" i="9"/>
  <c r="N3220" i="9"/>
  <c r="M3220" i="9"/>
  <c r="L3220" i="9"/>
  <c r="K3220" i="9"/>
  <c r="J3220" i="9"/>
  <c r="I3220" i="9"/>
  <c r="C3220" i="9"/>
  <c r="B3220" i="9"/>
  <c r="S3219" i="9"/>
  <c r="R3219" i="9"/>
  <c r="Q3219" i="9"/>
  <c r="P3219" i="9"/>
  <c r="O3219" i="9"/>
  <c r="N3219" i="9"/>
  <c r="M3219" i="9"/>
  <c r="L3219" i="9"/>
  <c r="K3219" i="9"/>
  <c r="J3219" i="9"/>
  <c r="I3219" i="9"/>
  <c r="C3219" i="9"/>
  <c r="B3219" i="9"/>
  <c r="S3218" i="9"/>
  <c r="R3218" i="9"/>
  <c r="Q3218" i="9"/>
  <c r="P3218" i="9"/>
  <c r="O3218" i="9"/>
  <c r="N3218" i="9"/>
  <c r="M3218" i="9"/>
  <c r="L3218" i="9"/>
  <c r="K3218" i="9"/>
  <c r="J3218" i="9"/>
  <c r="I3218" i="9"/>
  <c r="C3218" i="9"/>
  <c r="B3218" i="9"/>
  <c r="S3217" i="9"/>
  <c r="R3217" i="9"/>
  <c r="Q3217" i="9"/>
  <c r="P3217" i="9"/>
  <c r="O3217" i="9"/>
  <c r="N3217" i="9"/>
  <c r="M3217" i="9"/>
  <c r="L3217" i="9"/>
  <c r="K3217" i="9"/>
  <c r="J3217" i="9"/>
  <c r="I3217" i="9"/>
  <c r="C3217" i="9"/>
  <c r="B3217" i="9"/>
  <c r="S3216" i="9"/>
  <c r="R3216" i="9"/>
  <c r="Q3216" i="9"/>
  <c r="P3216" i="9"/>
  <c r="O3216" i="9"/>
  <c r="N3216" i="9"/>
  <c r="M3216" i="9"/>
  <c r="L3216" i="9"/>
  <c r="K3216" i="9"/>
  <c r="J3216" i="9"/>
  <c r="I3216" i="9"/>
  <c r="C3216" i="9"/>
  <c r="B3216" i="9"/>
  <c r="S3215" i="9"/>
  <c r="R3215" i="9"/>
  <c r="Q3215" i="9"/>
  <c r="P3215" i="9"/>
  <c r="O3215" i="9"/>
  <c r="N3215" i="9"/>
  <c r="M3215" i="9"/>
  <c r="L3215" i="9"/>
  <c r="K3215" i="9"/>
  <c r="J3215" i="9"/>
  <c r="I3215" i="9"/>
  <c r="C3215" i="9"/>
  <c r="B3215" i="9"/>
  <c r="S3214" i="9"/>
  <c r="R3214" i="9"/>
  <c r="Q3214" i="9"/>
  <c r="P3214" i="9"/>
  <c r="O3214" i="9"/>
  <c r="N3214" i="9"/>
  <c r="M3214" i="9"/>
  <c r="L3214" i="9"/>
  <c r="K3214" i="9"/>
  <c r="J3214" i="9"/>
  <c r="I3214" i="9"/>
  <c r="C3214" i="9"/>
  <c r="B3214" i="9"/>
  <c r="S3213" i="9"/>
  <c r="R3213" i="9"/>
  <c r="Q3213" i="9"/>
  <c r="P3213" i="9"/>
  <c r="O3213" i="9"/>
  <c r="N3213" i="9"/>
  <c r="M3213" i="9"/>
  <c r="L3213" i="9"/>
  <c r="K3213" i="9"/>
  <c r="J3213" i="9"/>
  <c r="I3213" i="9"/>
  <c r="C3213" i="9"/>
  <c r="B3213" i="9"/>
  <c r="S3212" i="9"/>
  <c r="R3212" i="9"/>
  <c r="Q3212" i="9"/>
  <c r="P3212" i="9"/>
  <c r="O3212" i="9"/>
  <c r="N3212" i="9"/>
  <c r="M3212" i="9"/>
  <c r="L3212" i="9"/>
  <c r="K3212" i="9"/>
  <c r="J3212" i="9"/>
  <c r="I3212" i="9"/>
  <c r="C3212" i="9"/>
  <c r="B3212" i="9"/>
  <c r="S3211" i="9"/>
  <c r="R3211" i="9"/>
  <c r="Q3211" i="9"/>
  <c r="P3211" i="9"/>
  <c r="O3211" i="9"/>
  <c r="N3211" i="9"/>
  <c r="M3211" i="9"/>
  <c r="L3211" i="9"/>
  <c r="K3211" i="9"/>
  <c r="J3211" i="9"/>
  <c r="I3211" i="9"/>
  <c r="C3211" i="9"/>
  <c r="B3211" i="9"/>
  <c r="S3210" i="9"/>
  <c r="R3210" i="9"/>
  <c r="Q3210" i="9"/>
  <c r="P3210" i="9"/>
  <c r="O3210" i="9"/>
  <c r="N3210" i="9"/>
  <c r="M3210" i="9"/>
  <c r="L3210" i="9"/>
  <c r="K3210" i="9"/>
  <c r="J3210" i="9"/>
  <c r="I3210" i="9"/>
  <c r="C3210" i="9"/>
  <c r="B3210" i="9"/>
  <c r="S3209" i="9"/>
  <c r="R3209" i="9"/>
  <c r="Q3209" i="9"/>
  <c r="P3209" i="9"/>
  <c r="O3209" i="9"/>
  <c r="N3209" i="9"/>
  <c r="M3209" i="9"/>
  <c r="L3209" i="9"/>
  <c r="K3209" i="9"/>
  <c r="J3209" i="9"/>
  <c r="I3209" i="9"/>
  <c r="C3209" i="9"/>
  <c r="B3209" i="9"/>
  <c r="S3208" i="9"/>
  <c r="R3208" i="9"/>
  <c r="Q3208" i="9"/>
  <c r="P3208" i="9"/>
  <c r="O3208" i="9"/>
  <c r="N3208" i="9"/>
  <c r="M3208" i="9"/>
  <c r="L3208" i="9"/>
  <c r="K3208" i="9"/>
  <c r="J3208" i="9"/>
  <c r="I3208" i="9"/>
  <c r="C3208" i="9"/>
  <c r="B3208" i="9"/>
  <c r="S3207" i="9"/>
  <c r="R3207" i="9"/>
  <c r="Q3207" i="9"/>
  <c r="P3207" i="9"/>
  <c r="O3207" i="9"/>
  <c r="N3207" i="9"/>
  <c r="M3207" i="9"/>
  <c r="L3207" i="9"/>
  <c r="K3207" i="9"/>
  <c r="J3207" i="9"/>
  <c r="I3207" i="9"/>
  <c r="C3207" i="9"/>
  <c r="B3207" i="9"/>
  <c r="D3207" i="9" s="1"/>
  <c r="W3207" i="9" s="1"/>
  <c r="S3206" i="9"/>
  <c r="R3206" i="9"/>
  <c r="Q3206" i="9"/>
  <c r="P3206" i="9"/>
  <c r="O3206" i="9"/>
  <c r="N3206" i="9"/>
  <c r="M3206" i="9"/>
  <c r="L3206" i="9"/>
  <c r="K3206" i="9"/>
  <c r="J3206" i="9"/>
  <c r="I3206" i="9"/>
  <c r="C3206" i="9"/>
  <c r="B3206" i="9"/>
  <c r="S3205" i="9"/>
  <c r="R3205" i="9"/>
  <c r="Q3205" i="9"/>
  <c r="P3205" i="9"/>
  <c r="O3205" i="9"/>
  <c r="N3205" i="9"/>
  <c r="M3205" i="9"/>
  <c r="L3205" i="9"/>
  <c r="K3205" i="9"/>
  <c r="J3205" i="9"/>
  <c r="I3205" i="9"/>
  <c r="C3205" i="9"/>
  <c r="B3205" i="9"/>
  <c r="S3204" i="9"/>
  <c r="R3204" i="9"/>
  <c r="Q3204" i="9"/>
  <c r="P3204" i="9"/>
  <c r="O3204" i="9"/>
  <c r="N3204" i="9"/>
  <c r="M3204" i="9"/>
  <c r="L3204" i="9"/>
  <c r="K3204" i="9"/>
  <c r="J3204" i="9"/>
  <c r="I3204" i="9"/>
  <c r="C3204" i="9"/>
  <c r="B3204" i="9"/>
  <c r="S3203" i="9"/>
  <c r="R3203" i="9"/>
  <c r="Q3203" i="9"/>
  <c r="P3203" i="9"/>
  <c r="O3203" i="9"/>
  <c r="N3203" i="9"/>
  <c r="M3203" i="9"/>
  <c r="L3203" i="9"/>
  <c r="K3203" i="9"/>
  <c r="J3203" i="9"/>
  <c r="I3203" i="9"/>
  <c r="C3203" i="9"/>
  <c r="B3203" i="9"/>
  <c r="S3202" i="9"/>
  <c r="R3202" i="9"/>
  <c r="Q3202" i="9"/>
  <c r="P3202" i="9"/>
  <c r="O3202" i="9"/>
  <c r="N3202" i="9"/>
  <c r="M3202" i="9"/>
  <c r="L3202" i="9"/>
  <c r="K3202" i="9"/>
  <c r="J3202" i="9"/>
  <c r="I3202" i="9"/>
  <c r="C3202" i="9"/>
  <c r="B3202" i="9"/>
  <c r="S3201" i="9"/>
  <c r="R3201" i="9"/>
  <c r="Q3201" i="9"/>
  <c r="P3201" i="9"/>
  <c r="O3201" i="9"/>
  <c r="N3201" i="9"/>
  <c r="M3201" i="9"/>
  <c r="L3201" i="9"/>
  <c r="K3201" i="9"/>
  <c r="J3201" i="9"/>
  <c r="I3201" i="9"/>
  <c r="C3201" i="9"/>
  <c r="B3201" i="9"/>
  <c r="D3201" i="9" s="1"/>
  <c r="W3201" i="9" s="1"/>
  <c r="S3200" i="9"/>
  <c r="R3200" i="9"/>
  <c r="Q3200" i="9"/>
  <c r="P3200" i="9"/>
  <c r="O3200" i="9"/>
  <c r="N3200" i="9"/>
  <c r="M3200" i="9"/>
  <c r="L3200" i="9"/>
  <c r="K3200" i="9"/>
  <c r="J3200" i="9"/>
  <c r="I3200" i="9"/>
  <c r="C3200" i="9"/>
  <c r="B3200" i="9"/>
  <c r="S3199" i="9"/>
  <c r="R3199" i="9"/>
  <c r="Q3199" i="9"/>
  <c r="P3199" i="9"/>
  <c r="O3199" i="9"/>
  <c r="N3199" i="9"/>
  <c r="M3199" i="9"/>
  <c r="L3199" i="9"/>
  <c r="K3199" i="9"/>
  <c r="J3199" i="9"/>
  <c r="I3199" i="9"/>
  <c r="C3199" i="9"/>
  <c r="B3199" i="9"/>
  <c r="S3198" i="9"/>
  <c r="R3198" i="9"/>
  <c r="Q3198" i="9"/>
  <c r="P3198" i="9"/>
  <c r="O3198" i="9"/>
  <c r="N3198" i="9"/>
  <c r="M3198" i="9"/>
  <c r="L3198" i="9"/>
  <c r="K3198" i="9"/>
  <c r="J3198" i="9"/>
  <c r="I3198" i="9"/>
  <c r="C3198" i="9"/>
  <c r="B3198" i="9"/>
  <c r="S3197" i="9"/>
  <c r="R3197" i="9"/>
  <c r="Q3197" i="9"/>
  <c r="P3197" i="9"/>
  <c r="O3197" i="9"/>
  <c r="N3197" i="9"/>
  <c r="M3197" i="9"/>
  <c r="L3197" i="9"/>
  <c r="K3197" i="9"/>
  <c r="J3197" i="9"/>
  <c r="I3197" i="9"/>
  <c r="C3197" i="9"/>
  <c r="B3197" i="9"/>
  <c r="S3196" i="9"/>
  <c r="R3196" i="9"/>
  <c r="Q3196" i="9"/>
  <c r="P3196" i="9"/>
  <c r="O3196" i="9"/>
  <c r="N3196" i="9"/>
  <c r="M3196" i="9"/>
  <c r="L3196" i="9"/>
  <c r="K3196" i="9"/>
  <c r="J3196" i="9"/>
  <c r="I3196" i="9"/>
  <c r="C3196" i="9"/>
  <c r="B3196" i="9"/>
  <c r="S3195" i="9"/>
  <c r="R3195" i="9"/>
  <c r="Q3195" i="9"/>
  <c r="P3195" i="9"/>
  <c r="O3195" i="9"/>
  <c r="N3195" i="9"/>
  <c r="M3195" i="9"/>
  <c r="L3195" i="9"/>
  <c r="K3195" i="9"/>
  <c r="J3195" i="9"/>
  <c r="I3195" i="9"/>
  <c r="C3195" i="9"/>
  <c r="B3195" i="9"/>
  <c r="S3194" i="9"/>
  <c r="R3194" i="9"/>
  <c r="Q3194" i="9"/>
  <c r="P3194" i="9"/>
  <c r="O3194" i="9"/>
  <c r="N3194" i="9"/>
  <c r="M3194" i="9"/>
  <c r="L3194" i="9"/>
  <c r="K3194" i="9"/>
  <c r="J3194" i="9"/>
  <c r="I3194" i="9"/>
  <c r="C3194" i="9"/>
  <c r="B3194" i="9"/>
  <c r="S3193" i="9"/>
  <c r="R3193" i="9"/>
  <c r="Q3193" i="9"/>
  <c r="P3193" i="9"/>
  <c r="O3193" i="9"/>
  <c r="N3193" i="9"/>
  <c r="M3193" i="9"/>
  <c r="L3193" i="9"/>
  <c r="K3193" i="9"/>
  <c r="J3193" i="9"/>
  <c r="I3193" i="9"/>
  <c r="C3193" i="9"/>
  <c r="B3193" i="9"/>
  <c r="S3192" i="9"/>
  <c r="R3192" i="9"/>
  <c r="Q3192" i="9"/>
  <c r="P3192" i="9"/>
  <c r="O3192" i="9"/>
  <c r="N3192" i="9"/>
  <c r="M3192" i="9"/>
  <c r="L3192" i="9"/>
  <c r="K3192" i="9"/>
  <c r="J3192" i="9"/>
  <c r="I3192" i="9"/>
  <c r="C3192" i="9"/>
  <c r="B3192" i="9"/>
  <c r="S3191" i="9"/>
  <c r="R3191" i="9"/>
  <c r="Q3191" i="9"/>
  <c r="P3191" i="9"/>
  <c r="O3191" i="9"/>
  <c r="N3191" i="9"/>
  <c r="M3191" i="9"/>
  <c r="L3191" i="9"/>
  <c r="K3191" i="9"/>
  <c r="J3191" i="9"/>
  <c r="I3191" i="9"/>
  <c r="C3191" i="9"/>
  <c r="B3191" i="9"/>
  <c r="S3190" i="9"/>
  <c r="R3190" i="9"/>
  <c r="Q3190" i="9"/>
  <c r="P3190" i="9"/>
  <c r="O3190" i="9"/>
  <c r="N3190" i="9"/>
  <c r="M3190" i="9"/>
  <c r="L3190" i="9"/>
  <c r="K3190" i="9"/>
  <c r="J3190" i="9"/>
  <c r="I3190" i="9"/>
  <c r="C3190" i="9"/>
  <c r="B3190" i="9"/>
  <c r="S3189" i="9"/>
  <c r="R3189" i="9"/>
  <c r="Q3189" i="9"/>
  <c r="P3189" i="9"/>
  <c r="O3189" i="9"/>
  <c r="N3189" i="9"/>
  <c r="M3189" i="9"/>
  <c r="L3189" i="9"/>
  <c r="K3189" i="9"/>
  <c r="J3189" i="9"/>
  <c r="I3189" i="9"/>
  <c r="C3189" i="9"/>
  <c r="B3189" i="9"/>
  <c r="S3188" i="9"/>
  <c r="R3188" i="9"/>
  <c r="Q3188" i="9"/>
  <c r="P3188" i="9"/>
  <c r="O3188" i="9"/>
  <c r="N3188" i="9"/>
  <c r="M3188" i="9"/>
  <c r="L3188" i="9"/>
  <c r="K3188" i="9"/>
  <c r="J3188" i="9"/>
  <c r="I3188" i="9"/>
  <c r="C3188" i="9"/>
  <c r="B3188" i="9"/>
  <c r="S3187" i="9"/>
  <c r="R3187" i="9"/>
  <c r="Q3187" i="9"/>
  <c r="P3187" i="9"/>
  <c r="O3187" i="9"/>
  <c r="N3187" i="9"/>
  <c r="M3187" i="9"/>
  <c r="L3187" i="9"/>
  <c r="K3187" i="9"/>
  <c r="J3187" i="9"/>
  <c r="I3187" i="9"/>
  <c r="C3187" i="9"/>
  <c r="B3187" i="9"/>
  <c r="S3186" i="9"/>
  <c r="R3186" i="9"/>
  <c r="Q3186" i="9"/>
  <c r="P3186" i="9"/>
  <c r="O3186" i="9"/>
  <c r="N3186" i="9"/>
  <c r="M3186" i="9"/>
  <c r="L3186" i="9"/>
  <c r="K3186" i="9"/>
  <c r="J3186" i="9"/>
  <c r="I3186" i="9"/>
  <c r="C3186" i="9"/>
  <c r="B3186" i="9"/>
  <c r="S3185" i="9"/>
  <c r="R3185" i="9"/>
  <c r="Q3185" i="9"/>
  <c r="P3185" i="9"/>
  <c r="O3185" i="9"/>
  <c r="N3185" i="9"/>
  <c r="M3185" i="9"/>
  <c r="L3185" i="9"/>
  <c r="K3185" i="9"/>
  <c r="J3185" i="9"/>
  <c r="I3185" i="9"/>
  <c r="C3185" i="9"/>
  <c r="B3185" i="9"/>
  <c r="D3185" i="9" s="1"/>
  <c r="W3185" i="9" s="1"/>
  <c r="S3184" i="9"/>
  <c r="R3184" i="9"/>
  <c r="Q3184" i="9"/>
  <c r="P3184" i="9"/>
  <c r="O3184" i="9"/>
  <c r="N3184" i="9"/>
  <c r="M3184" i="9"/>
  <c r="L3184" i="9"/>
  <c r="K3184" i="9"/>
  <c r="J3184" i="9"/>
  <c r="I3184" i="9"/>
  <c r="C3184" i="9"/>
  <c r="B3184" i="9"/>
  <c r="S3183" i="9"/>
  <c r="R3183" i="9"/>
  <c r="Q3183" i="9"/>
  <c r="P3183" i="9"/>
  <c r="O3183" i="9"/>
  <c r="N3183" i="9"/>
  <c r="M3183" i="9"/>
  <c r="L3183" i="9"/>
  <c r="K3183" i="9"/>
  <c r="J3183" i="9"/>
  <c r="I3183" i="9"/>
  <c r="C3183" i="9"/>
  <c r="B3183" i="9"/>
  <c r="D3183" i="9" s="1"/>
  <c r="W3183" i="9" s="1"/>
  <c r="S3182" i="9"/>
  <c r="R3182" i="9"/>
  <c r="Q3182" i="9"/>
  <c r="P3182" i="9"/>
  <c r="O3182" i="9"/>
  <c r="N3182" i="9"/>
  <c r="M3182" i="9"/>
  <c r="L3182" i="9"/>
  <c r="K3182" i="9"/>
  <c r="J3182" i="9"/>
  <c r="I3182" i="9"/>
  <c r="C3182" i="9"/>
  <c r="B3182" i="9"/>
  <c r="S3181" i="9"/>
  <c r="R3181" i="9"/>
  <c r="Q3181" i="9"/>
  <c r="P3181" i="9"/>
  <c r="O3181" i="9"/>
  <c r="N3181" i="9"/>
  <c r="M3181" i="9"/>
  <c r="L3181" i="9"/>
  <c r="K3181" i="9"/>
  <c r="J3181" i="9"/>
  <c r="I3181" i="9"/>
  <c r="C3181" i="9"/>
  <c r="B3181" i="9"/>
  <c r="S3180" i="9"/>
  <c r="R3180" i="9"/>
  <c r="Q3180" i="9"/>
  <c r="P3180" i="9"/>
  <c r="O3180" i="9"/>
  <c r="N3180" i="9"/>
  <c r="M3180" i="9"/>
  <c r="L3180" i="9"/>
  <c r="K3180" i="9"/>
  <c r="J3180" i="9"/>
  <c r="I3180" i="9"/>
  <c r="C3180" i="9"/>
  <c r="B3180" i="9"/>
  <c r="S3179" i="9"/>
  <c r="R3179" i="9"/>
  <c r="Q3179" i="9"/>
  <c r="P3179" i="9"/>
  <c r="O3179" i="9"/>
  <c r="N3179" i="9"/>
  <c r="M3179" i="9"/>
  <c r="L3179" i="9"/>
  <c r="K3179" i="9"/>
  <c r="J3179" i="9"/>
  <c r="I3179" i="9"/>
  <c r="C3179" i="9"/>
  <c r="B3179" i="9"/>
  <c r="S3178" i="9"/>
  <c r="R3178" i="9"/>
  <c r="Q3178" i="9"/>
  <c r="P3178" i="9"/>
  <c r="O3178" i="9"/>
  <c r="N3178" i="9"/>
  <c r="M3178" i="9"/>
  <c r="L3178" i="9"/>
  <c r="K3178" i="9"/>
  <c r="J3178" i="9"/>
  <c r="I3178" i="9"/>
  <c r="C3178" i="9"/>
  <c r="B3178" i="9"/>
  <c r="S3177" i="9"/>
  <c r="R3177" i="9"/>
  <c r="Q3177" i="9"/>
  <c r="P3177" i="9"/>
  <c r="O3177" i="9"/>
  <c r="N3177" i="9"/>
  <c r="M3177" i="9"/>
  <c r="L3177" i="9"/>
  <c r="K3177" i="9"/>
  <c r="J3177" i="9"/>
  <c r="I3177" i="9"/>
  <c r="C3177" i="9"/>
  <c r="B3177" i="9"/>
  <c r="D3177" i="9" s="1"/>
  <c r="W3177" i="9" s="1"/>
  <c r="S3176" i="9"/>
  <c r="R3176" i="9"/>
  <c r="Q3176" i="9"/>
  <c r="P3176" i="9"/>
  <c r="O3176" i="9"/>
  <c r="N3176" i="9"/>
  <c r="M3176" i="9"/>
  <c r="L3176" i="9"/>
  <c r="K3176" i="9"/>
  <c r="J3176" i="9"/>
  <c r="I3176" i="9"/>
  <c r="C3176" i="9"/>
  <c r="B3176" i="9"/>
  <c r="S3175" i="9"/>
  <c r="R3175" i="9"/>
  <c r="Q3175" i="9"/>
  <c r="P3175" i="9"/>
  <c r="O3175" i="9"/>
  <c r="N3175" i="9"/>
  <c r="M3175" i="9"/>
  <c r="L3175" i="9"/>
  <c r="K3175" i="9"/>
  <c r="J3175" i="9"/>
  <c r="I3175" i="9"/>
  <c r="C3175" i="9"/>
  <c r="B3175" i="9"/>
  <c r="D3175" i="9" s="1"/>
  <c r="W3175" i="9" s="1"/>
  <c r="S3174" i="9"/>
  <c r="R3174" i="9"/>
  <c r="Q3174" i="9"/>
  <c r="P3174" i="9"/>
  <c r="O3174" i="9"/>
  <c r="N3174" i="9"/>
  <c r="M3174" i="9"/>
  <c r="L3174" i="9"/>
  <c r="K3174" i="9"/>
  <c r="J3174" i="9"/>
  <c r="I3174" i="9"/>
  <c r="C3174" i="9"/>
  <c r="B3174" i="9"/>
  <c r="S3173" i="9"/>
  <c r="R3173" i="9"/>
  <c r="Q3173" i="9"/>
  <c r="P3173" i="9"/>
  <c r="O3173" i="9"/>
  <c r="N3173" i="9"/>
  <c r="M3173" i="9"/>
  <c r="L3173" i="9"/>
  <c r="K3173" i="9"/>
  <c r="J3173" i="9"/>
  <c r="I3173" i="9"/>
  <c r="C3173" i="9"/>
  <c r="B3173" i="9"/>
  <c r="S3172" i="9"/>
  <c r="R3172" i="9"/>
  <c r="Q3172" i="9"/>
  <c r="P3172" i="9"/>
  <c r="O3172" i="9"/>
  <c r="N3172" i="9"/>
  <c r="M3172" i="9"/>
  <c r="L3172" i="9"/>
  <c r="K3172" i="9"/>
  <c r="J3172" i="9"/>
  <c r="I3172" i="9"/>
  <c r="C3172" i="9"/>
  <c r="B3172" i="9"/>
  <c r="S3171" i="9"/>
  <c r="R3171" i="9"/>
  <c r="Q3171" i="9"/>
  <c r="P3171" i="9"/>
  <c r="O3171" i="9"/>
  <c r="N3171" i="9"/>
  <c r="M3171" i="9"/>
  <c r="L3171" i="9"/>
  <c r="K3171" i="9"/>
  <c r="J3171" i="9"/>
  <c r="I3171" i="9"/>
  <c r="C3171" i="9"/>
  <c r="B3171" i="9"/>
  <c r="S3170" i="9"/>
  <c r="R3170" i="9"/>
  <c r="Q3170" i="9"/>
  <c r="P3170" i="9"/>
  <c r="O3170" i="9"/>
  <c r="N3170" i="9"/>
  <c r="M3170" i="9"/>
  <c r="L3170" i="9"/>
  <c r="K3170" i="9"/>
  <c r="J3170" i="9"/>
  <c r="I3170" i="9"/>
  <c r="C3170" i="9"/>
  <c r="B3170" i="9"/>
  <c r="S3169" i="9"/>
  <c r="R3169" i="9"/>
  <c r="Q3169" i="9"/>
  <c r="P3169" i="9"/>
  <c r="O3169" i="9"/>
  <c r="N3169" i="9"/>
  <c r="M3169" i="9"/>
  <c r="L3169" i="9"/>
  <c r="K3169" i="9"/>
  <c r="J3169" i="9"/>
  <c r="I3169" i="9"/>
  <c r="C3169" i="9"/>
  <c r="B3169" i="9"/>
  <c r="D3169" i="9" s="1"/>
  <c r="W3169" i="9" s="1"/>
  <c r="S3168" i="9"/>
  <c r="R3168" i="9"/>
  <c r="Q3168" i="9"/>
  <c r="P3168" i="9"/>
  <c r="O3168" i="9"/>
  <c r="N3168" i="9"/>
  <c r="M3168" i="9"/>
  <c r="L3168" i="9"/>
  <c r="K3168" i="9"/>
  <c r="J3168" i="9"/>
  <c r="I3168" i="9"/>
  <c r="C3168" i="9"/>
  <c r="B3168" i="9"/>
  <c r="S3167" i="9"/>
  <c r="R3167" i="9"/>
  <c r="Q3167" i="9"/>
  <c r="P3167" i="9"/>
  <c r="O3167" i="9"/>
  <c r="N3167" i="9"/>
  <c r="M3167" i="9"/>
  <c r="L3167" i="9"/>
  <c r="K3167" i="9"/>
  <c r="J3167" i="9"/>
  <c r="I3167" i="9"/>
  <c r="C3167" i="9"/>
  <c r="B3167" i="9"/>
  <c r="D3167" i="9" s="1"/>
  <c r="W3167" i="9" s="1"/>
  <c r="S3166" i="9"/>
  <c r="R3166" i="9"/>
  <c r="Q3166" i="9"/>
  <c r="P3166" i="9"/>
  <c r="O3166" i="9"/>
  <c r="N3166" i="9"/>
  <c r="M3166" i="9"/>
  <c r="L3166" i="9"/>
  <c r="K3166" i="9"/>
  <c r="J3166" i="9"/>
  <c r="I3166" i="9"/>
  <c r="C3166" i="9"/>
  <c r="B3166" i="9"/>
  <c r="S3165" i="9"/>
  <c r="R3165" i="9"/>
  <c r="Q3165" i="9"/>
  <c r="P3165" i="9"/>
  <c r="O3165" i="9"/>
  <c r="N3165" i="9"/>
  <c r="M3165" i="9"/>
  <c r="L3165" i="9"/>
  <c r="K3165" i="9"/>
  <c r="J3165" i="9"/>
  <c r="I3165" i="9"/>
  <c r="C3165" i="9"/>
  <c r="B3165" i="9"/>
  <c r="S3164" i="9"/>
  <c r="R3164" i="9"/>
  <c r="Q3164" i="9"/>
  <c r="P3164" i="9"/>
  <c r="O3164" i="9"/>
  <c r="N3164" i="9"/>
  <c r="M3164" i="9"/>
  <c r="L3164" i="9"/>
  <c r="K3164" i="9"/>
  <c r="J3164" i="9"/>
  <c r="I3164" i="9"/>
  <c r="C3164" i="9"/>
  <c r="B3164" i="9"/>
  <c r="S3163" i="9"/>
  <c r="R3163" i="9"/>
  <c r="Q3163" i="9"/>
  <c r="P3163" i="9"/>
  <c r="O3163" i="9"/>
  <c r="N3163" i="9"/>
  <c r="M3163" i="9"/>
  <c r="L3163" i="9"/>
  <c r="K3163" i="9"/>
  <c r="J3163" i="9"/>
  <c r="I3163" i="9"/>
  <c r="C3163" i="9"/>
  <c r="B3163" i="9"/>
  <c r="S3162" i="9"/>
  <c r="R3162" i="9"/>
  <c r="Q3162" i="9"/>
  <c r="P3162" i="9"/>
  <c r="O3162" i="9"/>
  <c r="N3162" i="9"/>
  <c r="M3162" i="9"/>
  <c r="L3162" i="9"/>
  <c r="K3162" i="9"/>
  <c r="J3162" i="9"/>
  <c r="I3162" i="9"/>
  <c r="C3162" i="9"/>
  <c r="B3162" i="9"/>
  <c r="S3161" i="9"/>
  <c r="R3161" i="9"/>
  <c r="Q3161" i="9"/>
  <c r="P3161" i="9"/>
  <c r="O3161" i="9"/>
  <c r="N3161" i="9"/>
  <c r="M3161" i="9"/>
  <c r="L3161" i="9"/>
  <c r="K3161" i="9"/>
  <c r="J3161" i="9"/>
  <c r="I3161" i="9"/>
  <c r="C3161" i="9"/>
  <c r="B3161" i="9"/>
  <c r="D3161" i="9" s="1"/>
  <c r="W3161" i="9" s="1"/>
  <c r="S3160" i="9"/>
  <c r="R3160" i="9"/>
  <c r="Q3160" i="9"/>
  <c r="P3160" i="9"/>
  <c r="O3160" i="9"/>
  <c r="N3160" i="9"/>
  <c r="M3160" i="9"/>
  <c r="L3160" i="9"/>
  <c r="K3160" i="9"/>
  <c r="J3160" i="9"/>
  <c r="I3160" i="9"/>
  <c r="C3160" i="9"/>
  <c r="B3160" i="9"/>
  <c r="S3159" i="9"/>
  <c r="R3159" i="9"/>
  <c r="Q3159" i="9"/>
  <c r="P3159" i="9"/>
  <c r="O3159" i="9"/>
  <c r="N3159" i="9"/>
  <c r="M3159" i="9"/>
  <c r="L3159" i="9"/>
  <c r="K3159" i="9"/>
  <c r="J3159" i="9"/>
  <c r="I3159" i="9"/>
  <c r="C3159" i="9"/>
  <c r="B3159" i="9"/>
  <c r="D3159" i="9" s="1"/>
  <c r="W3159" i="9" s="1"/>
  <c r="S3158" i="9"/>
  <c r="R3158" i="9"/>
  <c r="Q3158" i="9"/>
  <c r="P3158" i="9"/>
  <c r="O3158" i="9"/>
  <c r="N3158" i="9"/>
  <c r="M3158" i="9"/>
  <c r="L3158" i="9"/>
  <c r="K3158" i="9"/>
  <c r="J3158" i="9"/>
  <c r="I3158" i="9"/>
  <c r="C3158" i="9"/>
  <c r="B3158" i="9"/>
  <c r="S3157" i="9"/>
  <c r="R3157" i="9"/>
  <c r="Q3157" i="9"/>
  <c r="P3157" i="9"/>
  <c r="O3157" i="9"/>
  <c r="N3157" i="9"/>
  <c r="M3157" i="9"/>
  <c r="L3157" i="9"/>
  <c r="K3157" i="9"/>
  <c r="J3157" i="9"/>
  <c r="I3157" i="9"/>
  <c r="C3157" i="9"/>
  <c r="B3157" i="9"/>
  <c r="S3156" i="9"/>
  <c r="R3156" i="9"/>
  <c r="Q3156" i="9"/>
  <c r="P3156" i="9"/>
  <c r="O3156" i="9"/>
  <c r="N3156" i="9"/>
  <c r="M3156" i="9"/>
  <c r="L3156" i="9"/>
  <c r="K3156" i="9"/>
  <c r="J3156" i="9"/>
  <c r="I3156" i="9"/>
  <c r="C3156" i="9"/>
  <c r="B3156" i="9"/>
  <c r="S3155" i="9"/>
  <c r="R3155" i="9"/>
  <c r="Q3155" i="9"/>
  <c r="P3155" i="9"/>
  <c r="O3155" i="9"/>
  <c r="N3155" i="9"/>
  <c r="M3155" i="9"/>
  <c r="L3155" i="9"/>
  <c r="K3155" i="9"/>
  <c r="J3155" i="9"/>
  <c r="I3155" i="9"/>
  <c r="C3155" i="9"/>
  <c r="B3155" i="9"/>
  <c r="S3154" i="9"/>
  <c r="R3154" i="9"/>
  <c r="Q3154" i="9"/>
  <c r="P3154" i="9"/>
  <c r="O3154" i="9"/>
  <c r="N3154" i="9"/>
  <c r="M3154" i="9"/>
  <c r="L3154" i="9"/>
  <c r="K3154" i="9"/>
  <c r="J3154" i="9"/>
  <c r="I3154" i="9"/>
  <c r="C3154" i="9"/>
  <c r="B3154" i="9"/>
  <c r="S3153" i="9"/>
  <c r="R3153" i="9"/>
  <c r="Q3153" i="9"/>
  <c r="P3153" i="9"/>
  <c r="O3153" i="9"/>
  <c r="N3153" i="9"/>
  <c r="M3153" i="9"/>
  <c r="L3153" i="9"/>
  <c r="K3153" i="9"/>
  <c r="J3153" i="9"/>
  <c r="I3153" i="9"/>
  <c r="C3153" i="9"/>
  <c r="B3153" i="9"/>
  <c r="D3153" i="9" s="1"/>
  <c r="W3153" i="9" s="1"/>
  <c r="S3152" i="9"/>
  <c r="R3152" i="9"/>
  <c r="Q3152" i="9"/>
  <c r="P3152" i="9"/>
  <c r="O3152" i="9"/>
  <c r="N3152" i="9"/>
  <c r="M3152" i="9"/>
  <c r="L3152" i="9"/>
  <c r="K3152" i="9"/>
  <c r="J3152" i="9"/>
  <c r="I3152" i="9"/>
  <c r="C3152" i="9"/>
  <c r="B3152" i="9"/>
  <c r="S3151" i="9"/>
  <c r="R3151" i="9"/>
  <c r="Q3151" i="9"/>
  <c r="P3151" i="9"/>
  <c r="O3151" i="9"/>
  <c r="N3151" i="9"/>
  <c r="M3151" i="9"/>
  <c r="L3151" i="9"/>
  <c r="K3151" i="9"/>
  <c r="J3151" i="9"/>
  <c r="I3151" i="9"/>
  <c r="C3151" i="9"/>
  <c r="B3151" i="9"/>
  <c r="D3151" i="9" s="1"/>
  <c r="W3151" i="9" s="1"/>
  <c r="S3150" i="9"/>
  <c r="R3150" i="9"/>
  <c r="Q3150" i="9"/>
  <c r="P3150" i="9"/>
  <c r="O3150" i="9"/>
  <c r="N3150" i="9"/>
  <c r="M3150" i="9"/>
  <c r="L3150" i="9"/>
  <c r="K3150" i="9"/>
  <c r="J3150" i="9"/>
  <c r="I3150" i="9"/>
  <c r="C3150" i="9"/>
  <c r="B3150" i="9"/>
  <c r="S3149" i="9"/>
  <c r="R3149" i="9"/>
  <c r="Q3149" i="9"/>
  <c r="P3149" i="9"/>
  <c r="O3149" i="9"/>
  <c r="N3149" i="9"/>
  <c r="M3149" i="9"/>
  <c r="L3149" i="9"/>
  <c r="K3149" i="9"/>
  <c r="J3149" i="9"/>
  <c r="I3149" i="9"/>
  <c r="C3149" i="9"/>
  <c r="B3149" i="9"/>
  <c r="S3148" i="9"/>
  <c r="R3148" i="9"/>
  <c r="Q3148" i="9"/>
  <c r="P3148" i="9"/>
  <c r="O3148" i="9"/>
  <c r="N3148" i="9"/>
  <c r="M3148" i="9"/>
  <c r="L3148" i="9"/>
  <c r="K3148" i="9"/>
  <c r="J3148" i="9"/>
  <c r="I3148" i="9"/>
  <c r="C3148" i="9"/>
  <c r="B3148" i="9"/>
  <c r="S3147" i="9"/>
  <c r="R3147" i="9"/>
  <c r="Q3147" i="9"/>
  <c r="P3147" i="9"/>
  <c r="O3147" i="9"/>
  <c r="N3147" i="9"/>
  <c r="M3147" i="9"/>
  <c r="L3147" i="9"/>
  <c r="K3147" i="9"/>
  <c r="J3147" i="9"/>
  <c r="I3147" i="9"/>
  <c r="C3147" i="9"/>
  <c r="B3147" i="9"/>
  <c r="S3146" i="9"/>
  <c r="R3146" i="9"/>
  <c r="Q3146" i="9"/>
  <c r="P3146" i="9"/>
  <c r="O3146" i="9"/>
  <c r="N3146" i="9"/>
  <c r="M3146" i="9"/>
  <c r="L3146" i="9"/>
  <c r="K3146" i="9"/>
  <c r="J3146" i="9"/>
  <c r="I3146" i="9"/>
  <c r="C3146" i="9"/>
  <c r="B3146" i="9"/>
  <c r="S3145" i="9"/>
  <c r="R3145" i="9"/>
  <c r="Q3145" i="9"/>
  <c r="P3145" i="9"/>
  <c r="O3145" i="9"/>
  <c r="N3145" i="9"/>
  <c r="M3145" i="9"/>
  <c r="L3145" i="9"/>
  <c r="K3145" i="9"/>
  <c r="J3145" i="9"/>
  <c r="I3145" i="9"/>
  <c r="C3145" i="9"/>
  <c r="B3145" i="9"/>
  <c r="D3145" i="9" s="1"/>
  <c r="W3145" i="9" s="1"/>
  <c r="S3144" i="9"/>
  <c r="R3144" i="9"/>
  <c r="Q3144" i="9"/>
  <c r="P3144" i="9"/>
  <c r="O3144" i="9"/>
  <c r="N3144" i="9"/>
  <c r="M3144" i="9"/>
  <c r="L3144" i="9"/>
  <c r="K3144" i="9"/>
  <c r="J3144" i="9"/>
  <c r="I3144" i="9"/>
  <c r="C3144" i="9"/>
  <c r="B3144" i="9"/>
  <c r="S3143" i="9"/>
  <c r="R3143" i="9"/>
  <c r="Q3143" i="9"/>
  <c r="P3143" i="9"/>
  <c r="O3143" i="9"/>
  <c r="N3143" i="9"/>
  <c r="M3143" i="9"/>
  <c r="L3143" i="9"/>
  <c r="K3143" i="9"/>
  <c r="J3143" i="9"/>
  <c r="I3143" i="9"/>
  <c r="C3143" i="9"/>
  <c r="B3143" i="9"/>
  <c r="D3143" i="9" s="1"/>
  <c r="W3143" i="9" s="1"/>
  <c r="S3142" i="9"/>
  <c r="R3142" i="9"/>
  <c r="Q3142" i="9"/>
  <c r="P3142" i="9"/>
  <c r="O3142" i="9"/>
  <c r="N3142" i="9"/>
  <c r="M3142" i="9"/>
  <c r="L3142" i="9"/>
  <c r="K3142" i="9"/>
  <c r="J3142" i="9"/>
  <c r="I3142" i="9"/>
  <c r="C3142" i="9"/>
  <c r="B3142" i="9"/>
  <c r="S3141" i="9"/>
  <c r="R3141" i="9"/>
  <c r="Q3141" i="9"/>
  <c r="P3141" i="9"/>
  <c r="O3141" i="9"/>
  <c r="N3141" i="9"/>
  <c r="M3141" i="9"/>
  <c r="L3141" i="9"/>
  <c r="K3141" i="9"/>
  <c r="J3141" i="9"/>
  <c r="I3141" i="9"/>
  <c r="C3141" i="9"/>
  <c r="B3141" i="9"/>
  <c r="S3140" i="9"/>
  <c r="R3140" i="9"/>
  <c r="Q3140" i="9"/>
  <c r="P3140" i="9"/>
  <c r="O3140" i="9"/>
  <c r="N3140" i="9"/>
  <c r="M3140" i="9"/>
  <c r="L3140" i="9"/>
  <c r="K3140" i="9"/>
  <c r="J3140" i="9"/>
  <c r="I3140" i="9"/>
  <c r="C3140" i="9"/>
  <c r="B3140" i="9"/>
  <c r="S3139" i="9"/>
  <c r="R3139" i="9"/>
  <c r="Q3139" i="9"/>
  <c r="P3139" i="9"/>
  <c r="O3139" i="9"/>
  <c r="N3139" i="9"/>
  <c r="M3139" i="9"/>
  <c r="L3139" i="9"/>
  <c r="K3139" i="9"/>
  <c r="J3139" i="9"/>
  <c r="I3139" i="9"/>
  <c r="C3139" i="9"/>
  <c r="B3139" i="9"/>
  <c r="S3138" i="9"/>
  <c r="R3138" i="9"/>
  <c r="Q3138" i="9"/>
  <c r="P3138" i="9"/>
  <c r="O3138" i="9"/>
  <c r="N3138" i="9"/>
  <c r="M3138" i="9"/>
  <c r="L3138" i="9"/>
  <c r="K3138" i="9"/>
  <c r="J3138" i="9"/>
  <c r="I3138" i="9"/>
  <c r="C3138" i="9"/>
  <c r="B3138" i="9"/>
  <c r="S3137" i="9"/>
  <c r="R3137" i="9"/>
  <c r="Q3137" i="9"/>
  <c r="P3137" i="9"/>
  <c r="O3137" i="9"/>
  <c r="N3137" i="9"/>
  <c r="M3137" i="9"/>
  <c r="L3137" i="9"/>
  <c r="K3137" i="9"/>
  <c r="J3137" i="9"/>
  <c r="I3137" i="9"/>
  <c r="C3137" i="9"/>
  <c r="B3137" i="9"/>
  <c r="S3136" i="9"/>
  <c r="R3136" i="9"/>
  <c r="Q3136" i="9"/>
  <c r="P3136" i="9"/>
  <c r="O3136" i="9"/>
  <c r="N3136" i="9"/>
  <c r="M3136" i="9"/>
  <c r="L3136" i="9"/>
  <c r="K3136" i="9"/>
  <c r="J3136" i="9"/>
  <c r="I3136" i="9"/>
  <c r="C3136" i="9"/>
  <c r="B3136" i="9"/>
  <c r="S3135" i="9"/>
  <c r="R3135" i="9"/>
  <c r="Q3135" i="9"/>
  <c r="P3135" i="9"/>
  <c r="O3135" i="9"/>
  <c r="N3135" i="9"/>
  <c r="M3135" i="9"/>
  <c r="L3135" i="9"/>
  <c r="K3135" i="9"/>
  <c r="J3135" i="9"/>
  <c r="I3135" i="9"/>
  <c r="C3135" i="9"/>
  <c r="B3135" i="9"/>
  <c r="D3135" i="9" s="1"/>
  <c r="W3135" i="9" s="1"/>
  <c r="S3134" i="9"/>
  <c r="R3134" i="9"/>
  <c r="Q3134" i="9"/>
  <c r="P3134" i="9"/>
  <c r="O3134" i="9"/>
  <c r="N3134" i="9"/>
  <c r="M3134" i="9"/>
  <c r="L3134" i="9"/>
  <c r="K3134" i="9"/>
  <c r="J3134" i="9"/>
  <c r="I3134" i="9"/>
  <c r="C3134" i="9"/>
  <c r="B3134" i="9"/>
  <c r="S3133" i="9"/>
  <c r="R3133" i="9"/>
  <c r="Q3133" i="9"/>
  <c r="P3133" i="9"/>
  <c r="O3133" i="9"/>
  <c r="N3133" i="9"/>
  <c r="M3133" i="9"/>
  <c r="L3133" i="9"/>
  <c r="K3133" i="9"/>
  <c r="J3133" i="9"/>
  <c r="I3133" i="9"/>
  <c r="C3133" i="9"/>
  <c r="B3133" i="9"/>
  <c r="S3132" i="9"/>
  <c r="R3132" i="9"/>
  <c r="Q3132" i="9"/>
  <c r="P3132" i="9"/>
  <c r="O3132" i="9"/>
  <c r="N3132" i="9"/>
  <c r="M3132" i="9"/>
  <c r="L3132" i="9"/>
  <c r="K3132" i="9"/>
  <c r="J3132" i="9"/>
  <c r="I3132" i="9"/>
  <c r="C3132" i="9"/>
  <c r="B3132" i="9"/>
  <c r="S3131" i="9"/>
  <c r="R3131" i="9"/>
  <c r="Q3131" i="9"/>
  <c r="P3131" i="9"/>
  <c r="O3131" i="9"/>
  <c r="N3131" i="9"/>
  <c r="M3131" i="9"/>
  <c r="L3131" i="9"/>
  <c r="K3131" i="9"/>
  <c r="J3131" i="9"/>
  <c r="I3131" i="9"/>
  <c r="C3131" i="9"/>
  <c r="B3131" i="9"/>
  <c r="S3130" i="9"/>
  <c r="R3130" i="9"/>
  <c r="Q3130" i="9"/>
  <c r="P3130" i="9"/>
  <c r="O3130" i="9"/>
  <c r="N3130" i="9"/>
  <c r="M3130" i="9"/>
  <c r="L3130" i="9"/>
  <c r="K3130" i="9"/>
  <c r="J3130" i="9"/>
  <c r="I3130" i="9"/>
  <c r="C3130" i="9"/>
  <c r="B3130" i="9"/>
  <c r="S3129" i="9"/>
  <c r="R3129" i="9"/>
  <c r="Q3129" i="9"/>
  <c r="P3129" i="9"/>
  <c r="O3129" i="9"/>
  <c r="N3129" i="9"/>
  <c r="M3129" i="9"/>
  <c r="L3129" i="9"/>
  <c r="K3129" i="9"/>
  <c r="J3129" i="9"/>
  <c r="I3129" i="9"/>
  <c r="C3129" i="9"/>
  <c r="B3129" i="9"/>
  <c r="S3128" i="9"/>
  <c r="R3128" i="9"/>
  <c r="Q3128" i="9"/>
  <c r="P3128" i="9"/>
  <c r="O3128" i="9"/>
  <c r="N3128" i="9"/>
  <c r="M3128" i="9"/>
  <c r="L3128" i="9"/>
  <c r="K3128" i="9"/>
  <c r="J3128" i="9"/>
  <c r="I3128" i="9"/>
  <c r="C3128" i="9"/>
  <c r="B3128" i="9"/>
  <c r="S3127" i="9"/>
  <c r="R3127" i="9"/>
  <c r="Q3127" i="9"/>
  <c r="P3127" i="9"/>
  <c r="O3127" i="9"/>
  <c r="N3127" i="9"/>
  <c r="M3127" i="9"/>
  <c r="L3127" i="9"/>
  <c r="K3127" i="9"/>
  <c r="J3127" i="9"/>
  <c r="I3127" i="9"/>
  <c r="C3127" i="9"/>
  <c r="B3127" i="9"/>
  <c r="D3127" i="9" s="1"/>
  <c r="W3127" i="9" s="1"/>
  <c r="S3126" i="9"/>
  <c r="R3126" i="9"/>
  <c r="Q3126" i="9"/>
  <c r="P3126" i="9"/>
  <c r="O3126" i="9"/>
  <c r="N3126" i="9"/>
  <c r="M3126" i="9"/>
  <c r="L3126" i="9"/>
  <c r="K3126" i="9"/>
  <c r="J3126" i="9"/>
  <c r="I3126" i="9"/>
  <c r="C3126" i="9"/>
  <c r="B3126" i="9"/>
  <c r="S3125" i="9"/>
  <c r="R3125" i="9"/>
  <c r="Q3125" i="9"/>
  <c r="P3125" i="9"/>
  <c r="O3125" i="9"/>
  <c r="N3125" i="9"/>
  <c r="M3125" i="9"/>
  <c r="L3125" i="9"/>
  <c r="K3125" i="9"/>
  <c r="J3125" i="9"/>
  <c r="I3125" i="9"/>
  <c r="C3125" i="9"/>
  <c r="B3125" i="9"/>
  <c r="S3124" i="9"/>
  <c r="R3124" i="9"/>
  <c r="Q3124" i="9"/>
  <c r="P3124" i="9"/>
  <c r="O3124" i="9"/>
  <c r="N3124" i="9"/>
  <c r="M3124" i="9"/>
  <c r="L3124" i="9"/>
  <c r="K3124" i="9"/>
  <c r="J3124" i="9"/>
  <c r="I3124" i="9"/>
  <c r="C3124" i="9"/>
  <c r="B3124" i="9"/>
  <c r="S3123" i="9"/>
  <c r="R3123" i="9"/>
  <c r="Q3123" i="9"/>
  <c r="P3123" i="9"/>
  <c r="O3123" i="9"/>
  <c r="N3123" i="9"/>
  <c r="M3123" i="9"/>
  <c r="L3123" i="9"/>
  <c r="K3123" i="9"/>
  <c r="J3123" i="9"/>
  <c r="I3123" i="9"/>
  <c r="C3123" i="9"/>
  <c r="B3123" i="9"/>
  <c r="S3122" i="9"/>
  <c r="R3122" i="9"/>
  <c r="Q3122" i="9"/>
  <c r="P3122" i="9"/>
  <c r="O3122" i="9"/>
  <c r="N3122" i="9"/>
  <c r="M3122" i="9"/>
  <c r="L3122" i="9"/>
  <c r="K3122" i="9"/>
  <c r="J3122" i="9"/>
  <c r="I3122" i="9"/>
  <c r="C3122" i="9"/>
  <c r="B3122" i="9"/>
  <c r="S3121" i="9"/>
  <c r="R3121" i="9"/>
  <c r="Q3121" i="9"/>
  <c r="P3121" i="9"/>
  <c r="O3121" i="9"/>
  <c r="N3121" i="9"/>
  <c r="M3121" i="9"/>
  <c r="L3121" i="9"/>
  <c r="K3121" i="9"/>
  <c r="J3121" i="9"/>
  <c r="I3121" i="9"/>
  <c r="C3121" i="9"/>
  <c r="B3121" i="9"/>
  <c r="S3120" i="9"/>
  <c r="R3120" i="9"/>
  <c r="Q3120" i="9"/>
  <c r="P3120" i="9"/>
  <c r="O3120" i="9"/>
  <c r="N3120" i="9"/>
  <c r="M3120" i="9"/>
  <c r="L3120" i="9"/>
  <c r="K3120" i="9"/>
  <c r="J3120" i="9"/>
  <c r="I3120" i="9"/>
  <c r="C3120" i="9"/>
  <c r="B3120" i="9"/>
  <c r="S3119" i="9"/>
  <c r="R3119" i="9"/>
  <c r="Q3119" i="9"/>
  <c r="P3119" i="9"/>
  <c r="O3119" i="9"/>
  <c r="N3119" i="9"/>
  <c r="M3119" i="9"/>
  <c r="L3119" i="9"/>
  <c r="K3119" i="9"/>
  <c r="J3119" i="9"/>
  <c r="I3119" i="9"/>
  <c r="C3119" i="9"/>
  <c r="B3119" i="9"/>
  <c r="D3119" i="9" s="1"/>
  <c r="W3119" i="9" s="1"/>
  <c r="S3118" i="9"/>
  <c r="R3118" i="9"/>
  <c r="Q3118" i="9"/>
  <c r="P3118" i="9"/>
  <c r="O3118" i="9"/>
  <c r="N3118" i="9"/>
  <c r="M3118" i="9"/>
  <c r="L3118" i="9"/>
  <c r="K3118" i="9"/>
  <c r="J3118" i="9"/>
  <c r="I3118" i="9"/>
  <c r="C3118" i="9"/>
  <c r="B3118" i="9"/>
  <c r="S3117" i="9"/>
  <c r="R3117" i="9"/>
  <c r="Q3117" i="9"/>
  <c r="P3117" i="9"/>
  <c r="O3117" i="9"/>
  <c r="N3117" i="9"/>
  <c r="M3117" i="9"/>
  <c r="L3117" i="9"/>
  <c r="K3117" i="9"/>
  <c r="J3117" i="9"/>
  <c r="I3117" i="9"/>
  <c r="C3117" i="9"/>
  <c r="B3117" i="9"/>
  <c r="S3116" i="9"/>
  <c r="R3116" i="9"/>
  <c r="Q3116" i="9"/>
  <c r="P3116" i="9"/>
  <c r="O3116" i="9"/>
  <c r="N3116" i="9"/>
  <c r="M3116" i="9"/>
  <c r="L3116" i="9"/>
  <c r="K3116" i="9"/>
  <c r="J3116" i="9"/>
  <c r="I3116" i="9"/>
  <c r="C3116" i="9"/>
  <c r="B3116" i="9"/>
  <c r="S3115" i="9"/>
  <c r="R3115" i="9"/>
  <c r="Q3115" i="9"/>
  <c r="P3115" i="9"/>
  <c r="O3115" i="9"/>
  <c r="N3115" i="9"/>
  <c r="M3115" i="9"/>
  <c r="L3115" i="9"/>
  <c r="K3115" i="9"/>
  <c r="J3115" i="9"/>
  <c r="I3115" i="9"/>
  <c r="C3115" i="9"/>
  <c r="B3115" i="9"/>
  <c r="S3114" i="9"/>
  <c r="R3114" i="9"/>
  <c r="Q3114" i="9"/>
  <c r="P3114" i="9"/>
  <c r="O3114" i="9"/>
  <c r="N3114" i="9"/>
  <c r="M3114" i="9"/>
  <c r="L3114" i="9"/>
  <c r="K3114" i="9"/>
  <c r="J3114" i="9"/>
  <c r="I3114" i="9"/>
  <c r="C3114" i="9"/>
  <c r="B3114" i="9"/>
  <c r="S3113" i="9"/>
  <c r="R3113" i="9"/>
  <c r="Q3113" i="9"/>
  <c r="P3113" i="9"/>
  <c r="O3113" i="9"/>
  <c r="N3113" i="9"/>
  <c r="M3113" i="9"/>
  <c r="L3113" i="9"/>
  <c r="K3113" i="9"/>
  <c r="J3113" i="9"/>
  <c r="I3113" i="9"/>
  <c r="C3113" i="9"/>
  <c r="B3113" i="9"/>
  <c r="S3112" i="9"/>
  <c r="R3112" i="9"/>
  <c r="Q3112" i="9"/>
  <c r="P3112" i="9"/>
  <c r="O3112" i="9"/>
  <c r="N3112" i="9"/>
  <c r="M3112" i="9"/>
  <c r="L3112" i="9"/>
  <c r="K3112" i="9"/>
  <c r="J3112" i="9"/>
  <c r="I3112" i="9"/>
  <c r="C3112" i="9"/>
  <c r="B3112" i="9"/>
  <c r="S3111" i="9"/>
  <c r="R3111" i="9"/>
  <c r="Q3111" i="9"/>
  <c r="P3111" i="9"/>
  <c r="O3111" i="9"/>
  <c r="N3111" i="9"/>
  <c r="M3111" i="9"/>
  <c r="L3111" i="9"/>
  <c r="K3111" i="9"/>
  <c r="J3111" i="9"/>
  <c r="I3111" i="9"/>
  <c r="C3111" i="9"/>
  <c r="B3111" i="9"/>
  <c r="D3111" i="9" s="1"/>
  <c r="W3111" i="9" s="1"/>
  <c r="S3110" i="9"/>
  <c r="R3110" i="9"/>
  <c r="Q3110" i="9"/>
  <c r="P3110" i="9"/>
  <c r="O3110" i="9"/>
  <c r="N3110" i="9"/>
  <c r="M3110" i="9"/>
  <c r="L3110" i="9"/>
  <c r="K3110" i="9"/>
  <c r="J3110" i="9"/>
  <c r="I3110" i="9"/>
  <c r="C3110" i="9"/>
  <c r="B3110" i="9"/>
  <c r="S3109" i="9"/>
  <c r="R3109" i="9"/>
  <c r="Q3109" i="9"/>
  <c r="P3109" i="9"/>
  <c r="O3109" i="9"/>
  <c r="N3109" i="9"/>
  <c r="M3109" i="9"/>
  <c r="L3109" i="9"/>
  <c r="K3109" i="9"/>
  <c r="J3109" i="9"/>
  <c r="I3109" i="9"/>
  <c r="C3109" i="9"/>
  <c r="B3109" i="9"/>
  <c r="S3108" i="9"/>
  <c r="R3108" i="9"/>
  <c r="Q3108" i="9"/>
  <c r="P3108" i="9"/>
  <c r="O3108" i="9"/>
  <c r="N3108" i="9"/>
  <c r="M3108" i="9"/>
  <c r="L3108" i="9"/>
  <c r="K3108" i="9"/>
  <c r="J3108" i="9"/>
  <c r="I3108" i="9"/>
  <c r="C3108" i="9"/>
  <c r="B3108" i="9"/>
  <c r="S3107" i="9"/>
  <c r="R3107" i="9"/>
  <c r="Q3107" i="9"/>
  <c r="P3107" i="9"/>
  <c r="O3107" i="9"/>
  <c r="N3107" i="9"/>
  <c r="M3107" i="9"/>
  <c r="L3107" i="9"/>
  <c r="K3107" i="9"/>
  <c r="J3107" i="9"/>
  <c r="I3107" i="9"/>
  <c r="C3107" i="9"/>
  <c r="B3107" i="9"/>
  <c r="S3106" i="9"/>
  <c r="R3106" i="9"/>
  <c r="Q3106" i="9"/>
  <c r="P3106" i="9"/>
  <c r="O3106" i="9"/>
  <c r="N3106" i="9"/>
  <c r="M3106" i="9"/>
  <c r="L3106" i="9"/>
  <c r="K3106" i="9"/>
  <c r="J3106" i="9"/>
  <c r="I3106" i="9"/>
  <c r="C3106" i="9"/>
  <c r="B3106" i="9"/>
  <c r="S3105" i="9"/>
  <c r="R3105" i="9"/>
  <c r="Q3105" i="9"/>
  <c r="P3105" i="9"/>
  <c r="O3105" i="9"/>
  <c r="N3105" i="9"/>
  <c r="M3105" i="9"/>
  <c r="L3105" i="9"/>
  <c r="K3105" i="9"/>
  <c r="J3105" i="9"/>
  <c r="I3105" i="9"/>
  <c r="C3105" i="9"/>
  <c r="B3105" i="9"/>
  <c r="S3104" i="9"/>
  <c r="R3104" i="9"/>
  <c r="Q3104" i="9"/>
  <c r="P3104" i="9"/>
  <c r="O3104" i="9"/>
  <c r="N3104" i="9"/>
  <c r="M3104" i="9"/>
  <c r="L3104" i="9"/>
  <c r="K3104" i="9"/>
  <c r="J3104" i="9"/>
  <c r="I3104" i="9"/>
  <c r="C3104" i="9"/>
  <c r="B3104" i="9"/>
  <c r="S3103" i="9"/>
  <c r="R3103" i="9"/>
  <c r="Q3103" i="9"/>
  <c r="P3103" i="9"/>
  <c r="O3103" i="9"/>
  <c r="N3103" i="9"/>
  <c r="M3103" i="9"/>
  <c r="L3103" i="9"/>
  <c r="K3103" i="9"/>
  <c r="J3103" i="9"/>
  <c r="I3103" i="9"/>
  <c r="C3103" i="9"/>
  <c r="B3103" i="9"/>
  <c r="D3103" i="9" s="1"/>
  <c r="W3103" i="9" s="1"/>
  <c r="S3102" i="9"/>
  <c r="R3102" i="9"/>
  <c r="Q3102" i="9"/>
  <c r="P3102" i="9"/>
  <c r="O3102" i="9"/>
  <c r="N3102" i="9"/>
  <c r="M3102" i="9"/>
  <c r="L3102" i="9"/>
  <c r="K3102" i="9"/>
  <c r="J3102" i="9"/>
  <c r="I3102" i="9"/>
  <c r="C3102" i="9"/>
  <c r="B3102" i="9"/>
  <c r="S3101" i="9"/>
  <c r="R3101" i="9"/>
  <c r="Q3101" i="9"/>
  <c r="P3101" i="9"/>
  <c r="O3101" i="9"/>
  <c r="N3101" i="9"/>
  <c r="M3101" i="9"/>
  <c r="L3101" i="9"/>
  <c r="K3101" i="9"/>
  <c r="J3101" i="9"/>
  <c r="I3101" i="9"/>
  <c r="C3101" i="9"/>
  <c r="B3101" i="9"/>
  <c r="S3100" i="9"/>
  <c r="R3100" i="9"/>
  <c r="Q3100" i="9"/>
  <c r="P3100" i="9"/>
  <c r="O3100" i="9"/>
  <c r="N3100" i="9"/>
  <c r="M3100" i="9"/>
  <c r="L3100" i="9"/>
  <c r="K3100" i="9"/>
  <c r="J3100" i="9"/>
  <c r="I3100" i="9"/>
  <c r="C3100" i="9"/>
  <c r="B3100" i="9"/>
  <c r="S3099" i="9"/>
  <c r="R3099" i="9"/>
  <c r="Q3099" i="9"/>
  <c r="P3099" i="9"/>
  <c r="O3099" i="9"/>
  <c r="N3099" i="9"/>
  <c r="M3099" i="9"/>
  <c r="L3099" i="9"/>
  <c r="K3099" i="9"/>
  <c r="J3099" i="9"/>
  <c r="I3099" i="9"/>
  <c r="C3099" i="9"/>
  <c r="B3099" i="9"/>
  <c r="S3098" i="9"/>
  <c r="R3098" i="9"/>
  <c r="Q3098" i="9"/>
  <c r="P3098" i="9"/>
  <c r="O3098" i="9"/>
  <c r="N3098" i="9"/>
  <c r="M3098" i="9"/>
  <c r="L3098" i="9"/>
  <c r="K3098" i="9"/>
  <c r="J3098" i="9"/>
  <c r="I3098" i="9"/>
  <c r="C3098" i="9"/>
  <c r="B3098" i="9"/>
  <c r="S3097" i="9"/>
  <c r="R3097" i="9"/>
  <c r="Q3097" i="9"/>
  <c r="P3097" i="9"/>
  <c r="O3097" i="9"/>
  <c r="N3097" i="9"/>
  <c r="M3097" i="9"/>
  <c r="L3097" i="9"/>
  <c r="K3097" i="9"/>
  <c r="J3097" i="9"/>
  <c r="I3097" i="9"/>
  <c r="C3097" i="9"/>
  <c r="B3097" i="9"/>
  <c r="S3096" i="9"/>
  <c r="R3096" i="9"/>
  <c r="Q3096" i="9"/>
  <c r="P3096" i="9"/>
  <c r="O3096" i="9"/>
  <c r="N3096" i="9"/>
  <c r="M3096" i="9"/>
  <c r="L3096" i="9"/>
  <c r="K3096" i="9"/>
  <c r="J3096" i="9"/>
  <c r="I3096" i="9"/>
  <c r="C3096" i="9"/>
  <c r="B3096" i="9"/>
  <c r="S3095" i="9"/>
  <c r="R3095" i="9"/>
  <c r="Q3095" i="9"/>
  <c r="P3095" i="9"/>
  <c r="O3095" i="9"/>
  <c r="N3095" i="9"/>
  <c r="M3095" i="9"/>
  <c r="L3095" i="9"/>
  <c r="K3095" i="9"/>
  <c r="J3095" i="9"/>
  <c r="I3095" i="9"/>
  <c r="C3095" i="9"/>
  <c r="B3095" i="9"/>
  <c r="D3095" i="9" s="1"/>
  <c r="W3095" i="9" s="1"/>
  <c r="S3094" i="9"/>
  <c r="R3094" i="9"/>
  <c r="Q3094" i="9"/>
  <c r="P3094" i="9"/>
  <c r="O3094" i="9"/>
  <c r="N3094" i="9"/>
  <c r="M3094" i="9"/>
  <c r="L3094" i="9"/>
  <c r="K3094" i="9"/>
  <c r="J3094" i="9"/>
  <c r="I3094" i="9"/>
  <c r="C3094" i="9"/>
  <c r="B3094" i="9"/>
  <c r="S3093" i="9"/>
  <c r="R3093" i="9"/>
  <c r="Q3093" i="9"/>
  <c r="P3093" i="9"/>
  <c r="O3093" i="9"/>
  <c r="N3093" i="9"/>
  <c r="M3093" i="9"/>
  <c r="L3093" i="9"/>
  <c r="K3093" i="9"/>
  <c r="J3093" i="9"/>
  <c r="I3093" i="9"/>
  <c r="C3093" i="9"/>
  <c r="B3093" i="9"/>
  <c r="S3092" i="9"/>
  <c r="R3092" i="9"/>
  <c r="Q3092" i="9"/>
  <c r="P3092" i="9"/>
  <c r="O3092" i="9"/>
  <c r="N3092" i="9"/>
  <c r="M3092" i="9"/>
  <c r="L3092" i="9"/>
  <c r="K3092" i="9"/>
  <c r="J3092" i="9"/>
  <c r="I3092" i="9"/>
  <c r="C3092" i="9"/>
  <c r="B3092" i="9"/>
  <c r="S3091" i="9"/>
  <c r="R3091" i="9"/>
  <c r="Q3091" i="9"/>
  <c r="P3091" i="9"/>
  <c r="O3091" i="9"/>
  <c r="N3091" i="9"/>
  <c r="M3091" i="9"/>
  <c r="L3091" i="9"/>
  <c r="K3091" i="9"/>
  <c r="J3091" i="9"/>
  <c r="I3091" i="9"/>
  <c r="C3091" i="9"/>
  <c r="B3091" i="9"/>
  <c r="S3090" i="9"/>
  <c r="R3090" i="9"/>
  <c r="Q3090" i="9"/>
  <c r="P3090" i="9"/>
  <c r="O3090" i="9"/>
  <c r="N3090" i="9"/>
  <c r="M3090" i="9"/>
  <c r="L3090" i="9"/>
  <c r="K3090" i="9"/>
  <c r="J3090" i="9"/>
  <c r="I3090" i="9"/>
  <c r="C3090" i="9"/>
  <c r="B3090" i="9"/>
  <c r="S3089" i="9"/>
  <c r="R3089" i="9"/>
  <c r="Q3089" i="9"/>
  <c r="P3089" i="9"/>
  <c r="O3089" i="9"/>
  <c r="N3089" i="9"/>
  <c r="M3089" i="9"/>
  <c r="L3089" i="9"/>
  <c r="K3089" i="9"/>
  <c r="J3089" i="9"/>
  <c r="I3089" i="9"/>
  <c r="C3089" i="9"/>
  <c r="B3089" i="9"/>
  <c r="S3088" i="9"/>
  <c r="R3088" i="9"/>
  <c r="Q3088" i="9"/>
  <c r="P3088" i="9"/>
  <c r="O3088" i="9"/>
  <c r="N3088" i="9"/>
  <c r="M3088" i="9"/>
  <c r="L3088" i="9"/>
  <c r="K3088" i="9"/>
  <c r="J3088" i="9"/>
  <c r="I3088" i="9"/>
  <c r="C3088" i="9"/>
  <c r="B3088" i="9"/>
  <c r="S3087" i="9"/>
  <c r="R3087" i="9"/>
  <c r="Q3087" i="9"/>
  <c r="P3087" i="9"/>
  <c r="O3087" i="9"/>
  <c r="N3087" i="9"/>
  <c r="M3087" i="9"/>
  <c r="L3087" i="9"/>
  <c r="K3087" i="9"/>
  <c r="J3087" i="9"/>
  <c r="I3087" i="9"/>
  <c r="C3087" i="9"/>
  <c r="B3087" i="9"/>
  <c r="D3087" i="9" s="1"/>
  <c r="W3087" i="9" s="1"/>
  <c r="S3086" i="9"/>
  <c r="R3086" i="9"/>
  <c r="Q3086" i="9"/>
  <c r="P3086" i="9"/>
  <c r="O3086" i="9"/>
  <c r="N3086" i="9"/>
  <c r="M3086" i="9"/>
  <c r="L3086" i="9"/>
  <c r="K3086" i="9"/>
  <c r="J3086" i="9"/>
  <c r="I3086" i="9"/>
  <c r="C3086" i="9"/>
  <c r="B3086" i="9"/>
  <c r="S3085" i="9"/>
  <c r="R3085" i="9"/>
  <c r="Q3085" i="9"/>
  <c r="P3085" i="9"/>
  <c r="O3085" i="9"/>
  <c r="N3085" i="9"/>
  <c r="M3085" i="9"/>
  <c r="L3085" i="9"/>
  <c r="K3085" i="9"/>
  <c r="J3085" i="9"/>
  <c r="I3085" i="9"/>
  <c r="C3085" i="9"/>
  <c r="B3085" i="9"/>
  <c r="S3084" i="9"/>
  <c r="R3084" i="9"/>
  <c r="Q3084" i="9"/>
  <c r="P3084" i="9"/>
  <c r="O3084" i="9"/>
  <c r="N3084" i="9"/>
  <c r="M3084" i="9"/>
  <c r="L3084" i="9"/>
  <c r="K3084" i="9"/>
  <c r="J3084" i="9"/>
  <c r="I3084" i="9"/>
  <c r="C3084" i="9"/>
  <c r="B3084" i="9"/>
  <c r="S3083" i="9"/>
  <c r="R3083" i="9"/>
  <c r="Q3083" i="9"/>
  <c r="P3083" i="9"/>
  <c r="O3083" i="9"/>
  <c r="N3083" i="9"/>
  <c r="M3083" i="9"/>
  <c r="L3083" i="9"/>
  <c r="K3083" i="9"/>
  <c r="J3083" i="9"/>
  <c r="I3083" i="9"/>
  <c r="C3083" i="9"/>
  <c r="B3083" i="9"/>
  <c r="S3082" i="9"/>
  <c r="R3082" i="9"/>
  <c r="Q3082" i="9"/>
  <c r="P3082" i="9"/>
  <c r="O3082" i="9"/>
  <c r="N3082" i="9"/>
  <c r="M3082" i="9"/>
  <c r="L3082" i="9"/>
  <c r="K3082" i="9"/>
  <c r="J3082" i="9"/>
  <c r="I3082" i="9"/>
  <c r="C3082" i="9"/>
  <c r="B3082" i="9"/>
  <c r="S3081" i="9"/>
  <c r="R3081" i="9"/>
  <c r="Q3081" i="9"/>
  <c r="P3081" i="9"/>
  <c r="O3081" i="9"/>
  <c r="N3081" i="9"/>
  <c r="M3081" i="9"/>
  <c r="L3081" i="9"/>
  <c r="K3081" i="9"/>
  <c r="J3081" i="9"/>
  <c r="I3081" i="9"/>
  <c r="C3081" i="9"/>
  <c r="B3081" i="9"/>
  <c r="S3080" i="9"/>
  <c r="R3080" i="9"/>
  <c r="Q3080" i="9"/>
  <c r="P3080" i="9"/>
  <c r="O3080" i="9"/>
  <c r="N3080" i="9"/>
  <c r="M3080" i="9"/>
  <c r="L3080" i="9"/>
  <c r="K3080" i="9"/>
  <c r="J3080" i="9"/>
  <c r="I3080" i="9"/>
  <c r="C3080" i="9"/>
  <c r="B3080" i="9"/>
  <c r="S3079" i="9"/>
  <c r="R3079" i="9"/>
  <c r="Q3079" i="9"/>
  <c r="P3079" i="9"/>
  <c r="O3079" i="9"/>
  <c r="N3079" i="9"/>
  <c r="M3079" i="9"/>
  <c r="L3079" i="9"/>
  <c r="K3079" i="9"/>
  <c r="J3079" i="9"/>
  <c r="I3079" i="9"/>
  <c r="C3079" i="9"/>
  <c r="B3079" i="9"/>
  <c r="D3079" i="9" s="1"/>
  <c r="W3079" i="9" s="1"/>
  <c r="S3078" i="9"/>
  <c r="R3078" i="9"/>
  <c r="Q3078" i="9"/>
  <c r="P3078" i="9"/>
  <c r="O3078" i="9"/>
  <c r="N3078" i="9"/>
  <c r="M3078" i="9"/>
  <c r="L3078" i="9"/>
  <c r="K3078" i="9"/>
  <c r="J3078" i="9"/>
  <c r="I3078" i="9"/>
  <c r="C3078" i="9"/>
  <c r="B3078" i="9"/>
  <c r="S3077" i="9"/>
  <c r="R3077" i="9"/>
  <c r="Q3077" i="9"/>
  <c r="P3077" i="9"/>
  <c r="O3077" i="9"/>
  <c r="N3077" i="9"/>
  <c r="M3077" i="9"/>
  <c r="L3077" i="9"/>
  <c r="K3077" i="9"/>
  <c r="J3077" i="9"/>
  <c r="I3077" i="9"/>
  <c r="C3077" i="9"/>
  <c r="B3077" i="9"/>
  <c r="S3076" i="9"/>
  <c r="R3076" i="9"/>
  <c r="Q3076" i="9"/>
  <c r="P3076" i="9"/>
  <c r="O3076" i="9"/>
  <c r="N3076" i="9"/>
  <c r="M3076" i="9"/>
  <c r="L3076" i="9"/>
  <c r="K3076" i="9"/>
  <c r="J3076" i="9"/>
  <c r="I3076" i="9"/>
  <c r="C3076" i="9"/>
  <c r="B3076" i="9"/>
  <c r="S3075" i="9"/>
  <c r="R3075" i="9"/>
  <c r="Q3075" i="9"/>
  <c r="P3075" i="9"/>
  <c r="O3075" i="9"/>
  <c r="N3075" i="9"/>
  <c r="M3075" i="9"/>
  <c r="L3075" i="9"/>
  <c r="K3075" i="9"/>
  <c r="J3075" i="9"/>
  <c r="I3075" i="9"/>
  <c r="C3075" i="9"/>
  <c r="B3075" i="9"/>
  <c r="S3074" i="9"/>
  <c r="R3074" i="9"/>
  <c r="Q3074" i="9"/>
  <c r="P3074" i="9"/>
  <c r="O3074" i="9"/>
  <c r="N3074" i="9"/>
  <c r="M3074" i="9"/>
  <c r="L3074" i="9"/>
  <c r="K3074" i="9"/>
  <c r="J3074" i="9"/>
  <c r="I3074" i="9"/>
  <c r="C3074" i="9"/>
  <c r="B3074" i="9"/>
  <c r="S3073" i="9"/>
  <c r="R3073" i="9"/>
  <c r="Q3073" i="9"/>
  <c r="P3073" i="9"/>
  <c r="O3073" i="9"/>
  <c r="N3073" i="9"/>
  <c r="M3073" i="9"/>
  <c r="L3073" i="9"/>
  <c r="K3073" i="9"/>
  <c r="J3073" i="9"/>
  <c r="I3073" i="9"/>
  <c r="C3073" i="9"/>
  <c r="B3073" i="9"/>
  <c r="S3072" i="9"/>
  <c r="R3072" i="9"/>
  <c r="Q3072" i="9"/>
  <c r="P3072" i="9"/>
  <c r="O3072" i="9"/>
  <c r="N3072" i="9"/>
  <c r="M3072" i="9"/>
  <c r="L3072" i="9"/>
  <c r="K3072" i="9"/>
  <c r="J3072" i="9"/>
  <c r="I3072" i="9"/>
  <c r="C3072" i="9"/>
  <c r="B3072" i="9"/>
  <c r="S3071" i="9"/>
  <c r="R3071" i="9"/>
  <c r="Q3071" i="9"/>
  <c r="P3071" i="9"/>
  <c r="O3071" i="9"/>
  <c r="N3071" i="9"/>
  <c r="M3071" i="9"/>
  <c r="L3071" i="9"/>
  <c r="K3071" i="9"/>
  <c r="J3071" i="9"/>
  <c r="I3071" i="9"/>
  <c r="C3071" i="9"/>
  <c r="B3071" i="9"/>
  <c r="D3071" i="9" s="1"/>
  <c r="W3071" i="9" s="1"/>
  <c r="S3070" i="9"/>
  <c r="R3070" i="9"/>
  <c r="Q3070" i="9"/>
  <c r="P3070" i="9"/>
  <c r="O3070" i="9"/>
  <c r="N3070" i="9"/>
  <c r="M3070" i="9"/>
  <c r="L3070" i="9"/>
  <c r="K3070" i="9"/>
  <c r="J3070" i="9"/>
  <c r="I3070" i="9"/>
  <c r="C3070" i="9"/>
  <c r="B3070" i="9"/>
  <c r="S3069" i="9"/>
  <c r="R3069" i="9"/>
  <c r="Q3069" i="9"/>
  <c r="P3069" i="9"/>
  <c r="O3069" i="9"/>
  <c r="N3069" i="9"/>
  <c r="M3069" i="9"/>
  <c r="L3069" i="9"/>
  <c r="K3069" i="9"/>
  <c r="J3069" i="9"/>
  <c r="I3069" i="9"/>
  <c r="C3069" i="9"/>
  <c r="B3069" i="9"/>
  <c r="S3068" i="9"/>
  <c r="R3068" i="9"/>
  <c r="Q3068" i="9"/>
  <c r="P3068" i="9"/>
  <c r="O3068" i="9"/>
  <c r="N3068" i="9"/>
  <c r="M3068" i="9"/>
  <c r="L3068" i="9"/>
  <c r="K3068" i="9"/>
  <c r="J3068" i="9"/>
  <c r="I3068" i="9"/>
  <c r="C3068" i="9"/>
  <c r="B3068" i="9"/>
  <c r="S3067" i="9"/>
  <c r="R3067" i="9"/>
  <c r="Q3067" i="9"/>
  <c r="P3067" i="9"/>
  <c r="O3067" i="9"/>
  <c r="N3067" i="9"/>
  <c r="M3067" i="9"/>
  <c r="L3067" i="9"/>
  <c r="K3067" i="9"/>
  <c r="J3067" i="9"/>
  <c r="I3067" i="9"/>
  <c r="C3067" i="9"/>
  <c r="B3067" i="9"/>
  <c r="S3066" i="9"/>
  <c r="R3066" i="9"/>
  <c r="Q3066" i="9"/>
  <c r="P3066" i="9"/>
  <c r="O3066" i="9"/>
  <c r="N3066" i="9"/>
  <c r="M3066" i="9"/>
  <c r="L3066" i="9"/>
  <c r="K3066" i="9"/>
  <c r="J3066" i="9"/>
  <c r="I3066" i="9"/>
  <c r="C3066" i="9"/>
  <c r="B3066" i="9"/>
  <c r="S3065" i="9"/>
  <c r="R3065" i="9"/>
  <c r="Q3065" i="9"/>
  <c r="P3065" i="9"/>
  <c r="O3065" i="9"/>
  <c r="N3065" i="9"/>
  <c r="M3065" i="9"/>
  <c r="L3065" i="9"/>
  <c r="K3065" i="9"/>
  <c r="J3065" i="9"/>
  <c r="I3065" i="9"/>
  <c r="C3065" i="9"/>
  <c r="B3065" i="9"/>
  <c r="S3064" i="9"/>
  <c r="R3064" i="9"/>
  <c r="Q3064" i="9"/>
  <c r="P3064" i="9"/>
  <c r="O3064" i="9"/>
  <c r="N3064" i="9"/>
  <c r="M3064" i="9"/>
  <c r="L3064" i="9"/>
  <c r="K3064" i="9"/>
  <c r="J3064" i="9"/>
  <c r="I3064" i="9"/>
  <c r="C3064" i="9"/>
  <c r="B3064" i="9"/>
  <c r="S3063" i="9"/>
  <c r="R3063" i="9"/>
  <c r="Q3063" i="9"/>
  <c r="P3063" i="9"/>
  <c r="O3063" i="9"/>
  <c r="N3063" i="9"/>
  <c r="M3063" i="9"/>
  <c r="L3063" i="9"/>
  <c r="K3063" i="9"/>
  <c r="J3063" i="9"/>
  <c r="I3063" i="9"/>
  <c r="C3063" i="9"/>
  <c r="B3063" i="9"/>
  <c r="D3063" i="9" s="1"/>
  <c r="W3063" i="9" s="1"/>
  <c r="S3062" i="9"/>
  <c r="R3062" i="9"/>
  <c r="Q3062" i="9"/>
  <c r="P3062" i="9"/>
  <c r="O3062" i="9"/>
  <c r="N3062" i="9"/>
  <c r="M3062" i="9"/>
  <c r="L3062" i="9"/>
  <c r="K3062" i="9"/>
  <c r="J3062" i="9"/>
  <c r="I3062" i="9"/>
  <c r="C3062" i="9"/>
  <c r="B3062" i="9"/>
  <c r="S3061" i="9"/>
  <c r="R3061" i="9"/>
  <c r="Q3061" i="9"/>
  <c r="P3061" i="9"/>
  <c r="O3061" i="9"/>
  <c r="N3061" i="9"/>
  <c r="M3061" i="9"/>
  <c r="L3061" i="9"/>
  <c r="K3061" i="9"/>
  <c r="J3061" i="9"/>
  <c r="I3061" i="9"/>
  <c r="C3061" i="9"/>
  <c r="B3061" i="9"/>
  <c r="S3060" i="9"/>
  <c r="R3060" i="9"/>
  <c r="Q3060" i="9"/>
  <c r="P3060" i="9"/>
  <c r="O3060" i="9"/>
  <c r="N3060" i="9"/>
  <c r="M3060" i="9"/>
  <c r="L3060" i="9"/>
  <c r="K3060" i="9"/>
  <c r="J3060" i="9"/>
  <c r="I3060" i="9"/>
  <c r="C3060" i="9"/>
  <c r="B3060" i="9"/>
  <c r="S3059" i="9"/>
  <c r="R3059" i="9"/>
  <c r="Q3059" i="9"/>
  <c r="P3059" i="9"/>
  <c r="O3059" i="9"/>
  <c r="N3059" i="9"/>
  <c r="M3059" i="9"/>
  <c r="L3059" i="9"/>
  <c r="K3059" i="9"/>
  <c r="J3059" i="9"/>
  <c r="I3059" i="9"/>
  <c r="C3059" i="9"/>
  <c r="B3059" i="9"/>
  <c r="S3058" i="9"/>
  <c r="R3058" i="9"/>
  <c r="Q3058" i="9"/>
  <c r="P3058" i="9"/>
  <c r="O3058" i="9"/>
  <c r="N3058" i="9"/>
  <c r="M3058" i="9"/>
  <c r="L3058" i="9"/>
  <c r="K3058" i="9"/>
  <c r="J3058" i="9"/>
  <c r="I3058" i="9"/>
  <c r="C3058" i="9"/>
  <c r="B3058" i="9"/>
  <c r="S3057" i="9"/>
  <c r="R3057" i="9"/>
  <c r="Q3057" i="9"/>
  <c r="P3057" i="9"/>
  <c r="O3057" i="9"/>
  <c r="N3057" i="9"/>
  <c r="M3057" i="9"/>
  <c r="L3057" i="9"/>
  <c r="K3057" i="9"/>
  <c r="J3057" i="9"/>
  <c r="I3057" i="9"/>
  <c r="C3057" i="9"/>
  <c r="B3057" i="9"/>
  <c r="D3057" i="9" s="1"/>
  <c r="W3057" i="9" s="1"/>
  <c r="S3056" i="9"/>
  <c r="R3056" i="9"/>
  <c r="Q3056" i="9"/>
  <c r="P3056" i="9"/>
  <c r="O3056" i="9"/>
  <c r="N3056" i="9"/>
  <c r="M3056" i="9"/>
  <c r="L3056" i="9"/>
  <c r="K3056" i="9"/>
  <c r="J3056" i="9"/>
  <c r="I3056" i="9"/>
  <c r="C3056" i="9"/>
  <c r="B3056" i="9"/>
  <c r="S3055" i="9"/>
  <c r="R3055" i="9"/>
  <c r="Q3055" i="9"/>
  <c r="P3055" i="9"/>
  <c r="O3055" i="9"/>
  <c r="N3055" i="9"/>
  <c r="M3055" i="9"/>
  <c r="L3055" i="9"/>
  <c r="K3055" i="9"/>
  <c r="J3055" i="9"/>
  <c r="I3055" i="9"/>
  <c r="C3055" i="9"/>
  <c r="B3055" i="9"/>
  <c r="D3055" i="9" s="1"/>
  <c r="W3055" i="9" s="1"/>
  <c r="S3054" i="9"/>
  <c r="R3054" i="9"/>
  <c r="Q3054" i="9"/>
  <c r="P3054" i="9"/>
  <c r="O3054" i="9"/>
  <c r="N3054" i="9"/>
  <c r="M3054" i="9"/>
  <c r="L3054" i="9"/>
  <c r="K3054" i="9"/>
  <c r="J3054" i="9"/>
  <c r="I3054" i="9"/>
  <c r="C3054" i="9"/>
  <c r="B3054" i="9"/>
  <c r="S3053" i="9"/>
  <c r="R3053" i="9"/>
  <c r="Q3053" i="9"/>
  <c r="P3053" i="9"/>
  <c r="O3053" i="9"/>
  <c r="N3053" i="9"/>
  <c r="M3053" i="9"/>
  <c r="L3053" i="9"/>
  <c r="K3053" i="9"/>
  <c r="J3053" i="9"/>
  <c r="I3053" i="9"/>
  <c r="C3053" i="9"/>
  <c r="B3053" i="9"/>
  <c r="S3052" i="9"/>
  <c r="R3052" i="9"/>
  <c r="Q3052" i="9"/>
  <c r="P3052" i="9"/>
  <c r="O3052" i="9"/>
  <c r="N3052" i="9"/>
  <c r="M3052" i="9"/>
  <c r="L3052" i="9"/>
  <c r="K3052" i="9"/>
  <c r="J3052" i="9"/>
  <c r="I3052" i="9"/>
  <c r="C3052" i="9"/>
  <c r="B3052" i="9"/>
  <c r="S3051" i="9"/>
  <c r="R3051" i="9"/>
  <c r="Q3051" i="9"/>
  <c r="P3051" i="9"/>
  <c r="O3051" i="9"/>
  <c r="N3051" i="9"/>
  <c r="M3051" i="9"/>
  <c r="L3051" i="9"/>
  <c r="K3051" i="9"/>
  <c r="J3051" i="9"/>
  <c r="I3051" i="9"/>
  <c r="C3051" i="9"/>
  <c r="B3051" i="9"/>
  <c r="S3050" i="9"/>
  <c r="R3050" i="9"/>
  <c r="Q3050" i="9"/>
  <c r="P3050" i="9"/>
  <c r="O3050" i="9"/>
  <c r="N3050" i="9"/>
  <c r="M3050" i="9"/>
  <c r="L3050" i="9"/>
  <c r="K3050" i="9"/>
  <c r="J3050" i="9"/>
  <c r="I3050" i="9"/>
  <c r="C3050" i="9"/>
  <c r="B3050" i="9"/>
  <c r="S3049" i="9"/>
  <c r="R3049" i="9"/>
  <c r="Q3049" i="9"/>
  <c r="P3049" i="9"/>
  <c r="O3049" i="9"/>
  <c r="N3049" i="9"/>
  <c r="M3049" i="9"/>
  <c r="L3049" i="9"/>
  <c r="K3049" i="9"/>
  <c r="J3049" i="9"/>
  <c r="I3049" i="9"/>
  <c r="C3049" i="9"/>
  <c r="B3049" i="9"/>
  <c r="D3049" i="9" s="1"/>
  <c r="W3049" i="9" s="1"/>
  <c r="S3048" i="9"/>
  <c r="R3048" i="9"/>
  <c r="Q3048" i="9"/>
  <c r="P3048" i="9"/>
  <c r="O3048" i="9"/>
  <c r="N3048" i="9"/>
  <c r="M3048" i="9"/>
  <c r="L3048" i="9"/>
  <c r="K3048" i="9"/>
  <c r="J3048" i="9"/>
  <c r="I3048" i="9"/>
  <c r="C3048" i="9"/>
  <c r="B3048" i="9"/>
  <c r="S3047" i="9"/>
  <c r="R3047" i="9"/>
  <c r="Q3047" i="9"/>
  <c r="P3047" i="9"/>
  <c r="O3047" i="9"/>
  <c r="N3047" i="9"/>
  <c r="M3047" i="9"/>
  <c r="L3047" i="9"/>
  <c r="K3047" i="9"/>
  <c r="J3047" i="9"/>
  <c r="I3047" i="9"/>
  <c r="C3047" i="9"/>
  <c r="B3047" i="9"/>
  <c r="D3047" i="9" s="1"/>
  <c r="W3047" i="9" s="1"/>
  <c r="S3046" i="9"/>
  <c r="R3046" i="9"/>
  <c r="Q3046" i="9"/>
  <c r="P3046" i="9"/>
  <c r="O3046" i="9"/>
  <c r="N3046" i="9"/>
  <c r="M3046" i="9"/>
  <c r="L3046" i="9"/>
  <c r="K3046" i="9"/>
  <c r="J3046" i="9"/>
  <c r="I3046" i="9"/>
  <c r="C3046" i="9"/>
  <c r="B3046" i="9"/>
  <c r="S3045" i="9"/>
  <c r="R3045" i="9"/>
  <c r="Q3045" i="9"/>
  <c r="P3045" i="9"/>
  <c r="O3045" i="9"/>
  <c r="N3045" i="9"/>
  <c r="M3045" i="9"/>
  <c r="L3045" i="9"/>
  <c r="K3045" i="9"/>
  <c r="J3045" i="9"/>
  <c r="I3045" i="9"/>
  <c r="C3045" i="9"/>
  <c r="B3045" i="9"/>
  <c r="S3044" i="9"/>
  <c r="R3044" i="9"/>
  <c r="Q3044" i="9"/>
  <c r="P3044" i="9"/>
  <c r="O3044" i="9"/>
  <c r="N3044" i="9"/>
  <c r="M3044" i="9"/>
  <c r="L3044" i="9"/>
  <c r="K3044" i="9"/>
  <c r="J3044" i="9"/>
  <c r="I3044" i="9"/>
  <c r="C3044" i="9"/>
  <c r="B3044" i="9"/>
  <c r="S3043" i="9"/>
  <c r="R3043" i="9"/>
  <c r="Q3043" i="9"/>
  <c r="P3043" i="9"/>
  <c r="O3043" i="9"/>
  <c r="N3043" i="9"/>
  <c r="M3043" i="9"/>
  <c r="L3043" i="9"/>
  <c r="K3043" i="9"/>
  <c r="J3043" i="9"/>
  <c r="I3043" i="9"/>
  <c r="C3043" i="9"/>
  <c r="B3043" i="9"/>
  <c r="S3042" i="9"/>
  <c r="R3042" i="9"/>
  <c r="Q3042" i="9"/>
  <c r="P3042" i="9"/>
  <c r="O3042" i="9"/>
  <c r="N3042" i="9"/>
  <c r="M3042" i="9"/>
  <c r="L3042" i="9"/>
  <c r="K3042" i="9"/>
  <c r="J3042" i="9"/>
  <c r="I3042" i="9"/>
  <c r="C3042" i="9"/>
  <c r="B3042" i="9"/>
  <c r="S3041" i="9"/>
  <c r="R3041" i="9"/>
  <c r="Q3041" i="9"/>
  <c r="P3041" i="9"/>
  <c r="O3041" i="9"/>
  <c r="N3041" i="9"/>
  <c r="M3041" i="9"/>
  <c r="L3041" i="9"/>
  <c r="K3041" i="9"/>
  <c r="J3041" i="9"/>
  <c r="I3041" i="9"/>
  <c r="C3041" i="9"/>
  <c r="B3041" i="9"/>
  <c r="D3041" i="9" s="1"/>
  <c r="W3041" i="9" s="1"/>
  <c r="S3040" i="9"/>
  <c r="R3040" i="9"/>
  <c r="Q3040" i="9"/>
  <c r="P3040" i="9"/>
  <c r="O3040" i="9"/>
  <c r="N3040" i="9"/>
  <c r="M3040" i="9"/>
  <c r="L3040" i="9"/>
  <c r="K3040" i="9"/>
  <c r="J3040" i="9"/>
  <c r="I3040" i="9"/>
  <c r="C3040" i="9"/>
  <c r="B3040" i="9"/>
  <c r="S3039" i="9"/>
  <c r="R3039" i="9"/>
  <c r="Q3039" i="9"/>
  <c r="P3039" i="9"/>
  <c r="O3039" i="9"/>
  <c r="N3039" i="9"/>
  <c r="M3039" i="9"/>
  <c r="L3039" i="9"/>
  <c r="K3039" i="9"/>
  <c r="J3039" i="9"/>
  <c r="I3039" i="9"/>
  <c r="C3039" i="9"/>
  <c r="B3039" i="9"/>
  <c r="D3039" i="9" s="1"/>
  <c r="W3039" i="9" s="1"/>
  <c r="S3038" i="9"/>
  <c r="R3038" i="9"/>
  <c r="Q3038" i="9"/>
  <c r="P3038" i="9"/>
  <c r="O3038" i="9"/>
  <c r="N3038" i="9"/>
  <c r="M3038" i="9"/>
  <c r="L3038" i="9"/>
  <c r="K3038" i="9"/>
  <c r="J3038" i="9"/>
  <c r="I3038" i="9"/>
  <c r="C3038" i="9"/>
  <c r="B3038" i="9"/>
  <c r="S3037" i="9"/>
  <c r="R3037" i="9"/>
  <c r="Q3037" i="9"/>
  <c r="P3037" i="9"/>
  <c r="O3037" i="9"/>
  <c r="N3037" i="9"/>
  <c r="M3037" i="9"/>
  <c r="L3037" i="9"/>
  <c r="K3037" i="9"/>
  <c r="J3037" i="9"/>
  <c r="I3037" i="9"/>
  <c r="C3037" i="9"/>
  <c r="B3037" i="9"/>
  <c r="S3036" i="9"/>
  <c r="R3036" i="9"/>
  <c r="Q3036" i="9"/>
  <c r="P3036" i="9"/>
  <c r="O3036" i="9"/>
  <c r="N3036" i="9"/>
  <c r="M3036" i="9"/>
  <c r="L3036" i="9"/>
  <c r="K3036" i="9"/>
  <c r="J3036" i="9"/>
  <c r="I3036" i="9"/>
  <c r="C3036" i="9"/>
  <c r="B3036" i="9"/>
  <c r="S3035" i="9"/>
  <c r="R3035" i="9"/>
  <c r="Q3035" i="9"/>
  <c r="P3035" i="9"/>
  <c r="O3035" i="9"/>
  <c r="N3035" i="9"/>
  <c r="M3035" i="9"/>
  <c r="L3035" i="9"/>
  <c r="K3035" i="9"/>
  <c r="J3035" i="9"/>
  <c r="I3035" i="9"/>
  <c r="C3035" i="9"/>
  <c r="B3035" i="9"/>
  <c r="S3034" i="9"/>
  <c r="R3034" i="9"/>
  <c r="Q3034" i="9"/>
  <c r="P3034" i="9"/>
  <c r="O3034" i="9"/>
  <c r="N3034" i="9"/>
  <c r="M3034" i="9"/>
  <c r="L3034" i="9"/>
  <c r="K3034" i="9"/>
  <c r="J3034" i="9"/>
  <c r="I3034" i="9"/>
  <c r="C3034" i="9"/>
  <c r="B3034" i="9"/>
  <c r="S3033" i="9"/>
  <c r="R3033" i="9"/>
  <c r="Q3033" i="9"/>
  <c r="P3033" i="9"/>
  <c r="O3033" i="9"/>
  <c r="N3033" i="9"/>
  <c r="M3033" i="9"/>
  <c r="L3033" i="9"/>
  <c r="K3033" i="9"/>
  <c r="J3033" i="9"/>
  <c r="I3033" i="9"/>
  <c r="C3033" i="9"/>
  <c r="B3033" i="9"/>
  <c r="S3032" i="9"/>
  <c r="R3032" i="9"/>
  <c r="Q3032" i="9"/>
  <c r="P3032" i="9"/>
  <c r="O3032" i="9"/>
  <c r="N3032" i="9"/>
  <c r="M3032" i="9"/>
  <c r="L3032" i="9"/>
  <c r="K3032" i="9"/>
  <c r="J3032" i="9"/>
  <c r="I3032" i="9"/>
  <c r="C3032" i="9"/>
  <c r="B3032" i="9"/>
  <c r="S3031" i="9"/>
  <c r="R3031" i="9"/>
  <c r="Q3031" i="9"/>
  <c r="P3031" i="9"/>
  <c r="O3031" i="9"/>
  <c r="N3031" i="9"/>
  <c r="M3031" i="9"/>
  <c r="L3031" i="9"/>
  <c r="K3031" i="9"/>
  <c r="J3031" i="9"/>
  <c r="I3031" i="9"/>
  <c r="C3031" i="9"/>
  <c r="B3031" i="9"/>
  <c r="D3031" i="9" s="1"/>
  <c r="W3031" i="9" s="1"/>
  <c r="S3030" i="9"/>
  <c r="R3030" i="9"/>
  <c r="Q3030" i="9"/>
  <c r="P3030" i="9"/>
  <c r="O3030" i="9"/>
  <c r="N3030" i="9"/>
  <c r="M3030" i="9"/>
  <c r="L3030" i="9"/>
  <c r="K3030" i="9"/>
  <c r="J3030" i="9"/>
  <c r="I3030" i="9"/>
  <c r="C3030" i="9"/>
  <c r="B3030" i="9"/>
  <c r="S3029" i="9"/>
  <c r="R3029" i="9"/>
  <c r="Q3029" i="9"/>
  <c r="P3029" i="9"/>
  <c r="O3029" i="9"/>
  <c r="N3029" i="9"/>
  <c r="M3029" i="9"/>
  <c r="L3029" i="9"/>
  <c r="K3029" i="9"/>
  <c r="J3029" i="9"/>
  <c r="I3029" i="9"/>
  <c r="C3029" i="9"/>
  <c r="B3029" i="9"/>
  <c r="S3028" i="9"/>
  <c r="R3028" i="9"/>
  <c r="Q3028" i="9"/>
  <c r="P3028" i="9"/>
  <c r="O3028" i="9"/>
  <c r="N3028" i="9"/>
  <c r="M3028" i="9"/>
  <c r="L3028" i="9"/>
  <c r="K3028" i="9"/>
  <c r="J3028" i="9"/>
  <c r="I3028" i="9"/>
  <c r="C3028" i="9"/>
  <c r="B3028" i="9"/>
  <c r="S3027" i="9"/>
  <c r="R3027" i="9"/>
  <c r="Q3027" i="9"/>
  <c r="P3027" i="9"/>
  <c r="O3027" i="9"/>
  <c r="N3027" i="9"/>
  <c r="M3027" i="9"/>
  <c r="L3027" i="9"/>
  <c r="K3027" i="9"/>
  <c r="J3027" i="9"/>
  <c r="I3027" i="9"/>
  <c r="C3027" i="9"/>
  <c r="B3027" i="9"/>
  <c r="S3026" i="9"/>
  <c r="R3026" i="9"/>
  <c r="Q3026" i="9"/>
  <c r="P3026" i="9"/>
  <c r="O3026" i="9"/>
  <c r="N3026" i="9"/>
  <c r="M3026" i="9"/>
  <c r="L3026" i="9"/>
  <c r="K3026" i="9"/>
  <c r="J3026" i="9"/>
  <c r="I3026" i="9"/>
  <c r="C3026" i="9"/>
  <c r="B3026" i="9"/>
  <c r="S3025" i="9"/>
  <c r="R3025" i="9"/>
  <c r="Q3025" i="9"/>
  <c r="P3025" i="9"/>
  <c r="O3025" i="9"/>
  <c r="N3025" i="9"/>
  <c r="M3025" i="9"/>
  <c r="L3025" i="9"/>
  <c r="K3025" i="9"/>
  <c r="J3025" i="9"/>
  <c r="I3025" i="9"/>
  <c r="C3025" i="9"/>
  <c r="B3025" i="9"/>
  <c r="D3025" i="9" s="1"/>
  <c r="W3025" i="9" s="1"/>
  <c r="S3024" i="9"/>
  <c r="R3024" i="9"/>
  <c r="Q3024" i="9"/>
  <c r="P3024" i="9"/>
  <c r="O3024" i="9"/>
  <c r="N3024" i="9"/>
  <c r="M3024" i="9"/>
  <c r="L3024" i="9"/>
  <c r="K3024" i="9"/>
  <c r="J3024" i="9"/>
  <c r="I3024" i="9"/>
  <c r="C3024" i="9"/>
  <c r="B3024" i="9"/>
  <c r="S3023" i="9"/>
  <c r="R3023" i="9"/>
  <c r="Q3023" i="9"/>
  <c r="P3023" i="9"/>
  <c r="O3023" i="9"/>
  <c r="N3023" i="9"/>
  <c r="M3023" i="9"/>
  <c r="L3023" i="9"/>
  <c r="K3023" i="9"/>
  <c r="J3023" i="9"/>
  <c r="I3023" i="9"/>
  <c r="C3023" i="9"/>
  <c r="B3023" i="9"/>
  <c r="D3023" i="9" s="1"/>
  <c r="W3023" i="9" s="1"/>
  <c r="S3022" i="9"/>
  <c r="R3022" i="9"/>
  <c r="Q3022" i="9"/>
  <c r="P3022" i="9"/>
  <c r="O3022" i="9"/>
  <c r="N3022" i="9"/>
  <c r="M3022" i="9"/>
  <c r="L3022" i="9"/>
  <c r="K3022" i="9"/>
  <c r="J3022" i="9"/>
  <c r="I3022" i="9"/>
  <c r="C3022" i="9"/>
  <c r="B3022" i="9"/>
  <c r="S3021" i="9"/>
  <c r="R3021" i="9"/>
  <c r="Q3021" i="9"/>
  <c r="P3021" i="9"/>
  <c r="O3021" i="9"/>
  <c r="N3021" i="9"/>
  <c r="M3021" i="9"/>
  <c r="L3021" i="9"/>
  <c r="K3021" i="9"/>
  <c r="J3021" i="9"/>
  <c r="I3021" i="9"/>
  <c r="C3021" i="9"/>
  <c r="B3021" i="9"/>
  <c r="S3020" i="9"/>
  <c r="R3020" i="9"/>
  <c r="Q3020" i="9"/>
  <c r="P3020" i="9"/>
  <c r="O3020" i="9"/>
  <c r="N3020" i="9"/>
  <c r="M3020" i="9"/>
  <c r="L3020" i="9"/>
  <c r="K3020" i="9"/>
  <c r="J3020" i="9"/>
  <c r="I3020" i="9"/>
  <c r="C3020" i="9"/>
  <c r="B3020" i="9"/>
  <c r="S3019" i="9"/>
  <c r="R3019" i="9"/>
  <c r="Q3019" i="9"/>
  <c r="P3019" i="9"/>
  <c r="O3019" i="9"/>
  <c r="N3019" i="9"/>
  <c r="M3019" i="9"/>
  <c r="L3019" i="9"/>
  <c r="K3019" i="9"/>
  <c r="J3019" i="9"/>
  <c r="I3019" i="9"/>
  <c r="C3019" i="9"/>
  <c r="B3019" i="9"/>
  <c r="S3018" i="9"/>
  <c r="R3018" i="9"/>
  <c r="Q3018" i="9"/>
  <c r="P3018" i="9"/>
  <c r="O3018" i="9"/>
  <c r="N3018" i="9"/>
  <c r="M3018" i="9"/>
  <c r="L3018" i="9"/>
  <c r="K3018" i="9"/>
  <c r="J3018" i="9"/>
  <c r="I3018" i="9"/>
  <c r="C3018" i="9"/>
  <c r="B3018" i="9"/>
  <c r="S3017" i="9"/>
  <c r="R3017" i="9"/>
  <c r="Q3017" i="9"/>
  <c r="P3017" i="9"/>
  <c r="O3017" i="9"/>
  <c r="N3017" i="9"/>
  <c r="M3017" i="9"/>
  <c r="L3017" i="9"/>
  <c r="K3017" i="9"/>
  <c r="J3017" i="9"/>
  <c r="I3017" i="9"/>
  <c r="C3017" i="9"/>
  <c r="B3017" i="9"/>
  <c r="S3016" i="9"/>
  <c r="R3016" i="9"/>
  <c r="Q3016" i="9"/>
  <c r="P3016" i="9"/>
  <c r="O3016" i="9"/>
  <c r="N3016" i="9"/>
  <c r="M3016" i="9"/>
  <c r="L3016" i="9"/>
  <c r="K3016" i="9"/>
  <c r="J3016" i="9"/>
  <c r="I3016" i="9"/>
  <c r="C3016" i="9"/>
  <c r="B3016" i="9"/>
  <c r="S3015" i="9"/>
  <c r="R3015" i="9"/>
  <c r="Q3015" i="9"/>
  <c r="P3015" i="9"/>
  <c r="O3015" i="9"/>
  <c r="N3015" i="9"/>
  <c r="M3015" i="9"/>
  <c r="L3015" i="9"/>
  <c r="K3015" i="9"/>
  <c r="J3015" i="9"/>
  <c r="I3015" i="9"/>
  <c r="C3015" i="9"/>
  <c r="B3015" i="9"/>
  <c r="S3014" i="9"/>
  <c r="R3014" i="9"/>
  <c r="Q3014" i="9"/>
  <c r="P3014" i="9"/>
  <c r="O3014" i="9"/>
  <c r="N3014" i="9"/>
  <c r="M3014" i="9"/>
  <c r="L3014" i="9"/>
  <c r="K3014" i="9"/>
  <c r="J3014" i="9"/>
  <c r="I3014" i="9"/>
  <c r="C3014" i="9"/>
  <c r="B3014" i="9"/>
  <c r="S3013" i="9"/>
  <c r="R3013" i="9"/>
  <c r="Q3013" i="9"/>
  <c r="P3013" i="9"/>
  <c r="O3013" i="9"/>
  <c r="N3013" i="9"/>
  <c r="M3013" i="9"/>
  <c r="L3013" i="9"/>
  <c r="K3013" i="9"/>
  <c r="J3013" i="9"/>
  <c r="I3013" i="9"/>
  <c r="C3013" i="9"/>
  <c r="B3013" i="9"/>
  <c r="S3012" i="9"/>
  <c r="R3012" i="9"/>
  <c r="Q3012" i="9"/>
  <c r="P3012" i="9"/>
  <c r="O3012" i="9"/>
  <c r="N3012" i="9"/>
  <c r="M3012" i="9"/>
  <c r="L3012" i="9"/>
  <c r="K3012" i="9"/>
  <c r="J3012" i="9"/>
  <c r="I3012" i="9"/>
  <c r="C3012" i="9"/>
  <c r="B3012" i="9"/>
  <c r="S3011" i="9"/>
  <c r="R3011" i="9"/>
  <c r="Q3011" i="9"/>
  <c r="P3011" i="9"/>
  <c r="O3011" i="9"/>
  <c r="N3011" i="9"/>
  <c r="M3011" i="9"/>
  <c r="L3011" i="9"/>
  <c r="K3011" i="9"/>
  <c r="J3011" i="9"/>
  <c r="I3011" i="9"/>
  <c r="C3011" i="9"/>
  <c r="B3011" i="9"/>
  <c r="S3010" i="9"/>
  <c r="R3010" i="9"/>
  <c r="Q3010" i="9"/>
  <c r="P3010" i="9"/>
  <c r="O3010" i="9"/>
  <c r="N3010" i="9"/>
  <c r="M3010" i="9"/>
  <c r="L3010" i="9"/>
  <c r="K3010" i="9"/>
  <c r="J3010" i="9"/>
  <c r="I3010" i="9"/>
  <c r="C3010" i="9"/>
  <c r="B3010" i="9"/>
  <c r="S3009" i="9"/>
  <c r="R3009" i="9"/>
  <c r="Q3009" i="9"/>
  <c r="P3009" i="9"/>
  <c r="O3009" i="9"/>
  <c r="N3009" i="9"/>
  <c r="M3009" i="9"/>
  <c r="L3009" i="9"/>
  <c r="K3009" i="9"/>
  <c r="J3009" i="9"/>
  <c r="I3009" i="9"/>
  <c r="C3009" i="9"/>
  <c r="B3009" i="9"/>
  <c r="D3009" i="9" s="1"/>
  <c r="W3009" i="9" s="1"/>
  <c r="S3008" i="9"/>
  <c r="R3008" i="9"/>
  <c r="Q3008" i="9"/>
  <c r="P3008" i="9"/>
  <c r="O3008" i="9"/>
  <c r="N3008" i="9"/>
  <c r="M3008" i="9"/>
  <c r="L3008" i="9"/>
  <c r="K3008" i="9"/>
  <c r="J3008" i="9"/>
  <c r="I3008" i="9"/>
  <c r="C3008" i="9"/>
  <c r="B3008" i="9"/>
  <c r="S3007" i="9"/>
  <c r="R3007" i="9"/>
  <c r="Q3007" i="9"/>
  <c r="P3007" i="9"/>
  <c r="O3007" i="9"/>
  <c r="N3007" i="9"/>
  <c r="M3007" i="9"/>
  <c r="L3007" i="9"/>
  <c r="K3007" i="9"/>
  <c r="J3007" i="9"/>
  <c r="I3007" i="9"/>
  <c r="C3007" i="9"/>
  <c r="B3007" i="9"/>
  <c r="D3007" i="9" s="1"/>
  <c r="W3007" i="9" s="1"/>
  <c r="S3006" i="9"/>
  <c r="R3006" i="9"/>
  <c r="Q3006" i="9"/>
  <c r="P3006" i="9"/>
  <c r="O3006" i="9"/>
  <c r="N3006" i="9"/>
  <c r="M3006" i="9"/>
  <c r="L3006" i="9"/>
  <c r="K3006" i="9"/>
  <c r="J3006" i="9"/>
  <c r="I3006" i="9"/>
  <c r="C3006" i="9"/>
  <c r="B3006" i="9"/>
  <c r="S3005" i="9"/>
  <c r="R3005" i="9"/>
  <c r="Q3005" i="9"/>
  <c r="P3005" i="9"/>
  <c r="O3005" i="9"/>
  <c r="N3005" i="9"/>
  <c r="M3005" i="9"/>
  <c r="L3005" i="9"/>
  <c r="K3005" i="9"/>
  <c r="J3005" i="9"/>
  <c r="I3005" i="9"/>
  <c r="C3005" i="9"/>
  <c r="B3005" i="9"/>
  <c r="S3004" i="9"/>
  <c r="R3004" i="9"/>
  <c r="Q3004" i="9"/>
  <c r="P3004" i="9"/>
  <c r="O3004" i="9"/>
  <c r="N3004" i="9"/>
  <c r="M3004" i="9"/>
  <c r="L3004" i="9"/>
  <c r="K3004" i="9"/>
  <c r="J3004" i="9"/>
  <c r="I3004" i="9"/>
  <c r="C3004" i="9"/>
  <c r="B3004" i="9"/>
  <c r="S3003" i="9"/>
  <c r="R3003" i="9"/>
  <c r="Q3003" i="9"/>
  <c r="P3003" i="9"/>
  <c r="O3003" i="9"/>
  <c r="N3003" i="9"/>
  <c r="M3003" i="9"/>
  <c r="L3003" i="9"/>
  <c r="K3003" i="9"/>
  <c r="J3003" i="9"/>
  <c r="I3003" i="9"/>
  <c r="C3003" i="9"/>
  <c r="B3003" i="9"/>
  <c r="S3002" i="9"/>
  <c r="R3002" i="9"/>
  <c r="Q3002" i="9"/>
  <c r="P3002" i="9"/>
  <c r="O3002" i="9"/>
  <c r="N3002" i="9"/>
  <c r="M3002" i="9"/>
  <c r="L3002" i="9"/>
  <c r="K3002" i="9"/>
  <c r="J3002" i="9"/>
  <c r="I3002" i="9"/>
  <c r="C3002" i="9"/>
  <c r="B3002" i="9"/>
  <c r="S3001" i="9"/>
  <c r="R3001" i="9"/>
  <c r="Q3001" i="9"/>
  <c r="P3001" i="9"/>
  <c r="O3001" i="9"/>
  <c r="N3001" i="9"/>
  <c r="M3001" i="9"/>
  <c r="L3001" i="9"/>
  <c r="K3001" i="9"/>
  <c r="J3001" i="9"/>
  <c r="I3001" i="9"/>
  <c r="C3001" i="9"/>
  <c r="B3001" i="9"/>
  <c r="D3001" i="9" s="1"/>
  <c r="W3001" i="9" s="1"/>
  <c r="S3000" i="9"/>
  <c r="R3000" i="9"/>
  <c r="Q3000" i="9"/>
  <c r="P3000" i="9"/>
  <c r="O3000" i="9"/>
  <c r="N3000" i="9"/>
  <c r="M3000" i="9"/>
  <c r="L3000" i="9"/>
  <c r="K3000" i="9"/>
  <c r="J3000" i="9"/>
  <c r="I3000" i="9"/>
  <c r="C3000" i="9"/>
  <c r="B3000" i="9"/>
  <c r="S2999" i="9"/>
  <c r="R2999" i="9"/>
  <c r="Q2999" i="9"/>
  <c r="P2999" i="9"/>
  <c r="O2999" i="9"/>
  <c r="N2999" i="9"/>
  <c r="M2999" i="9"/>
  <c r="L2999" i="9"/>
  <c r="K2999" i="9"/>
  <c r="J2999" i="9"/>
  <c r="I2999" i="9"/>
  <c r="C2999" i="9"/>
  <c r="B2999" i="9"/>
  <c r="D2999" i="9" s="1"/>
  <c r="W2999" i="9" s="1"/>
  <c r="S2998" i="9"/>
  <c r="R2998" i="9"/>
  <c r="Q2998" i="9"/>
  <c r="P2998" i="9"/>
  <c r="O2998" i="9"/>
  <c r="N2998" i="9"/>
  <c r="M2998" i="9"/>
  <c r="L2998" i="9"/>
  <c r="K2998" i="9"/>
  <c r="J2998" i="9"/>
  <c r="I2998" i="9"/>
  <c r="C2998" i="9"/>
  <c r="B2998" i="9"/>
  <c r="S2997" i="9"/>
  <c r="R2997" i="9"/>
  <c r="Q2997" i="9"/>
  <c r="P2997" i="9"/>
  <c r="O2997" i="9"/>
  <c r="N2997" i="9"/>
  <c r="M2997" i="9"/>
  <c r="L2997" i="9"/>
  <c r="K2997" i="9"/>
  <c r="J2997" i="9"/>
  <c r="I2997" i="9"/>
  <c r="C2997" i="9"/>
  <c r="B2997" i="9"/>
  <c r="S2996" i="9"/>
  <c r="R2996" i="9"/>
  <c r="Q2996" i="9"/>
  <c r="P2996" i="9"/>
  <c r="O2996" i="9"/>
  <c r="N2996" i="9"/>
  <c r="M2996" i="9"/>
  <c r="L2996" i="9"/>
  <c r="K2996" i="9"/>
  <c r="J2996" i="9"/>
  <c r="I2996" i="9"/>
  <c r="C2996" i="9"/>
  <c r="B2996" i="9"/>
  <c r="S2995" i="9"/>
  <c r="R2995" i="9"/>
  <c r="Q2995" i="9"/>
  <c r="P2995" i="9"/>
  <c r="O2995" i="9"/>
  <c r="N2995" i="9"/>
  <c r="M2995" i="9"/>
  <c r="L2995" i="9"/>
  <c r="K2995" i="9"/>
  <c r="J2995" i="9"/>
  <c r="I2995" i="9"/>
  <c r="C2995" i="9"/>
  <c r="B2995" i="9"/>
  <c r="S2994" i="9"/>
  <c r="R2994" i="9"/>
  <c r="Q2994" i="9"/>
  <c r="P2994" i="9"/>
  <c r="O2994" i="9"/>
  <c r="N2994" i="9"/>
  <c r="M2994" i="9"/>
  <c r="L2994" i="9"/>
  <c r="K2994" i="9"/>
  <c r="J2994" i="9"/>
  <c r="I2994" i="9"/>
  <c r="C2994" i="9"/>
  <c r="B2994" i="9"/>
  <c r="S2993" i="9"/>
  <c r="R2993" i="9"/>
  <c r="Q2993" i="9"/>
  <c r="P2993" i="9"/>
  <c r="O2993" i="9"/>
  <c r="N2993" i="9"/>
  <c r="M2993" i="9"/>
  <c r="L2993" i="9"/>
  <c r="K2993" i="9"/>
  <c r="J2993" i="9"/>
  <c r="I2993" i="9"/>
  <c r="C2993" i="9"/>
  <c r="B2993" i="9"/>
  <c r="D2993" i="9" s="1"/>
  <c r="W2993" i="9" s="1"/>
  <c r="S2992" i="9"/>
  <c r="R2992" i="9"/>
  <c r="Q2992" i="9"/>
  <c r="P2992" i="9"/>
  <c r="O2992" i="9"/>
  <c r="N2992" i="9"/>
  <c r="M2992" i="9"/>
  <c r="L2992" i="9"/>
  <c r="K2992" i="9"/>
  <c r="J2992" i="9"/>
  <c r="I2992" i="9"/>
  <c r="C2992" i="9"/>
  <c r="B2992" i="9"/>
  <c r="S2991" i="9"/>
  <c r="R2991" i="9"/>
  <c r="Q2991" i="9"/>
  <c r="P2991" i="9"/>
  <c r="O2991" i="9"/>
  <c r="N2991" i="9"/>
  <c r="M2991" i="9"/>
  <c r="L2991" i="9"/>
  <c r="K2991" i="9"/>
  <c r="J2991" i="9"/>
  <c r="I2991" i="9"/>
  <c r="C2991" i="9"/>
  <c r="B2991" i="9"/>
  <c r="D2991" i="9" s="1"/>
  <c r="W2991" i="9" s="1"/>
  <c r="S2990" i="9"/>
  <c r="R2990" i="9"/>
  <c r="Q2990" i="9"/>
  <c r="P2990" i="9"/>
  <c r="O2990" i="9"/>
  <c r="N2990" i="9"/>
  <c r="M2990" i="9"/>
  <c r="L2990" i="9"/>
  <c r="K2990" i="9"/>
  <c r="J2990" i="9"/>
  <c r="I2990" i="9"/>
  <c r="C2990" i="9"/>
  <c r="B2990" i="9"/>
  <c r="S2989" i="9"/>
  <c r="R2989" i="9"/>
  <c r="Q2989" i="9"/>
  <c r="P2989" i="9"/>
  <c r="O2989" i="9"/>
  <c r="N2989" i="9"/>
  <c r="M2989" i="9"/>
  <c r="L2989" i="9"/>
  <c r="K2989" i="9"/>
  <c r="J2989" i="9"/>
  <c r="I2989" i="9"/>
  <c r="C2989" i="9"/>
  <c r="B2989" i="9"/>
  <c r="S2988" i="9"/>
  <c r="R2988" i="9"/>
  <c r="Q2988" i="9"/>
  <c r="P2988" i="9"/>
  <c r="O2988" i="9"/>
  <c r="N2988" i="9"/>
  <c r="M2988" i="9"/>
  <c r="L2988" i="9"/>
  <c r="K2988" i="9"/>
  <c r="J2988" i="9"/>
  <c r="I2988" i="9"/>
  <c r="C2988" i="9"/>
  <c r="B2988" i="9"/>
  <c r="S2987" i="9"/>
  <c r="R2987" i="9"/>
  <c r="Q2987" i="9"/>
  <c r="P2987" i="9"/>
  <c r="O2987" i="9"/>
  <c r="N2987" i="9"/>
  <c r="M2987" i="9"/>
  <c r="L2987" i="9"/>
  <c r="K2987" i="9"/>
  <c r="J2987" i="9"/>
  <c r="I2987" i="9"/>
  <c r="C2987" i="9"/>
  <c r="B2987" i="9"/>
  <c r="S2986" i="9"/>
  <c r="R2986" i="9"/>
  <c r="Q2986" i="9"/>
  <c r="P2986" i="9"/>
  <c r="O2986" i="9"/>
  <c r="N2986" i="9"/>
  <c r="M2986" i="9"/>
  <c r="L2986" i="9"/>
  <c r="K2986" i="9"/>
  <c r="J2986" i="9"/>
  <c r="I2986" i="9"/>
  <c r="C2986" i="9"/>
  <c r="B2986" i="9"/>
  <c r="S2985" i="9"/>
  <c r="R2985" i="9"/>
  <c r="Q2985" i="9"/>
  <c r="P2985" i="9"/>
  <c r="O2985" i="9"/>
  <c r="N2985" i="9"/>
  <c r="M2985" i="9"/>
  <c r="L2985" i="9"/>
  <c r="K2985" i="9"/>
  <c r="J2985" i="9"/>
  <c r="I2985" i="9"/>
  <c r="C2985" i="9"/>
  <c r="B2985" i="9"/>
  <c r="S2984" i="9"/>
  <c r="R2984" i="9"/>
  <c r="Q2984" i="9"/>
  <c r="P2984" i="9"/>
  <c r="O2984" i="9"/>
  <c r="N2984" i="9"/>
  <c r="M2984" i="9"/>
  <c r="L2984" i="9"/>
  <c r="K2984" i="9"/>
  <c r="J2984" i="9"/>
  <c r="I2984" i="9"/>
  <c r="C2984" i="9"/>
  <c r="B2984" i="9"/>
  <c r="S2983" i="9"/>
  <c r="R2983" i="9"/>
  <c r="Q2983" i="9"/>
  <c r="P2983" i="9"/>
  <c r="O2983" i="9"/>
  <c r="N2983" i="9"/>
  <c r="M2983" i="9"/>
  <c r="L2983" i="9"/>
  <c r="K2983" i="9"/>
  <c r="J2983" i="9"/>
  <c r="I2983" i="9"/>
  <c r="C2983" i="9"/>
  <c r="B2983" i="9"/>
  <c r="D2983" i="9" s="1"/>
  <c r="W2983" i="9" s="1"/>
  <c r="S2982" i="9"/>
  <c r="R2982" i="9"/>
  <c r="Q2982" i="9"/>
  <c r="P2982" i="9"/>
  <c r="O2982" i="9"/>
  <c r="N2982" i="9"/>
  <c r="M2982" i="9"/>
  <c r="L2982" i="9"/>
  <c r="K2982" i="9"/>
  <c r="J2982" i="9"/>
  <c r="I2982" i="9"/>
  <c r="C2982" i="9"/>
  <c r="B2982" i="9"/>
  <c r="S2981" i="9"/>
  <c r="R2981" i="9"/>
  <c r="Q2981" i="9"/>
  <c r="P2981" i="9"/>
  <c r="O2981" i="9"/>
  <c r="N2981" i="9"/>
  <c r="M2981" i="9"/>
  <c r="L2981" i="9"/>
  <c r="K2981" i="9"/>
  <c r="J2981" i="9"/>
  <c r="I2981" i="9"/>
  <c r="C2981" i="9"/>
  <c r="B2981" i="9"/>
  <c r="S2980" i="9"/>
  <c r="R2980" i="9"/>
  <c r="Q2980" i="9"/>
  <c r="P2980" i="9"/>
  <c r="O2980" i="9"/>
  <c r="N2980" i="9"/>
  <c r="M2980" i="9"/>
  <c r="L2980" i="9"/>
  <c r="K2980" i="9"/>
  <c r="J2980" i="9"/>
  <c r="I2980" i="9"/>
  <c r="C2980" i="9"/>
  <c r="B2980" i="9"/>
  <c r="S2979" i="9"/>
  <c r="R2979" i="9"/>
  <c r="Q2979" i="9"/>
  <c r="P2979" i="9"/>
  <c r="O2979" i="9"/>
  <c r="N2979" i="9"/>
  <c r="M2979" i="9"/>
  <c r="L2979" i="9"/>
  <c r="K2979" i="9"/>
  <c r="J2979" i="9"/>
  <c r="I2979" i="9"/>
  <c r="C2979" i="9"/>
  <c r="B2979" i="9"/>
  <c r="S2978" i="9"/>
  <c r="R2978" i="9"/>
  <c r="Q2978" i="9"/>
  <c r="P2978" i="9"/>
  <c r="O2978" i="9"/>
  <c r="N2978" i="9"/>
  <c r="M2978" i="9"/>
  <c r="L2978" i="9"/>
  <c r="K2978" i="9"/>
  <c r="J2978" i="9"/>
  <c r="I2978" i="9"/>
  <c r="C2978" i="9"/>
  <c r="B2978" i="9"/>
  <c r="S2977" i="9"/>
  <c r="R2977" i="9"/>
  <c r="Q2977" i="9"/>
  <c r="P2977" i="9"/>
  <c r="O2977" i="9"/>
  <c r="N2977" i="9"/>
  <c r="M2977" i="9"/>
  <c r="L2977" i="9"/>
  <c r="K2977" i="9"/>
  <c r="J2977" i="9"/>
  <c r="I2977" i="9"/>
  <c r="C2977" i="9"/>
  <c r="B2977" i="9"/>
  <c r="S2976" i="9"/>
  <c r="R2976" i="9"/>
  <c r="Q2976" i="9"/>
  <c r="P2976" i="9"/>
  <c r="O2976" i="9"/>
  <c r="N2976" i="9"/>
  <c r="M2976" i="9"/>
  <c r="L2976" i="9"/>
  <c r="K2976" i="9"/>
  <c r="J2976" i="9"/>
  <c r="I2976" i="9"/>
  <c r="C2976" i="9"/>
  <c r="B2976" i="9"/>
  <c r="S2975" i="9"/>
  <c r="R2975" i="9"/>
  <c r="Q2975" i="9"/>
  <c r="P2975" i="9"/>
  <c r="O2975" i="9"/>
  <c r="N2975" i="9"/>
  <c r="M2975" i="9"/>
  <c r="L2975" i="9"/>
  <c r="K2975" i="9"/>
  <c r="J2975" i="9"/>
  <c r="I2975" i="9"/>
  <c r="C2975" i="9"/>
  <c r="B2975" i="9"/>
  <c r="D2975" i="9" s="1"/>
  <c r="W2975" i="9" s="1"/>
  <c r="S2974" i="9"/>
  <c r="R2974" i="9"/>
  <c r="Q2974" i="9"/>
  <c r="P2974" i="9"/>
  <c r="O2974" i="9"/>
  <c r="N2974" i="9"/>
  <c r="M2974" i="9"/>
  <c r="L2974" i="9"/>
  <c r="K2974" i="9"/>
  <c r="J2974" i="9"/>
  <c r="I2974" i="9"/>
  <c r="C2974" i="9"/>
  <c r="B2974" i="9"/>
  <c r="S2973" i="9"/>
  <c r="R2973" i="9"/>
  <c r="Q2973" i="9"/>
  <c r="P2973" i="9"/>
  <c r="O2973" i="9"/>
  <c r="N2973" i="9"/>
  <c r="M2973" i="9"/>
  <c r="L2973" i="9"/>
  <c r="K2973" i="9"/>
  <c r="J2973" i="9"/>
  <c r="I2973" i="9"/>
  <c r="C2973" i="9"/>
  <c r="B2973" i="9"/>
  <c r="S2972" i="9"/>
  <c r="R2972" i="9"/>
  <c r="Q2972" i="9"/>
  <c r="P2972" i="9"/>
  <c r="O2972" i="9"/>
  <c r="N2972" i="9"/>
  <c r="M2972" i="9"/>
  <c r="L2972" i="9"/>
  <c r="K2972" i="9"/>
  <c r="J2972" i="9"/>
  <c r="I2972" i="9"/>
  <c r="C2972" i="9"/>
  <c r="B2972" i="9"/>
  <c r="S2971" i="9"/>
  <c r="R2971" i="9"/>
  <c r="Q2971" i="9"/>
  <c r="P2971" i="9"/>
  <c r="O2971" i="9"/>
  <c r="N2971" i="9"/>
  <c r="M2971" i="9"/>
  <c r="L2971" i="9"/>
  <c r="K2971" i="9"/>
  <c r="J2971" i="9"/>
  <c r="I2971" i="9"/>
  <c r="C2971" i="9"/>
  <c r="B2971" i="9"/>
  <c r="S2970" i="9"/>
  <c r="R2970" i="9"/>
  <c r="Q2970" i="9"/>
  <c r="P2970" i="9"/>
  <c r="O2970" i="9"/>
  <c r="N2970" i="9"/>
  <c r="M2970" i="9"/>
  <c r="L2970" i="9"/>
  <c r="K2970" i="9"/>
  <c r="J2970" i="9"/>
  <c r="I2970" i="9"/>
  <c r="C2970" i="9"/>
  <c r="B2970" i="9"/>
  <c r="S2969" i="9"/>
  <c r="R2969" i="9"/>
  <c r="Q2969" i="9"/>
  <c r="P2969" i="9"/>
  <c r="O2969" i="9"/>
  <c r="N2969" i="9"/>
  <c r="M2969" i="9"/>
  <c r="L2969" i="9"/>
  <c r="K2969" i="9"/>
  <c r="J2969" i="9"/>
  <c r="I2969" i="9"/>
  <c r="C2969" i="9"/>
  <c r="B2969" i="9"/>
  <c r="S2968" i="9"/>
  <c r="R2968" i="9"/>
  <c r="Q2968" i="9"/>
  <c r="P2968" i="9"/>
  <c r="O2968" i="9"/>
  <c r="N2968" i="9"/>
  <c r="M2968" i="9"/>
  <c r="L2968" i="9"/>
  <c r="K2968" i="9"/>
  <c r="J2968" i="9"/>
  <c r="I2968" i="9"/>
  <c r="C2968" i="9"/>
  <c r="B2968" i="9"/>
  <c r="S2967" i="9"/>
  <c r="R2967" i="9"/>
  <c r="Q2967" i="9"/>
  <c r="P2967" i="9"/>
  <c r="O2967" i="9"/>
  <c r="N2967" i="9"/>
  <c r="M2967" i="9"/>
  <c r="L2967" i="9"/>
  <c r="K2967" i="9"/>
  <c r="J2967" i="9"/>
  <c r="I2967" i="9"/>
  <c r="C2967" i="9"/>
  <c r="B2967" i="9"/>
  <c r="D2967" i="9" s="1"/>
  <c r="W2967" i="9" s="1"/>
  <c r="S2966" i="9"/>
  <c r="R2966" i="9"/>
  <c r="Q2966" i="9"/>
  <c r="P2966" i="9"/>
  <c r="O2966" i="9"/>
  <c r="N2966" i="9"/>
  <c r="M2966" i="9"/>
  <c r="L2966" i="9"/>
  <c r="K2966" i="9"/>
  <c r="J2966" i="9"/>
  <c r="I2966" i="9"/>
  <c r="C2966" i="9"/>
  <c r="B2966" i="9"/>
  <c r="S2965" i="9"/>
  <c r="R2965" i="9"/>
  <c r="Q2965" i="9"/>
  <c r="P2965" i="9"/>
  <c r="O2965" i="9"/>
  <c r="N2965" i="9"/>
  <c r="M2965" i="9"/>
  <c r="L2965" i="9"/>
  <c r="K2965" i="9"/>
  <c r="J2965" i="9"/>
  <c r="I2965" i="9"/>
  <c r="C2965" i="9"/>
  <c r="B2965" i="9"/>
  <c r="S2964" i="9"/>
  <c r="R2964" i="9"/>
  <c r="Q2964" i="9"/>
  <c r="P2964" i="9"/>
  <c r="O2964" i="9"/>
  <c r="N2964" i="9"/>
  <c r="M2964" i="9"/>
  <c r="L2964" i="9"/>
  <c r="K2964" i="9"/>
  <c r="J2964" i="9"/>
  <c r="I2964" i="9"/>
  <c r="C2964" i="9"/>
  <c r="B2964" i="9"/>
  <c r="S2963" i="9"/>
  <c r="R2963" i="9"/>
  <c r="Q2963" i="9"/>
  <c r="P2963" i="9"/>
  <c r="O2963" i="9"/>
  <c r="N2963" i="9"/>
  <c r="M2963" i="9"/>
  <c r="L2963" i="9"/>
  <c r="K2963" i="9"/>
  <c r="J2963" i="9"/>
  <c r="I2963" i="9"/>
  <c r="C2963" i="9"/>
  <c r="B2963" i="9"/>
  <c r="S2962" i="9"/>
  <c r="R2962" i="9"/>
  <c r="Q2962" i="9"/>
  <c r="P2962" i="9"/>
  <c r="O2962" i="9"/>
  <c r="N2962" i="9"/>
  <c r="M2962" i="9"/>
  <c r="L2962" i="9"/>
  <c r="K2962" i="9"/>
  <c r="J2962" i="9"/>
  <c r="I2962" i="9"/>
  <c r="C2962" i="9"/>
  <c r="B2962" i="9"/>
  <c r="S2961" i="9"/>
  <c r="R2961" i="9"/>
  <c r="Q2961" i="9"/>
  <c r="P2961" i="9"/>
  <c r="O2961" i="9"/>
  <c r="N2961" i="9"/>
  <c r="M2961" i="9"/>
  <c r="L2961" i="9"/>
  <c r="K2961" i="9"/>
  <c r="J2961" i="9"/>
  <c r="I2961" i="9"/>
  <c r="C2961" i="9"/>
  <c r="B2961" i="9"/>
  <c r="S2960" i="9"/>
  <c r="R2960" i="9"/>
  <c r="Q2960" i="9"/>
  <c r="P2960" i="9"/>
  <c r="O2960" i="9"/>
  <c r="N2960" i="9"/>
  <c r="M2960" i="9"/>
  <c r="L2960" i="9"/>
  <c r="K2960" i="9"/>
  <c r="J2960" i="9"/>
  <c r="I2960" i="9"/>
  <c r="C2960" i="9"/>
  <c r="B2960" i="9"/>
  <c r="S2959" i="9"/>
  <c r="R2959" i="9"/>
  <c r="Q2959" i="9"/>
  <c r="P2959" i="9"/>
  <c r="O2959" i="9"/>
  <c r="N2959" i="9"/>
  <c r="M2959" i="9"/>
  <c r="L2959" i="9"/>
  <c r="K2959" i="9"/>
  <c r="J2959" i="9"/>
  <c r="I2959" i="9"/>
  <c r="C2959" i="9"/>
  <c r="B2959" i="9"/>
  <c r="D2959" i="9" s="1"/>
  <c r="W2959" i="9" s="1"/>
  <c r="S2958" i="9"/>
  <c r="R2958" i="9"/>
  <c r="Q2958" i="9"/>
  <c r="P2958" i="9"/>
  <c r="O2958" i="9"/>
  <c r="N2958" i="9"/>
  <c r="M2958" i="9"/>
  <c r="L2958" i="9"/>
  <c r="K2958" i="9"/>
  <c r="J2958" i="9"/>
  <c r="I2958" i="9"/>
  <c r="C2958" i="9"/>
  <c r="B2958" i="9"/>
  <c r="S2957" i="9"/>
  <c r="R2957" i="9"/>
  <c r="Q2957" i="9"/>
  <c r="P2957" i="9"/>
  <c r="O2957" i="9"/>
  <c r="N2957" i="9"/>
  <c r="M2957" i="9"/>
  <c r="L2957" i="9"/>
  <c r="K2957" i="9"/>
  <c r="J2957" i="9"/>
  <c r="I2957" i="9"/>
  <c r="C2957" i="9"/>
  <c r="B2957" i="9"/>
  <c r="S2956" i="9"/>
  <c r="R2956" i="9"/>
  <c r="Q2956" i="9"/>
  <c r="P2956" i="9"/>
  <c r="O2956" i="9"/>
  <c r="N2956" i="9"/>
  <c r="M2956" i="9"/>
  <c r="L2956" i="9"/>
  <c r="K2956" i="9"/>
  <c r="J2956" i="9"/>
  <c r="I2956" i="9"/>
  <c r="C2956" i="9"/>
  <c r="B2956" i="9"/>
  <c r="S2955" i="9"/>
  <c r="R2955" i="9"/>
  <c r="Q2955" i="9"/>
  <c r="P2955" i="9"/>
  <c r="O2955" i="9"/>
  <c r="N2955" i="9"/>
  <c r="M2955" i="9"/>
  <c r="L2955" i="9"/>
  <c r="K2955" i="9"/>
  <c r="J2955" i="9"/>
  <c r="I2955" i="9"/>
  <c r="C2955" i="9"/>
  <c r="B2955" i="9"/>
  <c r="S2954" i="9"/>
  <c r="R2954" i="9"/>
  <c r="Q2954" i="9"/>
  <c r="P2954" i="9"/>
  <c r="O2954" i="9"/>
  <c r="N2954" i="9"/>
  <c r="M2954" i="9"/>
  <c r="L2954" i="9"/>
  <c r="K2954" i="9"/>
  <c r="J2954" i="9"/>
  <c r="I2954" i="9"/>
  <c r="C2954" i="9"/>
  <c r="B2954" i="9"/>
  <c r="S2953" i="9"/>
  <c r="R2953" i="9"/>
  <c r="Q2953" i="9"/>
  <c r="P2953" i="9"/>
  <c r="O2953" i="9"/>
  <c r="N2953" i="9"/>
  <c r="M2953" i="9"/>
  <c r="L2953" i="9"/>
  <c r="K2953" i="9"/>
  <c r="J2953" i="9"/>
  <c r="I2953" i="9"/>
  <c r="C2953" i="9"/>
  <c r="B2953" i="9"/>
  <c r="S2952" i="9"/>
  <c r="R2952" i="9"/>
  <c r="Q2952" i="9"/>
  <c r="P2952" i="9"/>
  <c r="O2952" i="9"/>
  <c r="N2952" i="9"/>
  <c r="M2952" i="9"/>
  <c r="L2952" i="9"/>
  <c r="K2952" i="9"/>
  <c r="J2952" i="9"/>
  <c r="I2952" i="9"/>
  <c r="C2952" i="9"/>
  <c r="B2952" i="9"/>
  <c r="S2951" i="9"/>
  <c r="R2951" i="9"/>
  <c r="Q2951" i="9"/>
  <c r="P2951" i="9"/>
  <c r="O2951" i="9"/>
  <c r="N2951" i="9"/>
  <c r="M2951" i="9"/>
  <c r="L2951" i="9"/>
  <c r="K2951" i="9"/>
  <c r="J2951" i="9"/>
  <c r="I2951" i="9"/>
  <c r="C2951" i="9"/>
  <c r="B2951" i="9"/>
  <c r="D2951" i="9" s="1"/>
  <c r="W2951" i="9" s="1"/>
  <c r="S2950" i="9"/>
  <c r="R2950" i="9"/>
  <c r="Q2950" i="9"/>
  <c r="P2950" i="9"/>
  <c r="O2950" i="9"/>
  <c r="N2950" i="9"/>
  <c r="M2950" i="9"/>
  <c r="L2950" i="9"/>
  <c r="K2950" i="9"/>
  <c r="J2950" i="9"/>
  <c r="I2950" i="9"/>
  <c r="C2950" i="9"/>
  <c r="B2950" i="9"/>
  <c r="S2949" i="9"/>
  <c r="R2949" i="9"/>
  <c r="Q2949" i="9"/>
  <c r="P2949" i="9"/>
  <c r="O2949" i="9"/>
  <c r="N2949" i="9"/>
  <c r="M2949" i="9"/>
  <c r="L2949" i="9"/>
  <c r="K2949" i="9"/>
  <c r="J2949" i="9"/>
  <c r="I2949" i="9"/>
  <c r="C2949" i="9"/>
  <c r="B2949" i="9"/>
  <c r="S2948" i="9"/>
  <c r="R2948" i="9"/>
  <c r="Q2948" i="9"/>
  <c r="P2948" i="9"/>
  <c r="O2948" i="9"/>
  <c r="N2948" i="9"/>
  <c r="M2948" i="9"/>
  <c r="L2948" i="9"/>
  <c r="K2948" i="9"/>
  <c r="J2948" i="9"/>
  <c r="I2948" i="9"/>
  <c r="C2948" i="9"/>
  <c r="B2948" i="9"/>
  <c r="S2947" i="9"/>
  <c r="R2947" i="9"/>
  <c r="Q2947" i="9"/>
  <c r="P2947" i="9"/>
  <c r="O2947" i="9"/>
  <c r="N2947" i="9"/>
  <c r="M2947" i="9"/>
  <c r="L2947" i="9"/>
  <c r="K2947" i="9"/>
  <c r="J2947" i="9"/>
  <c r="I2947" i="9"/>
  <c r="C2947" i="9"/>
  <c r="B2947" i="9"/>
  <c r="S2946" i="9"/>
  <c r="R2946" i="9"/>
  <c r="Q2946" i="9"/>
  <c r="P2946" i="9"/>
  <c r="O2946" i="9"/>
  <c r="N2946" i="9"/>
  <c r="M2946" i="9"/>
  <c r="L2946" i="9"/>
  <c r="K2946" i="9"/>
  <c r="J2946" i="9"/>
  <c r="I2946" i="9"/>
  <c r="C2946" i="9"/>
  <c r="B2946" i="9"/>
  <c r="S2945" i="9"/>
  <c r="R2945" i="9"/>
  <c r="Q2945" i="9"/>
  <c r="P2945" i="9"/>
  <c r="O2945" i="9"/>
  <c r="N2945" i="9"/>
  <c r="M2945" i="9"/>
  <c r="L2945" i="9"/>
  <c r="K2945" i="9"/>
  <c r="J2945" i="9"/>
  <c r="I2945" i="9"/>
  <c r="C2945" i="9"/>
  <c r="B2945" i="9"/>
  <c r="S2944" i="9"/>
  <c r="R2944" i="9"/>
  <c r="Q2944" i="9"/>
  <c r="P2944" i="9"/>
  <c r="O2944" i="9"/>
  <c r="N2944" i="9"/>
  <c r="M2944" i="9"/>
  <c r="L2944" i="9"/>
  <c r="K2944" i="9"/>
  <c r="J2944" i="9"/>
  <c r="I2944" i="9"/>
  <c r="C2944" i="9"/>
  <c r="B2944" i="9"/>
  <c r="S2943" i="9"/>
  <c r="R2943" i="9"/>
  <c r="Q2943" i="9"/>
  <c r="P2943" i="9"/>
  <c r="O2943" i="9"/>
  <c r="N2943" i="9"/>
  <c r="M2943" i="9"/>
  <c r="L2943" i="9"/>
  <c r="K2943" i="9"/>
  <c r="J2943" i="9"/>
  <c r="I2943" i="9"/>
  <c r="C2943" i="9"/>
  <c r="B2943" i="9"/>
  <c r="D2943" i="9" s="1"/>
  <c r="W2943" i="9" s="1"/>
  <c r="S2942" i="9"/>
  <c r="R2942" i="9"/>
  <c r="Q2942" i="9"/>
  <c r="P2942" i="9"/>
  <c r="O2942" i="9"/>
  <c r="N2942" i="9"/>
  <c r="M2942" i="9"/>
  <c r="L2942" i="9"/>
  <c r="K2942" i="9"/>
  <c r="J2942" i="9"/>
  <c r="I2942" i="9"/>
  <c r="C2942" i="9"/>
  <c r="B2942" i="9"/>
  <c r="S2941" i="9"/>
  <c r="R2941" i="9"/>
  <c r="Q2941" i="9"/>
  <c r="P2941" i="9"/>
  <c r="O2941" i="9"/>
  <c r="N2941" i="9"/>
  <c r="M2941" i="9"/>
  <c r="L2941" i="9"/>
  <c r="K2941" i="9"/>
  <c r="J2941" i="9"/>
  <c r="I2941" i="9"/>
  <c r="C2941" i="9"/>
  <c r="B2941" i="9"/>
  <c r="S2940" i="9"/>
  <c r="R2940" i="9"/>
  <c r="Q2940" i="9"/>
  <c r="P2940" i="9"/>
  <c r="O2940" i="9"/>
  <c r="N2940" i="9"/>
  <c r="M2940" i="9"/>
  <c r="L2940" i="9"/>
  <c r="K2940" i="9"/>
  <c r="J2940" i="9"/>
  <c r="I2940" i="9"/>
  <c r="C2940" i="9"/>
  <c r="B2940" i="9"/>
  <c r="S2939" i="9"/>
  <c r="R2939" i="9"/>
  <c r="Q2939" i="9"/>
  <c r="P2939" i="9"/>
  <c r="O2939" i="9"/>
  <c r="N2939" i="9"/>
  <c r="M2939" i="9"/>
  <c r="L2939" i="9"/>
  <c r="K2939" i="9"/>
  <c r="J2939" i="9"/>
  <c r="I2939" i="9"/>
  <c r="C2939" i="9"/>
  <c r="B2939" i="9"/>
  <c r="S2938" i="9"/>
  <c r="R2938" i="9"/>
  <c r="Q2938" i="9"/>
  <c r="P2938" i="9"/>
  <c r="O2938" i="9"/>
  <c r="N2938" i="9"/>
  <c r="M2938" i="9"/>
  <c r="L2938" i="9"/>
  <c r="K2938" i="9"/>
  <c r="J2938" i="9"/>
  <c r="I2938" i="9"/>
  <c r="C2938" i="9"/>
  <c r="B2938" i="9"/>
  <c r="S2937" i="9"/>
  <c r="R2937" i="9"/>
  <c r="Q2937" i="9"/>
  <c r="P2937" i="9"/>
  <c r="O2937" i="9"/>
  <c r="N2937" i="9"/>
  <c r="M2937" i="9"/>
  <c r="L2937" i="9"/>
  <c r="K2937" i="9"/>
  <c r="J2937" i="9"/>
  <c r="I2937" i="9"/>
  <c r="C2937" i="9"/>
  <c r="B2937" i="9"/>
  <c r="S2936" i="9"/>
  <c r="R2936" i="9"/>
  <c r="Q2936" i="9"/>
  <c r="P2936" i="9"/>
  <c r="O2936" i="9"/>
  <c r="N2936" i="9"/>
  <c r="M2936" i="9"/>
  <c r="L2936" i="9"/>
  <c r="K2936" i="9"/>
  <c r="J2936" i="9"/>
  <c r="I2936" i="9"/>
  <c r="C2936" i="9"/>
  <c r="B2936" i="9"/>
  <c r="S2935" i="9"/>
  <c r="R2935" i="9"/>
  <c r="Q2935" i="9"/>
  <c r="P2935" i="9"/>
  <c r="O2935" i="9"/>
  <c r="N2935" i="9"/>
  <c r="M2935" i="9"/>
  <c r="L2935" i="9"/>
  <c r="K2935" i="9"/>
  <c r="J2935" i="9"/>
  <c r="I2935" i="9"/>
  <c r="C2935" i="9"/>
  <c r="B2935" i="9"/>
  <c r="D2935" i="9" s="1"/>
  <c r="W2935" i="9" s="1"/>
  <c r="S2934" i="9"/>
  <c r="R2934" i="9"/>
  <c r="Q2934" i="9"/>
  <c r="P2934" i="9"/>
  <c r="O2934" i="9"/>
  <c r="N2934" i="9"/>
  <c r="M2934" i="9"/>
  <c r="L2934" i="9"/>
  <c r="K2934" i="9"/>
  <c r="J2934" i="9"/>
  <c r="I2934" i="9"/>
  <c r="C2934" i="9"/>
  <c r="B2934" i="9"/>
  <c r="S2933" i="9"/>
  <c r="R2933" i="9"/>
  <c r="Q2933" i="9"/>
  <c r="P2933" i="9"/>
  <c r="O2933" i="9"/>
  <c r="N2933" i="9"/>
  <c r="M2933" i="9"/>
  <c r="L2933" i="9"/>
  <c r="K2933" i="9"/>
  <c r="J2933" i="9"/>
  <c r="I2933" i="9"/>
  <c r="C2933" i="9"/>
  <c r="B2933" i="9"/>
  <c r="S2932" i="9"/>
  <c r="R2932" i="9"/>
  <c r="Q2932" i="9"/>
  <c r="P2932" i="9"/>
  <c r="O2932" i="9"/>
  <c r="N2932" i="9"/>
  <c r="M2932" i="9"/>
  <c r="L2932" i="9"/>
  <c r="K2932" i="9"/>
  <c r="J2932" i="9"/>
  <c r="I2932" i="9"/>
  <c r="C2932" i="9"/>
  <c r="B2932" i="9"/>
  <c r="S2931" i="9"/>
  <c r="R2931" i="9"/>
  <c r="Q2931" i="9"/>
  <c r="P2931" i="9"/>
  <c r="O2931" i="9"/>
  <c r="N2931" i="9"/>
  <c r="M2931" i="9"/>
  <c r="L2931" i="9"/>
  <c r="K2931" i="9"/>
  <c r="J2931" i="9"/>
  <c r="I2931" i="9"/>
  <c r="C2931" i="9"/>
  <c r="B2931" i="9"/>
  <c r="S2930" i="9"/>
  <c r="R2930" i="9"/>
  <c r="Q2930" i="9"/>
  <c r="P2930" i="9"/>
  <c r="O2930" i="9"/>
  <c r="N2930" i="9"/>
  <c r="M2930" i="9"/>
  <c r="L2930" i="9"/>
  <c r="K2930" i="9"/>
  <c r="J2930" i="9"/>
  <c r="I2930" i="9"/>
  <c r="C2930" i="9"/>
  <c r="B2930" i="9"/>
  <c r="S2929" i="9"/>
  <c r="R2929" i="9"/>
  <c r="Q2929" i="9"/>
  <c r="P2929" i="9"/>
  <c r="O2929" i="9"/>
  <c r="N2929" i="9"/>
  <c r="M2929" i="9"/>
  <c r="L2929" i="9"/>
  <c r="K2929" i="9"/>
  <c r="J2929" i="9"/>
  <c r="I2929" i="9"/>
  <c r="C2929" i="9"/>
  <c r="B2929" i="9"/>
  <c r="S2928" i="9"/>
  <c r="R2928" i="9"/>
  <c r="Q2928" i="9"/>
  <c r="P2928" i="9"/>
  <c r="O2928" i="9"/>
  <c r="N2928" i="9"/>
  <c r="M2928" i="9"/>
  <c r="L2928" i="9"/>
  <c r="K2928" i="9"/>
  <c r="J2928" i="9"/>
  <c r="I2928" i="9"/>
  <c r="C2928" i="9"/>
  <c r="B2928" i="9"/>
  <c r="S2927" i="9"/>
  <c r="R2927" i="9"/>
  <c r="Q2927" i="9"/>
  <c r="P2927" i="9"/>
  <c r="O2927" i="9"/>
  <c r="N2927" i="9"/>
  <c r="M2927" i="9"/>
  <c r="L2927" i="9"/>
  <c r="K2927" i="9"/>
  <c r="J2927" i="9"/>
  <c r="I2927" i="9"/>
  <c r="C2927" i="9"/>
  <c r="B2927" i="9"/>
  <c r="D2927" i="9" s="1"/>
  <c r="W2927" i="9" s="1"/>
  <c r="S2926" i="9"/>
  <c r="R2926" i="9"/>
  <c r="Q2926" i="9"/>
  <c r="P2926" i="9"/>
  <c r="O2926" i="9"/>
  <c r="N2926" i="9"/>
  <c r="M2926" i="9"/>
  <c r="L2926" i="9"/>
  <c r="K2926" i="9"/>
  <c r="J2926" i="9"/>
  <c r="I2926" i="9"/>
  <c r="C2926" i="9"/>
  <c r="B2926" i="9"/>
  <c r="S2925" i="9"/>
  <c r="R2925" i="9"/>
  <c r="Q2925" i="9"/>
  <c r="P2925" i="9"/>
  <c r="O2925" i="9"/>
  <c r="N2925" i="9"/>
  <c r="M2925" i="9"/>
  <c r="L2925" i="9"/>
  <c r="K2925" i="9"/>
  <c r="J2925" i="9"/>
  <c r="I2925" i="9"/>
  <c r="C2925" i="9"/>
  <c r="B2925" i="9"/>
  <c r="S2924" i="9"/>
  <c r="R2924" i="9"/>
  <c r="Q2924" i="9"/>
  <c r="P2924" i="9"/>
  <c r="O2924" i="9"/>
  <c r="N2924" i="9"/>
  <c r="M2924" i="9"/>
  <c r="L2924" i="9"/>
  <c r="K2924" i="9"/>
  <c r="J2924" i="9"/>
  <c r="I2924" i="9"/>
  <c r="C2924" i="9"/>
  <c r="B2924" i="9"/>
  <c r="S2923" i="9"/>
  <c r="R2923" i="9"/>
  <c r="Q2923" i="9"/>
  <c r="P2923" i="9"/>
  <c r="O2923" i="9"/>
  <c r="N2923" i="9"/>
  <c r="M2923" i="9"/>
  <c r="L2923" i="9"/>
  <c r="K2923" i="9"/>
  <c r="J2923" i="9"/>
  <c r="I2923" i="9"/>
  <c r="C2923" i="9"/>
  <c r="B2923" i="9"/>
  <c r="S2922" i="9"/>
  <c r="R2922" i="9"/>
  <c r="Q2922" i="9"/>
  <c r="P2922" i="9"/>
  <c r="O2922" i="9"/>
  <c r="N2922" i="9"/>
  <c r="M2922" i="9"/>
  <c r="L2922" i="9"/>
  <c r="K2922" i="9"/>
  <c r="J2922" i="9"/>
  <c r="I2922" i="9"/>
  <c r="C2922" i="9"/>
  <c r="B2922" i="9"/>
  <c r="S2921" i="9"/>
  <c r="R2921" i="9"/>
  <c r="Q2921" i="9"/>
  <c r="P2921" i="9"/>
  <c r="O2921" i="9"/>
  <c r="N2921" i="9"/>
  <c r="M2921" i="9"/>
  <c r="L2921" i="9"/>
  <c r="K2921" i="9"/>
  <c r="J2921" i="9"/>
  <c r="I2921" i="9"/>
  <c r="C2921" i="9"/>
  <c r="B2921" i="9"/>
  <c r="S2920" i="9"/>
  <c r="R2920" i="9"/>
  <c r="Q2920" i="9"/>
  <c r="P2920" i="9"/>
  <c r="O2920" i="9"/>
  <c r="N2920" i="9"/>
  <c r="M2920" i="9"/>
  <c r="L2920" i="9"/>
  <c r="K2920" i="9"/>
  <c r="J2920" i="9"/>
  <c r="I2920" i="9"/>
  <c r="C2920" i="9"/>
  <c r="B2920" i="9"/>
  <c r="S2919" i="9"/>
  <c r="R2919" i="9"/>
  <c r="Q2919" i="9"/>
  <c r="P2919" i="9"/>
  <c r="O2919" i="9"/>
  <c r="N2919" i="9"/>
  <c r="M2919" i="9"/>
  <c r="L2919" i="9"/>
  <c r="K2919" i="9"/>
  <c r="J2919" i="9"/>
  <c r="I2919" i="9"/>
  <c r="C2919" i="9"/>
  <c r="B2919" i="9"/>
  <c r="D2919" i="9" s="1"/>
  <c r="W2919" i="9" s="1"/>
  <c r="S2918" i="9"/>
  <c r="R2918" i="9"/>
  <c r="Q2918" i="9"/>
  <c r="P2918" i="9"/>
  <c r="O2918" i="9"/>
  <c r="N2918" i="9"/>
  <c r="M2918" i="9"/>
  <c r="L2918" i="9"/>
  <c r="K2918" i="9"/>
  <c r="J2918" i="9"/>
  <c r="I2918" i="9"/>
  <c r="C2918" i="9"/>
  <c r="B2918" i="9"/>
  <c r="S2917" i="9"/>
  <c r="R2917" i="9"/>
  <c r="Q2917" i="9"/>
  <c r="P2917" i="9"/>
  <c r="O2917" i="9"/>
  <c r="N2917" i="9"/>
  <c r="M2917" i="9"/>
  <c r="L2917" i="9"/>
  <c r="K2917" i="9"/>
  <c r="J2917" i="9"/>
  <c r="I2917" i="9"/>
  <c r="C2917" i="9"/>
  <c r="B2917" i="9"/>
  <c r="S2916" i="9"/>
  <c r="R2916" i="9"/>
  <c r="Q2916" i="9"/>
  <c r="P2916" i="9"/>
  <c r="O2916" i="9"/>
  <c r="N2916" i="9"/>
  <c r="M2916" i="9"/>
  <c r="L2916" i="9"/>
  <c r="K2916" i="9"/>
  <c r="J2916" i="9"/>
  <c r="I2916" i="9"/>
  <c r="C2916" i="9"/>
  <c r="B2916" i="9"/>
  <c r="S2915" i="9"/>
  <c r="R2915" i="9"/>
  <c r="Q2915" i="9"/>
  <c r="P2915" i="9"/>
  <c r="O2915" i="9"/>
  <c r="N2915" i="9"/>
  <c r="M2915" i="9"/>
  <c r="L2915" i="9"/>
  <c r="K2915" i="9"/>
  <c r="J2915" i="9"/>
  <c r="I2915" i="9"/>
  <c r="C2915" i="9"/>
  <c r="B2915" i="9"/>
  <c r="S2914" i="9"/>
  <c r="R2914" i="9"/>
  <c r="Q2914" i="9"/>
  <c r="P2914" i="9"/>
  <c r="O2914" i="9"/>
  <c r="N2914" i="9"/>
  <c r="M2914" i="9"/>
  <c r="L2914" i="9"/>
  <c r="K2914" i="9"/>
  <c r="J2914" i="9"/>
  <c r="I2914" i="9"/>
  <c r="C2914" i="9"/>
  <c r="B2914" i="9"/>
  <c r="S2913" i="9"/>
  <c r="R2913" i="9"/>
  <c r="Q2913" i="9"/>
  <c r="P2913" i="9"/>
  <c r="O2913" i="9"/>
  <c r="N2913" i="9"/>
  <c r="M2913" i="9"/>
  <c r="L2913" i="9"/>
  <c r="K2913" i="9"/>
  <c r="J2913" i="9"/>
  <c r="I2913" i="9"/>
  <c r="C2913" i="9"/>
  <c r="B2913" i="9"/>
  <c r="S2912" i="9"/>
  <c r="R2912" i="9"/>
  <c r="Q2912" i="9"/>
  <c r="P2912" i="9"/>
  <c r="O2912" i="9"/>
  <c r="N2912" i="9"/>
  <c r="M2912" i="9"/>
  <c r="L2912" i="9"/>
  <c r="K2912" i="9"/>
  <c r="J2912" i="9"/>
  <c r="I2912" i="9"/>
  <c r="C2912" i="9"/>
  <c r="B2912" i="9"/>
  <c r="S2911" i="9"/>
  <c r="R2911" i="9"/>
  <c r="Q2911" i="9"/>
  <c r="P2911" i="9"/>
  <c r="O2911" i="9"/>
  <c r="N2911" i="9"/>
  <c r="M2911" i="9"/>
  <c r="L2911" i="9"/>
  <c r="K2911" i="9"/>
  <c r="J2911" i="9"/>
  <c r="I2911" i="9"/>
  <c r="C2911" i="9"/>
  <c r="B2911" i="9"/>
  <c r="D2911" i="9" s="1"/>
  <c r="W2911" i="9" s="1"/>
  <c r="S2910" i="9"/>
  <c r="R2910" i="9"/>
  <c r="Q2910" i="9"/>
  <c r="P2910" i="9"/>
  <c r="O2910" i="9"/>
  <c r="N2910" i="9"/>
  <c r="M2910" i="9"/>
  <c r="L2910" i="9"/>
  <c r="K2910" i="9"/>
  <c r="J2910" i="9"/>
  <c r="I2910" i="9"/>
  <c r="C2910" i="9"/>
  <c r="B2910" i="9"/>
  <c r="S2909" i="9"/>
  <c r="R2909" i="9"/>
  <c r="Q2909" i="9"/>
  <c r="P2909" i="9"/>
  <c r="O2909" i="9"/>
  <c r="N2909" i="9"/>
  <c r="M2909" i="9"/>
  <c r="L2909" i="9"/>
  <c r="K2909" i="9"/>
  <c r="J2909" i="9"/>
  <c r="I2909" i="9"/>
  <c r="C2909" i="9"/>
  <c r="B2909" i="9"/>
  <c r="S2908" i="9"/>
  <c r="R2908" i="9"/>
  <c r="Q2908" i="9"/>
  <c r="P2908" i="9"/>
  <c r="O2908" i="9"/>
  <c r="N2908" i="9"/>
  <c r="M2908" i="9"/>
  <c r="L2908" i="9"/>
  <c r="K2908" i="9"/>
  <c r="J2908" i="9"/>
  <c r="I2908" i="9"/>
  <c r="C2908" i="9"/>
  <c r="B2908" i="9"/>
  <c r="S2907" i="9"/>
  <c r="R2907" i="9"/>
  <c r="Q2907" i="9"/>
  <c r="P2907" i="9"/>
  <c r="O2907" i="9"/>
  <c r="N2907" i="9"/>
  <c r="M2907" i="9"/>
  <c r="L2907" i="9"/>
  <c r="K2907" i="9"/>
  <c r="J2907" i="9"/>
  <c r="I2907" i="9"/>
  <c r="C2907" i="9"/>
  <c r="B2907" i="9"/>
  <c r="S2906" i="9"/>
  <c r="R2906" i="9"/>
  <c r="Q2906" i="9"/>
  <c r="P2906" i="9"/>
  <c r="O2906" i="9"/>
  <c r="N2906" i="9"/>
  <c r="M2906" i="9"/>
  <c r="L2906" i="9"/>
  <c r="K2906" i="9"/>
  <c r="J2906" i="9"/>
  <c r="I2906" i="9"/>
  <c r="C2906" i="9"/>
  <c r="B2906" i="9"/>
  <c r="S2905" i="9"/>
  <c r="R2905" i="9"/>
  <c r="Q2905" i="9"/>
  <c r="P2905" i="9"/>
  <c r="O2905" i="9"/>
  <c r="N2905" i="9"/>
  <c r="M2905" i="9"/>
  <c r="L2905" i="9"/>
  <c r="K2905" i="9"/>
  <c r="J2905" i="9"/>
  <c r="I2905" i="9"/>
  <c r="C2905" i="9"/>
  <c r="B2905" i="9"/>
  <c r="S2904" i="9"/>
  <c r="R2904" i="9"/>
  <c r="Q2904" i="9"/>
  <c r="P2904" i="9"/>
  <c r="O2904" i="9"/>
  <c r="N2904" i="9"/>
  <c r="M2904" i="9"/>
  <c r="L2904" i="9"/>
  <c r="K2904" i="9"/>
  <c r="J2904" i="9"/>
  <c r="I2904" i="9"/>
  <c r="C2904" i="9"/>
  <c r="B2904" i="9"/>
  <c r="S2903" i="9"/>
  <c r="R2903" i="9"/>
  <c r="Q2903" i="9"/>
  <c r="P2903" i="9"/>
  <c r="O2903" i="9"/>
  <c r="N2903" i="9"/>
  <c r="M2903" i="9"/>
  <c r="L2903" i="9"/>
  <c r="K2903" i="9"/>
  <c r="J2903" i="9"/>
  <c r="I2903" i="9"/>
  <c r="C2903" i="9"/>
  <c r="B2903" i="9"/>
  <c r="D2903" i="9" s="1"/>
  <c r="W2903" i="9" s="1"/>
  <c r="S2902" i="9"/>
  <c r="R2902" i="9"/>
  <c r="Q2902" i="9"/>
  <c r="P2902" i="9"/>
  <c r="O2902" i="9"/>
  <c r="N2902" i="9"/>
  <c r="M2902" i="9"/>
  <c r="L2902" i="9"/>
  <c r="K2902" i="9"/>
  <c r="J2902" i="9"/>
  <c r="I2902" i="9"/>
  <c r="C2902" i="9"/>
  <c r="B2902" i="9"/>
  <c r="S2901" i="9"/>
  <c r="R2901" i="9"/>
  <c r="Q2901" i="9"/>
  <c r="P2901" i="9"/>
  <c r="O2901" i="9"/>
  <c r="N2901" i="9"/>
  <c r="M2901" i="9"/>
  <c r="L2901" i="9"/>
  <c r="K2901" i="9"/>
  <c r="J2901" i="9"/>
  <c r="I2901" i="9"/>
  <c r="C2901" i="9"/>
  <c r="B2901" i="9"/>
  <c r="S2900" i="9"/>
  <c r="R2900" i="9"/>
  <c r="Q2900" i="9"/>
  <c r="P2900" i="9"/>
  <c r="O2900" i="9"/>
  <c r="N2900" i="9"/>
  <c r="M2900" i="9"/>
  <c r="L2900" i="9"/>
  <c r="K2900" i="9"/>
  <c r="J2900" i="9"/>
  <c r="I2900" i="9"/>
  <c r="C2900" i="9"/>
  <c r="B2900" i="9"/>
  <c r="S2899" i="9"/>
  <c r="R2899" i="9"/>
  <c r="Q2899" i="9"/>
  <c r="P2899" i="9"/>
  <c r="O2899" i="9"/>
  <c r="N2899" i="9"/>
  <c r="M2899" i="9"/>
  <c r="L2899" i="9"/>
  <c r="K2899" i="9"/>
  <c r="J2899" i="9"/>
  <c r="I2899" i="9"/>
  <c r="C2899" i="9"/>
  <c r="B2899" i="9"/>
  <c r="S2898" i="9"/>
  <c r="R2898" i="9"/>
  <c r="Q2898" i="9"/>
  <c r="P2898" i="9"/>
  <c r="O2898" i="9"/>
  <c r="N2898" i="9"/>
  <c r="M2898" i="9"/>
  <c r="L2898" i="9"/>
  <c r="K2898" i="9"/>
  <c r="J2898" i="9"/>
  <c r="I2898" i="9"/>
  <c r="C2898" i="9"/>
  <c r="B2898" i="9"/>
  <c r="S2897" i="9"/>
  <c r="R2897" i="9"/>
  <c r="Q2897" i="9"/>
  <c r="P2897" i="9"/>
  <c r="O2897" i="9"/>
  <c r="N2897" i="9"/>
  <c r="M2897" i="9"/>
  <c r="L2897" i="9"/>
  <c r="K2897" i="9"/>
  <c r="J2897" i="9"/>
  <c r="I2897" i="9"/>
  <c r="C2897" i="9"/>
  <c r="B2897" i="9"/>
  <c r="S2896" i="9"/>
  <c r="R2896" i="9"/>
  <c r="Q2896" i="9"/>
  <c r="P2896" i="9"/>
  <c r="O2896" i="9"/>
  <c r="N2896" i="9"/>
  <c r="M2896" i="9"/>
  <c r="L2896" i="9"/>
  <c r="K2896" i="9"/>
  <c r="J2896" i="9"/>
  <c r="I2896" i="9"/>
  <c r="C2896" i="9"/>
  <c r="B2896" i="9"/>
  <c r="S2895" i="9"/>
  <c r="R2895" i="9"/>
  <c r="Q2895" i="9"/>
  <c r="P2895" i="9"/>
  <c r="O2895" i="9"/>
  <c r="N2895" i="9"/>
  <c r="M2895" i="9"/>
  <c r="L2895" i="9"/>
  <c r="K2895" i="9"/>
  <c r="J2895" i="9"/>
  <c r="I2895" i="9"/>
  <c r="C2895" i="9"/>
  <c r="B2895" i="9"/>
  <c r="D2895" i="9" s="1"/>
  <c r="W2895" i="9" s="1"/>
  <c r="S2894" i="9"/>
  <c r="R2894" i="9"/>
  <c r="Q2894" i="9"/>
  <c r="P2894" i="9"/>
  <c r="O2894" i="9"/>
  <c r="N2894" i="9"/>
  <c r="M2894" i="9"/>
  <c r="L2894" i="9"/>
  <c r="K2894" i="9"/>
  <c r="J2894" i="9"/>
  <c r="I2894" i="9"/>
  <c r="C2894" i="9"/>
  <c r="B2894" i="9"/>
  <c r="S2893" i="9"/>
  <c r="R2893" i="9"/>
  <c r="Q2893" i="9"/>
  <c r="P2893" i="9"/>
  <c r="O2893" i="9"/>
  <c r="N2893" i="9"/>
  <c r="M2893" i="9"/>
  <c r="L2893" i="9"/>
  <c r="K2893" i="9"/>
  <c r="J2893" i="9"/>
  <c r="I2893" i="9"/>
  <c r="C2893" i="9"/>
  <c r="B2893" i="9"/>
  <c r="S2892" i="9"/>
  <c r="R2892" i="9"/>
  <c r="Q2892" i="9"/>
  <c r="P2892" i="9"/>
  <c r="O2892" i="9"/>
  <c r="N2892" i="9"/>
  <c r="M2892" i="9"/>
  <c r="L2892" i="9"/>
  <c r="K2892" i="9"/>
  <c r="J2892" i="9"/>
  <c r="I2892" i="9"/>
  <c r="C2892" i="9"/>
  <c r="B2892" i="9"/>
  <c r="S2891" i="9"/>
  <c r="R2891" i="9"/>
  <c r="Q2891" i="9"/>
  <c r="P2891" i="9"/>
  <c r="O2891" i="9"/>
  <c r="N2891" i="9"/>
  <c r="M2891" i="9"/>
  <c r="L2891" i="9"/>
  <c r="K2891" i="9"/>
  <c r="J2891" i="9"/>
  <c r="I2891" i="9"/>
  <c r="C2891" i="9"/>
  <c r="B2891" i="9"/>
  <c r="S2890" i="9"/>
  <c r="R2890" i="9"/>
  <c r="Q2890" i="9"/>
  <c r="P2890" i="9"/>
  <c r="O2890" i="9"/>
  <c r="N2890" i="9"/>
  <c r="M2890" i="9"/>
  <c r="L2890" i="9"/>
  <c r="K2890" i="9"/>
  <c r="J2890" i="9"/>
  <c r="I2890" i="9"/>
  <c r="C2890" i="9"/>
  <c r="B2890" i="9"/>
  <c r="S2889" i="9"/>
  <c r="R2889" i="9"/>
  <c r="Q2889" i="9"/>
  <c r="P2889" i="9"/>
  <c r="O2889" i="9"/>
  <c r="N2889" i="9"/>
  <c r="M2889" i="9"/>
  <c r="L2889" i="9"/>
  <c r="K2889" i="9"/>
  <c r="J2889" i="9"/>
  <c r="I2889" i="9"/>
  <c r="C2889" i="9"/>
  <c r="B2889" i="9"/>
  <c r="S2888" i="9"/>
  <c r="R2888" i="9"/>
  <c r="Q2888" i="9"/>
  <c r="P2888" i="9"/>
  <c r="O2888" i="9"/>
  <c r="N2888" i="9"/>
  <c r="M2888" i="9"/>
  <c r="L2888" i="9"/>
  <c r="K2888" i="9"/>
  <c r="J2888" i="9"/>
  <c r="I2888" i="9"/>
  <c r="C2888" i="9"/>
  <c r="B2888" i="9"/>
  <c r="S2887" i="9"/>
  <c r="R2887" i="9"/>
  <c r="Q2887" i="9"/>
  <c r="P2887" i="9"/>
  <c r="O2887" i="9"/>
  <c r="N2887" i="9"/>
  <c r="M2887" i="9"/>
  <c r="L2887" i="9"/>
  <c r="K2887" i="9"/>
  <c r="J2887" i="9"/>
  <c r="I2887" i="9"/>
  <c r="C2887" i="9"/>
  <c r="B2887" i="9"/>
  <c r="D2887" i="9" s="1"/>
  <c r="W2887" i="9" s="1"/>
  <c r="S2886" i="9"/>
  <c r="R2886" i="9"/>
  <c r="Q2886" i="9"/>
  <c r="P2886" i="9"/>
  <c r="O2886" i="9"/>
  <c r="N2886" i="9"/>
  <c r="M2886" i="9"/>
  <c r="L2886" i="9"/>
  <c r="K2886" i="9"/>
  <c r="J2886" i="9"/>
  <c r="I2886" i="9"/>
  <c r="C2886" i="9"/>
  <c r="B2886" i="9"/>
  <c r="S2885" i="9"/>
  <c r="R2885" i="9"/>
  <c r="Q2885" i="9"/>
  <c r="P2885" i="9"/>
  <c r="O2885" i="9"/>
  <c r="N2885" i="9"/>
  <c r="M2885" i="9"/>
  <c r="L2885" i="9"/>
  <c r="K2885" i="9"/>
  <c r="J2885" i="9"/>
  <c r="I2885" i="9"/>
  <c r="C2885" i="9"/>
  <c r="B2885" i="9"/>
  <c r="S2884" i="9"/>
  <c r="R2884" i="9"/>
  <c r="Q2884" i="9"/>
  <c r="P2884" i="9"/>
  <c r="O2884" i="9"/>
  <c r="N2884" i="9"/>
  <c r="M2884" i="9"/>
  <c r="L2884" i="9"/>
  <c r="K2884" i="9"/>
  <c r="J2884" i="9"/>
  <c r="I2884" i="9"/>
  <c r="C2884" i="9"/>
  <c r="B2884" i="9"/>
  <c r="S2883" i="9"/>
  <c r="R2883" i="9"/>
  <c r="Q2883" i="9"/>
  <c r="P2883" i="9"/>
  <c r="O2883" i="9"/>
  <c r="N2883" i="9"/>
  <c r="M2883" i="9"/>
  <c r="L2883" i="9"/>
  <c r="K2883" i="9"/>
  <c r="J2883" i="9"/>
  <c r="I2883" i="9"/>
  <c r="C2883" i="9"/>
  <c r="B2883" i="9"/>
  <c r="S2882" i="9"/>
  <c r="R2882" i="9"/>
  <c r="Q2882" i="9"/>
  <c r="P2882" i="9"/>
  <c r="O2882" i="9"/>
  <c r="N2882" i="9"/>
  <c r="M2882" i="9"/>
  <c r="L2882" i="9"/>
  <c r="K2882" i="9"/>
  <c r="J2882" i="9"/>
  <c r="I2882" i="9"/>
  <c r="C2882" i="9"/>
  <c r="B2882" i="9"/>
  <c r="S2881" i="9"/>
  <c r="R2881" i="9"/>
  <c r="Q2881" i="9"/>
  <c r="P2881" i="9"/>
  <c r="O2881" i="9"/>
  <c r="N2881" i="9"/>
  <c r="M2881" i="9"/>
  <c r="L2881" i="9"/>
  <c r="K2881" i="9"/>
  <c r="J2881" i="9"/>
  <c r="I2881" i="9"/>
  <c r="C2881" i="9"/>
  <c r="B2881" i="9"/>
  <c r="S2880" i="9"/>
  <c r="R2880" i="9"/>
  <c r="Q2880" i="9"/>
  <c r="P2880" i="9"/>
  <c r="O2880" i="9"/>
  <c r="N2880" i="9"/>
  <c r="M2880" i="9"/>
  <c r="L2880" i="9"/>
  <c r="K2880" i="9"/>
  <c r="J2880" i="9"/>
  <c r="I2880" i="9"/>
  <c r="C2880" i="9"/>
  <c r="B2880" i="9"/>
  <c r="S2879" i="9"/>
  <c r="R2879" i="9"/>
  <c r="Q2879" i="9"/>
  <c r="P2879" i="9"/>
  <c r="O2879" i="9"/>
  <c r="N2879" i="9"/>
  <c r="M2879" i="9"/>
  <c r="L2879" i="9"/>
  <c r="K2879" i="9"/>
  <c r="J2879" i="9"/>
  <c r="I2879" i="9"/>
  <c r="C2879" i="9"/>
  <c r="B2879" i="9"/>
  <c r="D2879" i="9" s="1"/>
  <c r="W2879" i="9" s="1"/>
  <c r="S2878" i="9"/>
  <c r="R2878" i="9"/>
  <c r="Q2878" i="9"/>
  <c r="P2878" i="9"/>
  <c r="O2878" i="9"/>
  <c r="N2878" i="9"/>
  <c r="M2878" i="9"/>
  <c r="L2878" i="9"/>
  <c r="K2878" i="9"/>
  <c r="J2878" i="9"/>
  <c r="I2878" i="9"/>
  <c r="C2878" i="9"/>
  <c r="B2878" i="9"/>
  <c r="S2877" i="9"/>
  <c r="R2877" i="9"/>
  <c r="Q2877" i="9"/>
  <c r="P2877" i="9"/>
  <c r="O2877" i="9"/>
  <c r="N2877" i="9"/>
  <c r="M2877" i="9"/>
  <c r="L2877" i="9"/>
  <c r="K2877" i="9"/>
  <c r="J2877" i="9"/>
  <c r="I2877" i="9"/>
  <c r="C2877" i="9"/>
  <c r="B2877" i="9"/>
  <c r="S2876" i="9"/>
  <c r="R2876" i="9"/>
  <c r="Q2876" i="9"/>
  <c r="P2876" i="9"/>
  <c r="O2876" i="9"/>
  <c r="N2876" i="9"/>
  <c r="M2876" i="9"/>
  <c r="L2876" i="9"/>
  <c r="K2876" i="9"/>
  <c r="J2876" i="9"/>
  <c r="I2876" i="9"/>
  <c r="C2876" i="9"/>
  <c r="B2876" i="9"/>
  <c r="S2875" i="9"/>
  <c r="R2875" i="9"/>
  <c r="Q2875" i="9"/>
  <c r="P2875" i="9"/>
  <c r="O2875" i="9"/>
  <c r="N2875" i="9"/>
  <c r="M2875" i="9"/>
  <c r="L2875" i="9"/>
  <c r="K2875" i="9"/>
  <c r="J2875" i="9"/>
  <c r="I2875" i="9"/>
  <c r="C2875" i="9"/>
  <c r="B2875" i="9"/>
  <c r="S2874" i="9"/>
  <c r="R2874" i="9"/>
  <c r="Q2874" i="9"/>
  <c r="P2874" i="9"/>
  <c r="O2874" i="9"/>
  <c r="N2874" i="9"/>
  <c r="M2874" i="9"/>
  <c r="L2874" i="9"/>
  <c r="K2874" i="9"/>
  <c r="J2874" i="9"/>
  <c r="I2874" i="9"/>
  <c r="C2874" i="9"/>
  <c r="B2874" i="9"/>
  <c r="S2873" i="9"/>
  <c r="R2873" i="9"/>
  <c r="Q2873" i="9"/>
  <c r="P2873" i="9"/>
  <c r="O2873" i="9"/>
  <c r="N2873" i="9"/>
  <c r="M2873" i="9"/>
  <c r="L2873" i="9"/>
  <c r="K2873" i="9"/>
  <c r="J2873" i="9"/>
  <c r="I2873" i="9"/>
  <c r="C2873" i="9"/>
  <c r="B2873" i="9"/>
  <c r="S2872" i="9"/>
  <c r="R2872" i="9"/>
  <c r="Q2872" i="9"/>
  <c r="P2872" i="9"/>
  <c r="O2872" i="9"/>
  <c r="N2872" i="9"/>
  <c r="M2872" i="9"/>
  <c r="L2872" i="9"/>
  <c r="K2872" i="9"/>
  <c r="J2872" i="9"/>
  <c r="I2872" i="9"/>
  <c r="C2872" i="9"/>
  <c r="B2872" i="9"/>
  <c r="S2871" i="9"/>
  <c r="R2871" i="9"/>
  <c r="Q2871" i="9"/>
  <c r="P2871" i="9"/>
  <c r="O2871" i="9"/>
  <c r="N2871" i="9"/>
  <c r="M2871" i="9"/>
  <c r="L2871" i="9"/>
  <c r="K2871" i="9"/>
  <c r="J2871" i="9"/>
  <c r="I2871" i="9"/>
  <c r="C2871" i="9"/>
  <c r="B2871" i="9"/>
  <c r="S2870" i="9"/>
  <c r="R2870" i="9"/>
  <c r="Q2870" i="9"/>
  <c r="P2870" i="9"/>
  <c r="O2870" i="9"/>
  <c r="N2870" i="9"/>
  <c r="M2870" i="9"/>
  <c r="L2870" i="9"/>
  <c r="K2870" i="9"/>
  <c r="J2870" i="9"/>
  <c r="I2870" i="9"/>
  <c r="C2870" i="9"/>
  <c r="B2870" i="9"/>
  <c r="S2869" i="9"/>
  <c r="R2869" i="9"/>
  <c r="Q2869" i="9"/>
  <c r="P2869" i="9"/>
  <c r="O2869" i="9"/>
  <c r="N2869" i="9"/>
  <c r="M2869" i="9"/>
  <c r="L2869" i="9"/>
  <c r="K2869" i="9"/>
  <c r="J2869" i="9"/>
  <c r="I2869" i="9"/>
  <c r="C2869" i="9"/>
  <c r="B2869" i="9"/>
  <c r="S2868" i="9"/>
  <c r="R2868" i="9"/>
  <c r="Q2868" i="9"/>
  <c r="P2868" i="9"/>
  <c r="O2868" i="9"/>
  <c r="N2868" i="9"/>
  <c r="M2868" i="9"/>
  <c r="L2868" i="9"/>
  <c r="K2868" i="9"/>
  <c r="J2868" i="9"/>
  <c r="I2868" i="9"/>
  <c r="C2868" i="9"/>
  <c r="B2868" i="9"/>
  <c r="S2867" i="9"/>
  <c r="R2867" i="9"/>
  <c r="Q2867" i="9"/>
  <c r="P2867" i="9"/>
  <c r="O2867" i="9"/>
  <c r="N2867" i="9"/>
  <c r="M2867" i="9"/>
  <c r="L2867" i="9"/>
  <c r="K2867" i="9"/>
  <c r="J2867" i="9"/>
  <c r="I2867" i="9"/>
  <c r="C2867" i="9"/>
  <c r="B2867" i="9"/>
  <c r="S2866" i="9"/>
  <c r="R2866" i="9"/>
  <c r="Q2866" i="9"/>
  <c r="P2866" i="9"/>
  <c r="O2866" i="9"/>
  <c r="N2866" i="9"/>
  <c r="M2866" i="9"/>
  <c r="L2866" i="9"/>
  <c r="K2866" i="9"/>
  <c r="J2866" i="9"/>
  <c r="I2866" i="9"/>
  <c r="C2866" i="9"/>
  <c r="B2866" i="9"/>
  <c r="S2865" i="9"/>
  <c r="R2865" i="9"/>
  <c r="Q2865" i="9"/>
  <c r="P2865" i="9"/>
  <c r="O2865" i="9"/>
  <c r="N2865" i="9"/>
  <c r="M2865" i="9"/>
  <c r="L2865" i="9"/>
  <c r="K2865" i="9"/>
  <c r="J2865" i="9"/>
  <c r="I2865" i="9"/>
  <c r="C2865" i="9"/>
  <c r="B2865" i="9"/>
  <c r="S2864" i="9"/>
  <c r="R2864" i="9"/>
  <c r="Q2864" i="9"/>
  <c r="P2864" i="9"/>
  <c r="O2864" i="9"/>
  <c r="N2864" i="9"/>
  <c r="M2864" i="9"/>
  <c r="L2864" i="9"/>
  <c r="K2864" i="9"/>
  <c r="J2864" i="9"/>
  <c r="I2864" i="9"/>
  <c r="C2864" i="9"/>
  <c r="B2864" i="9"/>
  <c r="S2863" i="9"/>
  <c r="R2863" i="9"/>
  <c r="Q2863" i="9"/>
  <c r="P2863" i="9"/>
  <c r="O2863" i="9"/>
  <c r="N2863" i="9"/>
  <c r="M2863" i="9"/>
  <c r="L2863" i="9"/>
  <c r="K2863" i="9"/>
  <c r="J2863" i="9"/>
  <c r="I2863" i="9"/>
  <c r="C2863" i="9"/>
  <c r="B2863" i="9"/>
  <c r="S2862" i="9"/>
  <c r="R2862" i="9"/>
  <c r="Q2862" i="9"/>
  <c r="P2862" i="9"/>
  <c r="O2862" i="9"/>
  <c r="N2862" i="9"/>
  <c r="M2862" i="9"/>
  <c r="L2862" i="9"/>
  <c r="K2862" i="9"/>
  <c r="J2862" i="9"/>
  <c r="I2862" i="9"/>
  <c r="C2862" i="9"/>
  <c r="B2862" i="9"/>
  <c r="S2861" i="9"/>
  <c r="R2861" i="9"/>
  <c r="Q2861" i="9"/>
  <c r="P2861" i="9"/>
  <c r="O2861" i="9"/>
  <c r="N2861" i="9"/>
  <c r="M2861" i="9"/>
  <c r="L2861" i="9"/>
  <c r="K2861" i="9"/>
  <c r="J2861" i="9"/>
  <c r="I2861" i="9"/>
  <c r="C2861" i="9"/>
  <c r="B2861" i="9"/>
  <c r="S2860" i="9"/>
  <c r="R2860" i="9"/>
  <c r="Q2860" i="9"/>
  <c r="P2860" i="9"/>
  <c r="O2860" i="9"/>
  <c r="N2860" i="9"/>
  <c r="M2860" i="9"/>
  <c r="L2860" i="9"/>
  <c r="K2860" i="9"/>
  <c r="J2860" i="9"/>
  <c r="I2860" i="9"/>
  <c r="C2860" i="9"/>
  <c r="B2860" i="9"/>
  <c r="S2859" i="9"/>
  <c r="R2859" i="9"/>
  <c r="Q2859" i="9"/>
  <c r="P2859" i="9"/>
  <c r="O2859" i="9"/>
  <c r="N2859" i="9"/>
  <c r="M2859" i="9"/>
  <c r="L2859" i="9"/>
  <c r="K2859" i="9"/>
  <c r="J2859" i="9"/>
  <c r="I2859" i="9"/>
  <c r="C2859" i="9"/>
  <c r="B2859" i="9"/>
  <c r="S2858" i="9"/>
  <c r="R2858" i="9"/>
  <c r="Q2858" i="9"/>
  <c r="P2858" i="9"/>
  <c r="O2858" i="9"/>
  <c r="N2858" i="9"/>
  <c r="M2858" i="9"/>
  <c r="L2858" i="9"/>
  <c r="K2858" i="9"/>
  <c r="J2858" i="9"/>
  <c r="I2858" i="9"/>
  <c r="C2858" i="9"/>
  <c r="B2858" i="9"/>
  <c r="S2857" i="9"/>
  <c r="R2857" i="9"/>
  <c r="Q2857" i="9"/>
  <c r="P2857" i="9"/>
  <c r="O2857" i="9"/>
  <c r="N2857" i="9"/>
  <c r="M2857" i="9"/>
  <c r="L2857" i="9"/>
  <c r="K2857" i="9"/>
  <c r="J2857" i="9"/>
  <c r="I2857" i="9"/>
  <c r="C2857" i="9"/>
  <c r="B2857" i="9"/>
  <c r="S2856" i="9"/>
  <c r="R2856" i="9"/>
  <c r="Q2856" i="9"/>
  <c r="P2856" i="9"/>
  <c r="O2856" i="9"/>
  <c r="N2856" i="9"/>
  <c r="M2856" i="9"/>
  <c r="L2856" i="9"/>
  <c r="K2856" i="9"/>
  <c r="J2856" i="9"/>
  <c r="I2856" i="9"/>
  <c r="C2856" i="9"/>
  <c r="B2856" i="9"/>
  <c r="S2855" i="9"/>
  <c r="R2855" i="9"/>
  <c r="Q2855" i="9"/>
  <c r="P2855" i="9"/>
  <c r="O2855" i="9"/>
  <c r="N2855" i="9"/>
  <c r="M2855" i="9"/>
  <c r="L2855" i="9"/>
  <c r="K2855" i="9"/>
  <c r="J2855" i="9"/>
  <c r="I2855" i="9"/>
  <c r="C2855" i="9"/>
  <c r="B2855" i="9"/>
  <c r="S2854" i="9"/>
  <c r="R2854" i="9"/>
  <c r="Q2854" i="9"/>
  <c r="P2854" i="9"/>
  <c r="O2854" i="9"/>
  <c r="N2854" i="9"/>
  <c r="M2854" i="9"/>
  <c r="L2854" i="9"/>
  <c r="K2854" i="9"/>
  <c r="J2854" i="9"/>
  <c r="I2854" i="9"/>
  <c r="C2854" i="9"/>
  <c r="B2854" i="9"/>
  <c r="S2853" i="9"/>
  <c r="R2853" i="9"/>
  <c r="Q2853" i="9"/>
  <c r="P2853" i="9"/>
  <c r="O2853" i="9"/>
  <c r="N2853" i="9"/>
  <c r="M2853" i="9"/>
  <c r="L2853" i="9"/>
  <c r="K2853" i="9"/>
  <c r="J2853" i="9"/>
  <c r="I2853" i="9"/>
  <c r="C2853" i="9"/>
  <c r="B2853" i="9"/>
  <c r="S2852" i="9"/>
  <c r="R2852" i="9"/>
  <c r="Q2852" i="9"/>
  <c r="P2852" i="9"/>
  <c r="O2852" i="9"/>
  <c r="N2852" i="9"/>
  <c r="M2852" i="9"/>
  <c r="L2852" i="9"/>
  <c r="K2852" i="9"/>
  <c r="J2852" i="9"/>
  <c r="I2852" i="9"/>
  <c r="C2852" i="9"/>
  <c r="B2852" i="9"/>
  <c r="S2851" i="9"/>
  <c r="R2851" i="9"/>
  <c r="Q2851" i="9"/>
  <c r="P2851" i="9"/>
  <c r="O2851" i="9"/>
  <c r="N2851" i="9"/>
  <c r="M2851" i="9"/>
  <c r="L2851" i="9"/>
  <c r="K2851" i="9"/>
  <c r="J2851" i="9"/>
  <c r="I2851" i="9"/>
  <c r="C2851" i="9"/>
  <c r="B2851" i="9"/>
  <c r="S2850" i="9"/>
  <c r="R2850" i="9"/>
  <c r="Q2850" i="9"/>
  <c r="P2850" i="9"/>
  <c r="O2850" i="9"/>
  <c r="N2850" i="9"/>
  <c r="M2850" i="9"/>
  <c r="L2850" i="9"/>
  <c r="K2850" i="9"/>
  <c r="J2850" i="9"/>
  <c r="I2850" i="9"/>
  <c r="C2850" i="9"/>
  <c r="B2850" i="9"/>
  <c r="S2849" i="9"/>
  <c r="R2849" i="9"/>
  <c r="Q2849" i="9"/>
  <c r="P2849" i="9"/>
  <c r="O2849" i="9"/>
  <c r="N2849" i="9"/>
  <c r="M2849" i="9"/>
  <c r="L2849" i="9"/>
  <c r="K2849" i="9"/>
  <c r="J2849" i="9"/>
  <c r="I2849" i="9"/>
  <c r="C2849" i="9"/>
  <c r="B2849" i="9"/>
  <c r="S2848" i="9"/>
  <c r="R2848" i="9"/>
  <c r="Q2848" i="9"/>
  <c r="P2848" i="9"/>
  <c r="O2848" i="9"/>
  <c r="N2848" i="9"/>
  <c r="M2848" i="9"/>
  <c r="L2848" i="9"/>
  <c r="K2848" i="9"/>
  <c r="J2848" i="9"/>
  <c r="I2848" i="9"/>
  <c r="C2848" i="9"/>
  <c r="B2848" i="9"/>
  <c r="S2847" i="9"/>
  <c r="R2847" i="9"/>
  <c r="Q2847" i="9"/>
  <c r="P2847" i="9"/>
  <c r="O2847" i="9"/>
  <c r="N2847" i="9"/>
  <c r="M2847" i="9"/>
  <c r="L2847" i="9"/>
  <c r="K2847" i="9"/>
  <c r="J2847" i="9"/>
  <c r="I2847" i="9"/>
  <c r="C2847" i="9"/>
  <c r="B2847" i="9"/>
  <c r="S2846" i="9"/>
  <c r="R2846" i="9"/>
  <c r="Q2846" i="9"/>
  <c r="P2846" i="9"/>
  <c r="O2846" i="9"/>
  <c r="N2846" i="9"/>
  <c r="M2846" i="9"/>
  <c r="L2846" i="9"/>
  <c r="K2846" i="9"/>
  <c r="J2846" i="9"/>
  <c r="I2846" i="9"/>
  <c r="C2846" i="9"/>
  <c r="B2846" i="9"/>
  <c r="S2845" i="9"/>
  <c r="R2845" i="9"/>
  <c r="Q2845" i="9"/>
  <c r="P2845" i="9"/>
  <c r="O2845" i="9"/>
  <c r="N2845" i="9"/>
  <c r="M2845" i="9"/>
  <c r="L2845" i="9"/>
  <c r="K2845" i="9"/>
  <c r="J2845" i="9"/>
  <c r="I2845" i="9"/>
  <c r="C2845" i="9"/>
  <c r="B2845" i="9"/>
  <c r="S2844" i="9"/>
  <c r="R2844" i="9"/>
  <c r="Q2844" i="9"/>
  <c r="P2844" i="9"/>
  <c r="O2844" i="9"/>
  <c r="N2844" i="9"/>
  <c r="M2844" i="9"/>
  <c r="L2844" i="9"/>
  <c r="K2844" i="9"/>
  <c r="J2844" i="9"/>
  <c r="I2844" i="9"/>
  <c r="C2844" i="9"/>
  <c r="B2844" i="9"/>
  <c r="S2843" i="9"/>
  <c r="R2843" i="9"/>
  <c r="Q2843" i="9"/>
  <c r="P2843" i="9"/>
  <c r="O2843" i="9"/>
  <c r="N2843" i="9"/>
  <c r="M2843" i="9"/>
  <c r="L2843" i="9"/>
  <c r="K2843" i="9"/>
  <c r="J2843" i="9"/>
  <c r="I2843" i="9"/>
  <c r="C2843" i="9"/>
  <c r="B2843" i="9"/>
  <c r="S2842" i="9"/>
  <c r="R2842" i="9"/>
  <c r="Q2842" i="9"/>
  <c r="P2842" i="9"/>
  <c r="O2842" i="9"/>
  <c r="N2842" i="9"/>
  <c r="M2842" i="9"/>
  <c r="L2842" i="9"/>
  <c r="K2842" i="9"/>
  <c r="J2842" i="9"/>
  <c r="I2842" i="9"/>
  <c r="C2842" i="9"/>
  <c r="B2842" i="9"/>
  <c r="S2841" i="9"/>
  <c r="R2841" i="9"/>
  <c r="Q2841" i="9"/>
  <c r="P2841" i="9"/>
  <c r="O2841" i="9"/>
  <c r="N2841" i="9"/>
  <c r="M2841" i="9"/>
  <c r="L2841" i="9"/>
  <c r="K2841" i="9"/>
  <c r="J2841" i="9"/>
  <c r="I2841" i="9"/>
  <c r="C2841" i="9"/>
  <c r="B2841" i="9"/>
  <c r="S2840" i="9"/>
  <c r="R2840" i="9"/>
  <c r="Q2840" i="9"/>
  <c r="P2840" i="9"/>
  <c r="O2840" i="9"/>
  <c r="N2840" i="9"/>
  <c r="M2840" i="9"/>
  <c r="L2840" i="9"/>
  <c r="K2840" i="9"/>
  <c r="J2840" i="9"/>
  <c r="I2840" i="9"/>
  <c r="C2840" i="9"/>
  <c r="B2840" i="9"/>
  <c r="S2839" i="9"/>
  <c r="R2839" i="9"/>
  <c r="Q2839" i="9"/>
  <c r="P2839" i="9"/>
  <c r="O2839" i="9"/>
  <c r="N2839" i="9"/>
  <c r="M2839" i="9"/>
  <c r="L2839" i="9"/>
  <c r="K2839" i="9"/>
  <c r="J2839" i="9"/>
  <c r="I2839" i="9"/>
  <c r="C2839" i="9"/>
  <c r="B2839" i="9"/>
  <c r="S2838" i="9"/>
  <c r="R2838" i="9"/>
  <c r="Q2838" i="9"/>
  <c r="P2838" i="9"/>
  <c r="O2838" i="9"/>
  <c r="N2838" i="9"/>
  <c r="M2838" i="9"/>
  <c r="L2838" i="9"/>
  <c r="K2838" i="9"/>
  <c r="J2838" i="9"/>
  <c r="I2838" i="9"/>
  <c r="C2838" i="9"/>
  <c r="B2838" i="9"/>
  <c r="S2837" i="9"/>
  <c r="R2837" i="9"/>
  <c r="Q2837" i="9"/>
  <c r="P2837" i="9"/>
  <c r="O2837" i="9"/>
  <c r="N2837" i="9"/>
  <c r="M2837" i="9"/>
  <c r="L2837" i="9"/>
  <c r="K2837" i="9"/>
  <c r="J2837" i="9"/>
  <c r="I2837" i="9"/>
  <c r="C2837" i="9"/>
  <c r="B2837" i="9"/>
  <c r="S2836" i="9"/>
  <c r="R2836" i="9"/>
  <c r="Q2836" i="9"/>
  <c r="P2836" i="9"/>
  <c r="O2836" i="9"/>
  <c r="N2836" i="9"/>
  <c r="M2836" i="9"/>
  <c r="L2836" i="9"/>
  <c r="K2836" i="9"/>
  <c r="J2836" i="9"/>
  <c r="I2836" i="9"/>
  <c r="C2836" i="9"/>
  <c r="B2836" i="9"/>
  <c r="S2835" i="9"/>
  <c r="R2835" i="9"/>
  <c r="Q2835" i="9"/>
  <c r="P2835" i="9"/>
  <c r="O2835" i="9"/>
  <c r="N2835" i="9"/>
  <c r="M2835" i="9"/>
  <c r="L2835" i="9"/>
  <c r="K2835" i="9"/>
  <c r="J2835" i="9"/>
  <c r="I2835" i="9"/>
  <c r="C2835" i="9"/>
  <c r="B2835" i="9"/>
  <c r="S2834" i="9"/>
  <c r="R2834" i="9"/>
  <c r="Q2834" i="9"/>
  <c r="P2834" i="9"/>
  <c r="O2834" i="9"/>
  <c r="N2834" i="9"/>
  <c r="M2834" i="9"/>
  <c r="L2834" i="9"/>
  <c r="K2834" i="9"/>
  <c r="J2834" i="9"/>
  <c r="I2834" i="9"/>
  <c r="C2834" i="9"/>
  <c r="B2834" i="9"/>
  <c r="S2833" i="9"/>
  <c r="R2833" i="9"/>
  <c r="Q2833" i="9"/>
  <c r="P2833" i="9"/>
  <c r="O2833" i="9"/>
  <c r="N2833" i="9"/>
  <c r="M2833" i="9"/>
  <c r="L2833" i="9"/>
  <c r="K2833" i="9"/>
  <c r="J2833" i="9"/>
  <c r="I2833" i="9"/>
  <c r="C2833" i="9"/>
  <c r="B2833" i="9"/>
  <c r="S2832" i="9"/>
  <c r="R2832" i="9"/>
  <c r="Q2832" i="9"/>
  <c r="P2832" i="9"/>
  <c r="O2832" i="9"/>
  <c r="N2832" i="9"/>
  <c r="M2832" i="9"/>
  <c r="L2832" i="9"/>
  <c r="K2832" i="9"/>
  <c r="J2832" i="9"/>
  <c r="I2832" i="9"/>
  <c r="C2832" i="9"/>
  <c r="B2832" i="9"/>
  <c r="S2831" i="9"/>
  <c r="R2831" i="9"/>
  <c r="Q2831" i="9"/>
  <c r="P2831" i="9"/>
  <c r="O2831" i="9"/>
  <c r="N2831" i="9"/>
  <c r="M2831" i="9"/>
  <c r="L2831" i="9"/>
  <c r="K2831" i="9"/>
  <c r="J2831" i="9"/>
  <c r="I2831" i="9"/>
  <c r="C2831" i="9"/>
  <c r="B2831" i="9"/>
  <c r="S2830" i="9"/>
  <c r="R2830" i="9"/>
  <c r="Q2830" i="9"/>
  <c r="P2830" i="9"/>
  <c r="O2830" i="9"/>
  <c r="N2830" i="9"/>
  <c r="M2830" i="9"/>
  <c r="L2830" i="9"/>
  <c r="K2830" i="9"/>
  <c r="J2830" i="9"/>
  <c r="I2830" i="9"/>
  <c r="C2830" i="9"/>
  <c r="B2830" i="9"/>
  <c r="S2829" i="9"/>
  <c r="R2829" i="9"/>
  <c r="Q2829" i="9"/>
  <c r="P2829" i="9"/>
  <c r="O2829" i="9"/>
  <c r="N2829" i="9"/>
  <c r="M2829" i="9"/>
  <c r="L2829" i="9"/>
  <c r="K2829" i="9"/>
  <c r="J2829" i="9"/>
  <c r="I2829" i="9"/>
  <c r="C2829" i="9"/>
  <c r="B2829" i="9"/>
  <c r="S2828" i="9"/>
  <c r="R2828" i="9"/>
  <c r="Q2828" i="9"/>
  <c r="P2828" i="9"/>
  <c r="O2828" i="9"/>
  <c r="N2828" i="9"/>
  <c r="M2828" i="9"/>
  <c r="L2828" i="9"/>
  <c r="K2828" i="9"/>
  <c r="J2828" i="9"/>
  <c r="I2828" i="9"/>
  <c r="C2828" i="9"/>
  <c r="B2828" i="9"/>
  <c r="S2827" i="9"/>
  <c r="R2827" i="9"/>
  <c r="Q2827" i="9"/>
  <c r="P2827" i="9"/>
  <c r="O2827" i="9"/>
  <c r="N2827" i="9"/>
  <c r="M2827" i="9"/>
  <c r="L2827" i="9"/>
  <c r="K2827" i="9"/>
  <c r="J2827" i="9"/>
  <c r="I2827" i="9"/>
  <c r="C2827" i="9"/>
  <c r="B2827" i="9"/>
  <c r="S2826" i="9"/>
  <c r="R2826" i="9"/>
  <c r="Q2826" i="9"/>
  <c r="P2826" i="9"/>
  <c r="O2826" i="9"/>
  <c r="N2826" i="9"/>
  <c r="M2826" i="9"/>
  <c r="L2826" i="9"/>
  <c r="K2826" i="9"/>
  <c r="J2826" i="9"/>
  <c r="I2826" i="9"/>
  <c r="C2826" i="9"/>
  <c r="B2826" i="9"/>
  <c r="S2825" i="9"/>
  <c r="R2825" i="9"/>
  <c r="Q2825" i="9"/>
  <c r="P2825" i="9"/>
  <c r="O2825" i="9"/>
  <c r="N2825" i="9"/>
  <c r="M2825" i="9"/>
  <c r="L2825" i="9"/>
  <c r="K2825" i="9"/>
  <c r="J2825" i="9"/>
  <c r="I2825" i="9"/>
  <c r="C2825" i="9"/>
  <c r="B2825" i="9"/>
  <c r="S2824" i="9"/>
  <c r="R2824" i="9"/>
  <c r="Q2824" i="9"/>
  <c r="P2824" i="9"/>
  <c r="O2824" i="9"/>
  <c r="N2824" i="9"/>
  <c r="M2824" i="9"/>
  <c r="L2824" i="9"/>
  <c r="K2824" i="9"/>
  <c r="J2824" i="9"/>
  <c r="I2824" i="9"/>
  <c r="C2824" i="9"/>
  <c r="B2824" i="9"/>
  <c r="S2823" i="9"/>
  <c r="R2823" i="9"/>
  <c r="Q2823" i="9"/>
  <c r="P2823" i="9"/>
  <c r="O2823" i="9"/>
  <c r="N2823" i="9"/>
  <c r="M2823" i="9"/>
  <c r="L2823" i="9"/>
  <c r="K2823" i="9"/>
  <c r="J2823" i="9"/>
  <c r="I2823" i="9"/>
  <c r="C2823" i="9"/>
  <c r="B2823" i="9"/>
  <c r="S2822" i="9"/>
  <c r="R2822" i="9"/>
  <c r="Q2822" i="9"/>
  <c r="P2822" i="9"/>
  <c r="O2822" i="9"/>
  <c r="N2822" i="9"/>
  <c r="M2822" i="9"/>
  <c r="L2822" i="9"/>
  <c r="K2822" i="9"/>
  <c r="J2822" i="9"/>
  <c r="I2822" i="9"/>
  <c r="C2822" i="9"/>
  <c r="B2822" i="9"/>
  <c r="S2821" i="9"/>
  <c r="R2821" i="9"/>
  <c r="Q2821" i="9"/>
  <c r="P2821" i="9"/>
  <c r="O2821" i="9"/>
  <c r="N2821" i="9"/>
  <c r="M2821" i="9"/>
  <c r="L2821" i="9"/>
  <c r="K2821" i="9"/>
  <c r="J2821" i="9"/>
  <c r="I2821" i="9"/>
  <c r="C2821" i="9"/>
  <c r="B2821" i="9"/>
  <c r="S2820" i="9"/>
  <c r="R2820" i="9"/>
  <c r="Q2820" i="9"/>
  <c r="P2820" i="9"/>
  <c r="O2820" i="9"/>
  <c r="N2820" i="9"/>
  <c r="M2820" i="9"/>
  <c r="L2820" i="9"/>
  <c r="K2820" i="9"/>
  <c r="J2820" i="9"/>
  <c r="I2820" i="9"/>
  <c r="C2820" i="9"/>
  <c r="B2820" i="9"/>
  <c r="S2819" i="9"/>
  <c r="R2819" i="9"/>
  <c r="Q2819" i="9"/>
  <c r="P2819" i="9"/>
  <c r="O2819" i="9"/>
  <c r="N2819" i="9"/>
  <c r="M2819" i="9"/>
  <c r="L2819" i="9"/>
  <c r="K2819" i="9"/>
  <c r="J2819" i="9"/>
  <c r="I2819" i="9"/>
  <c r="C2819" i="9"/>
  <c r="B2819" i="9"/>
  <c r="S2818" i="9"/>
  <c r="R2818" i="9"/>
  <c r="Q2818" i="9"/>
  <c r="P2818" i="9"/>
  <c r="O2818" i="9"/>
  <c r="N2818" i="9"/>
  <c r="M2818" i="9"/>
  <c r="L2818" i="9"/>
  <c r="K2818" i="9"/>
  <c r="J2818" i="9"/>
  <c r="I2818" i="9"/>
  <c r="C2818" i="9"/>
  <c r="B2818" i="9"/>
  <c r="S2817" i="9"/>
  <c r="R2817" i="9"/>
  <c r="Q2817" i="9"/>
  <c r="P2817" i="9"/>
  <c r="O2817" i="9"/>
  <c r="N2817" i="9"/>
  <c r="M2817" i="9"/>
  <c r="L2817" i="9"/>
  <c r="K2817" i="9"/>
  <c r="J2817" i="9"/>
  <c r="I2817" i="9"/>
  <c r="C2817" i="9"/>
  <c r="B2817" i="9"/>
  <c r="S2816" i="9"/>
  <c r="R2816" i="9"/>
  <c r="Q2816" i="9"/>
  <c r="P2816" i="9"/>
  <c r="O2816" i="9"/>
  <c r="N2816" i="9"/>
  <c r="M2816" i="9"/>
  <c r="L2816" i="9"/>
  <c r="K2816" i="9"/>
  <c r="J2816" i="9"/>
  <c r="I2816" i="9"/>
  <c r="C2816" i="9"/>
  <c r="B2816" i="9"/>
  <c r="S2815" i="9"/>
  <c r="R2815" i="9"/>
  <c r="Q2815" i="9"/>
  <c r="P2815" i="9"/>
  <c r="O2815" i="9"/>
  <c r="N2815" i="9"/>
  <c r="M2815" i="9"/>
  <c r="L2815" i="9"/>
  <c r="K2815" i="9"/>
  <c r="J2815" i="9"/>
  <c r="I2815" i="9"/>
  <c r="C2815" i="9"/>
  <c r="B2815" i="9"/>
  <c r="S2814" i="9"/>
  <c r="R2814" i="9"/>
  <c r="Q2814" i="9"/>
  <c r="P2814" i="9"/>
  <c r="O2814" i="9"/>
  <c r="N2814" i="9"/>
  <c r="M2814" i="9"/>
  <c r="L2814" i="9"/>
  <c r="K2814" i="9"/>
  <c r="J2814" i="9"/>
  <c r="I2814" i="9"/>
  <c r="C2814" i="9"/>
  <c r="B2814" i="9"/>
  <c r="S2813" i="9"/>
  <c r="R2813" i="9"/>
  <c r="Q2813" i="9"/>
  <c r="P2813" i="9"/>
  <c r="O2813" i="9"/>
  <c r="N2813" i="9"/>
  <c r="M2813" i="9"/>
  <c r="L2813" i="9"/>
  <c r="K2813" i="9"/>
  <c r="J2813" i="9"/>
  <c r="I2813" i="9"/>
  <c r="C2813" i="9"/>
  <c r="B2813" i="9"/>
  <c r="S2812" i="9"/>
  <c r="R2812" i="9"/>
  <c r="Q2812" i="9"/>
  <c r="P2812" i="9"/>
  <c r="O2812" i="9"/>
  <c r="N2812" i="9"/>
  <c r="M2812" i="9"/>
  <c r="L2812" i="9"/>
  <c r="K2812" i="9"/>
  <c r="J2812" i="9"/>
  <c r="I2812" i="9"/>
  <c r="C2812" i="9"/>
  <c r="B2812" i="9"/>
  <c r="S2811" i="9"/>
  <c r="R2811" i="9"/>
  <c r="Q2811" i="9"/>
  <c r="P2811" i="9"/>
  <c r="O2811" i="9"/>
  <c r="N2811" i="9"/>
  <c r="M2811" i="9"/>
  <c r="L2811" i="9"/>
  <c r="K2811" i="9"/>
  <c r="J2811" i="9"/>
  <c r="I2811" i="9"/>
  <c r="C2811" i="9"/>
  <c r="B2811" i="9"/>
  <c r="S2810" i="9"/>
  <c r="R2810" i="9"/>
  <c r="Q2810" i="9"/>
  <c r="P2810" i="9"/>
  <c r="O2810" i="9"/>
  <c r="N2810" i="9"/>
  <c r="M2810" i="9"/>
  <c r="L2810" i="9"/>
  <c r="K2810" i="9"/>
  <c r="J2810" i="9"/>
  <c r="I2810" i="9"/>
  <c r="C2810" i="9"/>
  <c r="B2810" i="9"/>
  <c r="S2809" i="9"/>
  <c r="R2809" i="9"/>
  <c r="Q2809" i="9"/>
  <c r="P2809" i="9"/>
  <c r="O2809" i="9"/>
  <c r="N2809" i="9"/>
  <c r="M2809" i="9"/>
  <c r="L2809" i="9"/>
  <c r="K2809" i="9"/>
  <c r="J2809" i="9"/>
  <c r="I2809" i="9"/>
  <c r="C2809" i="9"/>
  <c r="B2809" i="9"/>
  <c r="S2808" i="9"/>
  <c r="R2808" i="9"/>
  <c r="Q2808" i="9"/>
  <c r="P2808" i="9"/>
  <c r="O2808" i="9"/>
  <c r="N2808" i="9"/>
  <c r="M2808" i="9"/>
  <c r="L2808" i="9"/>
  <c r="K2808" i="9"/>
  <c r="J2808" i="9"/>
  <c r="I2808" i="9"/>
  <c r="C2808" i="9"/>
  <c r="B2808" i="9"/>
  <c r="S2807" i="9"/>
  <c r="R2807" i="9"/>
  <c r="Q2807" i="9"/>
  <c r="P2807" i="9"/>
  <c r="O2807" i="9"/>
  <c r="N2807" i="9"/>
  <c r="M2807" i="9"/>
  <c r="L2807" i="9"/>
  <c r="K2807" i="9"/>
  <c r="J2807" i="9"/>
  <c r="I2807" i="9"/>
  <c r="C2807" i="9"/>
  <c r="B2807" i="9"/>
  <c r="S2806" i="9"/>
  <c r="R2806" i="9"/>
  <c r="Q2806" i="9"/>
  <c r="P2806" i="9"/>
  <c r="O2806" i="9"/>
  <c r="N2806" i="9"/>
  <c r="M2806" i="9"/>
  <c r="L2806" i="9"/>
  <c r="K2806" i="9"/>
  <c r="J2806" i="9"/>
  <c r="I2806" i="9"/>
  <c r="C2806" i="9"/>
  <c r="B2806" i="9"/>
  <c r="S2805" i="9"/>
  <c r="R2805" i="9"/>
  <c r="Q2805" i="9"/>
  <c r="P2805" i="9"/>
  <c r="O2805" i="9"/>
  <c r="N2805" i="9"/>
  <c r="M2805" i="9"/>
  <c r="L2805" i="9"/>
  <c r="K2805" i="9"/>
  <c r="J2805" i="9"/>
  <c r="I2805" i="9"/>
  <c r="C2805" i="9"/>
  <c r="B2805" i="9"/>
  <c r="S2804" i="9"/>
  <c r="R2804" i="9"/>
  <c r="Q2804" i="9"/>
  <c r="P2804" i="9"/>
  <c r="O2804" i="9"/>
  <c r="N2804" i="9"/>
  <c r="M2804" i="9"/>
  <c r="L2804" i="9"/>
  <c r="K2804" i="9"/>
  <c r="J2804" i="9"/>
  <c r="I2804" i="9"/>
  <c r="C2804" i="9"/>
  <c r="B2804" i="9"/>
  <c r="S2803" i="9"/>
  <c r="R2803" i="9"/>
  <c r="Q2803" i="9"/>
  <c r="P2803" i="9"/>
  <c r="O2803" i="9"/>
  <c r="N2803" i="9"/>
  <c r="M2803" i="9"/>
  <c r="L2803" i="9"/>
  <c r="K2803" i="9"/>
  <c r="J2803" i="9"/>
  <c r="I2803" i="9"/>
  <c r="C2803" i="9"/>
  <c r="B2803" i="9"/>
  <c r="S2802" i="9"/>
  <c r="R2802" i="9"/>
  <c r="Q2802" i="9"/>
  <c r="P2802" i="9"/>
  <c r="O2802" i="9"/>
  <c r="N2802" i="9"/>
  <c r="M2802" i="9"/>
  <c r="L2802" i="9"/>
  <c r="K2802" i="9"/>
  <c r="J2802" i="9"/>
  <c r="I2802" i="9"/>
  <c r="C2802" i="9"/>
  <c r="B2802" i="9"/>
  <c r="S2801" i="9"/>
  <c r="R2801" i="9"/>
  <c r="Q2801" i="9"/>
  <c r="P2801" i="9"/>
  <c r="O2801" i="9"/>
  <c r="N2801" i="9"/>
  <c r="M2801" i="9"/>
  <c r="L2801" i="9"/>
  <c r="K2801" i="9"/>
  <c r="J2801" i="9"/>
  <c r="I2801" i="9"/>
  <c r="C2801" i="9"/>
  <c r="B2801" i="9"/>
  <c r="S2800" i="9"/>
  <c r="R2800" i="9"/>
  <c r="Q2800" i="9"/>
  <c r="P2800" i="9"/>
  <c r="O2800" i="9"/>
  <c r="N2800" i="9"/>
  <c r="M2800" i="9"/>
  <c r="L2800" i="9"/>
  <c r="K2800" i="9"/>
  <c r="J2800" i="9"/>
  <c r="I2800" i="9"/>
  <c r="C2800" i="9"/>
  <c r="B2800" i="9"/>
  <c r="S2799" i="9"/>
  <c r="R2799" i="9"/>
  <c r="Q2799" i="9"/>
  <c r="P2799" i="9"/>
  <c r="O2799" i="9"/>
  <c r="N2799" i="9"/>
  <c r="M2799" i="9"/>
  <c r="L2799" i="9"/>
  <c r="K2799" i="9"/>
  <c r="J2799" i="9"/>
  <c r="I2799" i="9"/>
  <c r="C2799" i="9"/>
  <c r="B2799" i="9"/>
  <c r="S2798" i="9"/>
  <c r="R2798" i="9"/>
  <c r="Q2798" i="9"/>
  <c r="P2798" i="9"/>
  <c r="O2798" i="9"/>
  <c r="N2798" i="9"/>
  <c r="M2798" i="9"/>
  <c r="L2798" i="9"/>
  <c r="K2798" i="9"/>
  <c r="J2798" i="9"/>
  <c r="I2798" i="9"/>
  <c r="C2798" i="9"/>
  <c r="B2798" i="9"/>
  <c r="S2797" i="9"/>
  <c r="R2797" i="9"/>
  <c r="Q2797" i="9"/>
  <c r="P2797" i="9"/>
  <c r="O2797" i="9"/>
  <c r="N2797" i="9"/>
  <c r="M2797" i="9"/>
  <c r="L2797" i="9"/>
  <c r="K2797" i="9"/>
  <c r="J2797" i="9"/>
  <c r="I2797" i="9"/>
  <c r="C2797" i="9"/>
  <c r="B2797" i="9"/>
  <c r="S2796" i="9"/>
  <c r="R2796" i="9"/>
  <c r="Q2796" i="9"/>
  <c r="P2796" i="9"/>
  <c r="O2796" i="9"/>
  <c r="N2796" i="9"/>
  <c r="M2796" i="9"/>
  <c r="L2796" i="9"/>
  <c r="K2796" i="9"/>
  <c r="J2796" i="9"/>
  <c r="I2796" i="9"/>
  <c r="C2796" i="9"/>
  <c r="B2796" i="9"/>
  <c r="S2795" i="9"/>
  <c r="R2795" i="9"/>
  <c r="Q2795" i="9"/>
  <c r="P2795" i="9"/>
  <c r="O2795" i="9"/>
  <c r="N2795" i="9"/>
  <c r="M2795" i="9"/>
  <c r="L2795" i="9"/>
  <c r="K2795" i="9"/>
  <c r="J2795" i="9"/>
  <c r="I2795" i="9"/>
  <c r="C2795" i="9"/>
  <c r="B2795" i="9"/>
  <c r="S2794" i="9"/>
  <c r="R2794" i="9"/>
  <c r="Q2794" i="9"/>
  <c r="P2794" i="9"/>
  <c r="O2794" i="9"/>
  <c r="N2794" i="9"/>
  <c r="M2794" i="9"/>
  <c r="L2794" i="9"/>
  <c r="K2794" i="9"/>
  <c r="J2794" i="9"/>
  <c r="I2794" i="9"/>
  <c r="C2794" i="9"/>
  <c r="B2794" i="9"/>
  <c r="S2793" i="9"/>
  <c r="R2793" i="9"/>
  <c r="Q2793" i="9"/>
  <c r="P2793" i="9"/>
  <c r="O2793" i="9"/>
  <c r="N2793" i="9"/>
  <c r="M2793" i="9"/>
  <c r="L2793" i="9"/>
  <c r="K2793" i="9"/>
  <c r="J2793" i="9"/>
  <c r="I2793" i="9"/>
  <c r="C2793" i="9"/>
  <c r="B2793" i="9"/>
  <c r="S2792" i="9"/>
  <c r="R2792" i="9"/>
  <c r="Q2792" i="9"/>
  <c r="P2792" i="9"/>
  <c r="O2792" i="9"/>
  <c r="N2792" i="9"/>
  <c r="M2792" i="9"/>
  <c r="L2792" i="9"/>
  <c r="K2792" i="9"/>
  <c r="J2792" i="9"/>
  <c r="I2792" i="9"/>
  <c r="C2792" i="9"/>
  <c r="B2792" i="9"/>
  <c r="S2791" i="9"/>
  <c r="R2791" i="9"/>
  <c r="Q2791" i="9"/>
  <c r="P2791" i="9"/>
  <c r="O2791" i="9"/>
  <c r="N2791" i="9"/>
  <c r="M2791" i="9"/>
  <c r="L2791" i="9"/>
  <c r="K2791" i="9"/>
  <c r="J2791" i="9"/>
  <c r="I2791" i="9"/>
  <c r="C2791" i="9"/>
  <c r="B2791" i="9"/>
  <c r="D2791" i="9" s="1"/>
  <c r="W2791" i="9" s="1"/>
  <c r="S2790" i="9"/>
  <c r="R2790" i="9"/>
  <c r="Q2790" i="9"/>
  <c r="P2790" i="9"/>
  <c r="O2790" i="9"/>
  <c r="N2790" i="9"/>
  <c r="M2790" i="9"/>
  <c r="L2790" i="9"/>
  <c r="K2790" i="9"/>
  <c r="J2790" i="9"/>
  <c r="I2790" i="9"/>
  <c r="C2790" i="9"/>
  <c r="B2790" i="9"/>
  <c r="S2789" i="9"/>
  <c r="R2789" i="9"/>
  <c r="Q2789" i="9"/>
  <c r="P2789" i="9"/>
  <c r="O2789" i="9"/>
  <c r="N2789" i="9"/>
  <c r="M2789" i="9"/>
  <c r="L2789" i="9"/>
  <c r="K2789" i="9"/>
  <c r="J2789" i="9"/>
  <c r="I2789" i="9"/>
  <c r="C2789" i="9"/>
  <c r="B2789" i="9"/>
  <c r="S2788" i="9"/>
  <c r="R2788" i="9"/>
  <c r="Q2788" i="9"/>
  <c r="P2788" i="9"/>
  <c r="O2788" i="9"/>
  <c r="N2788" i="9"/>
  <c r="M2788" i="9"/>
  <c r="L2788" i="9"/>
  <c r="K2788" i="9"/>
  <c r="J2788" i="9"/>
  <c r="I2788" i="9"/>
  <c r="C2788" i="9"/>
  <c r="B2788" i="9"/>
  <c r="S2787" i="9"/>
  <c r="R2787" i="9"/>
  <c r="Q2787" i="9"/>
  <c r="P2787" i="9"/>
  <c r="O2787" i="9"/>
  <c r="N2787" i="9"/>
  <c r="M2787" i="9"/>
  <c r="L2787" i="9"/>
  <c r="K2787" i="9"/>
  <c r="J2787" i="9"/>
  <c r="I2787" i="9"/>
  <c r="C2787" i="9"/>
  <c r="B2787" i="9"/>
  <c r="S2786" i="9"/>
  <c r="R2786" i="9"/>
  <c r="Q2786" i="9"/>
  <c r="P2786" i="9"/>
  <c r="O2786" i="9"/>
  <c r="N2786" i="9"/>
  <c r="M2786" i="9"/>
  <c r="L2786" i="9"/>
  <c r="K2786" i="9"/>
  <c r="J2786" i="9"/>
  <c r="I2786" i="9"/>
  <c r="C2786" i="9"/>
  <c r="B2786" i="9"/>
  <c r="S2785" i="9"/>
  <c r="R2785" i="9"/>
  <c r="Q2785" i="9"/>
  <c r="P2785" i="9"/>
  <c r="O2785" i="9"/>
  <c r="N2785" i="9"/>
  <c r="M2785" i="9"/>
  <c r="L2785" i="9"/>
  <c r="K2785" i="9"/>
  <c r="J2785" i="9"/>
  <c r="I2785" i="9"/>
  <c r="C2785" i="9"/>
  <c r="B2785" i="9"/>
  <c r="S2784" i="9"/>
  <c r="R2784" i="9"/>
  <c r="Q2784" i="9"/>
  <c r="P2784" i="9"/>
  <c r="O2784" i="9"/>
  <c r="N2784" i="9"/>
  <c r="M2784" i="9"/>
  <c r="L2784" i="9"/>
  <c r="K2784" i="9"/>
  <c r="J2784" i="9"/>
  <c r="I2784" i="9"/>
  <c r="C2784" i="9"/>
  <c r="B2784" i="9"/>
  <c r="S2783" i="9"/>
  <c r="R2783" i="9"/>
  <c r="Q2783" i="9"/>
  <c r="P2783" i="9"/>
  <c r="O2783" i="9"/>
  <c r="N2783" i="9"/>
  <c r="M2783" i="9"/>
  <c r="L2783" i="9"/>
  <c r="K2783" i="9"/>
  <c r="J2783" i="9"/>
  <c r="I2783" i="9"/>
  <c r="C2783" i="9"/>
  <c r="B2783" i="9"/>
  <c r="D2783" i="9" s="1"/>
  <c r="W2783" i="9" s="1"/>
  <c r="S2782" i="9"/>
  <c r="R2782" i="9"/>
  <c r="Q2782" i="9"/>
  <c r="P2782" i="9"/>
  <c r="O2782" i="9"/>
  <c r="N2782" i="9"/>
  <c r="M2782" i="9"/>
  <c r="L2782" i="9"/>
  <c r="K2782" i="9"/>
  <c r="J2782" i="9"/>
  <c r="I2782" i="9"/>
  <c r="C2782" i="9"/>
  <c r="B2782" i="9"/>
  <c r="S2781" i="9"/>
  <c r="R2781" i="9"/>
  <c r="Q2781" i="9"/>
  <c r="P2781" i="9"/>
  <c r="O2781" i="9"/>
  <c r="N2781" i="9"/>
  <c r="M2781" i="9"/>
  <c r="L2781" i="9"/>
  <c r="K2781" i="9"/>
  <c r="J2781" i="9"/>
  <c r="I2781" i="9"/>
  <c r="C2781" i="9"/>
  <c r="B2781" i="9"/>
  <c r="S2780" i="9"/>
  <c r="R2780" i="9"/>
  <c r="Q2780" i="9"/>
  <c r="P2780" i="9"/>
  <c r="O2780" i="9"/>
  <c r="N2780" i="9"/>
  <c r="M2780" i="9"/>
  <c r="L2780" i="9"/>
  <c r="K2780" i="9"/>
  <c r="J2780" i="9"/>
  <c r="I2780" i="9"/>
  <c r="C2780" i="9"/>
  <c r="B2780" i="9"/>
  <c r="S2779" i="9"/>
  <c r="R2779" i="9"/>
  <c r="Q2779" i="9"/>
  <c r="P2779" i="9"/>
  <c r="O2779" i="9"/>
  <c r="N2779" i="9"/>
  <c r="M2779" i="9"/>
  <c r="L2779" i="9"/>
  <c r="K2779" i="9"/>
  <c r="J2779" i="9"/>
  <c r="I2779" i="9"/>
  <c r="C2779" i="9"/>
  <c r="B2779" i="9"/>
  <c r="S2778" i="9"/>
  <c r="R2778" i="9"/>
  <c r="Q2778" i="9"/>
  <c r="P2778" i="9"/>
  <c r="O2778" i="9"/>
  <c r="N2778" i="9"/>
  <c r="M2778" i="9"/>
  <c r="L2778" i="9"/>
  <c r="K2778" i="9"/>
  <c r="J2778" i="9"/>
  <c r="I2778" i="9"/>
  <c r="C2778" i="9"/>
  <c r="B2778" i="9"/>
  <c r="S2777" i="9"/>
  <c r="R2777" i="9"/>
  <c r="Q2777" i="9"/>
  <c r="P2777" i="9"/>
  <c r="O2777" i="9"/>
  <c r="N2777" i="9"/>
  <c r="M2777" i="9"/>
  <c r="L2777" i="9"/>
  <c r="K2777" i="9"/>
  <c r="J2777" i="9"/>
  <c r="I2777" i="9"/>
  <c r="C2777" i="9"/>
  <c r="B2777" i="9"/>
  <c r="S2776" i="9"/>
  <c r="R2776" i="9"/>
  <c r="Q2776" i="9"/>
  <c r="P2776" i="9"/>
  <c r="O2776" i="9"/>
  <c r="N2776" i="9"/>
  <c r="M2776" i="9"/>
  <c r="L2776" i="9"/>
  <c r="K2776" i="9"/>
  <c r="J2776" i="9"/>
  <c r="I2776" i="9"/>
  <c r="C2776" i="9"/>
  <c r="B2776" i="9"/>
  <c r="S2775" i="9"/>
  <c r="R2775" i="9"/>
  <c r="Q2775" i="9"/>
  <c r="P2775" i="9"/>
  <c r="O2775" i="9"/>
  <c r="N2775" i="9"/>
  <c r="M2775" i="9"/>
  <c r="L2775" i="9"/>
  <c r="K2775" i="9"/>
  <c r="J2775" i="9"/>
  <c r="I2775" i="9"/>
  <c r="C2775" i="9"/>
  <c r="B2775" i="9"/>
  <c r="D2775" i="9" s="1"/>
  <c r="S2774" i="9"/>
  <c r="R2774" i="9"/>
  <c r="Q2774" i="9"/>
  <c r="P2774" i="9"/>
  <c r="O2774" i="9"/>
  <c r="N2774" i="9"/>
  <c r="M2774" i="9"/>
  <c r="L2774" i="9"/>
  <c r="K2774" i="9"/>
  <c r="J2774" i="9"/>
  <c r="I2774" i="9"/>
  <c r="C2774" i="9"/>
  <c r="B2774" i="9"/>
  <c r="S2773" i="9"/>
  <c r="R2773" i="9"/>
  <c r="Q2773" i="9"/>
  <c r="P2773" i="9"/>
  <c r="O2773" i="9"/>
  <c r="N2773" i="9"/>
  <c r="M2773" i="9"/>
  <c r="L2773" i="9"/>
  <c r="K2773" i="9"/>
  <c r="J2773" i="9"/>
  <c r="I2773" i="9"/>
  <c r="C2773" i="9"/>
  <c r="B2773" i="9"/>
  <c r="S2772" i="9"/>
  <c r="R2772" i="9"/>
  <c r="Q2772" i="9"/>
  <c r="P2772" i="9"/>
  <c r="O2772" i="9"/>
  <c r="N2772" i="9"/>
  <c r="M2772" i="9"/>
  <c r="L2772" i="9"/>
  <c r="K2772" i="9"/>
  <c r="J2772" i="9"/>
  <c r="I2772" i="9"/>
  <c r="C2772" i="9"/>
  <c r="B2772" i="9"/>
  <c r="S2771" i="9"/>
  <c r="R2771" i="9"/>
  <c r="Q2771" i="9"/>
  <c r="P2771" i="9"/>
  <c r="O2771" i="9"/>
  <c r="N2771" i="9"/>
  <c r="M2771" i="9"/>
  <c r="L2771" i="9"/>
  <c r="K2771" i="9"/>
  <c r="J2771" i="9"/>
  <c r="I2771" i="9"/>
  <c r="C2771" i="9"/>
  <c r="B2771" i="9"/>
  <c r="S2770" i="9"/>
  <c r="R2770" i="9"/>
  <c r="Q2770" i="9"/>
  <c r="P2770" i="9"/>
  <c r="O2770" i="9"/>
  <c r="N2770" i="9"/>
  <c r="M2770" i="9"/>
  <c r="L2770" i="9"/>
  <c r="K2770" i="9"/>
  <c r="J2770" i="9"/>
  <c r="I2770" i="9"/>
  <c r="C2770" i="9"/>
  <c r="B2770" i="9"/>
  <c r="S2769" i="9"/>
  <c r="R2769" i="9"/>
  <c r="Q2769" i="9"/>
  <c r="P2769" i="9"/>
  <c r="O2769" i="9"/>
  <c r="N2769" i="9"/>
  <c r="M2769" i="9"/>
  <c r="L2769" i="9"/>
  <c r="K2769" i="9"/>
  <c r="J2769" i="9"/>
  <c r="I2769" i="9"/>
  <c r="C2769" i="9"/>
  <c r="B2769" i="9"/>
  <c r="S2768" i="9"/>
  <c r="R2768" i="9"/>
  <c r="Q2768" i="9"/>
  <c r="P2768" i="9"/>
  <c r="O2768" i="9"/>
  <c r="N2768" i="9"/>
  <c r="M2768" i="9"/>
  <c r="L2768" i="9"/>
  <c r="K2768" i="9"/>
  <c r="J2768" i="9"/>
  <c r="I2768" i="9"/>
  <c r="C2768" i="9"/>
  <c r="B2768" i="9"/>
  <c r="S2767" i="9"/>
  <c r="R2767" i="9"/>
  <c r="Q2767" i="9"/>
  <c r="P2767" i="9"/>
  <c r="O2767" i="9"/>
  <c r="N2767" i="9"/>
  <c r="M2767" i="9"/>
  <c r="L2767" i="9"/>
  <c r="K2767" i="9"/>
  <c r="J2767" i="9"/>
  <c r="I2767" i="9"/>
  <c r="C2767" i="9"/>
  <c r="B2767" i="9"/>
  <c r="D2767" i="9" s="1"/>
  <c r="W2767" i="9" s="1"/>
  <c r="S2766" i="9"/>
  <c r="R2766" i="9"/>
  <c r="Q2766" i="9"/>
  <c r="P2766" i="9"/>
  <c r="O2766" i="9"/>
  <c r="N2766" i="9"/>
  <c r="M2766" i="9"/>
  <c r="L2766" i="9"/>
  <c r="K2766" i="9"/>
  <c r="J2766" i="9"/>
  <c r="I2766" i="9"/>
  <c r="C2766" i="9"/>
  <c r="B2766" i="9"/>
  <c r="S2765" i="9"/>
  <c r="R2765" i="9"/>
  <c r="Q2765" i="9"/>
  <c r="P2765" i="9"/>
  <c r="O2765" i="9"/>
  <c r="N2765" i="9"/>
  <c r="M2765" i="9"/>
  <c r="L2765" i="9"/>
  <c r="K2765" i="9"/>
  <c r="J2765" i="9"/>
  <c r="I2765" i="9"/>
  <c r="C2765" i="9"/>
  <c r="B2765" i="9"/>
  <c r="S2764" i="9"/>
  <c r="R2764" i="9"/>
  <c r="Q2764" i="9"/>
  <c r="P2764" i="9"/>
  <c r="O2764" i="9"/>
  <c r="N2764" i="9"/>
  <c r="M2764" i="9"/>
  <c r="L2764" i="9"/>
  <c r="K2764" i="9"/>
  <c r="J2764" i="9"/>
  <c r="I2764" i="9"/>
  <c r="C2764" i="9"/>
  <c r="B2764" i="9"/>
  <c r="S2763" i="9"/>
  <c r="R2763" i="9"/>
  <c r="Q2763" i="9"/>
  <c r="P2763" i="9"/>
  <c r="O2763" i="9"/>
  <c r="N2763" i="9"/>
  <c r="M2763" i="9"/>
  <c r="L2763" i="9"/>
  <c r="K2763" i="9"/>
  <c r="J2763" i="9"/>
  <c r="I2763" i="9"/>
  <c r="C2763" i="9"/>
  <c r="B2763" i="9"/>
  <c r="S2762" i="9"/>
  <c r="R2762" i="9"/>
  <c r="Q2762" i="9"/>
  <c r="P2762" i="9"/>
  <c r="O2762" i="9"/>
  <c r="N2762" i="9"/>
  <c r="M2762" i="9"/>
  <c r="L2762" i="9"/>
  <c r="K2762" i="9"/>
  <c r="J2762" i="9"/>
  <c r="I2762" i="9"/>
  <c r="C2762" i="9"/>
  <c r="B2762" i="9"/>
  <c r="S2761" i="9"/>
  <c r="R2761" i="9"/>
  <c r="Q2761" i="9"/>
  <c r="P2761" i="9"/>
  <c r="O2761" i="9"/>
  <c r="N2761" i="9"/>
  <c r="M2761" i="9"/>
  <c r="L2761" i="9"/>
  <c r="K2761" i="9"/>
  <c r="J2761" i="9"/>
  <c r="I2761" i="9"/>
  <c r="C2761" i="9"/>
  <c r="B2761" i="9"/>
  <c r="S2760" i="9"/>
  <c r="R2760" i="9"/>
  <c r="Q2760" i="9"/>
  <c r="P2760" i="9"/>
  <c r="O2760" i="9"/>
  <c r="N2760" i="9"/>
  <c r="M2760" i="9"/>
  <c r="L2760" i="9"/>
  <c r="K2760" i="9"/>
  <c r="J2760" i="9"/>
  <c r="I2760" i="9"/>
  <c r="C2760" i="9"/>
  <c r="B2760" i="9"/>
  <c r="S2759" i="9"/>
  <c r="R2759" i="9"/>
  <c r="Q2759" i="9"/>
  <c r="P2759" i="9"/>
  <c r="O2759" i="9"/>
  <c r="N2759" i="9"/>
  <c r="M2759" i="9"/>
  <c r="L2759" i="9"/>
  <c r="K2759" i="9"/>
  <c r="J2759" i="9"/>
  <c r="I2759" i="9"/>
  <c r="C2759" i="9"/>
  <c r="B2759" i="9"/>
  <c r="D2759" i="9" s="1"/>
  <c r="W2759" i="9" s="1"/>
  <c r="S2758" i="9"/>
  <c r="R2758" i="9"/>
  <c r="Q2758" i="9"/>
  <c r="P2758" i="9"/>
  <c r="O2758" i="9"/>
  <c r="N2758" i="9"/>
  <c r="M2758" i="9"/>
  <c r="L2758" i="9"/>
  <c r="K2758" i="9"/>
  <c r="J2758" i="9"/>
  <c r="I2758" i="9"/>
  <c r="C2758" i="9"/>
  <c r="B2758" i="9"/>
  <c r="S2757" i="9"/>
  <c r="R2757" i="9"/>
  <c r="Q2757" i="9"/>
  <c r="P2757" i="9"/>
  <c r="O2757" i="9"/>
  <c r="N2757" i="9"/>
  <c r="M2757" i="9"/>
  <c r="L2757" i="9"/>
  <c r="K2757" i="9"/>
  <c r="J2757" i="9"/>
  <c r="I2757" i="9"/>
  <c r="C2757" i="9"/>
  <c r="B2757" i="9"/>
  <c r="S2756" i="9"/>
  <c r="R2756" i="9"/>
  <c r="Q2756" i="9"/>
  <c r="P2756" i="9"/>
  <c r="O2756" i="9"/>
  <c r="N2756" i="9"/>
  <c r="M2756" i="9"/>
  <c r="L2756" i="9"/>
  <c r="K2756" i="9"/>
  <c r="J2756" i="9"/>
  <c r="I2756" i="9"/>
  <c r="C2756" i="9"/>
  <c r="B2756" i="9"/>
  <c r="S2755" i="9"/>
  <c r="R2755" i="9"/>
  <c r="Q2755" i="9"/>
  <c r="P2755" i="9"/>
  <c r="O2755" i="9"/>
  <c r="N2755" i="9"/>
  <c r="M2755" i="9"/>
  <c r="L2755" i="9"/>
  <c r="K2755" i="9"/>
  <c r="J2755" i="9"/>
  <c r="I2755" i="9"/>
  <c r="C2755" i="9"/>
  <c r="B2755" i="9"/>
  <c r="S2754" i="9"/>
  <c r="R2754" i="9"/>
  <c r="Q2754" i="9"/>
  <c r="P2754" i="9"/>
  <c r="O2754" i="9"/>
  <c r="N2754" i="9"/>
  <c r="M2754" i="9"/>
  <c r="L2754" i="9"/>
  <c r="K2754" i="9"/>
  <c r="J2754" i="9"/>
  <c r="I2754" i="9"/>
  <c r="C2754" i="9"/>
  <c r="B2754" i="9"/>
  <c r="S2753" i="9"/>
  <c r="R2753" i="9"/>
  <c r="Q2753" i="9"/>
  <c r="P2753" i="9"/>
  <c r="O2753" i="9"/>
  <c r="N2753" i="9"/>
  <c r="M2753" i="9"/>
  <c r="L2753" i="9"/>
  <c r="K2753" i="9"/>
  <c r="J2753" i="9"/>
  <c r="I2753" i="9"/>
  <c r="C2753" i="9"/>
  <c r="B2753" i="9"/>
  <c r="S2752" i="9"/>
  <c r="R2752" i="9"/>
  <c r="Q2752" i="9"/>
  <c r="P2752" i="9"/>
  <c r="O2752" i="9"/>
  <c r="N2752" i="9"/>
  <c r="M2752" i="9"/>
  <c r="L2752" i="9"/>
  <c r="K2752" i="9"/>
  <c r="J2752" i="9"/>
  <c r="I2752" i="9"/>
  <c r="C2752" i="9"/>
  <c r="B2752" i="9"/>
  <c r="S2751" i="9"/>
  <c r="R2751" i="9"/>
  <c r="Q2751" i="9"/>
  <c r="P2751" i="9"/>
  <c r="O2751" i="9"/>
  <c r="N2751" i="9"/>
  <c r="M2751" i="9"/>
  <c r="L2751" i="9"/>
  <c r="K2751" i="9"/>
  <c r="J2751" i="9"/>
  <c r="I2751" i="9"/>
  <c r="C2751" i="9"/>
  <c r="B2751" i="9"/>
  <c r="D2751" i="9" s="1"/>
  <c r="W2751" i="9" s="1"/>
  <c r="S2750" i="9"/>
  <c r="R2750" i="9"/>
  <c r="Q2750" i="9"/>
  <c r="P2750" i="9"/>
  <c r="O2750" i="9"/>
  <c r="N2750" i="9"/>
  <c r="M2750" i="9"/>
  <c r="L2750" i="9"/>
  <c r="K2750" i="9"/>
  <c r="J2750" i="9"/>
  <c r="I2750" i="9"/>
  <c r="C2750" i="9"/>
  <c r="B2750" i="9"/>
  <c r="S2749" i="9"/>
  <c r="R2749" i="9"/>
  <c r="Q2749" i="9"/>
  <c r="P2749" i="9"/>
  <c r="O2749" i="9"/>
  <c r="N2749" i="9"/>
  <c r="M2749" i="9"/>
  <c r="L2749" i="9"/>
  <c r="K2749" i="9"/>
  <c r="J2749" i="9"/>
  <c r="I2749" i="9"/>
  <c r="C2749" i="9"/>
  <c r="B2749" i="9"/>
  <c r="S2748" i="9"/>
  <c r="R2748" i="9"/>
  <c r="Q2748" i="9"/>
  <c r="P2748" i="9"/>
  <c r="O2748" i="9"/>
  <c r="N2748" i="9"/>
  <c r="M2748" i="9"/>
  <c r="L2748" i="9"/>
  <c r="K2748" i="9"/>
  <c r="J2748" i="9"/>
  <c r="I2748" i="9"/>
  <c r="C2748" i="9"/>
  <c r="B2748" i="9"/>
  <c r="S2747" i="9"/>
  <c r="R2747" i="9"/>
  <c r="Q2747" i="9"/>
  <c r="P2747" i="9"/>
  <c r="O2747" i="9"/>
  <c r="N2747" i="9"/>
  <c r="M2747" i="9"/>
  <c r="L2747" i="9"/>
  <c r="K2747" i="9"/>
  <c r="J2747" i="9"/>
  <c r="I2747" i="9"/>
  <c r="C2747" i="9"/>
  <c r="B2747" i="9"/>
  <c r="S2746" i="9"/>
  <c r="R2746" i="9"/>
  <c r="Q2746" i="9"/>
  <c r="P2746" i="9"/>
  <c r="O2746" i="9"/>
  <c r="N2746" i="9"/>
  <c r="M2746" i="9"/>
  <c r="L2746" i="9"/>
  <c r="K2746" i="9"/>
  <c r="J2746" i="9"/>
  <c r="I2746" i="9"/>
  <c r="C2746" i="9"/>
  <c r="B2746" i="9"/>
  <c r="S2745" i="9"/>
  <c r="R2745" i="9"/>
  <c r="Q2745" i="9"/>
  <c r="P2745" i="9"/>
  <c r="O2745" i="9"/>
  <c r="N2745" i="9"/>
  <c r="M2745" i="9"/>
  <c r="L2745" i="9"/>
  <c r="K2745" i="9"/>
  <c r="J2745" i="9"/>
  <c r="I2745" i="9"/>
  <c r="C2745" i="9"/>
  <c r="B2745" i="9"/>
  <c r="S2744" i="9"/>
  <c r="R2744" i="9"/>
  <c r="Q2744" i="9"/>
  <c r="P2744" i="9"/>
  <c r="O2744" i="9"/>
  <c r="N2744" i="9"/>
  <c r="M2744" i="9"/>
  <c r="L2744" i="9"/>
  <c r="K2744" i="9"/>
  <c r="J2744" i="9"/>
  <c r="I2744" i="9"/>
  <c r="C2744" i="9"/>
  <c r="B2744" i="9"/>
  <c r="S2743" i="9"/>
  <c r="R2743" i="9"/>
  <c r="Q2743" i="9"/>
  <c r="P2743" i="9"/>
  <c r="O2743" i="9"/>
  <c r="N2743" i="9"/>
  <c r="M2743" i="9"/>
  <c r="L2743" i="9"/>
  <c r="K2743" i="9"/>
  <c r="J2743" i="9"/>
  <c r="I2743" i="9"/>
  <c r="C2743" i="9"/>
  <c r="B2743" i="9"/>
  <c r="S2742" i="9"/>
  <c r="R2742" i="9"/>
  <c r="Q2742" i="9"/>
  <c r="P2742" i="9"/>
  <c r="O2742" i="9"/>
  <c r="N2742" i="9"/>
  <c r="M2742" i="9"/>
  <c r="L2742" i="9"/>
  <c r="K2742" i="9"/>
  <c r="J2742" i="9"/>
  <c r="I2742" i="9"/>
  <c r="C2742" i="9"/>
  <c r="B2742" i="9"/>
  <c r="S2741" i="9"/>
  <c r="R2741" i="9"/>
  <c r="Q2741" i="9"/>
  <c r="P2741" i="9"/>
  <c r="O2741" i="9"/>
  <c r="N2741" i="9"/>
  <c r="M2741" i="9"/>
  <c r="L2741" i="9"/>
  <c r="K2741" i="9"/>
  <c r="J2741" i="9"/>
  <c r="I2741" i="9"/>
  <c r="C2741" i="9"/>
  <c r="B2741" i="9"/>
  <c r="S2740" i="9"/>
  <c r="R2740" i="9"/>
  <c r="Q2740" i="9"/>
  <c r="P2740" i="9"/>
  <c r="O2740" i="9"/>
  <c r="N2740" i="9"/>
  <c r="M2740" i="9"/>
  <c r="L2740" i="9"/>
  <c r="K2740" i="9"/>
  <c r="J2740" i="9"/>
  <c r="I2740" i="9"/>
  <c r="C2740" i="9"/>
  <c r="B2740" i="9"/>
  <c r="S2739" i="9"/>
  <c r="R2739" i="9"/>
  <c r="Q2739" i="9"/>
  <c r="P2739" i="9"/>
  <c r="O2739" i="9"/>
  <c r="N2739" i="9"/>
  <c r="M2739" i="9"/>
  <c r="L2739" i="9"/>
  <c r="K2739" i="9"/>
  <c r="J2739" i="9"/>
  <c r="I2739" i="9"/>
  <c r="C2739" i="9"/>
  <c r="B2739" i="9"/>
  <c r="S2738" i="9"/>
  <c r="R2738" i="9"/>
  <c r="Q2738" i="9"/>
  <c r="P2738" i="9"/>
  <c r="O2738" i="9"/>
  <c r="N2738" i="9"/>
  <c r="M2738" i="9"/>
  <c r="L2738" i="9"/>
  <c r="K2738" i="9"/>
  <c r="J2738" i="9"/>
  <c r="I2738" i="9"/>
  <c r="C2738" i="9"/>
  <c r="B2738" i="9"/>
  <c r="S2737" i="9"/>
  <c r="R2737" i="9"/>
  <c r="Q2737" i="9"/>
  <c r="P2737" i="9"/>
  <c r="O2737" i="9"/>
  <c r="N2737" i="9"/>
  <c r="M2737" i="9"/>
  <c r="L2737" i="9"/>
  <c r="K2737" i="9"/>
  <c r="J2737" i="9"/>
  <c r="I2737" i="9"/>
  <c r="C2737" i="9"/>
  <c r="B2737" i="9"/>
  <c r="S2736" i="9"/>
  <c r="R2736" i="9"/>
  <c r="Q2736" i="9"/>
  <c r="P2736" i="9"/>
  <c r="O2736" i="9"/>
  <c r="N2736" i="9"/>
  <c r="M2736" i="9"/>
  <c r="L2736" i="9"/>
  <c r="K2736" i="9"/>
  <c r="J2736" i="9"/>
  <c r="I2736" i="9"/>
  <c r="C2736" i="9"/>
  <c r="B2736" i="9"/>
  <c r="S2735" i="9"/>
  <c r="R2735" i="9"/>
  <c r="Q2735" i="9"/>
  <c r="P2735" i="9"/>
  <c r="O2735" i="9"/>
  <c r="N2735" i="9"/>
  <c r="M2735" i="9"/>
  <c r="L2735" i="9"/>
  <c r="K2735" i="9"/>
  <c r="J2735" i="9"/>
  <c r="I2735" i="9"/>
  <c r="C2735" i="9"/>
  <c r="B2735" i="9"/>
  <c r="D2735" i="9" s="1"/>
  <c r="W2735" i="9" s="1"/>
  <c r="S2734" i="9"/>
  <c r="R2734" i="9"/>
  <c r="Q2734" i="9"/>
  <c r="P2734" i="9"/>
  <c r="O2734" i="9"/>
  <c r="N2734" i="9"/>
  <c r="M2734" i="9"/>
  <c r="L2734" i="9"/>
  <c r="K2734" i="9"/>
  <c r="J2734" i="9"/>
  <c r="I2734" i="9"/>
  <c r="C2734" i="9"/>
  <c r="B2734" i="9"/>
  <c r="S2733" i="9"/>
  <c r="R2733" i="9"/>
  <c r="Q2733" i="9"/>
  <c r="P2733" i="9"/>
  <c r="O2733" i="9"/>
  <c r="N2733" i="9"/>
  <c r="M2733" i="9"/>
  <c r="L2733" i="9"/>
  <c r="K2733" i="9"/>
  <c r="J2733" i="9"/>
  <c r="I2733" i="9"/>
  <c r="C2733" i="9"/>
  <c r="B2733" i="9"/>
  <c r="S2732" i="9"/>
  <c r="R2732" i="9"/>
  <c r="Q2732" i="9"/>
  <c r="P2732" i="9"/>
  <c r="O2732" i="9"/>
  <c r="N2732" i="9"/>
  <c r="M2732" i="9"/>
  <c r="L2732" i="9"/>
  <c r="K2732" i="9"/>
  <c r="J2732" i="9"/>
  <c r="I2732" i="9"/>
  <c r="C2732" i="9"/>
  <c r="B2732" i="9"/>
  <c r="S2731" i="9"/>
  <c r="R2731" i="9"/>
  <c r="Q2731" i="9"/>
  <c r="P2731" i="9"/>
  <c r="O2731" i="9"/>
  <c r="N2731" i="9"/>
  <c r="M2731" i="9"/>
  <c r="L2731" i="9"/>
  <c r="K2731" i="9"/>
  <c r="J2731" i="9"/>
  <c r="I2731" i="9"/>
  <c r="C2731" i="9"/>
  <c r="B2731" i="9"/>
  <c r="S2730" i="9"/>
  <c r="R2730" i="9"/>
  <c r="Q2730" i="9"/>
  <c r="P2730" i="9"/>
  <c r="O2730" i="9"/>
  <c r="N2730" i="9"/>
  <c r="M2730" i="9"/>
  <c r="L2730" i="9"/>
  <c r="K2730" i="9"/>
  <c r="J2730" i="9"/>
  <c r="I2730" i="9"/>
  <c r="C2730" i="9"/>
  <c r="B2730" i="9"/>
  <c r="S2729" i="9"/>
  <c r="R2729" i="9"/>
  <c r="Q2729" i="9"/>
  <c r="P2729" i="9"/>
  <c r="O2729" i="9"/>
  <c r="N2729" i="9"/>
  <c r="M2729" i="9"/>
  <c r="L2729" i="9"/>
  <c r="K2729" i="9"/>
  <c r="J2729" i="9"/>
  <c r="I2729" i="9"/>
  <c r="C2729" i="9"/>
  <c r="B2729" i="9"/>
  <c r="S2728" i="9"/>
  <c r="R2728" i="9"/>
  <c r="Q2728" i="9"/>
  <c r="P2728" i="9"/>
  <c r="O2728" i="9"/>
  <c r="N2728" i="9"/>
  <c r="M2728" i="9"/>
  <c r="L2728" i="9"/>
  <c r="K2728" i="9"/>
  <c r="J2728" i="9"/>
  <c r="I2728" i="9"/>
  <c r="C2728" i="9"/>
  <c r="B2728" i="9"/>
  <c r="S2727" i="9"/>
  <c r="R2727" i="9"/>
  <c r="Q2727" i="9"/>
  <c r="P2727" i="9"/>
  <c r="O2727" i="9"/>
  <c r="N2727" i="9"/>
  <c r="M2727" i="9"/>
  <c r="L2727" i="9"/>
  <c r="K2727" i="9"/>
  <c r="J2727" i="9"/>
  <c r="I2727" i="9"/>
  <c r="C2727" i="9"/>
  <c r="B2727" i="9"/>
  <c r="D2727" i="9" s="1"/>
  <c r="W2727" i="9" s="1"/>
  <c r="S2726" i="9"/>
  <c r="R2726" i="9"/>
  <c r="Q2726" i="9"/>
  <c r="P2726" i="9"/>
  <c r="O2726" i="9"/>
  <c r="N2726" i="9"/>
  <c r="M2726" i="9"/>
  <c r="L2726" i="9"/>
  <c r="K2726" i="9"/>
  <c r="J2726" i="9"/>
  <c r="I2726" i="9"/>
  <c r="C2726" i="9"/>
  <c r="B2726" i="9"/>
  <c r="S2725" i="9"/>
  <c r="R2725" i="9"/>
  <c r="Q2725" i="9"/>
  <c r="P2725" i="9"/>
  <c r="O2725" i="9"/>
  <c r="N2725" i="9"/>
  <c r="M2725" i="9"/>
  <c r="L2725" i="9"/>
  <c r="K2725" i="9"/>
  <c r="J2725" i="9"/>
  <c r="I2725" i="9"/>
  <c r="C2725" i="9"/>
  <c r="B2725" i="9"/>
  <c r="S2724" i="9"/>
  <c r="R2724" i="9"/>
  <c r="Q2724" i="9"/>
  <c r="P2724" i="9"/>
  <c r="O2724" i="9"/>
  <c r="N2724" i="9"/>
  <c r="M2724" i="9"/>
  <c r="L2724" i="9"/>
  <c r="K2724" i="9"/>
  <c r="J2724" i="9"/>
  <c r="I2724" i="9"/>
  <c r="C2724" i="9"/>
  <c r="B2724" i="9"/>
  <c r="S2723" i="9"/>
  <c r="R2723" i="9"/>
  <c r="Q2723" i="9"/>
  <c r="P2723" i="9"/>
  <c r="O2723" i="9"/>
  <c r="N2723" i="9"/>
  <c r="M2723" i="9"/>
  <c r="L2723" i="9"/>
  <c r="K2723" i="9"/>
  <c r="J2723" i="9"/>
  <c r="I2723" i="9"/>
  <c r="C2723" i="9"/>
  <c r="B2723" i="9"/>
  <c r="S2722" i="9"/>
  <c r="R2722" i="9"/>
  <c r="Q2722" i="9"/>
  <c r="P2722" i="9"/>
  <c r="O2722" i="9"/>
  <c r="N2722" i="9"/>
  <c r="M2722" i="9"/>
  <c r="L2722" i="9"/>
  <c r="K2722" i="9"/>
  <c r="J2722" i="9"/>
  <c r="I2722" i="9"/>
  <c r="C2722" i="9"/>
  <c r="B2722" i="9"/>
  <c r="S2721" i="9"/>
  <c r="R2721" i="9"/>
  <c r="Q2721" i="9"/>
  <c r="P2721" i="9"/>
  <c r="O2721" i="9"/>
  <c r="N2721" i="9"/>
  <c r="M2721" i="9"/>
  <c r="L2721" i="9"/>
  <c r="K2721" i="9"/>
  <c r="J2721" i="9"/>
  <c r="I2721" i="9"/>
  <c r="C2721" i="9"/>
  <c r="B2721" i="9"/>
  <c r="S2720" i="9"/>
  <c r="R2720" i="9"/>
  <c r="Q2720" i="9"/>
  <c r="P2720" i="9"/>
  <c r="O2720" i="9"/>
  <c r="N2720" i="9"/>
  <c r="M2720" i="9"/>
  <c r="L2720" i="9"/>
  <c r="K2720" i="9"/>
  <c r="J2720" i="9"/>
  <c r="I2720" i="9"/>
  <c r="C2720" i="9"/>
  <c r="B2720" i="9"/>
  <c r="S2719" i="9"/>
  <c r="R2719" i="9"/>
  <c r="Q2719" i="9"/>
  <c r="P2719" i="9"/>
  <c r="O2719" i="9"/>
  <c r="N2719" i="9"/>
  <c r="M2719" i="9"/>
  <c r="L2719" i="9"/>
  <c r="K2719" i="9"/>
  <c r="J2719" i="9"/>
  <c r="I2719" i="9"/>
  <c r="C2719" i="9"/>
  <c r="B2719" i="9"/>
  <c r="D2719" i="9" s="1"/>
  <c r="W2719" i="9" s="1"/>
  <c r="S2718" i="9"/>
  <c r="R2718" i="9"/>
  <c r="Q2718" i="9"/>
  <c r="P2718" i="9"/>
  <c r="O2718" i="9"/>
  <c r="N2718" i="9"/>
  <c r="M2718" i="9"/>
  <c r="L2718" i="9"/>
  <c r="K2718" i="9"/>
  <c r="J2718" i="9"/>
  <c r="I2718" i="9"/>
  <c r="C2718" i="9"/>
  <c r="B2718" i="9"/>
  <c r="S2717" i="9"/>
  <c r="R2717" i="9"/>
  <c r="Q2717" i="9"/>
  <c r="P2717" i="9"/>
  <c r="O2717" i="9"/>
  <c r="N2717" i="9"/>
  <c r="M2717" i="9"/>
  <c r="L2717" i="9"/>
  <c r="K2717" i="9"/>
  <c r="J2717" i="9"/>
  <c r="I2717" i="9"/>
  <c r="C2717" i="9"/>
  <c r="B2717" i="9"/>
  <c r="S2716" i="9"/>
  <c r="R2716" i="9"/>
  <c r="Q2716" i="9"/>
  <c r="P2716" i="9"/>
  <c r="O2716" i="9"/>
  <c r="N2716" i="9"/>
  <c r="M2716" i="9"/>
  <c r="L2716" i="9"/>
  <c r="K2716" i="9"/>
  <c r="J2716" i="9"/>
  <c r="I2716" i="9"/>
  <c r="C2716" i="9"/>
  <c r="B2716" i="9"/>
  <c r="S2715" i="9"/>
  <c r="R2715" i="9"/>
  <c r="Q2715" i="9"/>
  <c r="P2715" i="9"/>
  <c r="O2715" i="9"/>
  <c r="N2715" i="9"/>
  <c r="M2715" i="9"/>
  <c r="L2715" i="9"/>
  <c r="K2715" i="9"/>
  <c r="J2715" i="9"/>
  <c r="I2715" i="9"/>
  <c r="C2715" i="9"/>
  <c r="B2715" i="9"/>
  <c r="S2714" i="9"/>
  <c r="R2714" i="9"/>
  <c r="Q2714" i="9"/>
  <c r="P2714" i="9"/>
  <c r="O2714" i="9"/>
  <c r="N2714" i="9"/>
  <c r="M2714" i="9"/>
  <c r="L2714" i="9"/>
  <c r="K2714" i="9"/>
  <c r="J2714" i="9"/>
  <c r="I2714" i="9"/>
  <c r="C2714" i="9"/>
  <c r="B2714" i="9"/>
  <c r="S2713" i="9"/>
  <c r="R2713" i="9"/>
  <c r="Q2713" i="9"/>
  <c r="P2713" i="9"/>
  <c r="O2713" i="9"/>
  <c r="N2713" i="9"/>
  <c r="M2713" i="9"/>
  <c r="L2713" i="9"/>
  <c r="K2713" i="9"/>
  <c r="J2713" i="9"/>
  <c r="I2713" i="9"/>
  <c r="C2713" i="9"/>
  <c r="B2713" i="9"/>
  <c r="S2712" i="9"/>
  <c r="R2712" i="9"/>
  <c r="Q2712" i="9"/>
  <c r="P2712" i="9"/>
  <c r="O2712" i="9"/>
  <c r="N2712" i="9"/>
  <c r="M2712" i="9"/>
  <c r="L2712" i="9"/>
  <c r="K2712" i="9"/>
  <c r="J2712" i="9"/>
  <c r="I2712" i="9"/>
  <c r="C2712" i="9"/>
  <c r="B2712" i="9"/>
  <c r="S2711" i="9"/>
  <c r="R2711" i="9"/>
  <c r="Q2711" i="9"/>
  <c r="P2711" i="9"/>
  <c r="O2711" i="9"/>
  <c r="N2711" i="9"/>
  <c r="M2711" i="9"/>
  <c r="L2711" i="9"/>
  <c r="K2711" i="9"/>
  <c r="J2711" i="9"/>
  <c r="I2711" i="9"/>
  <c r="C2711" i="9"/>
  <c r="B2711" i="9"/>
  <c r="S2710" i="9"/>
  <c r="R2710" i="9"/>
  <c r="Q2710" i="9"/>
  <c r="P2710" i="9"/>
  <c r="O2710" i="9"/>
  <c r="N2710" i="9"/>
  <c r="M2710" i="9"/>
  <c r="L2710" i="9"/>
  <c r="K2710" i="9"/>
  <c r="J2710" i="9"/>
  <c r="I2710" i="9"/>
  <c r="C2710" i="9"/>
  <c r="B2710" i="9"/>
  <c r="S2709" i="9"/>
  <c r="R2709" i="9"/>
  <c r="Q2709" i="9"/>
  <c r="P2709" i="9"/>
  <c r="O2709" i="9"/>
  <c r="N2709" i="9"/>
  <c r="M2709" i="9"/>
  <c r="L2709" i="9"/>
  <c r="K2709" i="9"/>
  <c r="J2709" i="9"/>
  <c r="I2709" i="9"/>
  <c r="C2709" i="9"/>
  <c r="B2709" i="9"/>
  <c r="S2708" i="9"/>
  <c r="R2708" i="9"/>
  <c r="Q2708" i="9"/>
  <c r="P2708" i="9"/>
  <c r="O2708" i="9"/>
  <c r="N2708" i="9"/>
  <c r="M2708" i="9"/>
  <c r="L2708" i="9"/>
  <c r="K2708" i="9"/>
  <c r="J2708" i="9"/>
  <c r="I2708" i="9"/>
  <c r="C2708" i="9"/>
  <c r="B2708" i="9"/>
  <c r="S2707" i="9"/>
  <c r="R2707" i="9"/>
  <c r="Q2707" i="9"/>
  <c r="P2707" i="9"/>
  <c r="O2707" i="9"/>
  <c r="N2707" i="9"/>
  <c r="M2707" i="9"/>
  <c r="L2707" i="9"/>
  <c r="K2707" i="9"/>
  <c r="J2707" i="9"/>
  <c r="I2707" i="9"/>
  <c r="C2707" i="9"/>
  <c r="B2707" i="9"/>
  <c r="S2706" i="9"/>
  <c r="R2706" i="9"/>
  <c r="Q2706" i="9"/>
  <c r="P2706" i="9"/>
  <c r="O2706" i="9"/>
  <c r="N2706" i="9"/>
  <c r="M2706" i="9"/>
  <c r="L2706" i="9"/>
  <c r="K2706" i="9"/>
  <c r="J2706" i="9"/>
  <c r="I2706" i="9"/>
  <c r="C2706" i="9"/>
  <c r="B2706" i="9"/>
  <c r="S2705" i="9"/>
  <c r="R2705" i="9"/>
  <c r="Q2705" i="9"/>
  <c r="P2705" i="9"/>
  <c r="O2705" i="9"/>
  <c r="N2705" i="9"/>
  <c r="M2705" i="9"/>
  <c r="L2705" i="9"/>
  <c r="K2705" i="9"/>
  <c r="J2705" i="9"/>
  <c r="I2705" i="9"/>
  <c r="C2705" i="9"/>
  <c r="B2705" i="9"/>
  <c r="S2704" i="9"/>
  <c r="R2704" i="9"/>
  <c r="Q2704" i="9"/>
  <c r="P2704" i="9"/>
  <c r="O2704" i="9"/>
  <c r="N2704" i="9"/>
  <c r="M2704" i="9"/>
  <c r="L2704" i="9"/>
  <c r="K2704" i="9"/>
  <c r="J2704" i="9"/>
  <c r="I2704" i="9"/>
  <c r="C2704" i="9"/>
  <c r="B2704" i="9"/>
  <c r="S2703" i="9"/>
  <c r="R2703" i="9"/>
  <c r="Q2703" i="9"/>
  <c r="P2703" i="9"/>
  <c r="O2703" i="9"/>
  <c r="N2703" i="9"/>
  <c r="M2703" i="9"/>
  <c r="L2703" i="9"/>
  <c r="K2703" i="9"/>
  <c r="J2703" i="9"/>
  <c r="I2703" i="9"/>
  <c r="C2703" i="9"/>
  <c r="B2703" i="9"/>
  <c r="S2702" i="9"/>
  <c r="R2702" i="9"/>
  <c r="Q2702" i="9"/>
  <c r="P2702" i="9"/>
  <c r="O2702" i="9"/>
  <c r="N2702" i="9"/>
  <c r="M2702" i="9"/>
  <c r="L2702" i="9"/>
  <c r="K2702" i="9"/>
  <c r="J2702" i="9"/>
  <c r="I2702" i="9"/>
  <c r="C2702" i="9"/>
  <c r="B2702" i="9"/>
  <c r="S2701" i="9"/>
  <c r="R2701" i="9"/>
  <c r="Q2701" i="9"/>
  <c r="P2701" i="9"/>
  <c r="O2701" i="9"/>
  <c r="N2701" i="9"/>
  <c r="M2701" i="9"/>
  <c r="L2701" i="9"/>
  <c r="K2701" i="9"/>
  <c r="J2701" i="9"/>
  <c r="I2701" i="9"/>
  <c r="C2701" i="9"/>
  <c r="B2701" i="9"/>
  <c r="S2700" i="9"/>
  <c r="R2700" i="9"/>
  <c r="Q2700" i="9"/>
  <c r="P2700" i="9"/>
  <c r="O2700" i="9"/>
  <c r="N2700" i="9"/>
  <c r="M2700" i="9"/>
  <c r="L2700" i="9"/>
  <c r="K2700" i="9"/>
  <c r="J2700" i="9"/>
  <c r="I2700" i="9"/>
  <c r="C2700" i="9"/>
  <c r="B2700" i="9"/>
  <c r="S2699" i="9"/>
  <c r="R2699" i="9"/>
  <c r="Q2699" i="9"/>
  <c r="P2699" i="9"/>
  <c r="O2699" i="9"/>
  <c r="N2699" i="9"/>
  <c r="M2699" i="9"/>
  <c r="L2699" i="9"/>
  <c r="K2699" i="9"/>
  <c r="J2699" i="9"/>
  <c r="I2699" i="9"/>
  <c r="C2699" i="9"/>
  <c r="B2699" i="9"/>
  <c r="S2698" i="9"/>
  <c r="R2698" i="9"/>
  <c r="Q2698" i="9"/>
  <c r="P2698" i="9"/>
  <c r="O2698" i="9"/>
  <c r="N2698" i="9"/>
  <c r="M2698" i="9"/>
  <c r="L2698" i="9"/>
  <c r="K2698" i="9"/>
  <c r="J2698" i="9"/>
  <c r="I2698" i="9"/>
  <c r="C2698" i="9"/>
  <c r="B2698" i="9"/>
  <c r="S2697" i="9"/>
  <c r="R2697" i="9"/>
  <c r="Q2697" i="9"/>
  <c r="P2697" i="9"/>
  <c r="O2697" i="9"/>
  <c r="N2697" i="9"/>
  <c r="M2697" i="9"/>
  <c r="L2697" i="9"/>
  <c r="K2697" i="9"/>
  <c r="J2697" i="9"/>
  <c r="I2697" i="9"/>
  <c r="C2697" i="9"/>
  <c r="B2697" i="9"/>
  <c r="S2696" i="9"/>
  <c r="R2696" i="9"/>
  <c r="Q2696" i="9"/>
  <c r="P2696" i="9"/>
  <c r="O2696" i="9"/>
  <c r="N2696" i="9"/>
  <c r="M2696" i="9"/>
  <c r="L2696" i="9"/>
  <c r="K2696" i="9"/>
  <c r="J2696" i="9"/>
  <c r="I2696" i="9"/>
  <c r="C2696" i="9"/>
  <c r="B2696" i="9"/>
  <c r="S2695" i="9"/>
  <c r="R2695" i="9"/>
  <c r="Q2695" i="9"/>
  <c r="P2695" i="9"/>
  <c r="O2695" i="9"/>
  <c r="N2695" i="9"/>
  <c r="M2695" i="9"/>
  <c r="L2695" i="9"/>
  <c r="K2695" i="9"/>
  <c r="J2695" i="9"/>
  <c r="I2695" i="9"/>
  <c r="C2695" i="9"/>
  <c r="B2695" i="9"/>
  <c r="S2694" i="9"/>
  <c r="R2694" i="9"/>
  <c r="Q2694" i="9"/>
  <c r="P2694" i="9"/>
  <c r="O2694" i="9"/>
  <c r="N2694" i="9"/>
  <c r="M2694" i="9"/>
  <c r="L2694" i="9"/>
  <c r="K2694" i="9"/>
  <c r="J2694" i="9"/>
  <c r="I2694" i="9"/>
  <c r="C2694" i="9"/>
  <c r="B2694" i="9"/>
  <c r="S2693" i="9"/>
  <c r="R2693" i="9"/>
  <c r="Q2693" i="9"/>
  <c r="P2693" i="9"/>
  <c r="O2693" i="9"/>
  <c r="N2693" i="9"/>
  <c r="M2693" i="9"/>
  <c r="L2693" i="9"/>
  <c r="K2693" i="9"/>
  <c r="J2693" i="9"/>
  <c r="I2693" i="9"/>
  <c r="C2693" i="9"/>
  <c r="B2693" i="9"/>
  <c r="S2692" i="9"/>
  <c r="R2692" i="9"/>
  <c r="Q2692" i="9"/>
  <c r="P2692" i="9"/>
  <c r="O2692" i="9"/>
  <c r="N2692" i="9"/>
  <c r="M2692" i="9"/>
  <c r="L2692" i="9"/>
  <c r="K2692" i="9"/>
  <c r="J2692" i="9"/>
  <c r="I2692" i="9"/>
  <c r="C2692" i="9"/>
  <c r="B2692" i="9"/>
  <c r="S2691" i="9"/>
  <c r="R2691" i="9"/>
  <c r="Q2691" i="9"/>
  <c r="P2691" i="9"/>
  <c r="O2691" i="9"/>
  <c r="N2691" i="9"/>
  <c r="M2691" i="9"/>
  <c r="L2691" i="9"/>
  <c r="K2691" i="9"/>
  <c r="J2691" i="9"/>
  <c r="I2691" i="9"/>
  <c r="C2691" i="9"/>
  <c r="B2691" i="9"/>
  <c r="S2690" i="9"/>
  <c r="R2690" i="9"/>
  <c r="Q2690" i="9"/>
  <c r="P2690" i="9"/>
  <c r="O2690" i="9"/>
  <c r="N2690" i="9"/>
  <c r="M2690" i="9"/>
  <c r="L2690" i="9"/>
  <c r="K2690" i="9"/>
  <c r="J2690" i="9"/>
  <c r="I2690" i="9"/>
  <c r="C2690" i="9"/>
  <c r="B2690" i="9"/>
  <c r="S2689" i="9"/>
  <c r="R2689" i="9"/>
  <c r="Q2689" i="9"/>
  <c r="P2689" i="9"/>
  <c r="O2689" i="9"/>
  <c r="N2689" i="9"/>
  <c r="M2689" i="9"/>
  <c r="L2689" i="9"/>
  <c r="K2689" i="9"/>
  <c r="J2689" i="9"/>
  <c r="I2689" i="9"/>
  <c r="C2689" i="9"/>
  <c r="B2689" i="9"/>
  <c r="S2688" i="9"/>
  <c r="R2688" i="9"/>
  <c r="Q2688" i="9"/>
  <c r="P2688" i="9"/>
  <c r="O2688" i="9"/>
  <c r="N2688" i="9"/>
  <c r="M2688" i="9"/>
  <c r="L2688" i="9"/>
  <c r="K2688" i="9"/>
  <c r="J2688" i="9"/>
  <c r="I2688" i="9"/>
  <c r="C2688" i="9"/>
  <c r="B2688" i="9"/>
  <c r="S2687" i="9"/>
  <c r="R2687" i="9"/>
  <c r="Q2687" i="9"/>
  <c r="P2687" i="9"/>
  <c r="O2687" i="9"/>
  <c r="N2687" i="9"/>
  <c r="M2687" i="9"/>
  <c r="L2687" i="9"/>
  <c r="K2687" i="9"/>
  <c r="J2687" i="9"/>
  <c r="I2687" i="9"/>
  <c r="C2687" i="9"/>
  <c r="B2687" i="9"/>
  <c r="D2687" i="9" s="1"/>
  <c r="W2687" i="9" s="1"/>
  <c r="S2686" i="9"/>
  <c r="R2686" i="9"/>
  <c r="Q2686" i="9"/>
  <c r="P2686" i="9"/>
  <c r="O2686" i="9"/>
  <c r="N2686" i="9"/>
  <c r="M2686" i="9"/>
  <c r="L2686" i="9"/>
  <c r="K2686" i="9"/>
  <c r="J2686" i="9"/>
  <c r="I2686" i="9"/>
  <c r="C2686" i="9"/>
  <c r="B2686" i="9"/>
  <c r="S2685" i="9"/>
  <c r="R2685" i="9"/>
  <c r="Q2685" i="9"/>
  <c r="P2685" i="9"/>
  <c r="O2685" i="9"/>
  <c r="N2685" i="9"/>
  <c r="M2685" i="9"/>
  <c r="L2685" i="9"/>
  <c r="K2685" i="9"/>
  <c r="J2685" i="9"/>
  <c r="I2685" i="9"/>
  <c r="C2685" i="9"/>
  <c r="B2685" i="9"/>
  <c r="S2684" i="9"/>
  <c r="R2684" i="9"/>
  <c r="Q2684" i="9"/>
  <c r="P2684" i="9"/>
  <c r="O2684" i="9"/>
  <c r="N2684" i="9"/>
  <c r="M2684" i="9"/>
  <c r="L2684" i="9"/>
  <c r="K2684" i="9"/>
  <c r="J2684" i="9"/>
  <c r="I2684" i="9"/>
  <c r="C2684" i="9"/>
  <c r="B2684" i="9"/>
  <c r="S2683" i="9"/>
  <c r="R2683" i="9"/>
  <c r="Q2683" i="9"/>
  <c r="P2683" i="9"/>
  <c r="O2683" i="9"/>
  <c r="N2683" i="9"/>
  <c r="M2683" i="9"/>
  <c r="L2683" i="9"/>
  <c r="K2683" i="9"/>
  <c r="J2683" i="9"/>
  <c r="I2683" i="9"/>
  <c r="C2683" i="9"/>
  <c r="B2683" i="9"/>
  <c r="S2682" i="9"/>
  <c r="R2682" i="9"/>
  <c r="Q2682" i="9"/>
  <c r="P2682" i="9"/>
  <c r="O2682" i="9"/>
  <c r="N2682" i="9"/>
  <c r="M2682" i="9"/>
  <c r="L2682" i="9"/>
  <c r="K2682" i="9"/>
  <c r="J2682" i="9"/>
  <c r="I2682" i="9"/>
  <c r="C2682" i="9"/>
  <c r="B2682" i="9"/>
  <c r="S2681" i="9"/>
  <c r="R2681" i="9"/>
  <c r="Q2681" i="9"/>
  <c r="P2681" i="9"/>
  <c r="O2681" i="9"/>
  <c r="N2681" i="9"/>
  <c r="M2681" i="9"/>
  <c r="L2681" i="9"/>
  <c r="K2681" i="9"/>
  <c r="J2681" i="9"/>
  <c r="I2681" i="9"/>
  <c r="C2681" i="9"/>
  <c r="B2681" i="9"/>
  <c r="S2680" i="9"/>
  <c r="R2680" i="9"/>
  <c r="Q2680" i="9"/>
  <c r="P2680" i="9"/>
  <c r="O2680" i="9"/>
  <c r="N2680" i="9"/>
  <c r="M2680" i="9"/>
  <c r="L2680" i="9"/>
  <c r="K2680" i="9"/>
  <c r="J2680" i="9"/>
  <c r="I2680" i="9"/>
  <c r="C2680" i="9"/>
  <c r="B2680" i="9"/>
  <c r="S2679" i="9"/>
  <c r="R2679" i="9"/>
  <c r="Q2679" i="9"/>
  <c r="P2679" i="9"/>
  <c r="O2679" i="9"/>
  <c r="N2679" i="9"/>
  <c r="M2679" i="9"/>
  <c r="L2679" i="9"/>
  <c r="K2679" i="9"/>
  <c r="J2679" i="9"/>
  <c r="I2679" i="9"/>
  <c r="C2679" i="9"/>
  <c r="B2679" i="9"/>
  <c r="S2678" i="9"/>
  <c r="R2678" i="9"/>
  <c r="Q2678" i="9"/>
  <c r="P2678" i="9"/>
  <c r="O2678" i="9"/>
  <c r="N2678" i="9"/>
  <c r="M2678" i="9"/>
  <c r="L2678" i="9"/>
  <c r="K2678" i="9"/>
  <c r="J2678" i="9"/>
  <c r="I2678" i="9"/>
  <c r="C2678" i="9"/>
  <c r="B2678" i="9"/>
  <c r="S2677" i="9"/>
  <c r="R2677" i="9"/>
  <c r="Q2677" i="9"/>
  <c r="P2677" i="9"/>
  <c r="O2677" i="9"/>
  <c r="N2677" i="9"/>
  <c r="M2677" i="9"/>
  <c r="L2677" i="9"/>
  <c r="K2677" i="9"/>
  <c r="J2677" i="9"/>
  <c r="I2677" i="9"/>
  <c r="C2677" i="9"/>
  <c r="B2677" i="9"/>
  <c r="S2676" i="9"/>
  <c r="R2676" i="9"/>
  <c r="Q2676" i="9"/>
  <c r="P2676" i="9"/>
  <c r="O2676" i="9"/>
  <c r="N2676" i="9"/>
  <c r="M2676" i="9"/>
  <c r="L2676" i="9"/>
  <c r="K2676" i="9"/>
  <c r="J2676" i="9"/>
  <c r="I2676" i="9"/>
  <c r="C2676" i="9"/>
  <c r="B2676" i="9"/>
  <c r="S2675" i="9"/>
  <c r="R2675" i="9"/>
  <c r="Q2675" i="9"/>
  <c r="P2675" i="9"/>
  <c r="O2675" i="9"/>
  <c r="N2675" i="9"/>
  <c r="M2675" i="9"/>
  <c r="L2675" i="9"/>
  <c r="K2675" i="9"/>
  <c r="J2675" i="9"/>
  <c r="I2675" i="9"/>
  <c r="C2675" i="9"/>
  <c r="B2675" i="9"/>
  <c r="S2674" i="9"/>
  <c r="R2674" i="9"/>
  <c r="Q2674" i="9"/>
  <c r="P2674" i="9"/>
  <c r="O2674" i="9"/>
  <c r="N2674" i="9"/>
  <c r="M2674" i="9"/>
  <c r="L2674" i="9"/>
  <c r="K2674" i="9"/>
  <c r="J2674" i="9"/>
  <c r="I2674" i="9"/>
  <c r="C2674" i="9"/>
  <c r="B2674" i="9"/>
  <c r="S2673" i="9"/>
  <c r="R2673" i="9"/>
  <c r="Q2673" i="9"/>
  <c r="P2673" i="9"/>
  <c r="O2673" i="9"/>
  <c r="N2673" i="9"/>
  <c r="M2673" i="9"/>
  <c r="L2673" i="9"/>
  <c r="K2673" i="9"/>
  <c r="J2673" i="9"/>
  <c r="I2673" i="9"/>
  <c r="C2673" i="9"/>
  <c r="B2673" i="9"/>
  <c r="S2672" i="9"/>
  <c r="R2672" i="9"/>
  <c r="Q2672" i="9"/>
  <c r="P2672" i="9"/>
  <c r="O2672" i="9"/>
  <c r="N2672" i="9"/>
  <c r="M2672" i="9"/>
  <c r="L2672" i="9"/>
  <c r="K2672" i="9"/>
  <c r="J2672" i="9"/>
  <c r="I2672" i="9"/>
  <c r="C2672" i="9"/>
  <c r="B2672" i="9"/>
  <c r="S2671" i="9"/>
  <c r="R2671" i="9"/>
  <c r="Q2671" i="9"/>
  <c r="P2671" i="9"/>
  <c r="O2671" i="9"/>
  <c r="N2671" i="9"/>
  <c r="M2671" i="9"/>
  <c r="L2671" i="9"/>
  <c r="K2671" i="9"/>
  <c r="J2671" i="9"/>
  <c r="I2671" i="9"/>
  <c r="C2671" i="9"/>
  <c r="B2671" i="9"/>
  <c r="D2671" i="9" s="1"/>
  <c r="W2671" i="9" s="1"/>
  <c r="S2670" i="9"/>
  <c r="R2670" i="9"/>
  <c r="Q2670" i="9"/>
  <c r="P2670" i="9"/>
  <c r="O2670" i="9"/>
  <c r="N2670" i="9"/>
  <c r="M2670" i="9"/>
  <c r="L2670" i="9"/>
  <c r="K2670" i="9"/>
  <c r="J2670" i="9"/>
  <c r="I2670" i="9"/>
  <c r="C2670" i="9"/>
  <c r="B2670" i="9"/>
  <c r="S2669" i="9"/>
  <c r="R2669" i="9"/>
  <c r="Q2669" i="9"/>
  <c r="P2669" i="9"/>
  <c r="O2669" i="9"/>
  <c r="N2669" i="9"/>
  <c r="M2669" i="9"/>
  <c r="L2669" i="9"/>
  <c r="K2669" i="9"/>
  <c r="J2669" i="9"/>
  <c r="I2669" i="9"/>
  <c r="C2669" i="9"/>
  <c r="B2669" i="9"/>
  <c r="S2668" i="9"/>
  <c r="R2668" i="9"/>
  <c r="Q2668" i="9"/>
  <c r="P2668" i="9"/>
  <c r="O2668" i="9"/>
  <c r="N2668" i="9"/>
  <c r="M2668" i="9"/>
  <c r="L2668" i="9"/>
  <c r="K2668" i="9"/>
  <c r="J2668" i="9"/>
  <c r="I2668" i="9"/>
  <c r="C2668" i="9"/>
  <c r="B2668" i="9"/>
  <c r="S2667" i="9"/>
  <c r="R2667" i="9"/>
  <c r="Q2667" i="9"/>
  <c r="P2667" i="9"/>
  <c r="O2667" i="9"/>
  <c r="N2667" i="9"/>
  <c r="M2667" i="9"/>
  <c r="L2667" i="9"/>
  <c r="K2667" i="9"/>
  <c r="J2667" i="9"/>
  <c r="I2667" i="9"/>
  <c r="C2667" i="9"/>
  <c r="B2667" i="9"/>
  <c r="S2666" i="9"/>
  <c r="R2666" i="9"/>
  <c r="Q2666" i="9"/>
  <c r="P2666" i="9"/>
  <c r="O2666" i="9"/>
  <c r="N2666" i="9"/>
  <c r="M2666" i="9"/>
  <c r="L2666" i="9"/>
  <c r="K2666" i="9"/>
  <c r="J2666" i="9"/>
  <c r="I2666" i="9"/>
  <c r="C2666" i="9"/>
  <c r="B2666" i="9"/>
  <c r="S2665" i="9"/>
  <c r="R2665" i="9"/>
  <c r="Q2665" i="9"/>
  <c r="P2665" i="9"/>
  <c r="O2665" i="9"/>
  <c r="N2665" i="9"/>
  <c r="M2665" i="9"/>
  <c r="L2665" i="9"/>
  <c r="K2665" i="9"/>
  <c r="J2665" i="9"/>
  <c r="I2665" i="9"/>
  <c r="C2665" i="9"/>
  <c r="B2665" i="9"/>
  <c r="S2664" i="9"/>
  <c r="R2664" i="9"/>
  <c r="Q2664" i="9"/>
  <c r="P2664" i="9"/>
  <c r="O2664" i="9"/>
  <c r="N2664" i="9"/>
  <c r="M2664" i="9"/>
  <c r="L2664" i="9"/>
  <c r="K2664" i="9"/>
  <c r="J2664" i="9"/>
  <c r="I2664" i="9"/>
  <c r="C2664" i="9"/>
  <c r="B2664" i="9"/>
  <c r="S2663" i="9"/>
  <c r="R2663" i="9"/>
  <c r="Q2663" i="9"/>
  <c r="P2663" i="9"/>
  <c r="O2663" i="9"/>
  <c r="N2663" i="9"/>
  <c r="M2663" i="9"/>
  <c r="L2663" i="9"/>
  <c r="K2663" i="9"/>
  <c r="J2663" i="9"/>
  <c r="I2663" i="9"/>
  <c r="C2663" i="9"/>
  <c r="B2663" i="9"/>
  <c r="D2663" i="9" s="1"/>
  <c r="W2663" i="9" s="1"/>
  <c r="S2662" i="9"/>
  <c r="R2662" i="9"/>
  <c r="Q2662" i="9"/>
  <c r="P2662" i="9"/>
  <c r="O2662" i="9"/>
  <c r="N2662" i="9"/>
  <c r="M2662" i="9"/>
  <c r="L2662" i="9"/>
  <c r="K2662" i="9"/>
  <c r="J2662" i="9"/>
  <c r="I2662" i="9"/>
  <c r="C2662" i="9"/>
  <c r="B2662" i="9"/>
  <c r="S2661" i="9"/>
  <c r="R2661" i="9"/>
  <c r="Q2661" i="9"/>
  <c r="P2661" i="9"/>
  <c r="O2661" i="9"/>
  <c r="N2661" i="9"/>
  <c r="M2661" i="9"/>
  <c r="L2661" i="9"/>
  <c r="K2661" i="9"/>
  <c r="J2661" i="9"/>
  <c r="I2661" i="9"/>
  <c r="C2661" i="9"/>
  <c r="B2661" i="9"/>
  <c r="S2660" i="9"/>
  <c r="R2660" i="9"/>
  <c r="Q2660" i="9"/>
  <c r="P2660" i="9"/>
  <c r="O2660" i="9"/>
  <c r="N2660" i="9"/>
  <c r="M2660" i="9"/>
  <c r="L2660" i="9"/>
  <c r="K2660" i="9"/>
  <c r="J2660" i="9"/>
  <c r="I2660" i="9"/>
  <c r="C2660" i="9"/>
  <c r="B2660" i="9"/>
  <c r="S2659" i="9"/>
  <c r="R2659" i="9"/>
  <c r="Q2659" i="9"/>
  <c r="P2659" i="9"/>
  <c r="O2659" i="9"/>
  <c r="N2659" i="9"/>
  <c r="M2659" i="9"/>
  <c r="L2659" i="9"/>
  <c r="K2659" i="9"/>
  <c r="J2659" i="9"/>
  <c r="I2659" i="9"/>
  <c r="C2659" i="9"/>
  <c r="B2659" i="9"/>
  <c r="S2658" i="9"/>
  <c r="R2658" i="9"/>
  <c r="Q2658" i="9"/>
  <c r="P2658" i="9"/>
  <c r="O2658" i="9"/>
  <c r="N2658" i="9"/>
  <c r="M2658" i="9"/>
  <c r="L2658" i="9"/>
  <c r="K2658" i="9"/>
  <c r="J2658" i="9"/>
  <c r="I2658" i="9"/>
  <c r="C2658" i="9"/>
  <c r="B2658" i="9"/>
  <c r="S2657" i="9"/>
  <c r="R2657" i="9"/>
  <c r="Q2657" i="9"/>
  <c r="P2657" i="9"/>
  <c r="O2657" i="9"/>
  <c r="N2657" i="9"/>
  <c r="M2657" i="9"/>
  <c r="L2657" i="9"/>
  <c r="K2657" i="9"/>
  <c r="J2657" i="9"/>
  <c r="I2657" i="9"/>
  <c r="C2657" i="9"/>
  <c r="B2657" i="9"/>
  <c r="S2656" i="9"/>
  <c r="R2656" i="9"/>
  <c r="Q2656" i="9"/>
  <c r="P2656" i="9"/>
  <c r="O2656" i="9"/>
  <c r="N2656" i="9"/>
  <c r="M2656" i="9"/>
  <c r="L2656" i="9"/>
  <c r="K2656" i="9"/>
  <c r="J2656" i="9"/>
  <c r="I2656" i="9"/>
  <c r="C2656" i="9"/>
  <c r="B2656" i="9"/>
  <c r="S2655" i="9"/>
  <c r="R2655" i="9"/>
  <c r="Q2655" i="9"/>
  <c r="P2655" i="9"/>
  <c r="O2655" i="9"/>
  <c r="N2655" i="9"/>
  <c r="M2655" i="9"/>
  <c r="L2655" i="9"/>
  <c r="K2655" i="9"/>
  <c r="J2655" i="9"/>
  <c r="I2655" i="9"/>
  <c r="C2655" i="9"/>
  <c r="B2655" i="9"/>
  <c r="S2654" i="9"/>
  <c r="R2654" i="9"/>
  <c r="Q2654" i="9"/>
  <c r="P2654" i="9"/>
  <c r="O2654" i="9"/>
  <c r="N2654" i="9"/>
  <c r="M2654" i="9"/>
  <c r="L2654" i="9"/>
  <c r="K2654" i="9"/>
  <c r="J2654" i="9"/>
  <c r="I2654" i="9"/>
  <c r="C2654" i="9"/>
  <c r="B2654" i="9"/>
  <c r="S2653" i="9"/>
  <c r="R2653" i="9"/>
  <c r="Q2653" i="9"/>
  <c r="P2653" i="9"/>
  <c r="O2653" i="9"/>
  <c r="N2653" i="9"/>
  <c r="M2653" i="9"/>
  <c r="L2653" i="9"/>
  <c r="K2653" i="9"/>
  <c r="J2653" i="9"/>
  <c r="I2653" i="9"/>
  <c r="C2653" i="9"/>
  <c r="B2653" i="9"/>
  <c r="S2652" i="9"/>
  <c r="R2652" i="9"/>
  <c r="Q2652" i="9"/>
  <c r="P2652" i="9"/>
  <c r="O2652" i="9"/>
  <c r="N2652" i="9"/>
  <c r="M2652" i="9"/>
  <c r="L2652" i="9"/>
  <c r="K2652" i="9"/>
  <c r="J2652" i="9"/>
  <c r="I2652" i="9"/>
  <c r="C2652" i="9"/>
  <c r="B2652" i="9"/>
  <c r="S2651" i="9"/>
  <c r="R2651" i="9"/>
  <c r="Q2651" i="9"/>
  <c r="P2651" i="9"/>
  <c r="O2651" i="9"/>
  <c r="N2651" i="9"/>
  <c r="M2651" i="9"/>
  <c r="L2651" i="9"/>
  <c r="K2651" i="9"/>
  <c r="J2651" i="9"/>
  <c r="I2651" i="9"/>
  <c r="C2651" i="9"/>
  <c r="B2651" i="9"/>
  <c r="S2650" i="9"/>
  <c r="R2650" i="9"/>
  <c r="Q2650" i="9"/>
  <c r="P2650" i="9"/>
  <c r="O2650" i="9"/>
  <c r="N2650" i="9"/>
  <c r="M2650" i="9"/>
  <c r="L2650" i="9"/>
  <c r="K2650" i="9"/>
  <c r="J2650" i="9"/>
  <c r="I2650" i="9"/>
  <c r="C2650" i="9"/>
  <c r="B2650" i="9"/>
  <c r="S2649" i="9"/>
  <c r="R2649" i="9"/>
  <c r="Q2649" i="9"/>
  <c r="P2649" i="9"/>
  <c r="O2649" i="9"/>
  <c r="N2649" i="9"/>
  <c r="M2649" i="9"/>
  <c r="L2649" i="9"/>
  <c r="K2649" i="9"/>
  <c r="J2649" i="9"/>
  <c r="I2649" i="9"/>
  <c r="C2649" i="9"/>
  <c r="B2649" i="9"/>
  <c r="S2648" i="9"/>
  <c r="R2648" i="9"/>
  <c r="Q2648" i="9"/>
  <c r="P2648" i="9"/>
  <c r="O2648" i="9"/>
  <c r="N2648" i="9"/>
  <c r="M2648" i="9"/>
  <c r="L2648" i="9"/>
  <c r="K2648" i="9"/>
  <c r="J2648" i="9"/>
  <c r="I2648" i="9"/>
  <c r="C2648" i="9"/>
  <c r="B2648" i="9"/>
  <c r="S2647" i="9"/>
  <c r="R2647" i="9"/>
  <c r="Q2647" i="9"/>
  <c r="P2647" i="9"/>
  <c r="O2647" i="9"/>
  <c r="N2647" i="9"/>
  <c r="M2647" i="9"/>
  <c r="L2647" i="9"/>
  <c r="K2647" i="9"/>
  <c r="J2647" i="9"/>
  <c r="I2647" i="9"/>
  <c r="C2647" i="9"/>
  <c r="B2647" i="9"/>
  <c r="S2646" i="9"/>
  <c r="R2646" i="9"/>
  <c r="Q2646" i="9"/>
  <c r="P2646" i="9"/>
  <c r="O2646" i="9"/>
  <c r="N2646" i="9"/>
  <c r="M2646" i="9"/>
  <c r="L2646" i="9"/>
  <c r="K2646" i="9"/>
  <c r="J2646" i="9"/>
  <c r="I2646" i="9"/>
  <c r="C2646" i="9"/>
  <c r="B2646" i="9"/>
  <c r="S2645" i="9"/>
  <c r="R2645" i="9"/>
  <c r="Q2645" i="9"/>
  <c r="P2645" i="9"/>
  <c r="O2645" i="9"/>
  <c r="N2645" i="9"/>
  <c r="M2645" i="9"/>
  <c r="L2645" i="9"/>
  <c r="K2645" i="9"/>
  <c r="J2645" i="9"/>
  <c r="I2645" i="9"/>
  <c r="C2645" i="9"/>
  <c r="B2645" i="9"/>
  <c r="S2644" i="9"/>
  <c r="R2644" i="9"/>
  <c r="Q2644" i="9"/>
  <c r="P2644" i="9"/>
  <c r="O2644" i="9"/>
  <c r="N2644" i="9"/>
  <c r="M2644" i="9"/>
  <c r="L2644" i="9"/>
  <c r="K2644" i="9"/>
  <c r="J2644" i="9"/>
  <c r="I2644" i="9"/>
  <c r="C2644" i="9"/>
  <c r="B2644" i="9"/>
  <c r="S2643" i="9"/>
  <c r="R2643" i="9"/>
  <c r="Q2643" i="9"/>
  <c r="P2643" i="9"/>
  <c r="O2643" i="9"/>
  <c r="N2643" i="9"/>
  <c r="M2643" i="9"/>
  <c r="L2643" i="9"/>
  <c r="K2643" i="9"/>
  <c r="J2643" i="9"/>
  <c r="I2643" i="9"/>
  <c r="C2643" i="9"/>
  <c r="B2643" i="9"/>
  <c r="S2642" i="9"/>
  <c r="R2642" i="9"/>
  <c r="Q2642" i="9"/>
  <c r="P2642" i="9"/>
  <c r="O2642" i="9"/>
  <c r="N2642" i="9"/>
  <c r="M2642" i="9"/>
  <c r="L2642" i="9"/>
  <c r="K2642" i="9"/>
  <c r="J2642" i="9"/>
  <c r="I2642" i="9"/>
  <c r="C2642" i="9"/>
  <c r="B2642" i="9"/>
  <c r="S2641" i="9"/>
  <c r="R2641" i="9"/>
  <c r="Q2641" i="9"/>
  <c r="P2641" i="9"/>
  <c r="O2641" i="9"/>
  <c r="N2641" i="9"/>
  <c r="M2641" i="9"/>
  <c r="L2641" i="9"/>
  <c r="K2641" i="9"/>
  <c r="J2641" i="9"/>
  <c r="I2641" i="9"/>
  <c r="C2641" i="9"/>
  <c r="B2641" i="9"/>
  <c r="S2640" i="9"/>
  <c r="R2640" i="9"/>
  <c r="Q2640" i="9"/>
  <c r="P2640" i="9"/>
  <c r="O2640" i="9"/>
  <c r="N2640" i="9"/>
  <c r="M2640" i="9"/>
  <c r="L2640" i="9"/>
  <c r="K2640" i="9"/>
  <c r="J2640" i="9"/>
  <c r="I2640" i="9"/>
  <c r="C2640" i="9"/>
  <c r="B2640" i="9"/>
  <c r="S2639" i="9"/>
  <c r="R2639" i="9"/>
  <c r="Q2639" i="9"/>
  <c r="P2639" i="9"/>
  <c r="O2639" i="9"/>
  <c r="N2639" i="9"/>
  <c r="M2639" i="9"/>
  <c r="L2639" i="9"/>
  <c r="K2639" i="9"/>
  <c r="J2639" i="9"/>
  <c r="I2639" i="9"/>
  <c r="C2639" i="9"/>
  <c r="B2639" i="9"/>
  <c r="S2638" i="9"/>
  <c r="R2638" i="9"/>
  <c r="Q2638" i="9"/>
  <c r="P2638" i="9"/>
  <c r="O2638" i="9"/>
  <c r="N2638" i="9"/>
  <c r="M2638" i="9"/>
  <c r="L2638" i="9"/>
  <c r="K2638" i="9"/>
  <c r="J2638" i="9"/>
  <c r="I2638" i="9"/>
  <c r="C2638" i="9"/>
  <c r="B2638" i="9"/>
  <c r="S2637" i="9"/>
  <c r="R2637" i="9"/>
  <c r="Q2637" i="9"/>
  <c r="P2637" i="9"/>
  <c r="O2637" i="9"/>
  <c r="N2637" i="9"/>
  <c r="M2637" i="9"/>
  <c r="L2637" i="9"/>
  <c r="K2637" i="9"/>
  <c r="J2637" i="9"/>
  <c r="I2637" i="9"/>
  <c r="C2637" i="9"/>
  <c r="B2637" i="9"/>
  <c r="S2636" i="9"/>
  <c r="R2636" i="9"/>
  <c r="Q2636" i="9"/>
  <c r="P2636" i="9"/>
  <c r="O2636" i="9"/>
  <c r="N2636" i="9"/>
  <c r="M2636" i="9"/>
  <c r="L2636" i="9"/>
  <c r="K2636" i="9"/>
  <c r="J2636" i="9"/>
  <c r="I2636" i="9"/>
  <c r="C2636" i="9"/>
  <c r="B2636" i="9"/>
  <c r="S2635" i="9"/>
  <c r="R2635" i="9"/>
  <c r="Q2635" i="9"/>
  <c r="P2635" i="9"/>
  <c r="O2635" i="9"/>
  <c r="N2635" i="9"/>
  <c r="M2635" i="9"/>
  <c r="L2635" i="9"/>
  <c r="K2635" i="9"/>
  <c r="J2635" i="9"/>
  <c r="I2635" i="9"/>
  <c r="C2635" i="9"/>
  <c r="B2635" i="9"/>
  <c r="S2634" i="9"/>
  <c r="R2634" i="9"/>
  <c r="Q2634" i="9"/>
  <c r="P2634" i="9"/>
  <c r="O2634" i="9"/>
  <c r="N2634" i="9"/>
  <c r="M2634" i="9"/>
  <c r="L2634" i="9"/>
  <c r="K2634" i="9"/>
  <c r="J2634" i="9"/>
  <c r="I2634" i="9"/>
  <c r="C2634" i="9"/>
  <c r="B2634" i="9"/>
  <c r="S2633" i="9"/>
  <c r="R2633" i="9"/>
  <c r="Q2633" i="9"/>
  <c r="P2633" i="9"/>
  <c r="O2633" i="9"/>
  <c r="N2633" i="9"/>
  <c r="M2633" i="9"/>
  <c r="L2633" i="9"/>
  <c r="K2633" i="9"/>
  <c r="J2633" i="9"/>
  <c r="I2633" i="9"/>
  <c r="C2633" i="9"/>
  <c r="B2633" i="9"/>
  <c r="S2632" i="9"/>
  <c r="R2632" i="9"/>
  <c r="Q2632" i="9"/>
  <c r="P2632" i="9"/>
  <c r="O2632" i="9"/>
  <c r="N2632" i="9"/>
  <c r="M2632" i="9"/>
  <c r="L2632" i="9"/>
  <c r="K2632" i="9"/>
  <c r="J2632" i="9"/>
  <c r="I2632" i="9"/>
  <c r="C2632" i="9"/>
  <c r="B2632" i="9"/>
  <c r="S2631" i="9"/>
  <c r="R2631" i="9"/>
  <c r="Q2631" i="9"/>
  <c r="P2631" i="9"/>
  <c r="O2631" i="9"/>
  <c r="N2631" i="9"/>
  <c r="M2631" i="9"/>
  <c r="L2631" i="9"/>
  <c r="K2631" i="9"/>
  <c r="J2631" i="9"/>
  <c r="I2631" i="9"/>
  <c r="C2631" i="9"/>
  <c r="B2631" i="9"/>
  <c r="S2630" i="9"/>
  <c r="R2630" i="9"/>
  <c r="Q2630" i="9"/>
  <c r="P2630" i="9"/>
  <c r="O2630" i="9"/>
  <c r="N2630" i="9"/>
  <c r="M2630" i="9"/>
  <c r="L2630" i="9"/>
  <c r="K2630" i="9"/>
  <c r="J2630" i="9"/>
  <c r="I2630" i="9"/>
  <c r="C2630" i="9"/>
  <c r="B2630" i="9"/>
  <c r="S2629" i="9"/>
  <c r="R2629" i="9"/>
  <c r="Q2629" i="9"/>
  <c r="P2629" i="9"/>
  <c r="O2629" i="9"/>
  <c r="N2629" i="9"/>
  <c r="M2629" i="9"/>
  <c r="L2629" i="9"/>
  <c r="K2629" i="9"/>
  <c r="J2629" i="9"/>
  <c r="I2629" i="9"/>
  <c r="C2629" i="9"/>
  <c r="B2629" i="9"/>
  <c r="S2628" i="9"/>
  <c r="R2628" i="9"/>
  <c r="Q2628" i="9"/>
  <c r="P2628" i="9"/>
  <c r="O2628" i="9"/>
  <c r="N2628" i="9"/>
  <c r="M2628" i="9"/>
  <c r="L2628" i="9"/>
  <c r="K2628" i="9"/>
  <c r="J2628" i="9"/>
  <c r="I2628" i="9"/>
  <c r="C2628" i="9"/>
  <c r="B2628" i="9"/>
  <c r="S2627" i="9"/>
  <c r="R2627" i="9"/>
  <c r="Q2627" i="9"/>
  <c r="P2627" i="9"/>
  <c r="O2627" i="9"/>
  <c r="N2627" i="9"/>
  <c r="M2627" i="9"/>
  <c r="L2627" i="9"/>
  <c r="K2627" i="9"/>
  <c r="J2627" i="9"/>
  <c r="I2627" i="9"/>
  <c r="C2627" i="9"/>
  <c r="B2627" i="9"/>
  <c r="S2626" i="9"/>
  <c r="R2626" i="9"/>
  <c r="Q2626" i="9"/>
  <c r="P2626" i="9"/>
  <c r="O2626" i="9"/>
  <c r="N2626" i="9"/>
  <c r="M2626" i="9"/>
  <c r="L2626" i="9"/>
  <c r="K2626" i="9"/>
  <c r="J2626" i="9"/>
  <c r="I2626" i="9"/>
  <c r="C2626" i="9"/>
  <c r="B2626" i="9"/>
  <c r="S2625" i="9"/>
  <c r="R2625" i="9"/>
  <c r="Q2625" i="9"/>
  <c r="P2625" i="9"/>
  <c r="O2625" i="9"/>
  <c r="N2625" i="9"/>
  <c r="M2625" i="9"/>
  <c r="L2625" i="9"/>
  <c r="K2625" i="9"/>
  <c r="J2625" i="9"/>
  <c r="I2625" i="9"/>
  <c r="C2625" i="9"/>
  <c r="B2625" i="9"/>
  <c r="S2624" i="9"/>
  <c r="R2624" i="9"/>
  <c r="Q2624" i="9"/>
  <c r="P2624" i="9"/>
  <c r="O2624" i="9"/>
  <c r="N2624" i="9"/>
  <c r="M2624" i="9"/>
  <c r="L2624" i="9"/>
  <c r="K2624" i="9"/>
  <c r="J2624" i="9"/>
  <c r="I2624" i="9"/>
  <c r="C2624" i="9"/>
  <c r="B2624" i="9"/>
  <c r="S2623" i="9"/>
  <c r="R2623" i="9"/>
  <c r="Q2623" i="9"/>
  <c r="P2623" i="9"/>
  <c r="O2623" i="9"/>
  <c r="N2623" i="9"/>
  <c r="M2623" i="9"/>
  <c r="L2623" i="9"/>
  <c r="K2623" i="9"/>
  <c r="J2623" i="9"/>
  <c r="I2623" i="9"/>
  <c r="C2623" i="9"/>
  <c r="B2623" i="9"/>
  <c r="S2622" i="9"/>
  <c r="R2622" i="9"/>
  <c r="Q2622" i="9"/>
  <c r="P2622" i="9"/>
  <c r="O2622" i="9"/>
  <c r="N2622" i="9"/>
  <c r="M2622" i="9"/>
  <c r="L2622" i="9"/>
  <c r="K2622" i="9"/>
  <c r="J2622" i="9"/>
  <c r="I2622" i="9"/>
  <c r="C2622" i="9"/>
  <c r="B2622" i="9"/>
  <c r="S2621" i="9"/>
  <c r="R2621" i="9"/>
  <c r="Q2621" i="9"/>
  <c r="P2621" i="9"/>
  <c r="O2621" i="9"/>
  <c r="N2621" i="9"/>
  <c r="M2621" i="9"/>
  <c r="L2621" i="9"/>
  <c r="K2621" i="9"/>
  <c r="J2621" i="9"/>
  <c r="I2621" i="9"/>
  <c r="C2621" i="9"/>
  <c r="B2621" i="9"/>
  <c r="S2620" i="9"/>
  <c r="R2620" i="9"/>
  <c r="Q2620" i="9"/>
  <c r="P2620" i="9"/>
  <c r="O2620" i="9"/>
  <c r="N2620" i="9"/>
  <c r="M2620" i="9"/>
  <c r="L2620" i="9"/>
  <c r="K2620" i="9"/>
  <c r="J2620" i="9"/>
  <c r="I2620" i="9"/>
  <c r="C2620" i="9"/>
  <c r="B2620" i="9"/>
  <c r="S2619" i="9"/>
  <c r="R2619" i="9"/>
  <c r="Q2619" i="9"/>
  <c r="P2619" i="9"/>
  <c r="O2619" i="9"/>
  <c r="N2619" i="9"/>
  <c r="M2619" i="9"/>
  <c r="L2619" i="9"/>
  <c r="K2619" i="9"/>
  <c r="J2619" i="9"/>
  <c r="I2619" i="9"/>
  <c r="C2619" i="9"/>
  <c r="B2619" i="9"/>
  <c r="S2618" i="9"/>
  <c r="R2618" i="9"/>
  <c r="Q2618" i="9"/>
  <c r="P2618" i="9"/>
  <c r="O2618" i="9"/>
  <c r="N2618" i="9"/>
  <c r="M2618" i="9"/>
  <c r="L2618" i="9"/>
  <c r="K2618" i="9"/>
  <c r="J2618" i="9"/>
  <c r="I2618" i="9"/>
  <c r="C2618" i="9"/>
  <c r="B2618" i="9"/>
  <c r="S2617" i="9"/>
  <c r="R2617" i="9"/>
  <c r="Q2617" i="9"/>
  <c r="P2617" i="9"/>
  <c r="O2617" i="9"/>
  <c r="N2617" i="9"/>
  <c r="M2617" i="9"/>
  <c r="L2617" i="9"/>
  <c r="K2617" i="9"/>
  <c r="J2617" i="9"/>
  <c r="I2617" i="9"/>
  <c r="C2617" i="9"/>
  <c r="B2617" i="9"/>
  <c r="S2616" i="9"/>
  <c r="R2616" i="9"/>
  <c r="Q2616" i="9"/>
  <c r="P2616" i="9"/>
  <c r="O2616" i="9"/>
  <c r="N2616" i="9"/>
  <c r="M2616" i="9"/>
  <c r="L2616" i="9"/>
  <c r="K2616" i="9"/>
  <c r="J2616" i="9"/>
  <c r="I2616" i="9"/>
  <c r="C2616" i="9"/>
  <c r="B2616" i="9"/>
  <c r="S2615" i="9"/>
  <c r="R2615" i="9"/>
  <c r="Q2615" i="9"/>
  <c r="P2615" i="9"/>
  <c r="O2615" i="9"/>
  <c r="N2615" i="9"/>
  <c r="M2615" i="9"/>
  <c r="L2615" i="9"/>
  <c r="K2615" i="9"/>
  <c r="J2615" i="9"/>
  <c r="I2615" i="9"/>
  <c r="C2615" i="9"/>
  <c r="B2615" i="9"/>
  <c r="S2614" i="9"/>
  <c r="R2614" i="9"/>
  <c r="Q2614" i="9"/>
  <c r="P2614" i="9"/>
  <c r="O2614" i="9"/>
  <c r="N2614" i="9"/>
  <c r="M2614" i="9"/>
  <c r="L2614" i="9"/>
  <c r="K2614" i="9"/>
  <c r="J2614" i="9"/>
  <c r="I2614" i="9"/>
  <c r="C2614" i="9"/>
  <c r="B2614" i="9"/>
  <c r="S2613" i="9"/>
  <c r="R2613" i="9"/>
  <c r="Q2613" i="9"/>
  <c r="P2613" i="9"/>
  <c r="O2613" i="9"/>
  <c r="N2613" i="9"/>
  <c r="M2613" i="9"/>
  <c r="L2613" i="9"/>
  <c r="K2613" i="9"/>
  <c r="J2613" i="9"/>
  <c r="I2613" i="9"/>
  <c r="C2613" i="9"/>
  <c r="B2613" i="9"/>
  <c r="S2612" i="9"/>
  <c r="R2612" i="9"/>
  <c r="Q2612" i="9"/>
  <c r="P2612" i="9"/>
  <c r="O2612" i="9"/>
  <c r="N2612" i="9"/>
  <c r="M2612" i="9"/>
  <c r="L2612" i="9"/>
  <c r="K2612" i="9"/>
  <c r="J2612" i="9"/>
  <c r="I2612" i="9"/>
  <c r="C2612" i="9"/>
  <c r="B2612" i="9"/>
  <c r="S2611" i="9"/>
  <c r="R2611" i="9"/>
  <c r="Q2611" i="9"/>
  <c r="P2611" i="9"/>
  <c r="O2611" i="9"/>
  <c r="N2611" i="9"/>
  <c r="M2611" i="9"/>
  <c r="L2611" i="9"/>
  <c r="K2611" i="9"/>
  <c r="J2611" i="9"/>
  <c r="I2611" i="9"/>
  <c r="C2611" i="9"/>
  <c r="B2611" i="9"/>
  <c r="S2610" i="9"/>
  <c r="R2610" i="9"/>
  <c r="Q2610" i="9"/>
  <c r="P2610" i="9"/>
  <c r="O2610" i="9"/>
  <c r="N2610" i="9"/>
  <c r="M2610" i="9"/>
  <c r="L2610" i="9"/>
  <c r="K2610" i="9"/>
  <c r="J2610" i="9"/>
  <c r="I2610" i="9"/>
  <c r="C2610" i="9"/>
  <c r="B2610" i="9"/>
  <c r="S2609" i="9"/>
  <c r="R2609" i="9"/>
  <c r="Q2609" i="9"/>
  <c r="P2609" i="9"/>
  <c r="O2609" i="9"/>
  <c r="N2609" i="9"/>
  <c r="M2609" i="9"/>
  <c r="L2609" i="9"/>
  <c r="K2609" i="9"/>
  <c r="J2609" i="9"/>
  <c r="I2609" i="9"/>
  <c r="C2609" i="9"/>
  <c r="B2609" i="9"/>
  <c r="S2608" i="9"/>
  <c r="R2608" i="9"/>
  <c r="Q2608" i="9"/>
  <c r="P2608" i="9"/>
  <c r="O2608" i="9"/>
  <c r="N2608" i="9"/>
  <c r="M2608" i="9"/>
  <c r="L2608" i="9"/>
  <c r="K2608" i="9"/>
  <c r="J2608" i="9"/>
  <c r="I2608" i="9"/>
  <c r="C2608" i="9"/>
  <c r="B2608" i="9"/>
  <c r="S2607" i="9"/>
  <c r="R2607" i="9"/>
  <c r="Q2607" i="9"/>
  <c r="P2607" i="9"/>
  <c r="O2607" i="9"/>
  <c r="N2607" i="9"/>
  <c r="M2607" i="9"/>
  <c r="L2607" i="9"/>
  <c r="K2607" i="9"/>
  <c r="J2607" i="9"/>
  <c r="I2607" i="9"/>
  <c r="C2607" i="9"/>
  <c r="B2607" i="9"/>
  <c r="S2606" i="9"/>
  <c r="R2606" i="9"/>
  <c r="Q2606" i="9"/>
  <c r="P2606" i="9"/>
  <c r="O2606" i="9"/>
  <c r="N2606" i="9"/>
  <c r="M2606" i="9"/>
  <c r="L2606" i="9"/>
  <c r="K2606" i="9"/>
  <c r="J2606" i="9"/>
  <c r="I2606" i="9"/>
  <c r="C2606" i="9"/>
  <c r="B2606" i="9"/>
  <c r="S2605" i="9"/>
  <c r="R2605" i="9"/>
  <c r="Q2605" i="9"/>
  <c r="P2605" i="9"/>
  <c r="O2605" i="9"/>
  <c r="N2605" i="9"/>
  <c r="M2605" i="9"/>
  <c r="L2605" i="9"/>
  <c r="K2605" i="9"/>
  <c r="J2605" i="9"/>
  <c r="I2605" i="9"/>
  <c r="C2605" i="9"/>
  <c r="B2605" i="9"/>
  <c r="S2604" i="9"/>
  <c r="R2604" i="9"/>
  <c r="Q2604" i="9"/>
  <c r="P2604" i="9"/>
  <c r="O2604" i="9"/>
  <c r="N2604" i="9"/>
  <c r="M2604" i="9"/>
  <c r="L2604" i="9"/>
  <c r="K2604" i="9"/>
  <c r="J2604" i="9"/>
  <c r="I2604" i="9"/>
  <c r="C2604" i="9"/>
  <c r="B2604" i="9"/>
  <c r="S2603" i="9"/>
  <c r="R2603" i="9"/>
  <c r="Q2603" i="9"/>
  <c r="P2603" i="9"/>
  <c r="O2603" i="9"/>
  <c r="N2603" i="9"/>
  <c r="M2603" i="9"/>
  <c r="L2603" i="9"/>
  <c r="K2603" i="9"/>
  <c r="J2603" i="9"/>
  <c r="I2603" i="9"/>
  <c r="C2603" i="9"/>
  <c r="B2603" i="9"/>
  <c r="S2602" i="9"/>
  <c r="R2602" i="9"/>
  <c r="Q2602" i="9"/>
  <c r="P2602" i="9"/>
  <c r="O2602" i="9"/>
  <c r="N2602" i="9"/>
  <c r="M2602" i="9"/>
  <c r="L2602" i="9"/>
  <c r="K2602" i="9"/>
  <c r="J2602" i="9"/>
  <c r="I2602" i="9"/>
  <c r="C2602" i="9"/>
  <c r="B2602" i="9"/>
  <c r="S2601" i="9"/>
  <c r="R2601" i="9"/>
  <c r="Q2601" i="9"/>
  <c r="P2601" i="9"/>
  <c r="O2601" i="9"/>
  <c r="N2601" i="9"/>
  <c r="M2601" i="9"/>
  <c r="L2601" i="9"/>
  <c r="K2601" i="9"/>
  <c r="J2601" i="9"/>
  <c r="I2601" i="9"/>
  <c r="C2601" i="9"/>
  <c r="B2601" i="9"/>
  <c r="S2600" i="9"/>
  <c r="R2600" i="9"/>
  <c r="Q2600" i="9"/>
  <c r="P2600" i="9"/>
  <c r="O2600" i="9"/>
  <c r="N2600" i="9"/>
  <c r="M2600" i="9"/>
  <c r="L2600" i="9"/>
  <c r="K2600" i="9"/>
  <c r="J2600" i="9"/>
  <c r="I2600" i="9"/>
  <c r="C2600" i="9"/>
  <c r="B2600" i="9"/>
  <c r="S2599" i="9"/>
  <c r="R2599" i="9"/>
  <c r="Q2599" i="9"/>
  <c r="P2599" i="9"/>
  <c r="O2599" i="9"/>
  <c r="N2599" i="9"/>
  <c r="M2599" i="9"/>
  <c r="L2599" i="9"/>
  <c r="K2599" i="9"/>
  <c r="J2599" i="9"/>
  <c r="I2599" i="9"/>
  <c r="C2599" i="9"/>
  <c r="B2599" i="9"/>
  <c r="S2598" i="9"/>
  <c r="R2598" i="9"/>
  <c r="Q2598" i="9"/>
  <c r="P2598" i="9"/>
  <c r="O2598" i="9"/>
  <c r="N2598" i="9"/>
  <c r="M2598" i="9"/>
  <c r="L2598" i="9"/>
  <c r="K2598" i="9"/>
  <c r="J2598" i="9"/>
  <c r="I2598" i="9"/>
  <c r="C2598" i="9"/>
  <c r="B2598" i="9"/>
  <c r="S2597" i="9"/>
  <c r="R2597" i="9"/>
  <c r="Q2597" i="9"/>
  <c r="P2597" i="9"/>
  <c r="O2597" i="9"/>
  <c r="N2597" i="9"/>
  <c r="M2597" i="9"/>
  <c r="L2597" i="9"/>
  <c r="K2597" i="9"/>
  <c r="J2597" i="9"/>
  <c r="I2597" i="9"/>
  <c r="C2597" i="9"/>
  <c r="B2597" i="9"/>
  <c r="S2596" i="9"/>
  <c r="R2596" i="9"/>
  <c r="Q2596" i="9"/>
  <c r="P2596" i="9"/>
  <c r="O2596" i="9"/>
  <c r="N2596" i="9"/>
  <c r="M2596" i="9"/>
  <c r="L2596" i="9"/>
  <c r="K2596" i="9"/>
  <c r="J2596" i="9"/>
  <c r="I2596" i="9"/>
  <c r="C2596" i="9"/>
  <c r="B2596" i="9"/>
  <c r="S2595" i="9"/>
  <c r="R2595" i="9"/>
  <c r="Q2595" i="9"/>
  <c r="P2595" i="9"/>
  <c r="O2595" i="9"/>
  <c r="N2595" i="9"/>
  <c r="M2595" i="9"/>
  <c r="L2595" i="9"/>
  <c r="K2595" i="9"/>
  <c r="J2595" i="9"/>
  <c r="I2595" i="9"/>
  <c r="C2595" i="9"/>
  <c r="B2595" i="9"/>
  <c r="S2594" i="9"/>
  <c r="R2594" i="9"/>
  <c r="Q2594" i="9"/>
  <c r="P2594" i="9"/>
  <c r="O2594" i="9"/>
  <c r="N2594" i="9"/>
  <c r="M2594" i="9"/>
  <c r="L2594" i="9"/>
  <c r="K2594" i="9"/>
  <c r="J2594" i="9"/>
  <c r="I2594" i="9"/>
  <c r="C2594" i="9"/>
  <c r="B2594" i="9"/>
  <c r="S2593" i="9"/>
  <c r="R2593" i="9"/>
  <c r="Q2593" i="9"/>
  <c r="P2593" i="9"/>
  <c r="O2593" i="9"/>
  <c r="N2593" i="9"/>
  <c r="M2593" i="9"/>
  <c r="L2593" i="9"/>
  <c r="K2593" i="9"/>
  <c r="J2593" i="9"/>
  <c r="I2593" i="9"/>
  <c r="C2593" i="9"/>
  <c r="B2593" i="9"/>
  <c r="S2592" i="9"/>
  <c r="R2592" i="9"/>
  <c r="Q2592" i="9"/>
  <c r="P2592" i="9"/>
  <c r="O2592" i="9"/>
  <c r="N2592" i="9"/>
  <c r="M2592" i="9"/>
  <c r="L2592" i="9"/>
  <c r="K2592" i="9"/>
  <c r="J2592" i="9"/>
  <c r="I2592" i="9"/>
  <c r="C2592" i="9"/>
  <c r="B2592" i="9"/>
  <c r="S2591" i="9"/>
  <c r="R2591" i="9"/>
  <c r="Q2591" i="9"/>
  <c r="P2591" i="9"/>
  <c r="O2591" i="9"/>
  <c r="N2591" i="9"/>
  <c r="M2591" i="9"/>
  <c r="L2591" i="9"/>
  <c r="K2591" i="9"/>
  <c r="J2591" i="9"/>
  <c r="I2591" i="9"/>
  <c r="C2591" i="9"/>
  <c r="B2591" i="9"/>
  <c r="S2590" i="9"/>
  <c r="R2590" i="9"/>
  <c r="Q2590" i="9"/>
  <c r="P2590" i="9"/>
  <c r="O2590" i="9"/>
  <c r="N2590" i="9"/>
  <c r="M2590" i="9"/>
  <c r="L2590" i="9"/>
  <c r="K2590" i="9"/>
  <c r="J2590" i="9"/>
  <c r="I2590" i="9"/>
  <c r="C2590" i="9"/>
  <c r="B2590" i="9"/>
  <c r="S2589" i="9"/>
  <c r="R2589" i="9"/>
  <c r="Q2589" i="9"/>
  <c r="P2589" i="9"/>
  <c r="O2589" i="9"/>
  <c r="N2589" i="9"/>
  <c r="M2589" i="9"/>
  <c r="L2589" i="9"/>
  <c r="K2589" i="9"/>
  <c r="J2589" i="9"/>
  <c r="I2589" i="9"/>
  <c r="C2589" i="9"/>
  <c r="B2589" i="9"/>
  <c r="S2588" i="9"/>
  <c r="R2588" i="9"/>
  <c r="Q2588" i="9"/>
  <c r="P2588" i="9"/>
  <c r="O2588" i="9"/>
  <c r="N2588" i="9"/>
  <c r="M2588" i="9"/>
  <c r="L2588" i="9"/>
  <c r="K2588" i="9"/>
  <c r="J2588" i="9"/>
  <c r="I2588" i="9"/>
  <c r="C2588" i="9"/>
  <c r="B2588" i="9"/>
  <c r="S2587" i="9"/>
  <c r="R2587" i="9"/>
  <c r="Q2587" i="9"/>
  <c r="P2587" i="9"/>
  <c r="O2587" i="9"/>
  <c r="N2587" i="9"/>
  <c r="M2587" i="9"/>
  <c r="L2587" i="9"/>
  <c r="K2587" i="9"/>
  <c r="J2587" i="9"/>
  <c r="I2587" i="9"/>
  <c r="C2587" i="9"/>
  <c r="B2587" i="9"/>
  <c r="S2586" i="9"/>
  <c r="R2586" i="9"/>
  <c r="Q2586" i="9"/>
  <c r="P2586" i="9"/>
  <c r="O2586" i="9"/>
  <c r="N2586" i="9"/>
  <c r="M2586" i="9"/>
  <c r="L2586" i="9"/>
  <c r="K2586" i="9"/>
  <c r="J2586" i="9"/>
  <c r="I2586" i="9"/>
  <c r="C2586" i="9"/>
  <c r="B2586" i="9"/>
  <c r="S2585" i="9"/>
  <c r="R2585" i="9"/>
  <c r="Q2585" i="9"/>
  <c r="P2585" i="9"/>
  <c r="O2585" i="9"/>
  <c r="N2585" i="9"/>
  <c r="M2585" i="9"/>
  <c r="L2585" i="9"/>
  <c r="K2585" i="9"/>
  <c r="J2585" i="9"/>
  <c r="I2585" i="9"/>
  <c r="C2585" i="9"/>
  <c r="B2585" i="9"/>
  <c r="S2584" i="9"/>
  <c r="R2584" i="9"/>
  <c r="Q2584" i="9"/>
  <c r="P2584" i="9"/>
  <c r="O2584" i="9"/>
  <c r="N2584" i="9"/>
  <c r="M2584" i="9"/>
  <c r="L2584" i="9"/>
  <c r="K2584" i="9"/>
  <c r="J2584" i="9"/>
  <c r="I2584" i="9"/>
  <c r="C2584" i="9"/>
  <c r="B2584" i="9"/>
  <c r="S2583" i="9"/>
  <c r="R2583" i="9"/>
  <c r="Q2583" i="9"/>
  <c r="P2583" i="9"/>
  <c r="O2583" i="9"/>
  <c r="N2583" i="9"/>
  <c r="M2583" i="9"/>
  <c r="L2583" i="9"/>
  <c r="K2583" i="9"/>
  <c r="J2583" i="9"/>
  <c r="I2583" i="9"/>
  <c r="C2583" i="9"/>
  <c r="B2583" i="9"/>
  <c r="S2582" i="9"/>
  <c r="R2582" i="9"/>
  <c r="Q2582" i="9"/>
  <c r="P2582" i="9"/>
  <c r="O2582" i="9"/>
  <c r="N2582" i="9"/>
  <c r="M2582" i="9"/>
  <c r="L2582" i="9"/>
  <c r="K2582" i="9"/>
  <c r="J2582" i="9"/>
  <c r="I2582" i="9"/>
  <c r="C2582" i="9"/>
  <c r="B2582" i="9"/>
  <c r="S2581" i="9"/>
  <c r="R2581" i="9"/>
  <c r="Q2581" i="9"/>
  <c r="P2581" i="9"/>
  <c r="O2581" i="9"/>
  <c r="N2581" i="9"/>
  <c r="M2581" i="9"/>
  <c r="L2581" i="9"/>
  <c r="K2581" i="9"/>
  <c r="J2581" i="9"/>
  <c r="I2581" i="9"/>
  <c r="C2581" i="9"/>
  <c r="B2581" i="9"/>
  <c r="S2580" i="9"/>
  <c r="R2580" i="9"/>
  <c r="Q2580" i="9"/>
  <c r="P2580" i="9"/>
  <c r="O2580" i="9"/>
  <c r="N2580" i="9"/>
  <c r="M2580" i="9"/>
  <c r="L2580" i="9"/>
  <c r="K2580" i="9"/>
  <c r="J2580" i="9"/>
  <c r="I2580" i="9"/>
  <c r="C2580" i="9"/>
  <c r="B2580" i="9"/>
  <c r="S2579" i="9"/>
  <c r="R2579" i="9"/>
  <c r="Q2579" i="9"/>
  <c r="P2579" i="9"/>
  <c r="O2579" i="9"/>
  <c r="N2579" i="9"/>
  <c r="M2579" i="9"/>
  <c r="L2579" i="9"/>
  <c r="K2579" i="9"/>
  <c r="J2579" i="9"/>
  <c r="I2579" i="9"/>
  <c r="C2579" i="9"/>
  <c r="B2579" i="9"/>
  <c r="S2578" i="9"/>
  <c r="R2578" i="9"/>
  <c r="Q2578" i="9"/>
  <c r="P2578" i="9"/>
  <c r="O2578" i="9"/>
  <c r="N2578" i="9"/>
  <c r="M2578" i="9"/>
  <c r="L2578" i="9"/>
  <c r="K2578" i="9"/>
  <c r="J2578" i="9"/>
  <c r="I2578" i="9"/>
  <c r="C2578" i="9"/>
  <c r="B2578" i="9"/>
  <c r="S2577" i="9"/>
  <c r="R2577" i="9"/>
  <c r="Q2577" i="9"/>
  <c r="P2577" i="9"/>
  <c r="O2577" i="9"/>
  <c r="N2577" i="9"/>
  <c r="M2577" i="9"/>
  <c r="L2577" i="9"/>
  <c r="K2577" i="9"/>
  <c r="J2577" i="9"/>
  <c r="I2577" i="9"/>
  <c r="C2577" i="9"/>
  <c r="B2577" i="9"/>
  <c r="S2576" i="9"/>
  <c r="R2576" i="9"/>
  <c r="Q2576" i="9"/>
  <c r="P2576" i="9"/>
  <c r="O2576" i="9"/>
  <c r="N2576" i="9"/>
  <c r="M2576" i="9"/>
  <c r="L2576" i="9"/>
  <c r="K2576" i="9"/>
  <c r="J2576" i="9"/>
  <c r="I2576" i="9"/>
  <c r="C2576" i="9"/>
  <c r="B2576" i="9"/>
  <c r="S2575" i="9"/>
  <c r="R2575" i="9"/>
  <c r="Q2575" i="9"/>
  <c r="P2575" i="9"/>
  <c r="O2575" i="9"/>
  <c r="N2575" i="9"/>
  <c r="M2575" i="9"/>
  <c r="L2575" i="9"/>
  <c r="K2575" i="9"/>
  <c r="J2575" i="9"/>
  <c r="I2575" i="9"/>
  <c r="C2575" i="9"/>
  <c r="B2575" i="9"/>
  <c r="S2574" i="9"/>
  <c r="R2574" i="9"/>
  <c r="Q2574" i="9"/>
  <c r="P2574" i="9"/>
  <c r="O2574" i="9"/>
  <c r="N2574" i="9"/>
  <c r="M2574" i="9"/>
  <c r="L2574" i="9"/>
  <c r="K2574" i="9"/>
  <c r="J2574" i="9"/>
  <c r="I2574" i="9"/>
  <c r="C2574" i="9"/>
  <c r="B2574" i="9"/>
  <c r="S2573" i="9"/>
  <c r="R2573" i="9"/>
  <c r="Q2573" i="9"/>
  <c r="P2573" i="9"/>
  <c r="O2573" i="9"/>
  <c r="N2573" i="9"/>
  <c r="M2573" i="9"/>
  <c r="L2573" i="9"/>
  <c r="K2573" i="9"/>
  <c r="J2573" i="9"/>
  <c r="I2573" i="9"/>
  <c r="C2573" i="9"/>
  <c r="B2573" i="9"/>
  <c r="S2572" i="9"/>
  <c r="R2572" i="9"/>
  <c r="Q2572" i="9"/>
  <c r="P2572" i="9"/>
  <c r="O2572" i="9"/>
  <c r="N2572" i="9"/>
  <c r="M2572" i="9"/>
  <c r="L2572" i="9"/>
  <c r="K2572" i="9"/>
  <c r="J2572" i="9"/>
  <c r="I2572" i="9"/>
  <c r="C2572" i="9"/>
  <c r="B2572" i="9"/>
  <c r="S2571" i="9"/>
  <c r="R2571" i="9"/>
  <c r="Q2571" i="9"/>
  <c r="P2571" i="9"/>
  <c r="O2571" i="9"/>
  <c r="N2571" i="9"/>
  <c r="M2571" i="9"/>
  <c r="L2571" i="9"/>
  <c r="K2571" i="9"/>
  <c r="J2571" i="9"/>
  <c r="I2571" i="9"/>
  <c r="C2571" i="9"/>
  <c r="B2571" i="9"/>
  <c r="S2570" i="9"/>
  <c r="R2570" i="9"/>
  <c r="Q2570" i="9"/>
  <c r="P2570" i="9"/>
  <c r="O2570" i="9"/>
  <c r="N2570" i="9"/>
  <c r="M2570" i="9"/>
  <c r="L2570" i="9"/>
  <c r="K2570" i="9"/>
  <c r="J2570" i="9"/>
  <c r="I2570" i="9"/>
  <c r="C2570" i="9"/>
  <c r="B2570" i="9"/>
  <c r="S2569" i="9"/>
  <c r="R2569" i="9"/>
  <c r="Q2569" i="9"/>
  <c r="P2569" i="9"/>
  <c r="O2569" i="9"/>
  <c r="N2569" i="9"/>
  <c r="M2569" i="9"/>
  <c r="L2569" i="9"/>
  <c r="K2569" i="9"/>
  <c r="J2569" i="9"/>
  <c r="I2569" i="9"/>
  <c r="C2569" i="9"/>
  <c r="B2569" i="9"/>
  <c r="S2568" i="9"/>
  <c r="R2568" i="9"/>
  <c r="Q2568" i="9"/>
  <c r="P2568" i="9"/>
  <c r="O2568" i="9"/>
  <c r="N2568" i="9"/>
  <c r="M2568" i="9"/>
  <c r="L2568" i="9"/>
  <c r="K2568" i="9"/>
  <c r="J2568" i="9"/>
  <c r="I2568" i="9"/>
  <c r="C2568" i="9"/>
  <c r="B2568" i="9"/>
  <c r="S2567" i="9"/>
  <c r="R2567" i="9"/>
  <c r="Q2567" i="9"/>
  <c r="P2567" i="9"/>
  <c r="O2567" i="9"/>
  <c r="N2567" i="9"/>
  <c r="M2567" i="9"/>
  <c r="L2567" i="9"/>
  <c r="K2567" i="9"/>
  <c r="J2567" i="9"/>
  <c r="I2567" i="9"/>
  <c r="C2567" i="9"/>
  <c r="B2567" i="9"/>
  <c r="S2566" i="9"/>
  <c r="R2566" i="9"/>
  <c r="Q2566" i="9"/>
  <c r="P2566" i="9"/>
  <c r="O2566" i="9"/>
  <c r="N2566" i="9"/>
  <c r="M2566" i="9"/>
  <c r="L2566" i="9"/>
  <c r="K2566" i="9"/>
  <c r="J2566" i="9"/>
  <c r="I2566" i="9"/>
  <c r="C2566" i="9"/>
  <c r="B2566" i="9"/>
  <c r="S2565" i="9"/>
  <c r="R2565" i="9"/>
  <c r="Q2565" i="9"/>
  <c r="P2565" i="9"/>
  <c r="O2565" i="9"/>
  <c r="N2565" i="9"/>
  <c r="M2565" i="9"/>
  <c r="L2565" i="9"/>
  <c r="K2565" i="9"/>
  <c r="J2565" i="9"/>
  <c r="I2565" i="9"/>
  <c r="C2565" i="9"/>
  <c r="B2565" i="9"/>
  <c r="S2564" i="9"/>
  <c r="R2564" i="9"/>
  <c r="Q2564" i="9"/>
  <c r="P2564" i="9"/>
  <c r="O2564" i="9"/>
  <c r="N2564" i="9"/>
  <c r="M2564" i="9"/>
  <c r="L2564" i="9"/>
  <c r="K2564" i="9"/>
  <c r="J2564" i="9"/>
  <c r="I2564" i="9"/>
  <c r="C2564" i="9"/>
  <c r="B2564" i="9"/>
  <c r="S2563" i="9"/>
  <c r="R2563" i="9"/>
  <c r="Q2563" i="9"/>
  <c r="P2563" i="9"/>
  <c r="O2563" i="9"/>
  <c r="N2563" i="9"/>
  <c r="M2563" i="9"/>
  <c r="L2563" i="9"/>
  <c r="K2563" i="9"/>
  <c r="J2563" i="9"/>
  <c r="I2563" i="9"/>
  <c r="C2563" i="9"/>
  <c r="B2563" i="9"/>
  <c r="S2562" i="9"/>
  <c r="R2562" i="9"/>
  <c r="Q2562" i="9"/>
  <c r="P2562" i="9"/>
  <c r="O2562" i="9"/>
  <c r="N2562" i="9"/>
  <c r="M2562" i="9"/>
  <c r="L2562" i="9"/>
  <c r="K2562" i="9"/>
  <c r="J2562" i="9"/>
  <c r="I2562" i="9"/>
  <c r="C2562" i="9"/>
  <c r="B2562" i="9"/>
  <c r="S2561" i="9"/>
  <c r="R2561" i="9"/>
  <c r="Q2561" i="9"/>
  <c r="P2561" i="9"/>
  <c r="O2561" i="9"/>
  <c r="N2561" i="9"/>
  <c r="M2561" i="9"/>
  <c r="L2561" i="9"/>
  <c r="K2561" i="9"/>
  <c r="J2561" i="9"/>
  <c r="I2561" i="9"/>
  <c r="C2561" i="9"/>
  <c r="B2561" i="9"/>
  <c r="S2560" i="9"/>
  <c r="R2560" i="9"/>
  <c r="Q2560" i="9"/>
  <c r="P2560" i="9"/>
  <c r="O2560" i="9"/>
  <c r="N2560" i="9"/>
  <c r="M2560" i="9"/>
  <c r="L2560" i="9"/>
  <c r="K2560" i="9"/>
  <c r="J2560" i="9"/>
  <c r="I2560" i="9"/>
  <c r="C2560" i="9"/>
  <c r="B2560" i="9"/>
  <c r="S2559" i="9"/>
  <c r="R2559" i="9"/>
  <c r="Q2559" i="9"/>
  <c r="P2559" i="9"/>
  <c r="O2559" i="9"/>
  <c r="N2559" i="9"/>
  <c r="M2559" i="9"/>
  <c r="L2559" i="9"/>
  <c r="K2559" i="9"/>
  <c r="J2559" i="9"/>
  <c r="I2559" i="9"/>
  <c r="C2559" i="9"/>
  <c r="B2559" i="9"/>
  <c r="S2558" i="9"/>
  <c r="R2558" i="9"/>
  <c r="Q2558" i="9"/>
  <c r="P2558" i="9"/>
  <c r="O2558" i="9"/>
  <c r="N2558" i="9"/>
  <c r="M2558" i="9"/>
  <c r="L2558" i="9"/>
  <c r="K2558" i="9"/>
  <c r="J2558" i="9"/>
  <c r="I2558" i="9"/>
  <c r="C2558" i="9"/>
  <c r="B2558" i="9"/>
  <c r="S2557" i="9"/>
  <c r="R2557" i="9"/>
  <c r="Q2557" i="9"/>
  <c r="P2557" i="9"/>
  <c r="O2557" i="9"/>
  <c r="N2557" i="9"/>
  <c r="M2557" i="9"/>
  <c r="L2557" i="9"/>
  <c r="K2557" i="9"/>
  <c r="J2557" i="9"/>
  <c r="I2557" i="9"/>
  <c r="C2557" i="9"/>
  <c r="B2557" i="9"/>
  <c r="S2556" i="9"/>
  <c r="R2556" i="9"/>
  <c r="Q2556" i="9"/>
  <c r="P2556" i="9"/>
  <c r="O2556" i="9"/>
  <c r="N2556" i="9"/>
  <c r="M2556" i="9"/>
  <c r="L2556" i="9"/>
  <c r="K2556" i="9"/>
  <c r="J2556" i="9"/>
  <c r="I2556" i="9"/>
  <c r="C2556" i="9"/>
  <c r="B2556" i="9"/>
  <c r="S2555" i="9"/>
  <c r="R2555" i="9"/>
  <c r="Q2555" i="9"/>
  <c r="P2555" i="9"/>
  <c r="O2555" i="9"/>
  <c r="N2555" i="9"/>
  <c r="M2555" i="9"/>
  <c r="L2555" i="9"/>
  <c r="K2555" i="9"/>
  <c r="J2555" i="9"/>
  <c r="I2555" i="9"/>
  <c r="C2555" i="9"/>
  <c r="B2555" i="9"/>
  <c r="S2554" i="9"/>
  <c r="R2554" i="9"/>
  <c r="Q2554" i="9"/>
  <c r="P2554" i="9"/>
  <c r="O2554" i="9"/>
  <c r="N2554" i="9"/>
  <c r="M2554" i="9"/>
  <c r="L2554" i="9"/>
  <c r="K2554" i="9"/>
  <c r="J2554" i="9"/>
  <c r="I2554" i="9"/>
  <c r="C2554" i="9"/>
  <c r="B2554" i="9"/>
  <c r="S2553" i="9"/>
  <c r="R2553" i="9"/>
  <c r="Q2553" i="9"/>
  <c r="P2553" i="9"/>
  <c r="O2553" i="9"/>
  <c r="N2553" i="9"/>
  <c r="M2553" i="9"/>
  <c r="L2553" i="9"/>
  <c r="K2553" i="9"/>
  <c r="J2553" i="9"/>
  <c r="I2553" i="9"/>
  <c r="C2553" i="9"/>
  <c r="B2553" i="9"/>
  <c r="S2552" i="9"/>
  <c r="R2552" i="9"/>
  <c r="Q2552" i="9"/>
  <c r="P2552" i="9"/>
  <c r="O2552" i="9"/>
  <c r="N2552" i="9"/>
  <c r="M2552" i="9"/>
  <c r="L2552" i="9"/>
  <c r="K2552" i="9"/>
  <c r="J2552" i="9"/>
  <c r="I2552" i="9"/>
  <c r="C2552" i="9"/>
  <c r="B2552" i="9"/>
  <c r="S2551" i="9"/>
  <c r="R2551" i="9"/>
  <c r="Q2551" i="9"/>
  <c r="P2551" i="9"/>
  <c r="O2551" i="9"/>
  <c r="N2551" i="9"/>
  <c r="M2551" i="9"/>
  <c r="L2551" i="9"/>
  <c r="K2551" i="9"/>
  <c r="J2551" i="9"/>
  <c r="I2551" i="9"/>
  <c r="C2551" i="9"/>
  <c r="B2551" i="9"/>
  <c r="S2550" i="9"/>
  <c r="R2550" i="9"/>
  <c r="Q2550" i="9"/>
  <c r="P2550" i="9"/>
  <c r="O2550" i="9"/>
  <c r="N2550" i="9"/>
  <c r="M2550" i="9"/>
  <c r="L2550" i="9"/>
  <c r="K2550" i="9"/>
  <c r="J2550" i="9"/>
  <c r="I2550" i="9"/>
  <c r="C2550" i="9"/>
  <c r="B2550" i="9"/>
  <c r="S2549" i="9"/>
  <c r="R2549" i="9"/>
  <c r="Q2549" i="9"/>
  <c r="P2549" i="9"/>
  <c r="O2549" i="9"/>
  <c r="N2549" i="9"/>
  <c r="M2549" i="9"/>
  <c r="L2549" i="9"/>
  <c r="K2549" i="9"/>
  <c r="J2549" i="9"/>
  <c r="I2549" i="9"/>
  <c r="C2549" i="9"/>
  <c r="B2549" i="9"/>
  <c r="S2548" i="9"/>
  <c r="R2548" i="9"/>
  <c r="Q2548" i="9"/>
  <c r="P2548" i="9"/>
  <c r="O2548" i="9"/>
  <c r="N2548" i="9"/>
  <c r="M2548" i="9"/>
  <c r="L2548" i="9"/>
  <c r="K2548" i="9"/>
  <c r="J2548" i="9"/>
  <c r="I2548" i="9"/>
  <c r="C2548" i="9"/>
  <c r="B2548" i="9"/>
  <c r="S2547" i="9"/>
  <c r="R2547" i="9"/>
  <c r="Q2547" i="9"/>
  <c r="P2547" i="9"/>
  <c r="O2547" i="9"/>
  <c r="N2547" i="9"/>
  <c r="M2547" i="9"/>
  <c r="L2547" i="9"/>
  <c r="K2547" i="9"/>
  <c r="J2547" i="9"/>
  <c r="I2547" i="9"/>
  <c r="C2547" i="9"/>
  <c r="B2547" i="9"/>
  <c r="S2546" i="9"/>
  <c r="R2546" i="9"/>
  <c r="Q2546" i="9"/>
  <c r="P2546" i="9"/>
  <c r="O2546" i="9"/>
  <c r="N2546" i="9"/>
  <c r="M2546" i="9"/>
  <c r="L2546" i="9"/>
  <c r="K2546" i="9"/>
  <c r="J2546" i="9"/>
  <c r="I2546" i="9"/>
  <c r="C2546" i="9"/>
  <c r="B2546" i="9"/>
  <c r="S2545" i="9"/>
  <c r="R2545" i="9"/>
  <c r="Q2545" i="9"/>
  <c r="P2545" i="9"/>
  <c r="O2545" i="9"/>
  <c r="N2545" i="9"/>
  <c r="M2545" i="9"/>
  <c r="L2545" i="9"/>
  <c r="K2545" i="9"/>
  <c r="J2545" i="9"/>
  <c r="I2545" i="9"/>
  <c r="C2545" i="9"/>
  <c r="B2545" i="9"/>
  <c r="S2544" i="9"/>
  <c r="R2544" i="9"/>
  <c r="Q2544" i="9"/>
  <c r="P2544" i="9"/>
  <c r="O2544" i="9"/>
  <c r="N2544" i="9"/>
  <c r="M2544" i="9"/>
  <c r="L2544" i="9"/>
  <c r="K2544" i="9"/>
  <c r="J2544" i="9"/>
  <c r="I2544" i="9"/>
  <c r="C2544" i="9"/>
  <c r="B2544" i="9"/>
  <c r="S2543" i="9"/>
  <c r="R2543" i="9"/>
  <c r="Q2543" i="9"/>
  <c r="P2543" i="9"/>
  <c r="O2543" i="9"/>
  <c r="N2543" i="9"/>
  <c r="M2543" i="9"/>
  <c r="L2543" i="9"/>
  <c r="K2543" i="9"/>
  <c r="J2543" i="9"/>
  <c r="I2543" i="9"/>
  <c r="C2543" i="9"/>
  <c r="B2543" i="9"/>
  <c r="S2542" i="9"/>
  <c r="R2542" i="9"/>
  <c r="Q2542" i="9"/>
  <c r="P2542" i="9"/>
  <c r="O2542" i="9"/>
  <c r="N2542" i="9"/>
  <c r="M2542" i="9"/>
  <c r="L2542" i="9"/>
  <c r="K2542" i="9"/>
  <c r="J2542" i="9"/>
  <c r="I2542" i="9"/>
  <c r="C2542" i="9"/>
  <c r="B2542" i="9"/>
  <c r="S2541" i="9"/>
  <c r="R2541" i="9"/>
  <c r="Q2541" i="9"/>
  <c r="P2541" i="9"/>
  <c r="O2541" i="9"/>
  <c r="N2541" i="9"/>
  <c r="M2541" i="9"/>
  <c r="L2541" i="9"/>
  <c r="K2541" i="9"/>
  <c r="J2541" i="9"/>
  <c r="I2541" i="9"/>
  <c r="C2541" i="9"/>
  <c r="B2541" i="9"/>
  <c r="S2540" i="9"/>
  <c r="R2540" i="9"/>
  <c r="Q2540" i="9"/>
  <c r="P2540" i="9"/>
  <c r="O2540" i="9"/>
  <c r="N2540" i="9"/>
  <c r="M2540" i="9"/>
  <c r="L2540" i="9"/>
  <c r="K2540" i="9"/>
  <c r="J2540" i="9"/>
  <c r="I2540" i="9"/>
  <c r="C2540" i="9"/>
  <c r="B2540" i="9"/>
  <c r="S2539" i="9"/>
  <c r="R2539" i="9"/>
  <c r="Q2539" i="9"/>
  <c r="P2539" i="9"/>
  <c r="O2539" i="9"/>
  <c r="N2539" i="9"/>
  <c r="M2539" i="9"/>
  <c r="L2539" i="9"/>
  <c r="K2539" i="9"/>
  <c r="J2539" i="9"/>
  <c r="I2539" i="9"/>
  <c r="C2539" i="9"/>
  <c r="B2539" i="9"/>
  <c r="S2538" i="9"/>
  <c r="R2538" i="9"/>
  <c r="Q2538" i="9"/>
  <c r="P2538" i="9"/>
  <c r="O2538" i="9"/>
  <c r="N2538" i="9"/>
  <c r="M2538" i="9"/>
  <c r="L2538" i="9"/>
  <c r="K2538" i="9"/>
  <c r="J2538" i="9"/>
  <c r="I2538" i="9"/>
  <c r="C2538" i="9"/>
  <c r="B2538" i="9"/>
  <c r="S2537" i="9"/>
  <c r="R2537" i="9"/>
  <c r="Q2537" i="9"/>
  <c r="P2537" i="9"/>
  <c r="O2537" i="9"/>
  <c r="N2537" i="9"/>
  <c r="M2537" i="9"/>
  <c r="L2537" i="9"/>
  <c r="K2537" i="9"/>
  <c r="J2537" i="9"/>
  <c r="I2537" i="9"/>
  <c r="C2537" i="9"/>
  <c r="B2537" i="9"/>
  <c r="S2536" i="9"/>
  <c r="R2536" i="9"/>
  <c r="Q2536" i="9"/>
  <c r="P2536" i="9"/>
  <c r="O2536" i="9"/>
  <c r="N2536" i="9"/>
  <c r="M2536" i="9"/>
  <c r="L2536" i="9"/>
  <c r="K2536" i="9"/>
  <c r="J2536" i="9"/>
  <c r="I2536" i="9"/>
  <c r="C2536" i="9"/>
  <c r="B2536" i="9"/>
  <c r="S2535" i="9"/>
  <c r="R2535" i="9"/>
  <c r="Q2535" i="9"/>
  <c r="P2535" i="9"/>
  <c r="O2535" i="9"/>
  <c r="N2535" i="9"/>
  <c r="M2535" i="9"/>
  <c r="L2535" i="9"/>
  <c r="K2535" i="9"/>
  <c r="J2535" i="9"/>
  <c r="I2535" i="9"/>
  <c r="C2535" i="9"/>
  <c r="B2535" i="9"/>
  <c r="S2534" i="9"/>
  <c r="R2534" i="9"/>
  <c r="Q2534" i="9"/>
  <c r="P2534" i="9"/>
  <c r="O2534" i="9"/>
  <c r="N2534" i="9"/>
  <c r="M2534" i="9"/>
  <c r="L2534" i="9"/>
  <c r="K2534" i="9"/>
  <c r="J2534" i="9"/>
  <c r="I2534" i="9"/>
  <c r="C2534" i="9"/>
  <c r="B2534" i="9"/>
  <c r="S2533" i="9"/>
  <c r="R2533" i="9"/>
  <c r="Q2533" i="9"/>
  <c r="P2533" i="9"/>
  <c r="O2533" i="9"/>
  <c r="N2533" i="9"/>
  <c r="M2533" i="9"/>
  <c r="L2533" i="9"/>
  <c r="K2533" i="9"/>
  <c r="J2533" i="9"/>
  <c r="I2533" i="9"/>
  <c r="C2533" i="9"/>
  <c r="B2533" i="9"/>
  <c r="S2532" i="9"/>
  <c r="R2532" i="9"/>
  <c r="Q2532" i="9"/>
  <c r="P2532" i="9"/>
  <c r="O2532" i="9"/>
  <c r="N2532" i="9"/>
  <c r="M2532" i="9"/>
  <c r="L2532" i="9"/>
  <c r="K2532" i="9"/>
  <c r="J2532" i="9"/>
  <c r="I2532" i="9"/>
  <c r="C2532" i="9"/>
  <c r="B2532" i="9"/>
  <c r="S2531" i="9"/>
  <c r="R2531" i="9"/>
  <c r="Q2531" i="9"/>
  <c r="P2531" i="9"/>
  <c r="O2531" i="9"/>
  <c r="N2531" i="9"/>
  <c r="M2531" i="9"/>
  <c r="L2531" i="9"/>
  <c r="K2531" i="9"/>
  <c r="J2531" i="9"/>
  <c r="I2531" i="9"/>
  <c r="C2531" i="9"/>
  <c r="B2531" i="9"/>
  <c r="S2530" i="9"/>
  <c r="R2530" i="9"/>
  <c r="Q2530" i="9"/>
  <c r="P2530" i="9"/>
  <c r="O2530" i="9"/>
  <c r="N2530" i="9"/>
  <c r="M2530" i="9"/>
  <c r="L2530" i="9"/>
  <c r="K2530" i="9"/>
  <c r="J2530" i="9"/>
  <c r="I2530" i="9"/>
  <c r="C2530" i="9"/>
  <c r="B2530" i="9"/>
  <c r="S2529" i="9"/>
  <c r="R2529" i="9"/>
  <c r="Q2529" i="9"/>
  <c r="P2529" i="9"/>
  <c r="O2529" i="9"/>
  <c r="N2529" i="9"/>
  <c r="M2529" i="9"/>
  <c r="L2529" i="9"/>
  <c r="K2529" i="9"/>
  <c r="J2529" i="9"/>
  <c r="I2529" i="9"/>
  <c r="C2529" i="9"/>
  <c r="B2529" i="9"/>
  <c r="S2528" i="9"/>
  <c r="R2528" i="9"/>
  <c r="Q2528" i="9"/>
  <c r="P2528" i="9"/>
  <c r="O2528" i="9"/>
  <c r="N2528" i="9"/>
  <c r="M2528" i="9"/>
  <c r="L2528" i="9"/>
  <c r="K2528" i="9"/>
  <c r="J2528" i="9"/>
  <c r="I2528" i="9"/>
  <c r="C2528" i="9"/>
  <c r="B2528" i="9"/>
  <c r="S2527" i="9"/>
  <c r="R2527" i="9"/>
  <c r="Q2527" i="9"/>
  <c r="P2527" i="9"/>
  <c r="O2527" i="9"/>
  <c r="N2527" i="9"/>
  <c r="M2527" i="9"/>
  <c r="L2527" i="9"/>
  <c r="K2527" i="9"/>
  <c r="J2527" i="9"/>
  <c r="I2527" i="9"/>
  <c r="C2527" i="9"/>
  <c r="B2527" i="9"/>
  <c r="S2526" i="9"/>
  <c r="R2526" i="9"/>
  <c r="Q2526" i="9"/>
  <c r="P2526" i="9"/>
  <c r="O2526" i="9"/>
  <c r="N2526" i="9"/>
  <c r="M2526" i="9"/>
  <c r="L2526" i="9"/>
  <c r="K2526" i="9"/>
  <c r="J2526" i="9"/>
  <c r="I2526" i="9"/>
  <c r="C2526" i="9"/>
  <c r="B2526" i="9"/>
  <c r="S2525" i="9"/>
  <c r="R2525" i="9"/>
  <c r="Q2525" i="9"/>
  <c r="P2525" i="9"/>
  <c r="O2525" i="9"/>
  <c r="N2525" i="9"/>
  <c r="M2525" i="9"/>
  <c r="L2525" i="9"/>
  <c r="K2525" i="9"/>
  <c r="J2525" i="9"/>
  <c r="I2525" i="9"/>
  <c r="C2525" i="9"/>
  <c r="B2525" i="9"/>
  <c r="S2524" i="9"/>
  <c r="R2524" i="9"/>
  <c r="Q2524" i="9"/>
  <c r="P2524" i="9"/>
  <c r="O2524" i="9"/>
  <c r="N2524" i="9"/>
  <c r="M2524" i="9"/>
  <c r="L2524" i="9"/>
  <c r="K2524" i="9"/>
  <c r="J2524" i="9"/>
  <c r="I2524" i="9"/>
  <c r="C2524" i="9"/>
  <c r="B2524" i="9"/>
  <c r="S2523" i="9"/>
  <c r="R2523" i="9"/>
  <c r="Q2523" i="9"/>
  <c r="P2523" i="9"/>
  <c r="O2523" i="9"/>
  <c r="N2523" i="9"/>
  <c r="M2523" i="9"/>
  <c r="L2523" i="9"/>
  <c r="K2523" i="9"/>
  <c r="J2523" i="9"/>
  <c r="I2523" i="9"/>
  <c r="C2523" i="9"/>
  <c r="B2523" i="9"/>
  <c r="S2522" i="9"/>
  <c r="R2522" i="9"/>
  <c r="Q2522" i="9"/>
  <c r="P2522" i="9"/>
  <c r="O2522" i="9"/>
  <c r="N2522" i="9"/>
  <c r="M2522" i="9"/>
  <c r="L2522" i="9"/>
  <c r="K2522" i="9"/>
  <c r="J2522" i="9"/>
  <c r="I2522" i="9"/>
  <c r="C2522" i="9"/>
  <c r="B2522" i="9"/>
  <c r="S2521" i="9"/>
  <c r="R2521" i="9"/>
  <c r="Q2521" i="9"/>
  <c r="P2521" i="9"/>
  <c r="O2521" i="9"/>
  <c r="N2521" i="9"/>
  <c r="M2521" i="9"/>
  <c r="L2521" i="9"/>
  <c r="K2521" i="9"/>
  <c r="J2521" i="9"/>
  <c r="I2521" i="9"/>
  <c r="C2521" i="9"/>
  <c r="B2521" i="9"/>
  <c r="S2520" i="9"/>
  <c r="R2520" i="9"/>
  <c r="Q2520" i="9"/>
  <c r="P2520" i="9"/>
  <c r="O2520" i="9"/>
  <c r="N2520" i="9"/>
  <c r="M2520" i="9"/>
  <c r="L2520" i="9"/>
  <c r="K2520" i="9"/>
  <c r="J2520" i="9"/>
  <c r="I2520" i="9"/>
  <c r="C2520" i="9"/>
  <c r="B2520" i="9"/>
  <c r="S2519" i="9"/>
  <c r="R2519" i="9"/>
  <c r="Q2519" i="9"/>
  <c r="P2519" i="9"/>
  <c r="O2519" i="9"/>
  <c r="N2519" i="9"/>
  <c r="M2519" i="9"/>
  <c r="L2519" i="9"/>
  <c r="K2519" i="9"/>
  <c r="J2519" i="9"/>
  <c r="I2519" i="9"/>
  <c r="C2519" i="9"/>
  <c r="B2519" i="9"/>
  <c r="S2518" i="9"/>
  <c r="R2518" i="9"/>
  <c r="Q2518" i="9"/>
  <c r="P2518" i="9"/>
  <c r="O2518" i="9"/>
  <c r="N2518" i="9"/>
  <c r="M2518" i="9"/>
  <c r="L2518" i="9"/>
  <c r="K2518" i="9"/>
  <c r="J2518" i="9"/>
  <c r="I2518" i="9"/>
  <c r="C2518" i="9"/>
  <c r="B2518" i="9"/>
  <c r="S2517" i="9"/>
  <c r="R2517" i="9"/>
  <c r="Q2517" i="9"/>
  <c r="P2517" i="9"/>
  <c r="O2517" i="9"/>
  <c r="N2517" i="9"/>
  <c r="M2517" i="9"/>
  <c r="L2517" i="9"/>
  <c r="K2517" i="9"/>
  <c r="J2517" i="9"/>
  <c r="I2517" i="9"/>
  <c r="C2517" i="9"/>
  <c r="B2517" i="9"/>
  <c r="S2516" i="9"/>
  <c r="R2516" i="9"/>
  <c r="Q2516" i="9"/>
  <c r="P2516" i="9"/>
  <c r="O2516" i="9"/>
  <c r="N2516" i="9"/>
  <c r="M2516" i="9"/>
  <c r="L2516" i="9"/>
  <c r="K2516" i="9"/>
  <c r="J2516" i="9"/>
  <c r="I2516" i="9"/>
  <c r="C2516" i="9"/>
  <c r="B2516" i="9"/>
  <c r="S2515" i="9"/>
  <c r="R2515" i="9"/>
  <c r="Q2515" i="9"/>
  <c r="P2515" i="9"/>
  <c r="O2515" i="9"/>
  <c r="N2515" i="9"/>
  <c r="M2515" i="9"/>
  <c r="L2515" i="9"/>
  <c r="K2515" i="9"/>
  <c r="J2515" i="9"/>
  <c r="I2515" i="9"/>
  <c r="C2515" i="9"/>
  <c r="B2515" i="9"/>
  <c r="S2514" i="9"/>
  <c r="R2514" i="9"/>
  <c r="Q2514" i="9"/>
  <c r="P2514" i="9"/>
  <c r="O2514" i="9"/>
  <c r="N2514" i="9"/>
  <c r="M2514" i="9"/>
  <c r="L2514" i="9"/>
  <c r="K2514" i="9"/>
  <c r="J2514" i="9"/>
  <c r="I2514" i="9"/>
  <c r="C2514" i="9"/>
  <c r="B2514" i="9"/>
  <c r="S2513" i="9"/>
  <c r="R2513" i="9"/>
  <c r="Q2513" i="9"/>
  <c r="P2513" i="9"/>
  <c r="O2513" i="9"/>
  <c r="N2513" i="9"/>
  <c r="M2513" i="9"/>
  <c r="L2513" i="9"/>
  <c r="K2513" i="9"/>
  <c r="J2513" i="9"/>
  <c r="I2513" i="9"/>
  <c r="C2513" i="9"/>
  <c r="B2513" i="9"/>
  <c r="S2512" i="9"/>
  <c r="R2512" i="9"/>
  <c r="Q2512" i="9"/>
  <c r="P2512" i="9"/>
  <c r="O2512" i="9"/>
  <c r="N2512" i="9"/>
  <c r="M2512" i="9"/>
  <c r="L2512" i="9"/>
  <c r="K2512" i="9"/>
  <c r="J2512" i="9"/>
  <c r="I2512" i="9"/>
  <c r="C2512" i="9"/>
  <c r="B2512" i="9"/>
  <c r="S2511" i="9"/>
  <c r="R2511" i="9"/>
  <c r="Q2511" i="9"/>
  <c r="P2511" i="9"/>
  <c r="O2511" i="9"/>
  <c r="N2511" i="9"/>
  <c r="M2511" i="9"/>
  <c r="L2511" i="9"/>
  <c r="K2511" i="9"/>
  <c r="J2511" i="9"/>
  <c r="I2511" i="9"/>
  <c r="C2511" i="9"/>
  <c r="B2511" i="9"/>
  <c r="S2510" i="9"/>
  <c r="R2510" i="9"/>
  <c r="Q2510" i="9"/>
  <c r="P2510" i="9"/>
  <c r="O2510" i="9"/>
  <c r="N2510" i="9"/>
  <c r="M2510" i="9"/>
  <c r="L2510" i="9"/>
  <c r="K2510" i="9"/>
  <c r="J2510" i="9"/>
  <c r="I2510" i="9"/>
  <c r="C2510" i="9"/>
  <c r="B2510" i="9"/>
  <c r="S2509" i="9"/>
  <c r="R2509" i="9"/>
  <c r="Q2509" i="9"/>
  <c r="P2509" i="9"/>
  <c r="O2509" i="9"/>
  <c r="N2509" i="9"/>
  <c r="M2509" i="9"/>
  <c r="L2509" i="9"/>
  <c r="K2509" i="9"/>
  <c r="J2509" i="9"/>
  <c r="I2509" i="9"/>
  <c r="C2509" i="9"/>
  <c r="B2509" i="9"/>
  <c r="S2508" i="9"/>
  <c r="R2508" i="9"/>
  <c r="Q2508" i="9"/>
  <c r="P2508" i="9"/>
  <c r="O2508" i="9"/>
  <c r="N2508" i="9"/>
  <c r="M2508" i="9"/>
  <c r="L2508" i="9"/>
  <c r="K2508" i="9"/>
  <c r="J2508" i="9"/>
  <c r="I2508" i="9"/>
  <c r="C2508" i="9"/>
  <c r="B2508" i="9"/>
  <c r="S2507" i="9"/>
  <c r="R2507" i="9"/>
  <c r="Q2507" i="9"/>
  <c r="P2507" i="9"/>
  <c r="O2507" i="9"/>
  <c r="N2507" i="9"/>
  <c r="M2507" i="9"/>
  <c r="L2507" i="9"/>
  <c r="K2507" i="9"/>
  <c r="J2507" i="9"/>
  <c r="I2507" i="9"/>
  <c r="C2507" i="9"/>
  <c r="B2507" i="9"/>
  <c r="S2506" i="9"/>
  <c r="R2506" i="9"/>
  <c r="Q2506" i="9"/>
  <c r="P2506" i="9"/>
  <c r="O2506" i="9"/>
  <c r="N2506" i="9"/>
  <c r="M2506" i="9"/>
  <c r="L2506" i="9"/>
  <c r="K2506" i="9"/>
  <c r="J2506" i="9"/>
  <c r="I2506" i="9"/>
  <c r="C2506" i="9"/>
  <c r="B2506" i="9"/>
  <c r="S2505" i="9"/>
  <c r="R2505" i="9"/>
  <c r="Q2505" i="9"/>
  <c r="P2505" i="9"/>
  <c r="O2505" i="9"/>
  <c r="N2505" i="9"/>
  <c r="M2505" i="9"/>
  <c r="L2505" i="9"/>
  <c r="K2505" i="9"/>
  <c r="J2505" i="9"/>
  <c r="I2505" i="9"/>
  <c r="C2505" i="9"/>
  <c r="B2505" i="9"/>
  <c r="S2504" i="9"/>
  <c r="R2504" i="9"/>
  <c r="Q2504" i="9"/>
  <c r="P2504" i="9"/>
  <c r="O2504" i="9"/>
  <c r="N2504" i="9"/>
  <c r="M2504" i="9"/>
  <c r="L2504" i="9"/>
  <c r="K2504" i="9"/>
  <c r="J2504" i="9"/>
  <c r="I2504" i="9"/>
  <c r="C2504" i="9"/>
  <c r="B2504" i="9"/>
  <c r="S2503" i="9"/>
  <c r="R2503" i="9"/>
  <c r="Q2503" i="9"/>
  <c r="P2503" i="9"/>
  <c r="O2503" i="9"/>
  <c r="N2503" i="9"/>
  <c r="M2503" i="9"/>
  <c r="L2503" i="9"/>
  <c r="K2503" i="9"/>
  <c r="J2503" i="9"/>
  <c r="I2503" i="9"/>
  <c r="C2503" i="9"/>
  <c r="B2503" i="9"/>
  <c r="S2502" i="9"/>
  <c r="R2502" i="9"/>
  <c r="Q2502" i="9"/>
  <c r="P2502" i="9"/>
  <c r="O2502" i="9"/>
  <c r="N2502" i="9"/>
  <c r="M2502" i="9"/>
  <c r="L2502" i="9"/>
  <c r="K2502" i="9"/>
  <c r="J2502" i="9"/>
  <c r="I2502" i="9"/>
  <c r="C2502" i="9"/>
  <c r="B2502" i="9"/>
  <c r="S2501" i="9"/>
  <c r="R2501" i="9"/>
  <c r="Q2501" i="9"/>
  <c r="P2501" i="9"/>
  <c r="O2501" i="9"/>
  <c r="N2501" i="9"/>
  <c r="M2501" i="9"/>
  <c r="L2501" i="9"/>
  <c r="K2501" i="9"/>
  <c r="J2501" i="9"/>
  <c r="I2501" i="9"/>
  <c r="C2501" i="9"/>
  <c r="B2501" i="9"/>
  <c r="S2500" i="9"/>
  <c r="R2500" i="9"/>
  <c r="Q2500" i="9"/>
  <c r="P2500" i="9"/>
  <c r="O2500" i="9"/>
  <c r="N2500" i="9"/>
  <c r="M2500" i="9"/>
  <c r="L2500" i="9"/>
  <c r="K2500" i="9"/>
  <c r="J2500" i="9"/>
  <c r="I2500" i="9"/>
  <c r="C2500" i="9"/>
  <c r="B2500" i="9"/>
  <c r="S2499" i="9"/>
  <c r="R2499" i="9"/>
  <c r="Q2499" i="9"/>
  <c r="P2499" i="9"/>
  <c r="O2499" i="9"/>
  <c r="N2499" i="9"/>
  <c r="M2499" i="9"/>
  <c r="L2499" i="9"/>
  <c r="K2499" i="9"/>
  <c r="J2499" i="9"/>
  <c r="I2499" i="9"/>
  <c r="C2499" i="9"/>
  <c r="B2499" i="9"/>
  <c r="S2498" i="9"/>
  <c r="R2498" i="9"/>
  <c r="Q2498" i="9"/>
  <c r="P2498" i="9"/>
  <c r="O2498" i="9"/>
  <c r="N2498" i="9"/>
  <c r="M2498" i="9"/>
  <c r="L2498" i="9"/>
  <c r="K2498" i="9"/>
  <c r="J2498" i="9"/>
  <c r="I2498" i="9"/>
  <c r="C2498" i="9"/>
  <c r="B2498" i="9"/>
  <c r="S2497" i="9"/>
  <c r="R2497" i="9"/>
  <c r="Q2497" i="9"/>
  <c r="P2497" i="9"/>
  <c r="O2497" i="9"/>
  <c r="N2497" i="9"/>
  <c r="M2497" i="9"/>
  <c r="L2497" i="9"/>
  <c r="K2497" i="9"/>
  <c r="J2497" i="9"/>
  <c r="I2497" i="9"/>
  <c r="C2497" i="9"/>
  <c r="B2497" i="9"/>
  <c r="S2496" i="9"/>
  <c r="R2496" i="9"/>
  <c r="Q2496" i="9"/>
  <c r="P2496" i="9"/>
  <c r="O2496" i="9"/>
  <c r="N2496" i="9"/>
  <c r="M2496" i="9"/>
  <c r="L2496" i="9"/>
  <c r="K2496" i="9"/>
  <c r="J2496" i="9"/>
  <c r="I2496" i="9"/>
  <c r="C2496" i="9"/>
  <c r="B2496" i="9"/>
  <c r="S2495" i="9"/>
  <c r="R2495" i="9"/>
  <c r="Q2495" i="9"/>
  <c r="P2495" i="9"/>
  <c r="O2495" i="9"/>
  <c r="N2495" i="9"/>
  <c r="M2495" i="9"/>
  <c r="L2495" i="9"/>
  <c r="K2495" i="9"/>
  <c r="J2495" i="9"/>
  <c r="I2495" i="9"/>
  <c r="C2495" i="9"/>
  <c r="B2495" i="9"/>
  <c r="S2494" i="9"/>
  <c r="R2494" i="9"/>
  <c r="Q2494" i="9"/>
  <c r="P2494" i="9"/>
  <c r="O2494" i="9"/>
  <c r="N2494" i="9"/>
  <c r="M2494" i="9"/>
  <c r="L2494" i="9"/>
  <c r="K2494" i="9"/>
  <c r="J2494" i="9"/>
  <c r="I2494" i="9"/>
  <c r="C2494" i="9"/>
  <c r="B2494" i="9"/>
  <c r="S2493" i="9"/>
  <c r="R2493" i="9"/>
  <c r="Q2493" i="9"/>
  <c r="P2493" i="9"/>
  <c r="O2493" i="9"/>
  <c r="N2493" i="9"/>
  <c r="M2493" i="9"/>
  <c r="L2493" i="9"/>
  <c r="K2493" i="9"/>
  <c r="J2493" i="9"/>
  <c r="I2493" i="9"/>
  <c r="C2493" i="9"/>
  <c r="B2493" i="9"/>
  <c r="S2492" i="9"/>
  <c r="R2492" i="9"/>
  <c r="Q2492" i="9"/>
  <c r="P2492" i="9"/>
  <c r="O2492" i="9"/>
  <c r="N2492" i="9"/>
  <c r="M2492" i="9"/>
  <c r="L2492" i="9"/>
  <c r="K2492" i="9"/>
  <c r="J2492" i="9"/>
  <c r="I2492" i="9"/>
  <c r="C2492" i="9"/>
  <c r="B2492" i="9"/>
  <c r="S2491" i="9"/>
  <c r="R2491" i="9"/>
  <c r="Q2491" i="9"/>
  <c r="P2491" i="9"/>
  <c r="O2491" i="9"/>
  <c r="N2491" i="9"/>
  <c r="M2491" i="9"/>
  <c r="L2491" i="9"/>
  <c r="K2491" i="9"/>
  <c r="J2491" i="9"/>
  <c r="I2491" i="9"/>
  <c r="C2491" i="9"/>
  <c r="B2491" i="9"/>
  <c r="S2490" i="9"/>
  <c r="R2490" i="9"/>
  <c r="Q2490" i="9"/>
  <c r="P2490" i="9"/>
  <c r="O2490" i="9"/>
  <c r="N2490" i="9"/>
  <c r="M2490" i="9"/>
  <c r="L2490" i="9"/>
  <c r="K2490" i="9"/>
  <c r="J2490" i="9"/>
  <c r="I2490" i="9"/>
  <c r="C2490" i="9"/>
  <c r="B2490" i="9"/>
  <c r="S2489" i="9"/>
  <c r="R2489" i="9"/>
  <c r="Q2489" i="9"/>
  <c r="P2489" i="9"/>
  <c r="O2489" i="9"/>
  <c r="N2489" i="9"/>
  <c r="M2489" i="9"/>
  <c r="L2489" i="9"/>
  <c r="K2489" i="9"/>
  <c r="J2489" i="9"/>
  <c r="I2489" i="9"/>
  <c r="C2489" i="9"/>
  <c r="B2489" i="9"/>
  <c r="S2488" i="9"/>
  <c r="R2488" i="9"/>
  <c r="Q2488" i="9"/>
  <c r="P2488" i="9"/>
  <c r="O2488" i="9"/>
  <c r="N2488" i="9"/>
  <c r="M2488" i="9"/>
  <c r="L2488" i="9"/>
  <c r="K2488" i="9"/>
  <c r="J2488" i="9"/>
  <c r="I2488" i="9"/>
  <c r="C2488" i="9"/>
  <c r="B2488" i="9"/>
  <c r="S2487" i="9"/>
  <c r="R2487" i="9"/>
  <c r="Q2487" i="9"/>
  <c r="P2487" i="9"/>
  <c r="O2487" i="9"/>
  <c r="N2487" i="9"/>
  <c r="M2487" i="9"/>
  <c r="L2487" i="9"/>
  <c r="K2487" i="9"/>
  <c r="J2487" i="9"/>
  <c r="I2487" i="9"/>
  <c r="C2487" i="9"/>
  <c r="B2487" i="9"/>
  <c r="S2486" i="9"/>
  <c r="R2486" i="9"/>
  <c r="Q2486" i="9"/>
  <c r="P2486" i="9"/>
  <c r="O2486" i="9"/>
  <c r="N2486" i="9"/>
  <c r="M2486" i="9"/>
  <c r="L2486" i="9"/>
  <c r="K2486" i="9"/>
  <c r="J2486" i="9"/>
  <c r="I2486" i="9"/>
  <c r="C2486" i="9"/>
  <c r="B2486" i="9"/>
  <c r="S2485" i="9"/>
  <c r="R2485" i="9"/>
  <c r="Q2485" i="9"/>
  <c r="P2485" i="9"/>
  <c r="O2485" i="9"/>
  <c r="N2485" i="9"/>
  <c r="M2485" i="9"/>
  <c r="L2485" i="9"/>
  <c r="K2485" i="9"/>
  <c r="J2485" i="9"/>
  <c r="I2485" i="9"/>
  <c r="C2485" i="9"/>
  <c r="B2485" i="9"/>
  <c r="S2484" i="9"/>
  <c r="R2484" i="9"/>
  <c r="Q2484" i="9"/>
  <c r="P2484" i="9"/>
  <c r="O2484" i="9"/>
  <c r="N2484" i="9"/>
  <c r="M2484" i="9"/>
  <c r="L2484" i="9"/>
  <c r="K2484" i="9"/>
  <c r="J2484" i="9"/>
  <c r="I2484" i="9"/>
  <c r="C2484" i="9"/>
  <c r="B2484" i="9"/>
  <c r="S2483" i="9"/>
  <c r="R2483" i="9"/>
  <c r="Q2483" i="9"/>
  <c r="P2483" i="9"/>
  <c r="O2483" i="9"/>
  <c r="N2483" i="9"/>
  <c r="M2483" i="9"/>
  <c r="L2483" i="9"/>
  <c r="K2483" i="9"/>
  <c r="J2483" i="9"/>
  <c r="I2483" i="9"/>
  <c r="C2483" i="9"/>
  <c r="B2483" i="9"/>
  <c r="S2482" i="9"/>
  <c r="R2482" i="9"/>
  <c r="Q2482" i="9"/>
  <c r="P2482" i="9"/>
  <c r="O2482" i="9"/>
  <c r="N2482" i="9"/>
  <c r="M2482" i="9"/>
  <c r="L2482" i="9"/>
  <c r="K2482" i="9"/>
  <c r="J2482" i="9"/>
  <c r="I2482" i="9"/>
  <c r="C2482" i="9"/>
  <c r="B2482" i="9"/>
  <c r="S2481" i="9"/>
  <c r="R2481" i="9"/>
  <c r="Q2481" i="9"/>
  <c r="P2481" i="9"/>
  <c r="O2481" i="9"/>
  <c r="N2481" i="9"/>
  <c r="M2481" i="9"/>
  <c r="L2481" i="9"/>
  <c r="K2481" i="9"/>
  <c r="J2481" i="9"/>
  <c r="I2481" i="9"/>
  <c r="C2481" i="9"/>
  <c r="B2481" i="9"/>
  <c r="S2480" i="9"/>
  <c r="R2480" i="9"/>
  <c r="Q2480" i="9"/>
  <c r="P2480" i="9"/>
  <c r="O2480" i="9"/>
  <c r="N2480" i="9"/>
  <c r="M2480" i="9"/>
  <c r="L2480" i="9"/>
  <c r="K2480" i="9"/>
  <c r="J2480" i="9"/>
  <c r="I2480" i="9"/>
  <c r="C2480" i="9"/>
  <c r="B2480" i="9"/>
  <c r="S2479" i="9"/>
  <c r="R2479" i="9"/>
  <c r="Q2479" i="9"/>
  <c r="P2479" i="9"/>
  <c r="O2479" i="9"/>
  <c r="N2479" i="9"/>
  <c r="M2479" i="9"/>
  <c r="L2479" i="9"/>
  <c r="K2479" i="9"/>
  <c r="J2479" i="9"/>
  <c r="I2479" i="9"/>
  <c r="C2479" i="9"/>
  <c r="B2479" i="9"/>
  <c r="S2478" i="9"/>
  <c r="R2478" i="9"/>
  <c r="Q2478" i="9"/>
  <c r="P2478" i="9"/>
  <c r="O2478" i="9"/>
  <c r="N2478" i="9"/>
  <c r="M2478" i="9"/>
  <c r="L2478" i="9"/>
  <c r="K2478" i="9"/>
  <c r="J2478" i="9"/>
  <c r="I2478" i="9"/>
  <c r="C2478" i="9"/>
  <c r="B2478" i="9"/>
  <c r="S2477" i="9"/>
  <c r="R2477" i="9"/>
  <c r="Q2477" i="9"/>
  <c r="P2477" i="9"/>
  <c r="O2477" i="9"/>
  <c r="N2477" i="9"/>
  <c r="M2477" i="9"/>
  <c r="L2477" i="9"/>
  <c r="K2477" i="9"/>
  <c r="J2477" i="9"/>
  <c r="I2477" i="9"/>
  <c r="C2477" i="9"/>
  <c r="B2477" i="9"/>
  <c r="S2476" i="9"/>
  <c r="R2476" i="9"/>
  <c r="Q2476" i="9"/>
  <c r="P2476" i="9"/>
  <c r="O2476" i="9"/>
  <c r="N2476" i="9"/>
  <c r="M2476" i="9"/>
  <c r="L2476" i="9"/>
  <c r="K2476" i="9"/>
  <c r="J2476" i="9"/>
  <c r="I2476" i="9"/>
  <c r="C2476" i="9"/>
  <c r="B2476" i="9"/>
  <c r="S2475" i="9"/>
  <c r="R2475" i="9"/>
  <c r="Q2475" i="9"/>
  <c r="P2475" i="9"/>
  <c r="O2475" i="9"/>
  <c r="N2475" i="9"/>
  <c r="M2475" i="9"/>
  <c r="L2475" i="9"/>
  <c r="K2475" i="9"/>
  <c r="J2475" i="9"/>
  <c r="I2475" i="9"/>
  <c r="C2475" i="9"/>
  <c r="B2475" i="9"/>
  <c r="S2474" i="9"/>
  <c r="R2474" i="9"/>
  <c r="Q2474" i="9"/>
  <c r="P2474" i="9"/>
  <c r="O2474" i="9"/>
  <c r="N2474" i="9"/>
  <c r="M2474" i="9"/>
  <c r="L2474" i="9"/>
  <c r="K2474" i="9"/>
  <c r="J2474" i="9"/>
  <c r="I2474" i="9"/>
  <c r="C2474" i="9"/>
  <c r="B2474" i="9"/>
  <c r="S2473" i="9"/>
  <c r="R2473" i="9"/>
  <c r="Q2473" i="9"/>
  <c r="P2473" i="9"/>
  <c r="O2473" i="9"/>
  <c r="N2473" i="9"/>
  <c r="M2473" i="9"/>
  <c r="L2473" i="9"/>
  <c r="K2473" i="9"/>
  <c r="J2473" i="9"/>
  <c r="I2473" i="9"/>
  <c r="C2473" i="9"/>
  <c r="B2473" i="9"/>
  <c r="S2472" i="9"/>
  <c r="R2472" i="9"/>
  <c r="Q2472" i="9"/>
  <c r="P2472" i="9"/>
  <c r="O2472" i="9"/>
  <c r="N2472" i="9"/>
  <c r="M2472" i="9"/>
  <c r="L2472" i="9"/>
  <c r="K2472" i="9"/>
  <c r="J2472" i="9"/>
  <c r="I2472" i="9"/>
  <c r="C2472" i="9"/>
  <c r="B2472" i="9"/>
  <c r="S2471" i="9"/>
  <c r="R2471" i="9"/>
  <c r="Q2471" i="9"/>
  <c r="P2471" i="9"/>
  <c r="O2471" i="9"/>
  <c r="N2471" i="9"/>
  <c r="M2471" i="9"/>
  <c r="L2471" i="9"/>
  <c r="K2471" i="9"/>
  <c r="J2471" i="9"/>
  <c r="I2471" i="9"/>
  <c r="C2471" i="9"/>
  <c r="B2471" i="9"/>
  <c r="S2470" i="9"/>
  <c r="R2470" i="9"/>
  <c r="Q2470" i="9"/>
  <c r="P2470" i="9"/>
  <c r="O2470" i="9"/>
  <c r="N2470" i="9"/>
  <c r="M2470" i="9"/>
  <c r="L2470" i="9"/>
  <c r="K2470" i="9"/>
  <c r="J2470" i="9"/>
  <c r="I2470" i="9"/>
  <c r="C2470" i="9"/>
  <c r="B2470" i="9"/>
  <c r="S2469" i="9"/>
  <c r="R2469" i="9"/>
  <c r="Q2469" i="9"/>
  <c r="P2469" i="9"/>
  <c r="O2469" i="9"/>
  <c r="N2469" i="9"/>
  <c r="M2469" i="9"/>
  <c r="L2469" i="9"/>
  <c r="K2469" i="9"/>
  <c r="J2469" i="9"/>
  <c r="I2469" i="9"/>
  <c r="C2469" i="9"/>
  <c r="B2469" i="9"/>
  <c r="S2468" i="9"/>
  <c r="R2468" i="9"/>
  <c r="Q2468" i="9"/>
  <c r="P2468" i="9"/>
  <c r="O2468" i="9"/>
  <c r="N2468" i="9"/>
  <c r="M2468" i="9"/>
  <c r="L2468" i="9"/>
  <c r="K2468" i="9"/>
  <c r="J2468" i="9"/>
  <c r="I2468" i="9"/>
  <c r="C2468" i="9"/>
  <c r="B2468" i="9"/>
  <c r="S2467" i="9"/>
  <c r="R2467" i="9"/>
  <c r="Q2467" i="9"/>
  <c r="P2467" i="9"/>
  <c r="O2467" i="9"/>
  <c r="N2467" i="9"/>
  <c r="M2467" i="9"/>
  <c r="L2467" i="9"/>
  <c r="K2467" i="9"/>
  <c r="J2467" i="9"/>
  <c r="I2467" i="9"/>
  <c r="C2467" i="9"/>
  <c r="B2467" i="9"/>
  <c r="S2466" i="9"/>
  <c r="R2466" i="9"/>
  <c r="Q2466" i="9"/>
  <c r="P2466" i="9"/>
  <c r="O2466" i="9"/>
  <c r="N2466" i="9"/>
  <c r="M2466" i="9"/>
  <c r="L2466" i="9"/>
  <c r="K2466" i="9"/>
  <c r="J2466" i="9"/>
  <c r="I2466" i="9"/>
  <c r="C2466" i="9"/>
  <c r="B2466" i="9"/>
  <c r="S2465" i="9"/>
  <c r="R2465" i="9"/>
  <c r="Q2465" i="9"/>
  <c r="P2465" i="9"/>
  <c r="O2465" i="9"/>
  <c r="N2465" i="9"/>
  <c r="M2465" i="9"/>
  <c r="L2465" i="9"/>
  <c r="K2465" i="9"/>
  <c r="J2465" i="9"/>
  <c r="I2465" i="9"/>
  <c r="C2465" i="9"/>
  <c r="B2465" i="9"/>
  <c r="S2464" i="9"/>
  <c r="R2464" i="9"/>
  <c r="Q2464" i="9"/>
  <c r="P2464" i="9"/>
  <c r="O2464" i="9"/>
  <c r="N2464" i="9"/>
  <c r="M2464" i="9"/>
  <c r="L2464" i="9"/>
  <c r="K2464" i="9"/>
  <c r="J2464" i="9"/>
  <c r="I2464" i="9"/>
  <c r="C2464" i="9"/>
  <c r="B2464" i="9"/>
  <c r="S2463" i="9"/>
  <c r="R2463" i="9"/>
  <c r="Q2463" i="9"/>
  <c r="P2463" i="9"/>
  <c r="O2463" i="9"/>
  <c r="N2463" i="9"/>
  <c r="M2463" i="9"/>
  <c r="L2463" i="9"/>
  <c r="K2463" i="9"/>
  <c r="J2463" i="9"/>
  <c r="I2463" i="9"/>
  <c r="C2463" i="9"/>
  <c r="B2463" i="9"/>
  <c r="S2462" i="9"/>
  <c r="R2462" i="9"/>
  <c r="Q2462" i="9"/>
  <c r="P2462" i="9"/>
  <c r="O2462" i="9"/>
  <c r="N2462" i="9"/>
  <c r="M2462" i="9"/>
  <c r="L2462" i="9"/>
  <c r="K2462" i="9"/>
  <c r="J2462" i="9"/>
  <c r="I2462" i="9"/>
  <c r="C2462" i="9"/>
  <c r="B2462" i="9"/>
  <c r="S2461" i="9"/>
  <c r="R2461" i="9"/>
  <c r="Q2461" i="9"/>
  <c r="P2461" i="9"/>
  <c r="O2461" i="9"/>
  <c r="N2461" i="9"/>
  <c r="M2461" i="9"/>
  <c r="L2461" i="9"/>
  <c r="K2461" i="9"/>
  <c r="J2461" i="9"/>
  <c r="I2461" i="9"/>
  <c r="C2461" i="9"/>
  <c r="B2461" i="9"/>
  <c r="S2460" i="9"/>
  <c r="R2460" i="9"/>
  <c r="Q2460" i="9"/>
  <c r="P2460" i="9"/>
  <c r="O2460" i="9"/>
  <c r="N2460" i="9"/>
  <c r="M2460" i="9"/>
  <c r="L2460" i="9"/>
  <c r="K2460" i="9"/>
  <c r="J2460" i="9"/>
  <c r="I2460" i="9"/>
  <c r="C2460" i="9"/>
  <c r="B2460" i="9"/>
  <c r="S2459" i="9"/>
  <c r="R2459" i="9"/>
  <c r="Q2459" i="9"/>
  <c r="P2459" i="9"/>
  <c r="O2459" i="9"/>
  <c r="N2459" i="9"/>
  <c r="M2459" i="9"/>
  <c r="L2459" i="9"/>
  <c r="K2459" i="9"/>
  <c r="J2459" i="9"/>
  <c r="I2459" i="9"/>
  <c r="C2459" i="9"/>
  <c r="B2459" i="9"/>
  <c r="S2458" i="9"/>
  <c r="R2458" i="9"/>
  <c r="Q2458" i="9"/>
  <c r="P2458" i="9"/>
  <c r="O2458" i="9"/>
  <c r="N2458" i="9"/>
  <c r="M2458" i="9"/>
  <c r="L2458" i="9"/>
  <c r="K2458" i="9"/>
  <c r="J2458" i="9"/>
  <c r="I2458" i="9"/>
  <c r="C2458" i="9"/>
  <c r="B2458" i="9"/>
  <c r="S2457" i="9"/>
  <c r="R2457" i="9"/>
  <c r="Q2457" i="9"/>
  <c r="P2457" i="9"/>
  <c r="O2457" i="9"/>
  <c r="N2457" i="9"/>
  <c r="M2457" i="9"/>
  <c r="L2457" i="9"/>
  <c r="K2457" i="9"/>
  <c r="J2457" i="9"/>
  <c r="I2457" i="9"/>
  <c r="C2457" i="9"/>
  <c r="B2457" i="9"/>
  <c r="S2456" i="9"/>
  <c r="R2456" i="9"/>
  <c r="Q2456" i="9"/>
  <c r="P2456" i="9"/>
  <c r="O2456" i="9"/>
  <c r="N2456" i="9"/>
  <c r="M2456" i="9"/>
  <c r="L2456" i="9"/>
  <c r="K2456" i="9"/>
  <c r="J2456" i="9"/>
  <c r="I2456" i="9"/>
  <c r="C2456" i="9"/>
  <c r="B2456" i="9"/>
  <c r="S2455" i="9"/>
  <c r="R2455" i="9"/>
  <c r="Q2455" i="9"/>
  <c r="P2455" i="9"/>
  <c r="O2455" i="9"/>
  <c r="N2455" i="9"/>
  <c r="M2455" i="9"/>
  <c r="L2455" i="9"/>
  <c r="K2455" i="9"/>
  <c r="J2455" i="9"/>
  <c r="I2455" i="9"/>
  <c r="C2455" i="9"/>
  <c r="B2455" i="9"/>
  <c r="S2454" i="9"/>
  <c r="R2454" i="9"/>
  <c r="Q2454" i="9"/>
  <c r="P2454" i="9"/>
  <c r="O2454" i="9"/>
  <c r="N2454" i="9"/>
  <c r="M2454" i="9"/>
  <c r="L2454" i="9"/>
  <c r="K2454" i="9"/>
  <c r="J2454" i="9"/>
  <c r="I2454" i="9"/>
  <c r="C2454" i="9"/>
  <c r="B2454" i="9"/>
  <c r="S2453" i="9"/>
  <c r="R2453" i="9"/>
  <c r="Q2453" i="9"/>
  <c r="P2453" i="9"/>
  <c r="O2453" i="9"/>
  <c r="N2453" i="9"/>
  <c r="M2453" i="9"/>
  <c r="L2453" i="9"/>
  <c r="K2453" i="9"/>
  <c r="J2453" i="9"/>
  <c r="I2453" i="9"/>
  <c r="C2453" i="9"/>
  <c r="B2453" i="9"/>
  <c r="S2452" i="9"/>
  <c r="R2452" i="9"/>
  <c r="Q2452" i="9"/>
  <c r="P2452" i="9"/>
  <c r="O2452" i="9"/>
  <c r="N2452" i="9"/>
  <c r="M2452" i="9"/>
  <c r="L2452" i="9"/>
  <c r="K2452" i="9"/>
  <c r="J2452" i="9"/>
  <c r="I2452" i="9"/>
  <c r="C2452" i="9"/>
  <c r="B2452" i="9"/>
  <c r="S2451" i="9"/>
  <c r="R2451" i="9"/>
  <c r="Q2451" i="9"/>
  <c r="P2451" i="9"/>
  <c r="O2451" i="9"/>
  <c r="N2451" i="9"/>
  <c r="M2451" i="9"/>
  <c r="L2451" i="9"/>
  <c r="K2451" i="9"/>
  <c r="J2451" i="9"/>
  <c r="I2451" i="9"/>
  <c r="C2451" i="9"/>
  <c r="B2451" i="9"/>
  <c r="S2450" i="9"/>
  <c r="R2450" i="9"/>
  <c r="Q2450" i="9"/>
  <c r="P2450" i="9"/>
  <c r="O2450" i="9"/>
  <c r="N2450" i="9"/>
  <c r="M2450" i="9"/>
  <c r="L2450" i="9"/>
  <c r="K2450" i="9"/>
  <c r="J2450" i="9"/>
  <c r="I2450" i="9"/>
  <c r="C2450" i="9"/>
  <c r="B2450" i="9"/>
  <c r="S2449" i="9"/>
  <c r="R2449" i="9"/>
  <c r="Q2449" i="9"/>
  <c r="P2449" i="9"/>
  <c r="O2449" i="9"/>
  <c r="N2449" i="9"/>
  <c r="M2449" i="9"/>
  <c r="L2449" i="9"/>
  <c r="K2449" i="9"/>
  <c r="J2449" i="9"/>
  <c r="I2449" i="9"/>
  <c r="C2449" i="9"/>
  <c r="B2449" i="9"/>
  <c r="S2448" i="9"/>
  <c r="R2448" i="9"/>
  <c r="Q2448" i="9"/>
  <c r="P2448" i="9"/>
  <c r="O2448" i="9"/>
  <c r="N2448" i="9"/>
  <c r="M2448" i="9"/>
  <c r="L2448" i="9"/>
  <c r="K2448" i="9"/>
  <c r="J2448" i="9"/>
  <c r="I2448" i="9"/>
  <c r="C2448" i="9"/>
  <c r="B2448" i="9"/>
  <c r="S2447" i="9"/>
  <c r="R2447" i="9"/>
  <c r="Q2447" i="9"/>
  <c r="P2447" i="9"/>
  <c r="O2447" i="9"/>
  <c r="N2447" i="9"/>
  <c r="M2447" i="9"/>
  <c r="L2447" i="9"/>
  <c r="K2447" i="9"/>
  <c r="J2447" i="9"/>
  <c r="I2447" i="9"/>
  <c r="C2447" i="9"/>
  <c r="B2447" i="9"/>
  <c r="S2446" i="9"/>
  <c r="R2446" i="9"/>
  <c r="Q2446" i="9"/>
  <c r="P2446" i="9"/>
  <c r="O2446" i="9"/>
  <c r="N2446" i="9"/>
  <c r="M2446" i="9"/>
  <c r="L2446" i="9"/>
  <c r="K2446" i="9"/>
  <c r="J2446" i="9"/>
  <c r="I2446" i="9"/>
  <c r="C2446" i="9"/>
  <c r="B2446" i="9"/>
  <c r="S2445" i="9"/>
  <c r="R2445" i="9"/>
  <c r="Q2445" i="9"/>
  <c r="P2445" i="9"/>
  <c r="O2445" i="9"/>
  <c r="N2445" i="9"/>
  <c r="M2445" i="9"/>
  <c r="L2445" i="9"/>
  <c r="K2445" i="9"/>
  <c r="J2445" i="9"/>
  <c r="I2445" i="9"/>
  <c r="C2445" i="9"/>
  <c r="B2445" i="9"/>
  <c r="S2444" i="9"/>
  <c r="R2444" i="9"/>
  <c r="Q2444" i="9"/>
  <c r="P2444" i="9"/>
  <c r="O2444" i="9"/>
  <c r="N2444" i="9"/>
  <c r="M2444" i="9"/>
  <c r="L2444" i="9"/>
  <c r="K2444" i="9"/>
  <c r="J2444" i="9"/>
  <c r="I2444" i="9"/>
  <c r="C2444" i="9"/>
  <c r="B2444" i="9"/>
  <c r="S2443" i="9"/>
  <c r="R2443" i="9"/>
  <c r="Q2443" i="9"/>
  <c r="P2443" i="9"/>
  <c r="O2443" i="9"/>
  <c r="N2443" i="9"/>
  <c r="M2443" i="9"/>
  <c r="L2443" i="9"/>
  <c r="K2443" i="9"/>
  <c r="J2443" i="9"/>
  <c r="I2443" i="9"/>
  <c r="C2443" i="9"/>
  <c r="B2443" i="9"/>
  <c r="S2442" i="9"/>
  <c r="R2442" i="9"/>
  <c r="Q2442" i="9"/>
  <c r="P2442" i="9"/>
  <c r="O2442" i="9"/>
  <c r="N2442" i="9"/>
  <c r="M2442" i="9"/>
  <c r="L2442" i="9"/>
  <c r="K2442" i="9"/>
  <c r="J2442" i="9"/>
  <c r="I2442" i="9"/>
  <c r="C2442" i="9"/>
  <c r="B2442" i="9"/>
  <c r="S2441" i="9"/>
  <c r="R2441" i="9"/>
  <c r="Q2441" i="9"/>
  <c r="P2441" i="9"/>
  <c r="O2441" i="9"/>
  <c r="N2441" i="9"/>
  <c r="M2441" i="9"/>
  <c r="L2441" i="9"/>
  <c r="K2441" i="9"/>
  <c r="J2441" i="9"/>
  <c r="I2441" i="9"/>
  <c r="C2441" i="9"/>
  <c r="B2441" i="9"/>
  <c r="S2440" i="9"/>
  <c r="R2440" i="9"/>
  <c r="Q2440" i="9"/>
  <c r="P2440" i="9"/>
  <c r="O2440" i="9"/>
  <c r="N2440" i="9"/>
  <c r="M2440" i="9"/>
  <c r="L2440" i="9"/>
  <c r="K2440" i="9"/>
  <c r="J2440" i="9"/>
  <c r="I2440" i="9"/>
  <c r="C2440" i="9"/>
  <c r="B2440" i="9"/>
  <c r="S2439" i="9"/>
  <c r="R2439" i="9"/>
  <c r="Q2439" i="9"/>
  <c r="P2439" i="9"/>
  <c r="O2439" i="9"/>
  <c r="N2439" i="9"/>
  <c r="M2439" i="9"/>
  <c r="L2439" i="9"/>
  <c r="K2439" i="9"/>
  <c r="J2439" i="9"/>
  <c r="I2439" i="9"/>
  <c r="C2439" i="9"/>
  <c r="B2439" i="9"/>
  <c r="S2438" i="9"/>
  <c r="R2438" i="9"/>
  <c r="Q2438" i="9"/>
  <c r="P2438" i="9"/>
  <c r="O2438" i="9"/>
  <c r="N2438" i="9"/>
  <c r="M2438" i="9"/>
  <c r="L2438" i="9"/>
  <c r="K2438" i="9"/>
  <c r="J2438" i="9"/>
  <c r="I2438" i="9"/>
  <c r="C2438" i="9"/>
  <c r="B2438" i="9"/>
  <c r="S2437" i="9"/>
  <c r="R2437" i="9"/>
  <c r="Q2437" i="9"/>
  <c r="P2437" i="9"/>
  <c r="O2437" i="9"/>
  <c r="N2437" i="9"/>
  <c r="M2437" i="9"/>
  <c r="L2437" i="9"/>
  <c r="K2437" i="9"/>
  <c r="J2437" i="9"/>
  <c r="I2437" i="9"/>
  <c r="C2437" i="9"/>
  <c r="B2437" i="9"/>
  <c r="S2436" i="9"/>
  <c r="R2436" i="9"/>
  <c r="Q2436" i="9"/>
  <c r="P2436" i="9"/>
  <c r="O2436" i="9"/>
  <c r="N2436" i="9"/>
  <c r="M2436" i="9"/>
  <c r="L2436" i="9"/>
  <c r="K2436" i="9"/>
  <c r="J2436" i="9"/>
  <c r="I2436" i="9"/>
  <c r="C2436" i="9"/>
  <c r="B2436" i="9"/>
  <c r="S2435" i="9"/>
  <c r="R2435" i="9"/>
  <c r="Q2435" i="9"/>
  <c r="P2435" i="9"/>
  <c r="O2435" i="9"/>
  <c r="N2435" i="9"/>
  <c r="M2435" i="9"/>
  <c r="L2435" i="9"/>
  <c r="K2435" i="9"/>
  <c r="J2435" i="9"/>
  <c r="I2435" i="9"/>
  <c r="C2435" i="9"/>
  <c r="B2435" i="9"/>
  <c r="S2434" i="9"/>
  <c r="R2434" i="9"/>
  <c r="Q2434" i="9"/>
  <c r="P2434" i="9"/>
  <c r="O2434" i="9"/>
  <c r="N2434" i="9"/>
  <c r="M2434" i="9"/>
  <c r="L2434" i="9"/>
  <c r="K2434" i="9"/>
  <c r="J2434" i="9"/>
  <c r="I2434" i="9"/>
  <c r="C2434" i="9"/>
  <c r="B2434" i="9"/>
  <c r="S2433" i="9"/>
  <c r="R2433" i="9"/>
  <c r="Q2433" i="9"/>
  <c r="P2433" i="9"/>
  <c r="O2433" i="9"/>
  <c r="N2433" i="9"/>
  <c r="M2433" i="9"/>
  <c r="L2433" i="9"/>
  <c r="K2433" i="9"/>
  <c r="J2433" i="9"/>
  <c r="I2433" i="9"/>
  <c r="C2433" i="9"/>
  <c r="B2433" i="9"/>
  <c r="S2432" i="9"/>
  <c r="R2432" i="9"/>
  <c r="Q2432" i="9"/>
  <c r="P2432" i="9"/>
  <c r="O2432" i="9"/>
  <c r="N2432" i="9"/>
  <c r="M2432" i="9"/>
  <c r="L2432" i="9"/>
  <c r="K2432" i="9"/>
  <c r="J2432" i="9"/>
  <c r="I2432" i="9"/>
  <c r="C2432" i="9"/>
  <c r="B2432" i="9"/>
  <c r="S2431" i="9"/>
  <c r="R2431" i="9"/>
  <c r="Q2431" i="9"/>
  <c r="P2431" i="9"/>
  <c r="O2431" i="9"/>
  <c r="N2431" i="9"/>
  <c r="M2431" i="9"/>
  <c r="L2431" i="9"/>
  <c r="K2431" i="9"/>
  <c r="J2431" i="9"/>
  <c r="I2431" i="9"/>
  <c r="C2431" i="9"/>
  <c r="B2431" i="9"/>
  <c r="S2430" i="9"/>
  <c r="R2430" i="9"/>
  <c r="Q2430" i="9"/>
  <c r="P2430" i="9"/>
  <c r="O2430" i="9"/>
  <c r="N2430" i="9"/>
  <c r="M2430" i="9"/>
  <c r="L2430" i="9"/>
  <c r="K2430" i="9"/>
  <c r="J2430" i="9"/>
  <c r="I2430" i="9"/>
  <c r="C2430" i="9"/>
  <c r="B2430" i="9"/>
  <c r="S2429" i="9"/>
  <c r="R2429" i="9"/>
  <c r="Q2429" i="9"/>
  <c r="P2429" i="9"/>
  <c r="O2429" i="9"/>
  <c r="N2429" i="9"/>
  <c r="M2429" i="9"/>
  <c r="L2429" i="9"/>
  <c r="K2429" i="9"/>
  <c r="J2429" i="9"/>
  <c r="I2429" i="9"/>
  <c r="C2429" i="9"/>
  <c r="B2429" i="9"/>
  <c r="S2428" i="9"/>
  <c r="R2428" i="9"/>
  <c r="Q2428" i="9"/>
  <c r="P2428" i="9"/>
  <c r="O2428" i="9"/>
  <c r="N2428" i="9"/>
  <c r="M2428" i="9"/>
  <c r="L2428" i="9"/>
  <c r="K2428" i="9"/>
  <c r="J2428" i="9"/>
  <c r="I2428" i="9"/>
  <c r="C2428" i="9"/>
  <c r="B2428" i="9"/>
  <c r="S2427" i="9"/>
  <c r="R2427" i="9"/>
  <c r="Q2427" i="9"/>
  <c r="P2427" i="9"/>
  <c r="O2427" i="9"/>
  <c r="N2427" i="9"/>
  <c r="M2427" i="9"/>
  <c r="L2427" i="9"/>
  <c r="K2427" i="9"/>
  <c r="J2427" i="9"/>
  <c r="I2427" i="9"/>
  <c r="C2427" i="9"/>
  <c r="B2427" i="9"/>
  <c r="S2426" i="9"/>
  <c r="R2426" i="9"/>
  <c r="Q2426" i="9"/>
  <c r="P2426" i="9"/>
  <c r="O2426" i="9"/>
  <c r="N2426" i="9"/>
  <c r="M2426" i="9"/>
  <c r="L2426" i="9"/>
  <c r="K2426" i="9"/>
  <c r="J2426" i="9"/>
  <c r="I2426" i="9"/>
  <c r="C2426" i="9"/>
  <c r="B2426" i="9"/>
  <c r="S2425" i="9"/>
  <c r="R2425" i="9"/>
  <c r="Q2425" i="9"/>
  <c r="P2425" i="9"/>
  <c r="O2425" i="9"/>
  <c r="N2425" i="9"/>
  <c r="M2425" i="9"/>
  <c r="L2425" i="9"/>
  <c r="K2425" i="9"/>
  <c r="J2425" i="9"/>
  <c r="I2425" i="9"/>
  <c r="C2425" i="9"/>
  <c r="B2425" i="9"/>
  <c r="S2424" i="9"/>
  <c r="R2424" i="9"/>
  <c r="Q2424" i="9"/>
  <c r="P2424" i="9"/>
  <c r="O2424" i="9"/>
  <c r="N2424" i="9"/>
  <c r="M2424" i="9"/>
  <c r="L2424" i="9"/>
  <c r="K2424" i="9"/>
  <c r="J2424" i="9"/>
  <c r="I2424" i="9"/>
  <c r="C2424" i="9"/>
  <c r="B2424" i="9"/>
  <c r="S2423" i="9"/>
  <c r="R2423" i="9"/>
  <c r="Q2423" i="9"/>
  <c r="P2423" i="9"/>
  <c r="O2423" i="9"/>
  <c r="N2423" i="9"/>
  <c r="M2423" i="9"/>
  <c r="L2423" i="9"/>
  <c r="K2423" i="9"/>
  <c r="J2423" i="9"/>
  <c r="I2423" i="9"/>
  <c r="C2423" i="9"/>
  <c r="B2423" i="9"/>
  <c r="S2422" i="9"/>
  <c r="R2422" i="9"/>
  <c r="Q2422" i="9"/>
  <c r="P2422" i="9"/>
  <c r="O2422" i="9"/>
  <c r="N2422" i="9"/>
  <c r="M2422" i="9"/>
  <c r="L2422" i="9"/>
  <c r="K2422" i="9"/>
  <c r="J2422" i="9"/>
  <c r="I2422" i="9"/>
  <c r="C2422" i="9"/>
  <c r="B2422" i="9"/>
  <c r="S2421" i="9"/>
  <c r="R2421" i="9"/>
  <c r="Q2421" i="9"/>
  <c r="P2421" i="9"/>
  <c r="O2421" i="9"/>
  <c r="N2421" i="9"/>
  <c r="M2421" i="9"/>
  <c r="L2421" i="9"/>
  <c r="K2421" i="9"/>
  <c r="J2421" i="9"/>
  <c r="I2421" i="9"/>
  <c r="C2421" i="9"/>
  <c r="B2421" i="9"/>
  <c r="S2420" i="9"/>
  <c r="R2420" i="9"/>
  <c r="Q2420" i="9"/>
  <c r="P2420" i="9"/>
  <c r="O2420" i="9"/>
  <c r="N2420" i="9"/>
  <c r="M2420" i="9"/>
  <c r="L2420" i="9"/>
  <c r="K2420" i="9"/>
  <c r="J2420" i="9"/>
  <c r="I2420" i="9"/>
  <c r="C2420" i="9"/>
  <c r="B2420" i="9"/>
  <c r="S2419" i="9"/>
  <c r="R2419" i="9"/>
  <c r="Q2419" i="9"/>
  <c r="P2419" i="9"/>
  <c r="O2419" i="9"/>
  <c r="N2419" i="9"/>
  <c r="M2419" i="9"/>
  <c r="L2419" i="9"/>
  <c r="K2419" i="9"/>
  <c r="J2419" i="9"/>
  <c r="I2419" i="9"/>
  <c r="C2419" i="9"/>
  <c r="B2419" i="9"/>
  <c r="S2418" i="9"/>
  <c r="R2418" i="9"/>
  <c r="Q2418" i="9"/>
  <c r="P2418" i="9"/>
  <c r="O2418" i="9"/>
  <c r="N2418" i="9"/>
  <c r="M2418" i="9"/>
  <c r="L2418" i="9"/>
  <c r="K2418" i="9"/>
  <c r="J2418" i="9"/>
  <c r="I2418" i="9"/>
  <c r="C2418" i="9"/>
  <c r="B2418" i="9"/>
  <c r="S2417" i="9"/>
  <c r="R2417" i="9"/>
  <c r="Q2417" i="9"/>
  <c r="P2417" i="9"/>
  <c r="O2417" i="9"/>
  <c r="N2417" i="9"/>
  <c r="M2417" i="9"/>
  <c r="L2417" i="9"/>
  <c r="K2417" i="9"/>
  <c r="J2417" i="9"/>
  <c r="I2417" i="9"/>
  <c r="C2417" i="9"/>
  <c r="B2417" i="9"/>
  <c r="S2416" i="9"/>
  <c r="R2416" i="9"/>
  <c r="Q2416" i="9"/>
  <c r="P2416" i="9"/>
  <c r="O2416" i="9"/>
  <c r="N2416" i="9"/>
  <c r="M2416" i="9"/>
  <c r="L2416" i="9"/>
  <c r="K2416" i="9"/>
  <c r="J2416" i="9"/>
  <c r="I2416" i="9"/>
  <c r="C2416" i="9"/>
  <c r="B2416" i="9"/>
  <c r="S2415" i="9"/>
  <c r="R2415" i="9"/>
  <c r="Q2415" i="9"/>
  <c r="P2415" i="9"/>
  <c r="O2415" i="9"/>
  <c r="N2415" i="9"/>
  <c r="M2415" i="9"/>
  <c r="L2415" i="9"/>
  <c r="K2415" i="9"/>
  <c r="J2415" i="9"/>
  <c r="I2415" i="9"/>
  <c r="C2415" i="9"/>
  <c r="B2415" i="9"/>
  <c r="S2414" i="9"/>
  <c r="R2414" i="9"/>
  <c r="Q2414" i="9"/>
  <c r="P2414" i="9"/>
  <c r="O2414" i="9"/>
  <c r="N2414" i="9"/>
  <c r="M2414" i="9"/>
  <c r="L2414" i="9"/>
  <c r="K2414" i="9"/>
  <c r="J2414" i="9"/>
  <c r="I2414" i="9"/>
  <c r="C2414" i="9"/>
  <c r="B2414" i="9"/>
  <c r="S2413" i="9"/>
  <c r="R2413" i="9"/>
  <c r="Q2413" i="9"/>
  <c r="P2413" i="9"/>
  <c r="O2413" i="9"/>
  <c r="N2413" i="9"/>
  <c r="M2413" i="9"/>
  <c r="L2413" i="9"/>
  <c r="K2413" i="9"/>
  <c r="J2413" i="9"/>
  <c r="I2413" i="9"/>
  <c r="C2413" i="9"/>
  <c r="B2413" i="9"/>
  <c r="S2412" i="9"/>
  <c r="R2412" i="9"/>
  <c r="Q2412" i="9"/>
  <c r="P2412" i="9"/>
  <c r="O2412" i="9"/>
  <c r="N2412" i="9"/>
  <c r="M2412" i="9"/>
  <c r="L2412" i="9"/>
  <c r="K2412" i="9"/>
  <c r="J2412" i="9"/>
  <c r="I2412" i="9"/>
  <c r="C2412" i="9"/>
  <c r="B2412" i="9"/>
  <c r="S2411" i="9"/>
  <c r="R2411" i="9"/>
  <c r="Q2411" i="9"/>
  <c r="P2411" i="9"/>
  <c r="O2411" i="9"/>
  <c r="N2411" i="9"/>
  <c r="M2411" i="9"/>
  <c r="L2411" i="9"/>
  <c r="K2411" i="9"/>
  <c r="J2411" i="9"/>
  <c r="I2411" i="9"/>
  <c r="C2411" i="9"/>
  <c r="B2411" i="9"/>
  <c r="S2410" i="9"/>
  <c r="R2410" i="9"/>
  <c r="Q2410" i="9"/>
  <c r="P2410" i="9"/>
  <c r="O2410" i="9"/>
  <c r="N2410" i="9"/>
  <c r="M2410" i="9"/>
  <c r="L2410" i="9"/>
  <c r="K2410" i="9"/>
  <c r="J2410" i="9"/>
  <c r="I2410" i="9"/>
  <c r="C2410" i="9"/>
  <c r="B2410" i="9"/>
  <c r="S2409" i="9"/>
  <c r="R2409" i="9"/>
  <c r="Q2409" i="9"/>
  <c r="P2409" i="9"/>
  <c r="O2409" i="9"/>
  <c r="N2409" i="9"/>
  <c r="M2409" i="9"/>
  <c r="L2409" i="9"/>
  <c r="K2409" i="9"/>
  <c r="J2409" i="9"/>
  <c r="I2409" i="9"/>
  <c r="C2409" i="9"/>
  <c r="B2409" i="9"/>
  <c r="S2408" i="9"/>
  <c r="R2408" i="9"/>
  <c r="Q2408" i="9"/>
  <c r="P2408" i="9"/>
  <c r="O2408" i="9"/>
  <c r="N2408" i="9"/>
  <c r="M2408" i="9"/>
  <c r="L2408" i="9"/>
  <c r="K2408" i="9"/>
  <c r="J2408" i="9"/>
  <c r="I2408" i="9"/>
  <c r="C2408" i="9"/>
  <c r="B2408" i="9"/>
  <c r="S2407" i="9"/>
  <c r="R2407" i="9"/>
  <c r="Q2407" i="9"/>
  <c r="P2407" i="9"/>
  <c r="O2407" i="9"/>
  <c r="N2407" i="9"/>
  <c r="M2407" i="9"/>
  <c r="L2407" i="9"/>
  <c r="K2407" i="9"/>
  <c r="J2407" i="9"/>
  <c r="I2407" i="9"/>
  <c r="C2407" i="9"/>
  <c r="B2407" i="9"/>
  <c r="S2406" i="9"/>
  <c r="R2406" i="9"/>
  <c r="Q2406" i="9"/>
  <c r="P2406" i="9"/>
  <c r="O2406" i="9"/>
  <c r="N2406" i="9"/>
  <c r="M2406" i="9"/>
  <c r="L2406" i="9"/>
  <c r="K2406" i="9"/>
  <c r="J2406" i="9"/>
  <c r="I2406" i="9"/>
  <c r="C2406" i="9"/>
  <c r="B2406" i="9"/>
  <c r="S2405" i="9"/>
  <c r="R2405" i="9"/>
  <c r="Q2405" i="9"/>
  <c r="P2405" i="9"/>
  <c r="O2405" i="9"/>
  <c r="N2405" i="9"/>
  <c r="M2405" i="9"/>
  <c r="L2405" i="9"/>
  <c r="K2405" i="9"/>
  <c r="J2405" i="9"/>
  <c r="I2405" i="9"/>
  <c r="C2405" i="9"/>
  <c r="B2405" i="9"/>
  <c r="S2404" i="9"/>
  <c r="R2404" i="9"/>
  <c r="Q2404" i="9"/>
  <c r="P2404" i="9"/>
  <c r="O2404" i="9"/>
  <c r="N2404" i="9"/>
  <c r="M2404" i="9"/>
  <c r="L2404" i="9"/>
  <c r="K2404" i="9"/>
  <c r="J2404" i="9"/>
  <c r="I2404" i="9"/>
  <c r="C2404" i="9"/>
  <c r="B2404" i="9"/>
  <c r="S2403" i="9"/>
  <c r="R2403" i="9"/>
  <c r="Q2403" i="9"/>
  <c r="P2403" i="9"/>
  <c r="O2403" i="9"/>
  <c r="N2403" i="9"/>
  <c r="M2403" i="9"/>
  <c r="L2403" i="9"/>
  <c r="K2403" i="9"/>
  <c r="J2403" i="9"/>
  <c r="I2403" i="9"/>
  <c r="C2403" i="9"/>
  <c r="B2403" i="9"/>
  <c r="S2402" i="9"/>
  <c r="R2402" i="9"/>
  <c r="Q2402" i="9"/>
  <c r="P2402" i="9"/>
  <c r="O2402" i="9"/>
  <c r="N2402" i="9"/>
  <c r="M2402" i="9"/>
  <c r="L2402" i="9"/>
  <c r="K2402" i="9"/>
  <c r="J2402" i="9"/>
  <c r="I2402" i="9"/>
  <c r="C2402" i="9"/>
  <c r="B2402" i="9"/>
  <c r="S2401" i="9"/>
  <c r="R2401" i="9"/>
  <c r="Q2401" i="9"/>
  <c r="P2401" i="9"/>
  <c r="O2401" i="9"/>
  <c r="N2401" i="9"/>
  <c r="M2401" i="9"/>
  <c r="L2401" i="9"/>
  <c r="K2401" i="9"/>
  <c r="J2401" i="9"/>
  <c r="I2401" i="9"/>
  <c r="C2401" i="9"/>
  <c r="B2401" i="9"/>
  <c r="S2400" i="9"/>
  <c r="R2400" i="9"/>
  <c r="Q2400" i="9"/>
  <c r="P2400" i="9"/>
  <c r="O2400" i="9"/>
  <c r="N2400" i="9"/>
  <c r="M2400" i="9"/>
  <c r="L2400" i="9"/>
  <c r="K2400" i="9"/>
  <c r="J2400" i="9"/>
  <c r="I2400" i="9"/>
  <c r="C2400" i="9"/>
  <c r="B2400" i="9"/>
  <c r="S2399" i="9"/>
  <c r="R2399" i="9"/>
  <c r="Q2399" i="9"/>
  <c r="P2399" i="9"/>
  <c r="O2399" i="9"/>
  <c r="N2399" i="9"/>
  <c r="M2399" i="9"/>
  <c r="L2399" i="9"/>
  <c r="K2399" i="9"/>
  <c r="J2399" i="9"/>
  <c r="I2399" i="9"/>
  <c r="C2399" i="9"/>
  <c r="B2399" i="9"/>
  <c r="S2398" i="9"/>
  <c r="R2398" i="9"/>
  <c r="Q2398" i="9"/>
  <c r="P2398" i="9"/>
  <c r="O2398" i="9"/>
  <c r="N2398" i="9"/>
  <c r="M2398" i="9"/>
  <c r="L2398" i="9"/>
  <c r="K2398" i="9"/>
  <c r="J2398" i="9"/>
  <c r="I2398" i="9"/>
  <c r="C2398" i="9"/>
  <c r="B2398" i="9"/>
  <c r="S2397" i="9"/>
  <c r="R2397" i="9"/>
  <c r="Q2397" i="9"/>
  <c r="P2397" i="9"/>
  <c r="O2397" i="9"/>
  <c r="N2397" i="9"/>
  <c r="M2397" i="9"/>
  <c r="L2397" i="9"/>
  <c r="K2397" i="9"/>
  <c r="J2397" i="9"/>
  <c r="I2397" i="9"/>
  <c r="C2397" i="9"/>
  <c r="B2397" i="9"/>
  <c r="S2396" i="9"/>
  <c r="R2396" i="9"/>
  <c r="Q2396" i="9"/>
  <c r="P2396" i="9"/>
  <c r="O2396" i="9"/>
  <c r="N2396" i="9"/>
  <c r="M2396" i="9"/>
  <c r="L2396" i="9"/>
  <c r="K2396" i="9"/>
  <c r="J2396" i="9"/>
  <c r="I2396" i="9"/>
  <c r="C2396" i="9"/>
  <c r="B2396" i="9"/>
  <c r="S2395" i="9"/>
  <c r="R2395" i="9"/>
  <c r="Q2395" i="9"/>
  <c r="P2395" i="9"/>
  <c r="O2395" i="9"/>
  <c r="N2395" i="9"/>
  <c r="M2395" i="9"/>
  <c r="L2395" i="9"/>
  <c r="K2395" i="9"/>
  <c r="J2395" i="9"/>
  <c r="I2395" i="9"/>
  <c r="C2395" i="9"/>
  <c r="B2395" i="9"/>
  <c r="S2394" i="9"/>
  <c r="R2394" i="9"/>
  <c r="Q2394" i="9"/>
  <c r="P2394" i="9"/>
  <c r="O2394" i="9"/>
  <c r="N2394" i="9"/>
  <c r="M2394" i="9"/>
  <c r="L2394" i="9"/>
  <c r="K2394" i="9"/>
  <c r="J2394" i="9"/>
  <c r="I2394" i="9"/>
  <c r="C2394" i="9"/>
  <c r="B2394" i="9"/>
  <c r="S2393" i="9"/>
  <c r="R2393" i="9"/>
  <c r="Q2393" i="9"/>
  <c r="P2393" i="9"/>
  <c r="O2393" i="9"/>
  <c r="N2393" i="9"/>
  <c r="M2393" i="9"/>
  <c r="L2393" i="9"/>
  <c r="K2393" i="9"/>
  <c r="J2393" i="9"/>
  <c r="I2393" i="9"/>
  <c r="C2393" i="9"/>
  <c r="B2393" i="9"/>
  <c r="S2392" i="9"/>
  <c r="R2392" i="9"/>
  <c r="Q2392" i="9"/>
  <c r="P2392" i="9"/>
  <c r="O2392" i="9"/>
  <c r="N2392" i="9"/>
  <c r="M2392" i="9"/>
  <c r="L2392" i="9"/>
  <c r="K2392" i="9"/>
  <c r="J2392" i="9"/>
  <c r="I2392" i="9"/>
  <c r="C2392" i="9"/>
  <c r="B2392" i="9"/>
  <c r="S2391" i="9"/>
  <c r="R2391" i="9"/>
  <c r="Q2391" i="9"/>
  <c r="P2391" i="9"/>
  <c r="O2391" i="9"/>
  <c r="N2391" i="9"/>
  <c r="M2391" i="9"/>
  <c r="L2391" i="9"/>
  <c r="K2391" i="9"/>
  <c r="J2391" i="9"/>
  <c r="I2391" i="9"/>
  <c r="C2391" i="9"/>
  <c r="B2391" i="9"/>
  <c r="S2390" i="9"/>
  <c r="R2390" i="9"/>
  <c r="Q2390" i="9"/>
  <c r="P2390" i="9"/>
  <c r="O2390" i="9"/>
  <c r="N2390" i="9"/>
  <c r="M2390" i="9"/>
  <c r="L2390" i="9"/>
  <c r="K2390" i="9"/>
  <c r="J2390" i="9"/>
  <c r="I2390" i="9"/>
  <c r="C2390" i="9"/>
  <c r="B2390" i="9"/>
  <c r="S2389" i="9"/>
  <c r="R2389" i="9"/>
  <c r="Q2389" i="9"/>
  <c r="P2389" i="9"/>
  <c r="O2389" i="9"/>
  <c r="N2389" i="9"/>
  <c r="M2389" i="9"/>
  <c r="L2389" i="9"/>
  <c r="K2389" i="9"/>
  <c r="J2389" i="9"/>
  <c r="I2389" i="9"/>
  <c r="C2389" i="9"/>
  <c r="B2389" i="9"/>
  <c r="S2388" i="9"/>
  <c r="R2388" i="9"/>
  <c r="Q2388" i="9"/>
  <c r="P2388" i="9"/>
  <c r="O2388" i="9"/>
  <c r="N2388" i="9"/>
  <c r="M2388" i="9"/>
  <c r="L2388" i="9"/>
  <c r="K2388" i="9"/>
  <c r="J2388" i="9"/>
  <c r="I2388" i="9"/>
  <c r="C2388" i="9"/>
  <c r="B2388" i="9"/>
  <c r="S2387" i="9"/>
  <c r="R2387" i="9"/>
  <c r="Q2387" i="9"/>
  <c r="P2387" i="9"/>
  <c r="O2387" i="9"/>
  <c r="N2387" i="9"/>
  <c r="M2387" i="9"/>
  <c r="L2387" i="9"/>
  <c r="K2387" i="9"/>
  <c r="J2387" i="9"/>
  <c r="I2387" i="9"/>
  <c r="C2387" i="9"/>
  <c r="B2387" i="9"/>
  <c r="S2386" i="9"/>
  <c r="R2386" i="9"/>
  <c r="Q2386" i="9"/>
  <c r="P2386" i="9"/>
  <c r="O2386" i="9"/>
  <c r="N2386" i="9"/>
  <c r="M2386" i="9"/>
  <c r="L2386" i="9"/>
  <c r="K2386" i="9"/>
  <c r="J2386" i="9"/>
  <c r="I2386" i="9"/>
  <c r="C2386" i="9"/>
  <c r="B2386" i="9"/>
  <c r="S2385" i="9"/>
  <c r="R2385" i="9"/>
  <c r="Q2385" i="9"/>
  <c r="P2385" i="9"/>
  <c r="O2385" i="9"/>
  <c r="N2385" i="9"/>
  <c r="M2385" i="9"/>
  <c r="L2385" i="9"/>
  <c r="K2385" i="9"/>
  <c r="J2385" i="9"/>
  <c r="I2385" i="9"/>
  <c r="C2385" i="9"/>
  <c r="B2385" i="9"/>
  <c r="S2384" i="9"/>
  <c r="R2384" i="9"/>
  <c r="Q2384" i="9"/>
  <c r="P2384" i="9"/>
  <c r="O2384" i="9"/>
  <c r="N2384" i="9"/>
  <c r="M2384" i="9"/>
  <c r="L2384" i="9"/>
  <c r="K2384" i="9"/>
  <c r="J2384" i="9"/>
  <c r="I2384" i="9"/>
  <c r="C2384" i="9"/>
  <c r="B2384" i="9"/>
  <c r="S2383" i="9"/>
  <c r="R2383" i="9"/>
  <c r="Q2383" i="9"/>
  <c r="P2383" i="9"/>
  <c r="O2383" i="9"/>
  <c r="N2383" i="9"/>
  <c r="M2383" i="9"/>
  <c r="L2383" i="9"/>
  <c r="K2383" i="9"/>
  <c r="J2383" i="9"/>
  <c r="I2383" i="9"/>
  <c r="C2383" i="9"/>
  <c r="B2383" i="9"/>
  <c r="S2382" i="9"/>
  <c r="R2382" i="9"/>
  <c r="Q2382" i="9"/>
  <c r="P2382" i="9"/>
  <c r="O2382" i="9"/>
  <c r="N2382" i="9"/>
  <c r="M2382" i="9"/>
  <c r="L2382" i="9"/>
  <c r="K2382" i="9"/>
  <c r="J2382" i="9"/>
  <c r="I2382" i="9"/>
  <c r="C2382" i="9"/>
  <c r="B2382" i="9"/>
  <c r="S2381" i="9"/>
  <c r="R2381" i="9"/>
  <c r="Q2381" i="9"/>
  <c r="P2381" i="9"/>
  <c r="O2381" i="9"/>
  <c r="N2381" i="9"/>
  <c r="M2381" i="9"/>
  <c r="L2381" i="9"/>
  <c r="K2381" i="9"/>
  <c r="J2381" i="9"/>
  <c r="I2381" i="9"/>
  <c r="C2381" i="9"/>
  <c r="B2381" i="9"/>
  <c r="S2380" i="9"/>
  <c r="R2380" i="9"/>
  <c r="Q2380" i="9"/>
  <c r="P2380" i="9"/>
  <c r="O2380" i="9"/>
  <c r="N2380" i="9"/>
  <c r="M2380" i="9"/>
  <c r="L2380" i="9"/>
  <c r="K2380" i="9"/>
  <c r="J2380" i="9"/>
  <c r="I2380" i="9"/>
  <c r="C2380" i="9"/>
  <c r="B2380" i="9"/>
  <c r="S2379" i="9"/>
  <c r="R2379" i="9"/>
  <c r="Q2379" i="9"/>
  <c r="P2379" i="9"/>
  <c r="O2379" i="9"/>
  <c r="N2379" i="9"/>
  <c r="M2379" i="9"/>
  <c r="L2379" i="9"/>
  <c r="K2379" i="9"/>
  <c r="J2379" i="9"/>
  <c r="I2379" i="9"/>
  <c r="C2379" i="9"/>
  <c r="B2379" i="9"/>
  <c r="S2378" i="9"/>
  <c r="R2378" i="9"/>
  <c r="Q2378" i="9"/>
  <c r="P2378" i="9"/>
  <c r="O2378" i="9"/>
  <c r="N2378" i="9"/>
  <c r="M2378" i="9"/>
  <c r="L2378" i="9"/>
  <c r="K2378" i="9"/>
  <c r="J2378" i="9"/>
  <c r="I2378" i="9"/>
  <c r="C2378" i="9"/>
  <c r="B2378" i="9"/>
  <c r="S2377" i="9"/>
  <c r="R2377" i="9"/>
  <c r="Q2377" i="9"/>
  <c r="P2377" i="9"/>
  <c r="O2377" i="9"/>
  <c r="N2377" i="9"/>
  <c r="M2377" i="9"/>
  <c r="L2377" i="9"/>
  <c r="K2377" i="9"/>
  <c r="J2377" i="9"/>
  <c r="I2377" i="9"/>
  <c r="C2377" i="9"/>
  <c r="B2377" i="9"/>
  <c r="S2376" i="9"/>
  <c r="R2376" i="9"/>
  <c r="Q2376" i="9"/>
  <c r="P2376" i="9"/>
  <c r="O2376" i="9"/>
  <c r="N2376" i="9"/>
  <c r="M2376" i="9"/>
  <c r="L2376" i="9"/>
  <c r="K2376" i="9"/>
  <c r="J2376" i="9"/>
  <c r="I2376" i="9"/>
  <c r="C2376" i="9"/>
  <c r="B2376" i="9"/>
  <c r="S2375" i="9"/>
  <c r="R2375" i="9"/>
  <c r="Q2375" i="9"/>
  <c r="P2375" i="9"/>
  <c r="O2375" i="9"/>
  <c r="N2375" i="9"/>
  <c r="M2375" i="9"/>
  <c r="L2375" i="9"/>
  <c r="K2375" i="9"/>
  <c r="J2375" i="9"/>
  <c r="I2375" i="9"/>
  <c r="C2375" i="9"/>
  <c r="B2375" i="9"/>
  <c r="S2374" i="9"/>
  <c r="R2374" i="9"/>
  <c r="Q2374" i="9"/>
  <c r="P2374" i="9"/>
  <c r="O2374" i="9"/>
  <c r="N2374" i="9"/>
  <c r="M2374" i="9"/>
  <c r="L2374" i="9"/>
  <c r="K2374" i="9"/>
  <c r="J2374" i="9"/>
  <c r="I2374" i="9"/>
  <c r="C2374" i="9"/>
  <c r="B2374" i="9"/>
  <c r="S2373" i="9"/>
  <c r="R2373" i="9"/>
  <c r="Q2373" i="9"/>
  <c r="P2373" i="9"/>
  <c r="O2373" i="9"/>
  <c r="N2373" i="9"/>
  <c r="M2373" i="9"/>
  <c r="L2373" i="9"/>
  <c r="K2373" i="9"/>
  <c r="J2373" i="9"/>
  <c r="I2373" i="9"/>
  <c r="C2373" i="9"/>
  <c r="B2373" i="9"/>
  <c r="S2372" i="9"/>
  <c r="R2372" i="9"/>
  <c r="Q2372" i="9"/>
  <c r="P2372" i="9"/>
  <c r="O2372" i="9"/>
  <c r="N2372" i="9"/>
  <c r="M2372" i="9"/>
  <c r="L2372" i="9"/>
  <c r="K2372" i="9"/>
  <c r="J2372" i="9"/>
  <c r="I2372" i="9"/>
  <c r="C2372" i="9"/>
  <c r="B2372" i="9"/>
  <c r="S2371" i="9"/>
  <c r="R2371" i="9"/>
  <c r="Q2371" i="9"/>
  <c r="P2371" i="9"/>
  <c r="O2371" i="9"/>
  <c r="N2371" i="9"/>
  <c r="M2371" i="9"/>
  <c r="L2371" i="9"/>
  <c r="K2371" i="9"/>
  <c r="J2371" i="9"/>
  <c r="I2371" i="9"/>
  <c r="C2371" i="9"/>
  <c r="B2371" i="9"/>
  <c r="S2370" i="9"/>
  <c r="R2370" i="9"/>
  <c r="Q2370" i="9"/>
  <c r="P2370" i="9"/>
  <c r="O2370" i="9"/>
  <c r="N2370" i="9"/>
  <c r="M2370" i="9"/>
  <c r="L2370" i="9"/>
  <c r="K2370" i="9"/>
  <c r="J2370" i="9"/>
  <c r="I2370" i="9"/>
  <c r="C2370" i="9"/>
  <c r="B2370" i="9"/>
  <c r="S2369" i="9"/>
  <c r="R2369" i="9"/>
  <c r="Q2369" i="9"/>
  <c r="P2369" i="9"/>
  <c r="O2369" i="9"/>
  <c r="N2369" i="9"/>
  <c r="M2369" i="9"/>
  <c r="L2369" i="9"/>
  <c r="K2369" i="9"/>
  <c r="J2369" i="9"/>
  <c r="I2369" i="9"/>
  <c r="C2369" i="9"/>
  <c r="B2369" i="9"/>
  <c r="S2368" i="9"/>
  <c r="R2368" i="9"/>
  <c r="Q2368" i="9"/>
  <c r="P2368" i="9"/>
  <c r="O2368" i="9"/>
  <c r="N2368" i="9"/>
  <c r="M2368" i="9"/>
  <c r="L2368" i="9"/>
  <c r="K2368" i="9"/>
  <c r="J2368" i="9"/>
  <c r="I2368" i="9"/>
  <c r="C2368" i="9"/>
  <c r="B2368" i="9"/>
  <c r="S2367" i="9"/>
  <c r="R2367" i="9"/>
  <c r="Q2367" i="9"/>
  <c r="P2367" i="9"/>
  <c r="O2367" i="9"/>
  <c r="N2367" i="9"/>
  <c r="M2367" i="9"/>
  <c r="L2367" i="9"/>
  <c r="K2367" i="9"/>
  <c r="J2367" i="9"/>
  <c r="I2367" i="9"/>
  <c r="C2367" i="9"/>
  <c r="B2367" i="9"/>
  <c r="S2366" i="9"/>
  <c r="R2366" i="9"/>
  <c r="Q2366" i="9"/>
  <c r="P2366" i="9"/>
  <c r="O2366" i="9"/>
  <c r="N2366" i="9"/>
  <c r="M2366" i="9"/>
  <c r="L2366" i="9"/>
  <c r="K2366" i="9"/>
  <c r="J2366" i="9"/>
  <c r="I2366" i="9"/>
  <c r="C2366" i="9"/>
  <c r="B2366" i="9"/>
  <c r="S2365" i="9"/>
  <c r="R2365" i="9"/>
  <c r="Q2365" i="9"/>
  <c r="P2365" i="9"/>
  <c r="O2365" i="9"/>
  <c r="N2365" i="9"/>
  <c r="M2365" i="9"/>
  <c r="L2365" i="9"/>
  <c r="K2365" i="9"/>
  <c r="J2365" i="9"/>
  <c r="I2365" i="9"/>
  <c r="C2365" i="9"/>
  <c r="B2365" i="9"/>
  <c r="S2364" i="9"/>
  <c r="R2364" i="9"/>
  <c r="Q2364" i="9"/>
  <c r="P2364" i="9"/>
  <c r="O2364" i="9"/>
  <c r="N2364" i="9"/>
  <c r="M2364" i="9"/>
  <c r="L2364" i="9"/>
  <c r="K2364" i="9"/>
  <c r="J2364" i="9"/>
  <c r="I2364" i="9"/>
  <c r="C2364" i="9"/>
  <c r="B2364" i="9"/>
  <c r="S2363" i="9"/>
  <c r="R2363" i="9"/>
  <c r="Q2363" i="9"/>
  <c r="P2363" i="9"/>
  <c r="O2363" i="9"/>
  <c r="N2363" i="9"/>
  <c r="M2363" i="9"/>
  <c r="L2363" i="9"/>
  <c r="K2363" i="9"/>
  <c r="J2363" i="9"/>
  <c r="I2363" i="9"/>
  <c r="C2363" i="9"/>
  <c r="B2363" i="9"/>
  <c r="S2362" i="9"/>
  <c r="R2362" i="9"/>
  <c r="Q2362" i="9"/>
  <c r="P2362" i="9"/>
  <c r="O2362" i="9"/>
  <c r="N2362" i="9"/>
  <c r="M2362" i="9"/>
  <c r="L2362" i="9"/>
  <c r="K2362" i="9"/>
  <c r="J2362" i="9"/>
  <c r="I2362" i="9"/>
  <c r="C2362" i="9"/>
  <c r="B2362" i="9"/>
  <c r="S2361" i="9"/>
  <c r="R2361" i="9"/>
  <c r="Q2361" i="9"/>
  <c r="P2361" i="9"/>
  <c r="O2361" i="9"/>
  <c r="N2361" i="9"/>
  <c r="M2361" i="9"/>
  <c r="L2361" i="9"/>
  <c r="K2361" i="9"/>
  <c r="J2361" i="9"/>
  <c r="I2361" i="9"/>
  <c r="C2361" i="9"/>
  <c r="B2361" i="9"/>
  <c r="S2360" i="9"/>
  <c r="R2360" i="9"/>
  <c r="Q2360" i="9"/>
  <c r="P2360" i="9"/>
  <c r="O2360" i="9"/>
  <c r="N2360" i="9"/>
  <c r="M2360" i="9"/>
  <c r="L2360" i="9"/>
  <c r="K2360" i="9"/>
  <c r="J2360" i="9"/>
  <c r="I2360" i="9"/>
  <c r="C2360" i="9"/>
  <c r="B2360" i="9"/>
  <c r="S2359" i="9"/>
  <c r="R2359" i="9"/>
  <c r="Q2359" i="9"/>
  <c r="P2359" i="9"/>
  <c r="O2359" i="9"/>
  <c r="N2359" i="9"/>
  <c r="M2359" i="9"/>
  <c r="L2359" i="9"/>
  <c r="K2359" i="9"/>
  <c r="J2359" i="9"/>
  <c r="I2359" i="9"/>
  <c r="C2359" i="9"/>
  <c r="B2359" i="9"/>
  <c r="S2358" i="9"/>
  <c r="R2358" i="9"/>
  <c r="Q2358" i="9"/>
  <c r="P2358" i="9"/>
  <c r="O2358" i="9"/>
  <c r="N2358" i="9"/>
  <c r="M2358" i="9"/>
  <c r="L2358" i="9"/>
  <c r="K2358" i="9"/>
  <c r="J2358" i="9"/>
  <c r="I2358" i="9"/>
  <c r="C2358" i="9"/>
  <c r="B2358" i="9"/>
  <c r="S2357" i="9"/>
  <c r="R2357" i="9"/>
  <c r="Q2357" i="9"/>
  <c r="P2357" i="9"/>
  <c r="O2357" i="9"/>
  <c r="N2357" i="9"/>
  <c r="M2357" i="9"/>
  <c r="L2357" i="9"/>
  <c r="K2357" i="9"/>
  <c r="J2357" i="9"/>
  <c r="I2357" i="9"/>
  <c r="C2357" i="9"/>
  <c r="B2357" i="9"/>
  <c r="S2356" i="9"/>
  <c r="R2356" i="9"/>
  <c r="Q2356" i="9"/>
  <c r="P2356" i="9"/>
  <c r="O2356" i="9"/>
  <c r="N2356" i="9"/>
  <c r="M2356" i="9"/>
  <c r="L2356" i="9"/>
  <c r="K2356" i="9"/>
  <c r="J2356" i="9"/>
  <c r="I2356" i="9"/>
  <c r="C2356" i="9"/>
  <c r="B2356" i="9"/>
  <c r="S2355" i="9"/>
  <c r="R2355" i="9"/>
  <c r="Q2355" i="9"/>
  <c r="P2355" i="9"/>
  <c r="O2355" i="9"/>
  <c r="N2355" i="9"/>
  <c r="M2355" i="9"/>
  <c r="L2355" i="9"/>
  <c r="K2355" i="9"/>
  <c r="J2355" i="9"/>
  <c r="I2355" i="9"/>
  <c r="C2355" i="9"/>
  <c r="B2355" i="9"/>
  <c r="S2354" i="9"/>
  <c r="R2354" i="9"/>
  <c r="Q2354" i="9"/>
  <c r="P2354" i="9"/>
  <c r="O2354" i="9"/>
  <c r="N2354" i="9"/>
  <c r="M2354" i="9"/>
  <c r="L2354" i="9"/>
  <c r="K2354" i="9"/>
  <c r="J2354" i="9"/>
  <c r="I2354" i="9"/>
  <c r="C2354" i="9"/>
  <c r="B2354" i="9"/>
  <c r="S2353" i="9"/>
  <c r="R2353" i="9"/>
  <c r="Q2353" i="9"/>
  <c r="P2353" i="9"/>
  <c r="O2353" i="9"/>
  <c r="N2353" i="9"/>
  <c r="M2353" i="9"/>
  <c r="L2353" i="9"/>
  <c r="K2353" i="9"/>
  <c r="J2353" i="9"/>
  <c r="I2353" i="9"/>
  <c r="C2353" i="9"/>
  <c r="B2353" i="9"/>
  <c r="S2352" i="9"/>
  <c r="R2352" i="9"/>
  <c r="Q2352" i="9"/>
  <c r="P2352" i="9"/>
  <c r="O2352" i="9"/>
  <c r="N2352" i="9"/>
  <c r="M2352" i="9"/>
  <c r="L2352" i="9"/>
  <c r="K2352" i="9"/>
  <c r="J2352" i="9"/>
  <c r="I2352" i="9"/>
  <c r="C2352" i="9"/>
  <c r="B2352" i="9"/>
  <c r="S2351" i="9"/>
  <c r="R2351" i="9"/>
  <c r="Q2351" i="9"/>
  <c r="P2351" i="9"/>
  <c r="O2351" i="9"/>
  <c r="N2351" i="9"/>
  <c r="M2351" i="9"/>
  <c r="L2351" i="9"/>
  <c r="K2351" i="9"/>
  <c r="J2351" i="9"/>
  <c r="I2351" i="9"/>
  <c r="C2351" i="9"/>
  <c r="B2351" i="9"/>
  <c r="S2350" i="9"/>
  <c r="R2350" i="9"/>
  <c r="Q2350" i="9"/>
  <c r="P2350" i="9"/>
  <c r="O2350" i="9"/>
  <c r="N2350" i="9"/>
  <c r="M2350" i="9"/>
  <c r="L2350" i="9"/>
  <c r="K2350" i="9"/>
  <c r="J2350" i="9"/>
  <c r="I2350" i="9"/>
  <c r="C2350" i="9"/>
  <c r="B2350" i="9"/>
  <c r="S2349" i="9"/>
  <c r="R2349" i="9"/>
  <c r="Q2349" i="9"/>
  <c r="P2349" i="9"/>
  <c r="O2349" i="9"/>
  <c r="N2349" i="9"/>
  <c r="M2349" i="9"/>
  <c r="L2349" i="9"/>
  <c r="K2349" i="9"/>
  <c r="J2349" i="9"/>
  <c r="I2349" i="9"/>
  <c r="C2349" i="9"/>
  <c r="B2349" i="9"/>
  <c r="S2348" i="9"/>
  <c r="R2348" i="9"/>
  <c r="Q2348" i="9"/>
  <c r="P2348" i="9"/>
  <c r="O2348" i="9"/>
  <c r="N2348" i="9"/>
  <c r="M2348" i="9"/>
  <c r="L2348" i="9"/>
  <c r="K2348" i="9"/>
  <c r="J2348" i="9"/>
  <c r="I2348" i="9"/>
  <c r="C2348" i="9"/>
  <c r="B2348" i="9"/>
  <c r="S2347" i="9"/>
  <c r="R2347" i="9"/>
  <c r="Q2347" i="9"/>
  <c r="P2347" i="9"/>
  <c r="O2347" i="9"/>
  <c r="N2347" i="9"/>
  <c r="M2347" i="9"/>
  <c r="L2347" i="9"/>
  <c r="K2347" i="9"/>
  <c r="J2347" i="9"/>
  <c r="I2347" i="9"/>
  <c r="C2347" i="9"/>
  <c r="B2347" i="9"/>
  <c r="S2346" i="9"/>
  <c r="R2346" i="9"/>
  <c r="Q2346" i="9"/>
  <c r="P2346" i="9"/>
  <c r="O2346" i="9"/>
  <c r="N2346" i="9"/>
  <c r="M2346" i="9"/>
  <c r="L2346" i="9"/>
  <c r="K2346" i="9"/>
  <c r="J2346" i="9"/>
  <c r="I2346" i="9"/>
  <c r="C2346" i="9"/>
  <c r="B2346" i="9"/>
  <c r="S2345" i="9"/>
  <c r="R2345" i="9"/>
  <c r="Q2345" i="9"/>
  <c r="P2345" i="9"/>
  <c r="O2345" i="9"/>
  <c r="N2345" i="9"/>
  <c r="M2345" i="9"/>
  <c r="L2345" i="9"/>
  <c r="K2345" i="9"/>
  <c r="J2345" i="9"/>
  <c r="I2345" i="9"/>
  <c r="C2345" i="9"/>
  <c r="B2345" i="9"/>
  <c r="S2344" i="9"/>
  <c r="R2344" i="9"/>
  <c r="Q2344" i="9"/>
  <c r="P2344" i="9"/>
  <c r="O2344" i="9"/>
  <c r="N2344" i="9"/>
  <c r="M2344" i="9"/>
  <c r="L2344" i="9"/>
  <c r="K2344" i="9"/>
  <c r="J2344" i="9"/>
  <c r="I2344" i="9"/>
  <c r="C2344" i="9"/>
  <c r="B2344" i="9"/>
  <c r="S2343" i="9"/>
  <c r="R2343" i="9"/>
  <c r="Q2343" i="9"/>
  <c r="P2343" i="9"/>
  <c r="O2343" i="9"/>
  <c r="N2343" i="9"/>
  <c r="M2343" i="9"/>
  <c r="L2343" i="9"/>
  <c r="K2343" i="9"/>
  <c r="J2343" i="9"/>
  <c r="I2343" i="9"/>
  <c r="C2343" i="9"/>
  <c r="B2343" i="9"/>
  <c r="S2342" i="9"/>
  <c r="R2342" i="9"/>
  <c r="Q2342" i="9"/>
  <c r="P2342" i="9"/>
  <c r="O2342" i="9"/>
  <c r="N2342" i="9"/>
  <c r="M2342" i="9"/>
  <c r="L2342" i="9"/>
  <c r="K2342" i="9"/>
  <c r="J2342" i="9"/>
  <c r="I2342" i="9"/>
  <c r="C2342" i="9"/>
  <c r="B2342" i="9"/>
  <c r="S2341" i="9"/>
  <c r="R2341" i="9"/>
  <c r="Q2341" i="9"/>
  <c r="P2341" i="9"/>
  <c r="O2341" i="9"/>
  <c r="N2341" i="9"/>
  <c r="M2341" i="9"/>
  <c r="L2341" i="9"/>
  <c r="K2341" i="9"/>
  <c r="J2341" i="9"/>
  <c r="I2341" i="9"/>
  <c r="C2341" i="9"/>
  <c r="B2341" i="9"/>
  <c r="S2340" i="9"/>
  <c r="R2340" i="9"/>
  <c r="Q2340" i="9"/>
  <c r="P2340" i="9"/>
  <c r="O2340" i="9"/>
  <c r="N2340" i="9"/>
  <c r="M2340" i="9"/>
  <c r="L2340" i="9"/>
  <c r="K2340" i="9"/>
  <c r="J2340" i="9"/>
  <c r="I2340" i="9"/>
  <c r="C2340" i="9"/>
  <c r="B2340" i="9"/>
  <c r="S2339" i="9"/>
  <c r="R2339" i="9"/>
  <c r="Q2339" i="9"/>
  <c r="P2339" i="9"/>
  <c r="O2339" i="9"/>
  <c r="N2339" i="9"/>
  <c r="M2339" i="9"/>
  <c r="L2339" i="9"/>
  <c r="K2339" i="9"/>
  <c r="J2339" i="9"/>
  <c r="I2339" i="9"/>
  <c r="C2339" i="9"/>
  <c r="B2339" i="9"/>
  <c r="S2338" i="9"/>
  <c r="R2338" i="9"/>
  <c r="Q2338" i="9"/>
  <c r="P2338" i="9"/>
  <c r="O2338" i="9"/>
  <c r="N2338" i="9"/>
  <c r="M2338" i="9"/>
  <c r="L2338" i="9"/>
  <c r="K2338" i="9"/>
  <c r="J2338" i="9"/>
  <c r="I2338" i="9"/>
  <c r="C2338" i="9"/>
  <c r="B2338" i="9"/>
  <c r="S2337" i="9"/>
  <c r="R2337" i="9"/>
  <c r="Q2337" i="9"/>
  <c r="P2337" i="9"/>
  <c r="O2337" i="9"/>
  <c r="N2337" i="9"/>
  <c r="M2337" i="9"/>
  <c r="L2337" i="9"/>
  <c r="K2337" i="9"/>
  <c r="J2337" i="9"/>
  <c r="I2337" i="9"/>
  <c r="C2337" i="9"/>
  <c r="B2337" i="9"/>
  <c r="S2336" i="9"/>
  <c r="R2336" i="9"/>
  <c r="Q2336" i="9"/>
  <c r="P2336" i="9"/>
  <c r="O2336" i="9"/>
  <c r="N2336" i="9"/>
  <c r="M2336" i="9"/>
  <c r="L2336" i="9"/>
  <c r="K2336" i="9"/>
  <c r="J2336" i="9"/>
  <c r="I2336" i="9"/>
  <c r="C2336" i="9"/>
  <c r="B2336" i="9"/>
  <c r="S2335" i="9"/>
  <c r="R2335" i="9"/>
  <c r="Q2335" i="9"/>
  <c r="P2335" i="9"/>
  <c r="O2335" i="9"/>
  <c r="N2335" i="9"/>
  <c r="M2335" i="9"/>
  <c r="L2335" i="9"/>
  <c r="K2335" i="9"/>
  <c r="J2335" i="9"/>
  <c r="I2335" i="9"/>
  <c r="C2335" i="9"/>
  <c r="B2335" i="9"/>
  <c r="S2334" i="9"/>
  <c r="R2334" i="9"/>
  <c r="Q2334" i="9"/>
  <c r="P2334" i="9"/>
  <c r="O2334" i="9"/>
  <c r="N2334" i="9"/>
  <c r="M2334" i="9"/>
  <c r="L2334" i="9"/>
  <c r="K2334" i="9"/>
  <c r="J2334" i="9"/>
  <c r="I2334" i="9"/>
  <c r="C2334" i="9"/>
  <c r="B2334" i="9"/>
  <c r="S2333" i="9"/>
  <c r="R2333" i="9"/>
  <c r="Q2333" i="9"/>
  <c r="P2333" i="9"/>
  <c r="O2333" i="9"/>
  <c r="N2333" i="9"/>
  <c r="M2333" i="9"/>
  <c r="L2333" i="9"/>
  <c r="K2333" i="9"/>
  <c r="J2333" i="9"/>
  <c r="I2333" i="9"/>
  <c r="C2333" i="9"/>
  <c r="B2333" i="9"/>
  <c r="S2332" i="9"/>
  <c r="R2332" i="9"/>
  <c r="Q2332" i="9"/>
  <c r="P2332" i="9"/>
  <c r="O2332" i="9"/>
  <c r="N2332" i="9"/>
  <c r="M2332" i="9"/>
  <c r="L2332" i="9"/>
  <c r="K2332" i="9"/>
  <c r="J2332" i="9"/>
  <c r="I2332" i="9"/>
  <c r="C2332" i="9"/>
  <c r="B2332" i="9"/>
  <c r="S2331" i="9"/>
  <c r="R2331" i="9"/>
  <c r="Q2331" i="9"/>
  <c r="P2331" i="9"/>
  <c r="O2331" i="9"/>
  <c r="N2331" i="9"/>
  <c r="M2331" i="9"/>
  <c r="L2331" i="9"/>
  <c r="K2331" i="9"/>
  <c r="J2331" i="9"/>
  <c r="I2331" i="9"/>
  <c r="C2331" i="9"/>
  <c r="B2331" i="9"/>
  <c r="S2330" i="9"/>
  <c r="R2330" i="9"/>
  <c r="Q2330" i="9"/>
  <c r="P2330" i="9"/>
  <c r="O2330" i="9"/>
  <c r="N2330" i="9"/>
  <c r="M2330" i="9"/>
  <c r="L2330" i="9"/>
  <c r="K2330" i="9"/>
  <c r="J2330" i="9"/>
  <c r="I2330" i="9"/>
  <c r="C2330" i="9"/>
  <c r="B2330" i="9"/>
  <c r="S2329" i="9"/>
  <c r="R2329" i="9"/>
  <c r="Q2329" i="9"/>
  <c r="P2329" i="9"/>
  <c r="O2329" i="9"/>
  <c r="N2329" i="9"/>
  <c r="M2329" i="9"/>
  <c r="L2329" i="9"/>
  <c r="K2329" i="9"/>
  <c r="J2329" i="9"/>
  <c r="I2329" i="9"/>
  <c r="C2329" i="9"/>
  <c r="B2329" i="9"/>
  <c r="S2328" i="9"/>
  <c r="R2328" i="9"/>
  <c r="Q2328" i="9"/>
  <c r="P2328" i="9"/>
  <c r="O2328" i="9"/>
  <c r="N2328" i="9"/>
  <c r="M2328" i="9"/>
  <c r="L2328" i="9"/>
  <c r="K2328" i="9"/>
  <c r="J2328" i="9"/>
  <c r="I2328" i="9"/>
  <c r="C2328" i="9"/>
  <c r="B2328" i="9"/>
  <c r="S2327" i="9"/>
  <c r="R2327" i="9"/>
  <c r="Q2327" i="9"/>
  <c r="P2327" i="9"/>
  <c r="O2327" i="9"/>
  <c r="N2327" i="9"/>
  <c r="M2327" i="9"/>
  <c r="L2327" i="9"/>
  <c r="K2327" i="9"/>
  <c r="J2327" i="9"/>
  <c r="I2327" i="9"/>
  <c r="C2327" i="9"/>
  <c r="B2327" i="9"/>
  <c r="S2326" i="9"/>
  <c r="R2326" i="9"/>
  <c r="Q2326" i="9"/>
  <c r="P2326" i="9"/>
  <c r="O2326" i="9"/>
  <c r="N2326" i="9"/>
  <c r="M2326" i="9"/>
  <c r="L2326" i="9"/>
  <c r="K2326" i="9"/>
  <c r="J2326" i="9"/>
  <c r="I2326" i="9"/>
  <c r="C2326" i="9"/>
  <c r="B2326" i="9"/>
  <c r="S2325" i="9"/>
  <c r="R2325" i="9"/>
  <c r="Q2325" i="9"/>
  <c r="P2325" i="9"/>
  <c r="O2325" i="9"/>
  <c r="N2325" i="9"/>
  <c r="M2325" i="9"/>
  <c r="L2325" i="9"/>
  <c r="K2325" i="9"/>
  <c r="J2325" i="9"/>
  <c r="I2325" i="9"/>
  <c r="C2325" i="9"/>
  <c r="B2325" i="9"/>
  <c r="S2324" i="9"/>
  <c r="R2324" i="9"/>
  <c r="Q2324" i="9"/>
  <c r="P2324" i="9"/>
  <c r="O2324" i="9"/>
  <c r="N2324" i="9"/>
  <c r="M2324" i="9"/>
  <c r="L2324" i="9"/>
  <c r="K2324" i="9"/>
  <c r="J2324" i="9"/>
  <c r="I2324" i="9"/>
  <c r="C2324" i="9"/>
  <c r="B2324" i="9"/>
  <c r="S2323" i="9"/>
  <c r="R2323" i="9"/>
  <c r="Q2323" i="9"/>
  <c r="P2323" i="9"/>
  <c r="O2323" i="9"/>
  <c r="N2323" i="9"/>
  <c r="M2323" i="9"/>
  <c r="L2323" i="9"/>
  <c r="K2323" i="9"/>
  <c r="J2323" i="9"/>
  <c r="I2323" i="9"/>
  <c r="C2323" i="9"/>
  <c r="B2323" i="9"/>
  <c r="S2322" i="9"/>
  <c r="R2322" i="9"/>
  <c r="Q2322" i="9"/>
  <c r="P2322" i="9"/>
  <c r="O2322" i="9"/>
  <c r="N2322" i="9"/>
  <c r="M2322" i="9"/>
  <c r="L2322" i="9"/>
  <c r="K2322" i="9"/>
  <c r="J2322" i="9"/>
  <c r="I2322" i="9"/>
  <c r="C2322" i="9"/>
  <c r="B2322" i="9"/>
  <c r="S2321" i="9"/>
  <c r="R2321" i="9"/>
  <c r="Q2321" i="9"/>
  <c r="P2321" i="9"/>
  <c r="O2321" i="9"/>
  <c r="N2321" i="9"/>
  <c r="M2321" i="9"/>
  <c r="L2321" i="9"/>
  <c r="K2321" i="9"/>
  <c r="J2321" i="9"/>
  <c r="I2321" i="9"/>
  <c r="C2321" i="9"/>
  <c r="B2321" i="9"/>
  <c r="S2320" i="9"/>
  <c r="R2320" i="9"/>
  <c r="Q2320" i="9"/>
  <c r="P2320" i="9"/>
  <c r="O2320" i="9"/>
  <c r="N2320" i="9"/>
  <c r="M2320" i="9"/>
  <c r="L2320" i="9"/>
  <c r="K2320" i="9"/>
  <c r="J2320" i="9"/>
  <c r="I2320" i="9"/>
  <c r="C2320" i="9"/>
  <c r="B2320" i="9"/>
  <c r="S2319" i="9"/>
  <c r="R2319" i="9"/>
  <c r="Q2319" i="9"/>
  <c r="P2319" i="9"/>
  <c r="O2319" i="9"/>
  <c r="N2319" i="9"/>
  <c r="M2319" i="9"/>
  <c r="L2319" i="9"/>
  <c r="K2319" i="9"/>
  <c r="J2319" i="9"/>
  <c r="I2319" i="9"/>
  <c r="C2319" i="9"/>
  <c r="B2319" i="9"/>
  <c r="S2318" i="9"/>
  <c r="R2318" i="9"/>
  <c r="Q2318" i="9"/>
  <c r="P2318" i="9"/>
  <c r="O2318" i="9"/>
  <c r="N2318" i="9"/>
  <c r="M2318" i="9"/>
  <c r="L2318" i="9"/>
  <c r="K2318" i="9"/>
  <c r="J2318" i="9"/>
  <c r="I2318" i="9"/>
  <c r="C2318" i="9"/>
  <c r="B2318" i="9"/>
  <c r="S2317" i="9"/>
  <c r="R2317" i="9"/>
  <c r="Q2317" i="9"/>
  <c r="P2317" i="9"/>
  <c r="O2317" i="9"/>
  <c r="N2317" i="9"/>
  <c r="M2317" i="9"/>
  <c r="L2317" i="9"/>
  <c r="K2317" i="9"/>
  <c r="J2317" i="9"/>
  <c r="I2317" i="9"/>
  <c r="C2317" i="9"/>
  <c r="B2317" i="9"/>
  <c r="S2316" i="9"/>
  <c r="R2316" i="9"/>
  <c r="Q2316" i="9"/>
  <c r="P2316" i="9"/>
  <c r="O2316" i="9"/>
  <c r="N2316" i="9"/>
  <c r="M2316" i="9"/>
  <c r="L2316" i="9"/>
  <c r="K2316" i="9"/>
  <c r="J2316" i="9"/>
  <c r="I2316" i="9"/>
  <c r="C2316" i="9"/>
  <c r="B2316" i="9"/>
  <c r="S2315" i="9"/>
  <c r="R2315" i="9"/>
  <c r="Q2315" i="9"/>
  <c r="P2315" i="9"/>
  <c r="O2315" i="9"/>
  <c r="N2315" i="9"/>
  <c r="M2315" i="9"/>
  <c r="L2315" i="9"/>
  <c r="K2315" i="9"/>
  <c r="J2315" i="9"/>
  <c r="I2315" i="9"/>
  <c r="C2315" i="9"/>
  <c r="B2315" i="9"/>
  <c r="S2314" i="9"/>
  <c r="R2314" i="9"/>
  <c r="Q2314" i="9"/>
  <c r="P2314" i="9"/>
  <c r="O2314" i="9"/>
  <c r="N2314" i="9"/>
  <c r="M2314" i="9"/>
  <c r="L2314" i="9"/>
  <c r="K2314" i="9"/>
  <c r="J2314" i="9"/>
  <c r="I2314" i="9"/>
  <c r="C2314" i="9"/>
  <c r="B2314" i="9"/>
  <c r="S2313" i="9"/>
  <c r="R2313" i="9"/>
  <c r="Q2313" i="9"/>
  <c r="P2313" i="9"/>
  <c r="O2313" i="9"/>
  <c r="N2313" i="9"/>
  <c r="M2313" i="9"/>
  <c r="L2313" i="9"/>
  <c r="K2313" i="9"/>
  <c r="J2313" i="9"/>
  <c r="I2313" i="9"/>
  <c r="C2313" i="9"/>
  <c r="B2313" i="9"/>
  <c r="S2312" i="9"/>
  <c r="R2312" i="9"/>
  <c r="Q2312" i="9"/>
  <c r="P2312" i="9"/>
  <c r="O2312" i="9"/>
  <c r="N2312" i="9"/>
  <c r="M2312" i="9"/>
  <c r="L2312" i="9"/>
  <c r="K2312" i="9"/>
  <c r="J2312" i="9"/>
  <c r="I2312" i="9"/>
  <c r="C2312" i="9"/>
  <c r="B2312" i="9"/>
  <c r="D2312" i="9" s="1"/>
  <c r="W2312" i="9" s="1"/>
  <c r="S2311" i="9"/>
  <c r="R2311" i="9"/>
  <c r="Q2311" i="9"/>
  <c r="P2311" i="9"/>
  <c r="O2311" i="9"/>
  <c r="N2311" i="9"/>
  <c r="M2311" i="9"/>
  <c r="L2311" i="9"/>
  <c r="K2311" i="9"/>
  <c r="J2311" i="9"/>
  <c r="I2311" i="9"/>
  <c r="C2311" i="9"/>
  <c r="B2311" i="9"/>
  <c r="S2310" i="9"/>
  <c r="R2310" i="9"/>
  <c r="Q2310" i="9"/>
  <c r="P2310" i="9"/>
  <c r="O2310" i="9"/>
  <c r="N2310" i="9"/>
  <c r="M2310" i="9"/>
  <c r="L2310" i="9"/>
  <c r="K2310" i="9"/>
  <c r="J2310" i="9"/>
  <c r="I2310" i="9"/>
  <c r="C2310" i="9"/>
  <c r="B2310" i="9"/>
  <c r="S2309" i="9"/>
  <c r="R2309" i="9"/>
  <c r="Q2309" i="9"/>
  <c r="P2309" i="9"/>
  <c r="O2309" i="9"/>
  <c r="N2309" i="9"/>
  <c r="M2309" i="9"/>
  <c r="L2309" i="9"/>
  <c r="K2309" i="9"/>
  <c r="J2309" i="9"/>
  <c r="I2309" i="9"/>
  <c r="C2309" i="9"/>
  <c r="B2309" i="9"/>
  <c r="S2308" i="9"/>
  <c r="R2308" i="9"/>
  <c r="Q2308" i="9"/>
  <c r="P2308" i="9"/>
  <c r="O2308" i="9"/>
  <c r="N2308" i="9"/>
  <c r="M2308" i="9"/>
  <c r="L2308" i="9"/>
  <c r="K2308" i="9"/>
  <c r="J2308" i="9"/>
  <c r="I2308" i="9"/>
  <c r="C2308" i="9"/>
  <c r="B2308" i="9"/>
  <c r="S2307" i="9"/>
  <c r="R2307" i="9"/>
  <c r="Q2307" i="9"/>
  <c r="P2307" i="9"/>
  <c r="O2307" i="9"/>
  <c r="N2307" i="9"/>
  <c r="M2307" i="9"/>
  <c r="L2307" i="9"/>
  <c r="K2307" i="9"/>
  <c r="J2307" i="9"/>
  <c r="I2307" i="9"/>
  <c r="C2307" i="9"/>
  <c r="B2307" i="9"/>
  <c r="S2306" i="9"/>
  <c r="R2306" i="9"/>
  <c r="Q2306" i="9"/>
  <c r="P2306" i="9"/>
  <c r="O2306" i="9"/>
  <c r="N2306" i="9"/>
  <c r="M2306" i="9"/>
  <c r="L2306" i="9"/>
  <c r="K2306" i="9"/>
  <c r="J2306" i="9"/>
  <c r="I2306" i="9"/>
  <c r="C2306" i="9"/>
  <c r="B2306" i="9"/>
  <c r="S2305" i="9"/>
  <c r="R2305" i="9"/>
  <c r="Q2305" i="9"/>
  <c r="P2305" i="9"/>
  <c r="O2305" i="9"/>
  <c r="N2305" i="9"/>
  <c r="M2305" i="9"/>
  <c r="L2305" i="9"/>
  <c r="K2305" i="9"/>
  <c r="J2305" i="9"/>
  <c r="I2305" i="9"/>
  <c r="C2305" i="9"/>
  <c r="B2305" i="9"/>
  <c r="S2304" i="9"/>
  <c r="R2304" i="9"/>
  <c r="Q2304" i="9"/>
  <c r="P2304" i="9"/>
  <c r="O2304" i="9"/>
  <c r="N2304" i="9"/>
  <c r="M2304" i="9"/>
  <c r="L2304" i="9"/>
  <c r="K2304" i="9"/>
  <c r="J2304" i="9"/>
  <c r="I2304" i="9"/>
  <c r="C2304" i="9"/>
  <c r="B2304" i="9"/>
  <c r="D2304" i="9" s="1"/>
  <c r="S2303" i="9"/>
  <c r="R2303" i="9"/>
  <c r="Q2303" i="9"/>
  <c r="P2303" i="9"/>
  <c r="O2303" i="9"/>
  <c r="N2303" i="9"/>
  <c r="M2303" i="9"/>
  <c r="L2303" i="9"/>
  <c r="K2303" i="9"/>
  <c r="J2303" i="9"/>
  <c r="I2303" i="9"/>
  <c r="C2303" i="9"/>
  <c r="B2303" i="9"/>
  <c r="S2302" i="9"/>
  <c r="R2302" i="9"/>
  <c r="Q2302" i="9"/>
  <c r="P2302" i="9"/>
  <c r="O2302" i="9"/>
  <c r="N2302" i="9"/>
  <c r="M2302" i="9"/>
  <c r="L2302" i="9"/>
  <c r="K2302" i="9"/>
  <c r="J2302" i="9"/>
  <c r="I2302" i="9"/>
  <c r="C2302" i="9"/>
  <c r="B2302" i="9"/>
  <c r="S2301" i="9"/>
  <c r="R2301" i="9"/>
  <c r="Q2301" i="9"/>
  <c r="P2301" i="9"/>
  <c r="O2301" i="9"/>
  <c r="N2301" i="9"/>
  <c r="M2301" i="9"/>
  <c r="L2301" i="9"/>
  <c r="K2301" i="9"/>
  <c r="J2301" i="9"/>
  <c r="I2301" i="9"/>
  <c r="C2301" i="9"/>
  <c r="B2301" i="9"/>
  <c r="S2300" i="9"/>
  <c r="R2300" i="9"/>
  <c r="Q2300" i="9"/>
  <c r="P2300" i="9"/>
  <c r="O2300" i="9"/>
  <c r="N2300" i="9"/>
  <c r="M2300" i="9"/>
  <c r="L2300" i="9"/>
  <c r="K2300" i="9"/>
  <c r="J2300" i="9"/>
  <c r="I2300" i="9"/>
  <c r="C2300" i="9"/>
  <c r="B2300" i="9"/>
  <c r="S2299" i="9"/>
  <c r="R2299" i="9"/>
  <c r="Q2299" i="9"/>
  <c r="P2299" i="9"/>
  <c r="O2299" i="9"/>
  <c r="N2299" i="9"/>
  <c r="M2299" i="9"/>
  <c r="L2299" i="9"/>
  <c r="K2299" i="9"/>
  <c r="J2299" i="9"/>
  <c r="I2299" i="9"/>
  <c r="C2299" i="9"/>
  <c r="B2299" i="9"/>
  <c r="S2298" i="9"/>
  <c r="R2298" i="9"/>
  <c r="Q2298" i="9"/>
  <c r="P2298" i="9"/>
  <c r="O2298" i="9"/>
  <c r="N2298" i="9"/>
  <c r="M2298" i="9"/>
  <c r="L2298" i="9"/>
  <c r="K2298" i="9"/>
  <c r="J2298" i="9"/>
  <c r="I2298" i="9"/>
  <c r="C2298" i="9"/>
  <c r="B2298" i="9"/>
  <c r="S2297" i="9"/>
  <c r="R2297" i="9"/>
  <c r="Q2297" i="9"/>
  <c r="P2297" i="9"/>
  <c r="O2297" i="9"/>
  <c r="N2297" i="9"/>
  <c r="M2297" i="9"/>
  <c r="L2297" i="9"/>
  <c r="K2297" i="9"/>
  <c r="J2297" i="9"/>
  <c r="I2297" i="9"/>
  <c r="C2297" i="9"/>
  <c r="B2297" i="9"/>
  <c r="S2296" i="9"/>
  <c r="R2296" i="9"/>
  <c r="Q2296" i="9"/>
  <c r="P2296" i="9"/>
  <c r="O2296" i="9"/>
  <c r="N2296" i="9"/>
  <c r="M2296" i="9"/>
  <c r="L2296" i="9"/>
  <c r="K2296" i="9"/>
  <c r="J2296" i="9"/>
  <c r="I2296" i="9"/>
  <c r="C2296" i="9"/>
  <c r="B2296" i="9"/>
  <c r="D2296" i="9" s="1"/>
  <c r="W2296" i="9" s="1"/>
  <c r="S2295" i="9"/>
  <c r="R2295" i="9"/>
  <c r="Q2295" i="9"/>
  <c r="P2295" i="9"/>
  <c r="O2295" i="9"/>
  <c r="N2295" i="9"/>
  <c r="M2295" i="9"/>
  <c r="L2295" i="9"/>
  <c r="K2295" i="9"/>
  <c r="J2295" i="9"/>
  <c r="I2295" i="9"/>
  <c r="C2295" i="9"/>
  <c r="B2295" i="9"/>
  <c r="S2294" i="9"/>
  <c r="R2294" i="9"/>
  <c r="Q2294" i="9"/>
  <c r="P2294" i="9"/>
  <c r="O2294" i="9"/>
  <c r="N2294" i="9"/>
  <c r="M2294" i="9"/>
  <c r="L2294" i="9"/>
  <c r="K2294" i="9"/>
  <c r="J2294" i="9"/>
  <c r="I2294" i="9"/>
  <c r="C2294" i="9"/>
  <c r="B2294" i="9"/>
  <c r="S2293" i="9"/>
  <c r="R2293" i="9"/>
  <c r="Q2293" i="9"/>
  <c r="P2293" i="9"/>
  <c r="O2293" i="9"/>
  <c r="N2293" i="9"/>
  <c r="M2293" i="9"/>
  <c r="L2293" i="9"/>
  <c r="K2293" i="9"/>
  <c r="J2293" i="9"/>
  <c r="I2293" i="9"/>
  <c r="C2293" i="9"/>
  <c r="B2293" i="9"/>
  <c r="S2292" i="9"/>
  <c r="R2292" i="9"/>
  <c r="Q2292" i="9"/>
  <c r="P2292" i="9"/>
  <c r="O2292" i="9"/>
  <c r="N2292" i="9"/>
  <c r="M2292" i="9"/>
  <c r="L2292" i="9"/>
  <c r="K2292" i="9"/>
  <c r="J2292" i="9"/>
  <c r="I2292" i="9"/>
  <c r="C2292" i="9"/>
  <c r="B2292" i="9"/>
  <c r="S2291" i="9"/>
  <c r="R2291" i="9"/>
  <c r="Q2291" i="9"/>
  <c r="P2291" i="9"/>
  <c r="O2291" i="9"/>
  <c r="N2291" i="9"/>
  <c r="M2291" i="9"/>
  <c r="L2291" i="9"/>
  <c r="K2291" i="9"/>
  <c r="J2291" i="9"/>
  <c r="I2291" i="9"/>
  <c r="C2291" i="9"/>
  <c r="B2291" i="9"/>
  <c r="S2290" i="9"/>
  <c r="R2290" i="9"/>
  <c r="Q2290" i="9"/>
  <c r="P2290" i="9"/>
  <c r="O2290" i="9"/>
  <c r="N2290" i="9"/>
  <c r="M2290" i="9"/>
  <c r="L2290" i="9"/>
  <c r="K2290" i="9"/>
  <c r="J2290" i="9"/>
  <c r="I2290" i="9"/>
  <c r="C2290" i="9"/>
  <c r="B2290" i="9"/>
  <c r="S2289" i="9"/>
  <c r="R2289" i="9"/>
  <c r="Q2289" i="9"/>
  <c r="P2289" i="9"/>
  <c r="O2289" i="9"/>
  <c r="N2289" i="9"/>
  <c r="M2289" i="9"/>
  <c r="L2289" i="9"/>
  <c r="K2289" i="9"/>
  <c r="J2289" i="9"/>
  <c r="I2289" i="9"/>
  <c r="C2289" i="9"/>
  <c r="B2289" i="9"/>
  <c r="S2288" i="9"/>
  <c r="R2288" i="9"/>
  <c r="Q2288" i="9"/>
  <c r="P2288" i="9"/>
  <c r="O2288" i="9"/>
  <c r="N2288" i="9"/>
  <c r="M2288" i="9"/>
  <c r="L2288" i="9"/>
  <c r="K2288" i="9"/>
  <c r="J2288" i="9"/>
  <c r="I2288" i="9"/>
  <c r="C2288" i="9"/>
  <c r="B2288" i="9"/>
  <c r="D2288" i="9" s="1"/>
  <c r="W2288" i="9" s="1"/>
  <c r="S2287" i="9"/>
  <c r="R2287" i="9"/>
  <c r="Q2287" i="9"/>
  <c r="P2287" i="9"/>
  <c r="O2287" i="9"/>
  <c r="N2287" i="9"/>
  <c r="M2287" i="9"/>
  <c r="L2287" i="9"/>
  <c r="K2287" i="9"/>
  <c r="J2287" i="9"/>
  <c r="I2287" i="9"/>
  <c r="C2287" i="9"/>
  <c r="B2287" i="9"/>
  <c r="S2286" i="9"/>
  <c r="R2286" i="9"/>
  <c r="Q2286" i="9"/>
  <c r="P2286" i="9"/>
  <c r="O2286" i="9"/>
  <c r="N2286" i="9"/>
  <c r="M2286" i="9"/>
  <c r="L2286" i="9"/>
  <c r="K2286" i="9"/>
  <c r="J2286" i="9"/>
  <c r="I2286" i="9"/>
  <c r="C2286" i="9"/>
  <c r="B2286" i="9"/>
  <c r="S2285" i="9"/>
  <c r="R2285" i="9"/>
  <c r="Q2285" i="9"/>
  <c r="P2285" i="9"/>
  <c r="O2285" i="9"/>
  <c r="N2285" i="9"/>
  <c r="M2285" i="9"/>
  <c r="L2285" i="9"/>
  <c r="K2285" i="9"/>
  <c r="J2285" i="9"/>
  <c r="I2285" i="9"/>
  <c r="C2285" i="9"/>
  <c r="B2285" i="9"/>
  <c r="S2284" i="9"/>
  <c r="R2284" i="9"/>
  <c r="Q2284" i="9"/>
  <c r="P2284" i="9"/>
  <c r="O2284" i="9"/>
  <c r="N2284" i="9"/>
  <c r="M2284" i="9"/>
  <c r="L2284" i="9"/>
  <c r="K2284" i="9"/>
  <c r="J2284" i="9"/>
  <c r="I2284" i="9"/>
  <c r="C2284" i="9"/>
  <c r="B2284" i="9"/>
  <c r="S2283" i="9"/>
  <c r="R2283" i="9"/>
  <c r="Q2283" i="9"/>
  <c r="P2283" i="9"/>
  <c r="O2283" i="9"/>
  <c r="N2283" i="9"/>
  <c r="M2283" i="9"/>
  <c r="L2283" i="9"/>
  <c r="K2283" i="9"/>
  <c r="J2283" i="9"/>
  <c r="I2283" i="9"/>
  <c r="C2283" i="9"/>
  <c r="B2283" i="9"/>
  <c r="S2282" i="9"/>
  <c r="R2282" i="9"/>
  <c r="Q2282" i="9"/>
  <c r="P2282" i="9"/>
  <c r="O2282" i="9"/>
  <c r="N2282" i="9"/>
  <c r="M2282" i="9"/>
  <c r="L2282" i="9"/>
  <c r="K2282" i="9"/>
  <c r="J2282" i="9"/>
  <c r="I2282" i="9"/>
  <c r="C2282" i="9"/>
  <c r="B2282" i="9"/>
  <c r="S2281" i="9"/>
  <c r="R2281" i="9"/>
  <c r="Q2281" i="9"/>
  <c r="P2281" i="9"/>
  <c r="O2281" i="9"/>
  <c r="N2281" i="9"/>
  <c r="M2281" i="9"/>
  <c r="L2281" i="9"/>
  <c r="K2281" i="9"/>
  <c r="J2281" i="9"/>
  <c r="I2281" i="9"/>
  <c r="C2281" i="9"/>
  <c r="B2281" i="9"/>
  <c r="S2280" i="9"/>
  <c r="R2280" i="9"/>
  <c r="Q2280" i="9"/>
  <c r="P2280" i="9"/>
  <c r="O2280" i="9"/>
  <c r="N2280" i="9"/>
  <c r="M2280" i="9"/>
  <c r="L2280" i="9"/>
  <c r="K2280" i="9"/>
  <c r="J2280" i="9"/>
  <c r="I2280" i="9"/>
  <c r="C2280" i="9"/>
  <c r="B2280" i="9"/>
  <c r="D2280" i="9" s="1"/>
  <c r="W2280" i="9" s="1"/>
  <c r="S2279" i="9"/>
  <c r="R2279" i="9"/>
  <c r="Q2279" i="9"/>
  <c r="P2279" i="9"/>
  <c r="O2279" i="9"/>
  <c r="N2279" i="9"/>
  <c r="M2279" i="9"/>
  <c r="L2279" i="9"/>
  <c r="K2279" i="9"/>
  <c r="J2279" i="9"/>
  <c r="I2279" i="9"/>
  <c r="C2279" i="9"/>
  <c r="B2279" i="9"/>
  <c r="S2278" i="9"/>
  <c r="R2278" i="9"/>
  <c r="Q2278" i="9"/>
  <c r="P2278" i="9"/>
  <c r="O2278" i="9"/>
  <c r="N2278" i="9"/>
  <c r="M2278" i="9"/>
  <c r="L2278" i="9"/>
  <c r="K2278" i="9"/>
  <c r="J2278" i="9"/>
  <c r="I2278" i="9"/>
  <c r="C2278" i="9"/>
  <c r="B2278" i="9"/>
  <c r="S2277" i="9"/>
  <c r="R2277" i="9"/>
  <c r="Q2277" i="9"/>
  <c r="P2277" i="9"/>
  <c r="O2277" i="9"/>
  <c r="N2277" i="9"/>
  <c r="M2277" i="9"/>
  <c r="L2277" i="9"/>
  <c r="K2277" i="9"/>
  <c r="J2277" i="9"/>
  <c r="I2277" i="9"/>
  <c r="C2277" i="9"/>
  <c r="B2277" i="9"/>
  <c r="S2276" i="9"/>
  <c r="R2276" i="9"/>
  <c r="Q2276" i="9"/>
  <c r="P2276" i="9"/>
  <c r="O2276" i="9"/>
  <c r="N2276" i="9"/>
  <c r="M2276" i="9"/>
  <c r="L2276" i="9"/>
  <c r="K2276" i="9"/>
  <c r="J2276" i="9"/>
  <c r="I2276" i="9"/>
  <c r="C2276" i="9"/>
  <c r="B2276" i="9"/>
  <c r="S2275" i="9"/>
  <c r="R2275" i="9"/>
  <c r="Q2275" i="9"/>
  <c r="P2275" i="9"/>
  <c r="O2275" i="9"/>
  <c r="N2275" i="9"/>
  <c r="M2275" i="9"/>
  <c r="L2275" i="9"/>
  <c r="K2275" i="9"/>
  <c r="J2275" i="9"/>
  <c r="I2275" i="9"/>
  <c r="C2275" i="9"/>
  <c r="B2275" i="9"/>
  <c r="S2274" i="9"/>
  <c r="R2274" i="9"/>
  <c r="Q2274" i="9"/>
  <c r="P2274" i="9"/>
  <c r="O2274" i="9"/>
  <c r="N2274" i="9"/>
  <c r="M2274" i="9"/>
  <c r="L2274" i="9"/>
  <c r="K2274" i="9"/>
  <c r="J2274" i="9"/>
  <c r="I2274" i="9"/>
  <c r="C2274" i="9"/>
  <c r="B2274" i="9"/>
  <c r="S2273" i="9"/>
  <c r="R2273" i="9"/>
  <c r="Q2273" i="9"/>
  <c r="P2273" i="9"/>
  <c r="O2273" i="9"/>
  <c r="N2273" i="9"/>
  <c r="M2273" i="9"/>
  <c r="L2273" i="9"/>
  <c r="K2273" i="9"/>
  <c r="J2273" i="9"/>
  <c r="I2273" i="9"/>
  <c r="C2273" i="9"/>
  <c r="B2273" i="9"/>
  <c r="S2272" i="9"/>
  <c r="R2272" i="9"/>
  <c r="Q2272" i="9"/>
  <c r="P2272" i="9"/>
  <c r="O2272" i="9"/>
  <c r="N2272" i="9"/>
  <c r="M2272" i="9"/>
  <c r="L2272" i="9"/>
  <c r="K2272" i="9"/>
  <c r="J2272" i="9"/>
  <c r="I2272" i="9"/>
  <c r="C2272" i="9"/>
  <c r="B2272" i="9"/>
  <c r="D2272" i="9" s="1"/>
  <c r="W2272" i="9" s="1"/>
  <c r="S2271" i="9"/>
  <c r="R2271" i="9"/>
  <c r="Q2271" i="9"/>
  <c r="P2271" i="9"/>
  <c r="O2271" i="9"/>
  <c r="N2271" i="9"/>
  <c r="M2271" i="9"/>
  <c r="L2271" i="9"/>
  <c r="K2271" i="9"/>
  <c r="J2271" i="9"/>
  <c r="I2271" i="9"/>
  <c r="C2271" i="9"/>
  <c r="B2271" i="9"/>
  <c r="S2270" i="9"/>
  <c r="R2270" i="9"/>
  <c r="Q2270" i="9"/>
  <c r="P2270" i="9"/>
  <c r="O2270" i="9"/>
  <c r="N2270" i="9"/>
  <c r="M2270" i="9"/>
  <c r="L2270" i="9"/>
  <c r="K2270" i="9"/>
  <c r="J2270" i="9"/>
  <c r="I2270" i="9"/>
  <c r="C2270" i="9"/>
  <c r="B2270" i="9"/>
  <c r="S2269" i="9"/>
  <c r="R2269" i="9"/>
  <c r="Q2269" i="9"/>
  <c r="P2269" i="9"/>
  <c r="O2269" i="9"/>
  <c r="N2269" i="9"/>
  <c r="M2269" i="9"/>
  <c r="L2269" i="9"/>
  <c r="K2269" i="9"/>
  <c r="J2269" i="9"/>
  <c r="I2269" i="9"/>
  <c r="C2269" i="9"/>
  <c r="B2269" i="9"/>
  <c r="S2268" i="9"/>
  <c r="R2268" i="9"/>
  <c r="Q2268" i="9"/>
  <c r="P2268" i="9"/>
  <c r="O2268" i="9"/>
  <c r="N2268" i="9"/>
  <c r="M2268" i="9"/>
  <c r="L2268" i="9"/>
  <c r="K2268" i="9"/>
  <c r="J2268" i="9"/>
  <c r="I2268" i="9"/>
  <c r="C2268" i="9"/>
  <c r="B2268" i="9"/>
  <c r="S2267" i="9"/>
  <c r="R2267" i="9"/>
  <c r="Q2267" i="9"/>
  <c r="P2267" i="9"/>
  <c r="O2267" i="9"/>
  <c r="N2267" i="9"/>
  <c r="M2267" i="9"/>
  <c r="L2267" i="9"/>
  <c r="K2267" i="9"/>
  <c r="J2267" i="9"/>
  <c r="I2267" i="9"/>
  <c r="C2267" i="9"/>
  <c r="B2267" i="9"/>
  <c r="S2266" i="9"/>
  <c r="R2266" i="9"/>
  <c r="Q2266" i="9"/>
  <c r="P2266" i="9"/>
  <c r="O2266" i="9"/>
  <c r="N2266" i="9"/>
  <c r="M2266" i="9"/>
  <c r="L2266" i="9"/>
  <c r="K2266" i="9"/>
  <c r="J2266" i="9"/>
  <c r="I2266" i="9"/>
  <c r="C2266" i="9"/>
  <c r="B2266" i="9"/>
  <c r="S2265" i="9"/>
  <c r="R2265" i="9"/>
  <c r="Q2265" i="9"/>
  <c r="P2265" i="9"/>
  <c r="O2265" i="9"/>
  <c r="N2265" i="9"/>
  <c r="M2265" i="9"/>
  <c r="L2265" i="9"/>
  <c r="K2265" i="9"/>
  <c r="J2265" i="9"/>
  <c r="I2265" i="9"/>
  <c r="C2265" i="9"/>
  <c r="B2265" i="9"/>
  <c r="S2264" i="9"/>
  <c r="R2264" i="9"/>
  <c r="Q2264" i="9"/>
  <c r="P2264" i="9"/>
  <c r="O2264" i="9"/>
  <c r="N2264" i="9"/>
  <c r="M2264" i="9"/>
  <c r="L2264" i="9"/>
  <c r="K2264" i="9"/>
  <c r="J2264" i="9"/>
  <c r="I2264" i="9"/>
  <c r="C2264" i="9"/>
  <c r="B2264" i="9"/>
  <c r="D2264" i="9" s="1"/>
  <c r="W2264" i="9" s="1"/>
  <c r="S2263" i="9"/>
  <c r="R2263" i="9"/>
  <c r="Q2263" i="9"/>
  <c r="P2263" i="9"/>
  <c r="O2263" i="9"/>
  <c r="N2263" i="9"/>
  <c r="M2263" i="9"/>
  <c r="L2263" i="9"/>
  <c r="K2263" i="9"/>
  <c r="J2263" i="9"/>
  <c r="I2263" i="9"/>
  <c r="C2263" i="9"/>
  <c r="B2263" i="9"/>
  <c r="S2262" i="9"/>
  <c r="R2262" i="9"/>
  <c r="Q2262" i="9"/>
  <c r="P2262" i="9"/>
  <c r="O2262" i="9"/>
  <c r="N2262" i="9"/>
  <c r="M2262" i="9"/>
  <c r="L2262" i="9"/>
  <c r="K2262" i="9"/>
  <c r="J2262" i="9"/>
  <c r="I2262" i="9"/>
  <c r="C2262" i="9"/>
  <c r="B2262" i="9"/>
  <c r="S2261" i="9"/>
  <c r="R2261" i="9"/>
  <c r="Q2261" i="9"/>
  <c r="P2261" i="9"/>
  <c r="O2261" i="9"/>
  <c r="N2261" i="9"/>
  <c r="M2261" i="9"/>
  <c r="L2261" i="9"/>
  <c r="K2261" i="9"/>
  <c r="J2261" i="9"/>
  <c r="I2261" i="9"/>
  <c r="C2261" i="9"/>
  <c r="B2261" i="9"/>
  <c r="S2260" i="9"/>
  <c r="R2260" i="9"/>
  <c r="Q2260" i="9"/>
  <c r="P2260" i="9"/>
  <c r="O2260" i="9"/>
  <c r="N2260" i="9"/>
  <c r="M2260" i="9"/>
  <c r="L2260" i="9"/>
  <c r="K2260" i="9"/>
  <c r="J2260" i="9"/>
  <c r="I2260" i="9"/>
  <c r="C2260" i="9"/>
  <c r="B2260" i="9"/>
  <c r="S2259" i="9"/>
  <c r="R2259" i="9"/>
  <c r="Q2259" i="9"/>
  <c r="P2259" i="9"/>
  <c r="O2259" i="9"/>
  <c r="N2259" i="9"/>
  <c r="M2259" i="9"/>
  <c r="L2259" i="9"/>
  <c r="K2259" i="9"/>
  <c r="J2259" i="9"/>
  <c r="I2259" i="9"/>
  <c r="C2259" i="9"/>
  <c r="B2259" i="9"/>
  <c r="S2258" i="9"/>
  <c r="R2258" i="9"/>
  <c r="Q2258" i="9"/>
  <c r="P2258" i="9"/>
  <c r="O2258" i="9"/>
  <c r="N2258" i="9"/>
  <c r="M2258" i="9"/>
  <c r="L2258" i="9"/>
  <c r="K2258" i="9"/>
  <c r="J2258" i="9"/>
  <c r="I2258" i="9"/>
  <c r="C2258" i="9"/>
  <c r="B2258" i="9"/>
  <c r="S2257" i="9"/>
  <c r="R2257" i="9"/>
  <c r="Q2257" i="9"/>
  <c r="P2257" i="9"/>
  <c r="O2257" i="9"/>
  <c r="N2257" i="9"/>
  <c r="M2257" i="9"/>
  <c r="L2257" i="9"/>
  <c r="K2257" i="9"/>
  <c r="J2257" i="9"/>
  <c r="I2257" i="9"/>
  <c r="C2257" i="9"/>
  <c r="B2257" i="9"/>
  <c r="S2256" i="9"/>
  <c r="R2256" i="9"/>
  <c r="Q2256" i="9"/>
  <c r="P2256" i="9"/>
  <c r="O2256" i="9"/>
  <c r="N2256" i="9"/>
  <c r="M2256" i="9"/>
  <c r="L2256" i="9"/>
  <c r="K2256" i="9"/>
  <c r="J2256" i="9"/>
  <c r="I2256" i="9"/>
  <c r="C2256" i="9"/>
  <c r="B2256" i="9"/>
  <c r="D2256" i="9" s="1"/>
  <c r="W2256" i="9" s="1"/>
  <c r="S2255" i="9"/>
  <c r="R2255" i="9"/>
  <c r="Q2255" i="9"/>
  <c r="P2255" i="9"/>
  <c r="O2255" i="9"/>
  <c r="N2255" i="9"/>
  <c r="M2255" i="9"/>
  <c r="L2255" i="9"/>
  <c r="K2255" i="9"/>
  <c r="J2255" i="9"/>
  <c r="I2255" i="9"/>
  <c r="C2255" i="9"/>
  <c r="B2255" i="9"/>
  <c r="S2254" i="9"/>
  <c r="R2254" i="9"/>
  <c r="Q2254" i="9"/>
  <c r="P2254" i="9"/>
  <c r="O2254" i="9"/>
  <c r="N2254" i="9"/>
  <c r="M2254" i="9"/>
  <c r="L2254" i="9"/>
  <c r="K2254" i="9"/>
  <c r="J2254" i="9"/>
  <c r="I2254" i="9"/>
  <c r="C2254" i="9"/>
  <c r="B2254" i="9"/>
  <c r="S2253" i="9"/>
  <c r="R2253" i="9"/>
  <c r="Q2253" i="9"/>
  <c r="P2253" i="9"/>
  <c r="O2253" i="9"/>
  <c r="N2253" i="9"/>
  <c r="M2253" i="9"/>
  <c r="L2253" i="9"/>
  <c r="K2253" i="9"/>
  <c r="J2253" i="9"/>
  <c r="I2253" i="9"/>
  <c r="C2253" i="9"/>
  <c r="B2253" i="9"/>
  <c r="S2252" i="9"/>
  <c r="R2252" i="9"/>
  <c r="Q2252" i="9"/>
  <c r="P2252" i="9"/>
  <c r="O2252" i="9"/>
  <c r="N2252" i="9"/>
  <c r="M2252" i="9"/>
  <c r="L2252" i="9"/>
  <c r="K2252" i="9"/>
  <c r="J2252" i="9"/>
  <c r="I2252" i="9"/>
  <c r="C2252" i="9"/>
  <c r="B2252" i="9"/>
  <c r="S2251" i="9"/>
  <c r="R2251" i="9"/>
  <c r="Q2251" i="9"/>
  <c r="P2251" i="9"/>
  <c r="O2251" i="9"/>
  <c r="N2251" i="9"/>
  <c r="M2251" i="9"/>
  <c r="L2251" i="9"/>
  <c r="K2251" i="9"/>
  <c r="J2251" i="9"/>
  <c r="I2251" i="9"/>
  <c r="C2251" i="9"/>
  <c r="B2251" i="9"/>
  <c r="S2250" i="9"/>
  <c r="R2250" i="9"/>
  <c r="Q2250" i="9"/>
  <c r="P2250" i="9"/>
  <c r="O2250" i="9"/>
  <c r="N2250" i="9"/>
  <c r="M2250" i="9"/>
  <c r="L2250" i="9"/>
  <c r="K2250" i="9"/>
  <c r="J2250" i="9"/>
  <c r="I2250" i="9"/>
  <c r="C2250" i="9"/>
  <c r="B2250" i="9"/>
  <c r="S2249" i="9"/>
  <c r="R2249" i="9"/>
  <c r="Q2249" i="9"/>
  <c r="P2249" i="9"/>
  <c r="O2249" i="9"/>
  <c r="N2249" i="9"/>
  <c r="M2249" i="9"/>
  <c r="L2249" i="9"/>
  <c r="K2249" i="9"/>
  <c r="J2249" i="9"/>
  <c r="I2249" i="9"/>
  <c r="C2249" i="9"/>
  <c r="B2249" i="9"/>
  <c r="S2248" i="9"/>
  <c r="R2248" i="9"/>
  <c r="Q2248" i="9"/>
  <c r="P2248" i="9"/>
  <c r="O2248" i="9"/>
  <c r="N2248" i="9"/>
  <c r="M2248" i="9"/>
  <c r="L2248" i="9"/>
  <c r="K2248" i="9"/>
  <c r="J2248" i="9"/>
  <c r="I2248" i="9"/>
  <c r="C2248" i="9"/>
  <c r="B2248" i="9"/>
  <c r="D2248" i="9" s="1"/>
  <c r="W2248" i="9" s="1"/>
  <c r="S2247" i="9"/>
  <c r="R2247" i="9"/>
  <c r="Q2247" i="9"/>
  <c r="P2247" i="9"/>
  <c r="O2247" i="9"/>
  <c r="N2247" i="9"/>
  <c r="M2247" i="9"/>
  <c r="L2247" i="9"/>
  <c r="K2247" i="9"/>
  <c r="J2247" i="9"/>
  <c r="I2247" i="9"/>
  <c r="C2247" i="9"/>
  <c r="B2247" i="9"/>
  <c r="S2246" i="9"/>
  <c r="R2246" i="9"/>
  <c r="Q2246" i="9"/>
  <c r="P2246" i="9"/>
  <c r="O2246" i="9"/>
  <c r="N2246" i="9"/>
  <c r="M2246" i="9"/>
  <c r="L2246" i="9"/>
  <c r="K2246" i="9"/>
  <c r="J2246" i="9"/>
  <c r="I2246" i="9"/>
  <c r="C2246" i="9"/>
  <c r="B2246" i="9"/>
  <c r="S2245" i="9"/>
  <c r="R2245" i="9"/>
  <c r="Q2245" i="9"/>
  <c r="P2245" i="9"/>
  <c r="O2245" i="9"/>
  <c r="N2245" i="9"/>
  <c r="M2245" i="9"/>
  <c r="L2245" i="9"/>
  <c r="K2245" i="9"/>
  <c r="J2245" i="9"/>
  <c r="I2245" i="9"/>
  <c r="C2245" i="9"/>
  <c r="B2245" i="9"/>
  <c r="S2244" i="9"/>
  <c r="R2244" i="9"/>
  <c r="Q2244" i="9"/>
  <c r="P2244" i="9"/>
  <c r="O2244" i="9"/>
  <c r="N2244" i="9"/>
  <c r="M2244" i="9"/>
  <c r="L2244" i="9"/>
  <c r="K2244" i="9"/>
  <c r="J2244" i="9"/>
  <c r="I2244" i="9"/>
  <c r="C2244" i="9"/>
  <c r="B2244" i="9"/>
  <c r="S2243" i="9"/>
  <c r="R2243" i="9"/>
  <c r="Q2243" i="9"/>
  <c r="P2243" i="9"/>
  <c r="O2243" i="9"/>
  <c r="N2243" i="9"/>
  <c r="M2243" i="9"/>
  <c r="L2243" i="9"/>
  <c r="K2243" i="9"/>
  <c r="J2243" i="9"/>
  <c r="I2243" i="9"/>
  <c r="C2243" i="9"/>
  <c r="B2243" i="9"/>
  <c r="S2242" i="9"/>
  <c r="R2242" i="9"/>
  <c r="Q2242" i="9"/>
  <c r="P2242" i="9"/>
  <c r="O2242" i="9"/>
  <c r="N2242" i="9"/>
  <c r="M2242" i="9"/>
  <c r="L2242" i="9"/>
  <c r="K2242" i="9"/>
  <c r="J2242" i="9"/>
  <c r="I2242" i="9"/>
  <c r="C2242" i="9"/>
  <c r="B2242" i="9"/>
  <c r="S2241" i="9"/>
  <c r="R2241" i="9"/>
  <c r="Q2241" i="9"/>
  <c r="P2241" i="9"/>
  <c r="O2241" i="9"/>
  <c r="N2241" i="9"/>
  <c r="M2241" i="9"/>
  <c r="L2241" i="9"/>
  <c r="K2241" i="9"/>
  <c r="J2241" i="9"/>
  <c r="I2241" i="9"/>
  <c r="C2241" i="9"/>
  <c r="B2241" i="9"/>
  <c r="S2240" i="9"/>
  <c r="R2240" i="9"/>
  <c r="Q2240" i="9"/>
  <c r="P2240" i="9"/>
  <c r="O2240" i="9"/>
  <c r="N2240" i="9"/>
  <c r="M2240" i="9"/>
  <c r="L2240" i="9"/>
  <c r="K2240" i="9"/>
  <c r="J2240" i="9"/>
  <c r="I2240" i="9"/>
  <c r="C2240" i="9"/>
  <c r="B2240" i="9"/>
  <c r="D2240" i="9" s="1"/>
  <c r="W2240" i="9" s="1"/>
  <c r="S2239" i="9"/>
  <c r="R2239" i="9"/>
  <c r="Q2239" i="9"/>
  <c r="P2239" i="9"/>
  <c r="O2239" i="9"/>
  <c r="N2239" i="9"/>
  <c r="M2239" i="9"/>
  <c r="L2239" i="9"/>
  <c r="K2239" i="9"/>
  <c r="J2239" i="9"/>
  <c r="I2239" i="9"/>
  <c r="C2239" i="9"/>
  <c r="B2239" i="9"/>
  <c r="S2238" i="9"/>
  <c r="R2238" i="9"/>
  <c r="Q2238" i="9"/>
  <c r="P2238" i="9"/>
  <c r="O2238" i="9"/>
  <c r="N2238" i="9"/>
  <c r="M2238" i="9"/>
  <c r="L2238" i="9"/>
  <c r="K2238" i="9"/>
  <c r="J2238" i="9"/>
  <c r="I2238" i="9"/>
  <c r="C2238" i="9"/>
  <c r="B2238" i="9"/>
  <c r="S2237" i="9"/>
  <c r="R2237" i="9"/>
  <c r="Q2237" i="9"/>
  <c r="P2237" i="9"/>
  <c r="O2237" i="9"/>
  <c r="N2237" i="9"/>
  <c r="M2237" i="9"/>
  <c r="L2237" i="9"/>
  <c r="K2237" i="9"/>
  <c r="J2237" i="9"/>
  <c r="I2237" i="9"/>
  <c r="C2237" i="9"/>
  <c r="B2237" i="9"/>
  <c r="S2236" i="9"/>
  <c r="R2236" i="9"/>
  <c r="Q2236" i="9"/>
  <c r="P2236" i="9"/>
  <c r="O2236" i="9"/>
  <c r="N2236" i="9"/>
  <c r="M2236" i="9"/>
  <c r="L2236" i="9"/>
  <c r="K2236" i="9"/>
  <c r="J2236" i="9"/>
  <c r="I2236" i="9"/>
  <c r="C2236" i="9"/>
  <c r="B2236" i="9"/>
  <c r="S2235" i="9"/>
  <c r="R2235" i="9"/>
  <c r="Q2235" i="9"/>
  <c r="P2235" i="9"/>
  <c r="O2235" i="9"/>
  <c r="N2235" i="9"/>
  <c r="M2235" i="9"/>
  <c r="L2235" i="9"/>
  <c r="K2235" i="9"/>
  <c r="J2235" i="9"/>
  <c r="I2235" i="9"/>
  <c r="C2235" i="9"/>
  <c r="B2235" i="9"/>
  <c r="S2234" i="9"/>
  <c r="R2234" i="9"/>
  <c r="Q2234" i="9"/>
  <c r="P2234" i="9"/>
  <c r="O2234" i="9"/>
  <c r="N2234" i="9"/>
  <c r="M2234" i="9"/>
  <c r="L2234" i="9"/>
  <c r="K2234" i="9"/>
  <c r="J2234" i="9"/>
  <c r="I2234" i="9"/>
  <c r="C2234" i="9"/>
  <c r="B2234" i="9"/>
  <c r="S2233" i="9"/>
  <c r="R2233" i="9"/>
  <c r="Q2233" i="9"/>
  <c r="P2233" i="9"/>
  <c r="O2233" i="9"/>
  <c r="N2233" i="9"/>
  <c r="M2233" i="9"/>
  <c r="L2233" i="9"/>
  <c r="K2233" i="9"/>
  <c r="J2233" i="9"/>
  <c r="I2233" i="9"/>
  <c r="C2233" i="9"/>
  <c r="B2233" i="9"/>
  <c r="S2232" i="9"/>
  <c r="R2232" i="9"/>
  <c r="Q2232" i="9"/>
  <c r="P2232" i="9"/>
  <c r="O2232" i="9"/>
  <c r="N2232" i="9"/>
  <c r="M2232" i="9"/>
  <c r="L2232" i="9"/>
  <c r="K2232" i="9"/>
  <c r="J2232" i="9"/>
  <c r="I2232" i="9"/>
  <c r="C2232" i="9"/>
  <c r="B2232" i="9"/>
  <c r="D2232" i="9" s="1"/>
  <c r="W2232" i="9" s="1"/>
  <c r="S2231" i="9"/>
  <c r="R2231" i="9"/>
  <c r="Q2231" i="9"/>
  <c r="P2231" i="9"/>
  <c r="O2231" i="9"/>
  <c r="N2231" i="9"/>
  <c r="M2231" i="9"/>
  <c r="L2231" i="9"/>
  <c r="K2231" i="9"/>
  <c r="J2231" i="9"/>
  <c r="I2231" i="9"/>
  <c r="C2231" i="9"/>
  <c r="B2231" i="9"/>
  <c r="S2230" i="9"/>
  <c r="R2230" i="9"/>
  <c r="Q2230" i="9"/>
  <c r="P2230" i="9"/>
  <c r="O2230" i="9"/>
  <c r="N2230" i="9"/>
  <c r="M2230" i="9"/>
  <c r="L2230" i="9"/>
  <c r="K2230" i="9"/>
  <c r="J2230" i="9"/>
  <c r="I2230" i="9"/>
  <c r="C2230" i="9"/>
  <c r="B2230" i="9"/>
  <c r="S2229" i="9"/>
  <c r="R2229" i="9"/>
  <c r="Q2229" i="9"/>
  <c r="P2229" i="9"/>
  <c r="O2229" i="9"/>
  <c r="N2229" i="9"/>
  <c r="M2229" i="9"/>
  <c r="L2229" i="9"/>
  <c r="K2229" i="9"/>
  <c r="J2229" i="9"/>
  <c r="I2229" i="9"/>
  <c r="C2229" i="9"/>
  <c r="B2229" i="9"/>
  <c r="S2228" i="9"/>
  <c r="R2228" i="9"/>
  <c r="Q2228" i="9"/>
  <c r="P2228" i="9"/>
  <c r="O2228" i="9"/>
  <c r="N2228" i="9"/>
  <c r="M2228" i="9"/>
  <c r="L2228" i="9"/>
  <c r="K2228" i="9"/>
  <c r="J2228" i="9"/>
  <c r="I2228" i="9"/>
  <c r="C2228" i="9"/>
  <c r="B2228" i="9"/>
  <c r="S2227" i="9"/>
  <c r="R2227" i="9"/>
  <c r="Q2227" i="9"/>
  <c r="P2227" i="9"/>
  <c r="O2227" i="9"/>
  <c r="N2227" i="9"/>
  <c r="M2227" i="9"/>
  <c r="L2227" i="9"/>
  <c r="K2227" i="9"/>
  <c r="J2227" i="9"/>
  <c r="I2227" i="9"/>
  <c r="C2227" i="9"/>
  <c r="B2227" i="9"/>
  <c r="S2226" i="9"/>
  <c r="R2226" i="9"/>
  <c r="Q2226" i="9"/>
  <c r="P2226" i="9"/>
  <c r="O2226" i="9"/>
  <c r="N2226" i="9"/>
  <c r="M2226" i="9"/>
  <c r="L2226" i="9"/>
  <c r="K2226" i="9"/>
  <c r="J2226" i="9"/>
  <c r="I2226" i="9"/>
  <c r="C2226" i="9"/>
  <c r="B2226" i="9"/>
  <c r="S2225" i="9"/>
  <c r="R2225" i="9"/>
  <c r="Q2225" i="9"/>
  <c r="P2225" i="9"/>
  <c r="O2225" i="9"/>
  <c r="N2225" i="9"/>
  <c r="M2225" i="9"/>
  <c r="L2225" i="9"/>
  <c r="K2225" i="9"/>
  <c r="J2225" i="9"/>
  <c r="I2225" i="9"/>
  <c r="C2225" i="9"/>
  <c r="B2225" i="9"/>
  <c r="S2224" i="9"/>
  <c r="R2224" i="9"/>
  <c r="Q2224" i="9"/>
  <c r="P2224" i="9"/>
  <c r="O2224" i="9"/>
  <c r="N2224" i="9"/>
  <c r="M2224" i="9"/>
  <c r="L2224" i="9"/>
  <c r="K2224" i="9"/>
  <c r="J2224" i="9"/>
  <c r="I2224" i="9"/>
  <c r="C2224" i="9"/>
  <c r="B2224" i="9"/>
  <c r="D2224" i="9" s="1"/>
  <c r="W2224" i="9" s="1"/>
  <c r="S2223" i="9"/>
  <c r="R2223" i="9"/>
  <c r="Q2223" i="9"/>
  <c r="P2223" i="9"/>
  <c r="O2223" i="9"/>
  <c r="N2223" i="9"/>
  <c r="M2223" i="9"/>
  <c r="L2223" i="9"/>
  <c r="K2223" i="9"/>
  <c r="J2223" i="9"/>
  <c r="I2223" i="9"/>
  <c r="C2223" i="9"/>
  <c r="B2223" i="9"/>
  <c r="S2222" i="9"/>
  <c r="R2222" i="9"/>
  <c r="Q2222" i="9"/>
  <c r="P2222" i="9"/>
  <c r="O2222" i="9"/>
  <c r="N2222" i="9"/>
  <c r="M2222" i="9"/>
  <c r="L2222" i="9"/>
  <c r="K2222" i="9"/>
  <c r="J2222" i="9"/>
  <c r="I2222" i="9"/>
  <c r="C2222" i="9"/>
  <c r="B2222" i="9"/>
  <c r="S2221" i="9"/>
  <c r="R2221" i="9"/>
  <c r="Q2221" i="9"/>
  <c r="P2221" i="9"/>
  <c r="O2221" i="9"/>
  <c r="N2221" i="9"/>
  <c r="M2221" i="9"/>
  <c r="L2221" i="9"/>
  <c r="K2221" i="9"/>
  <c r="J2221" i="9"/>
  <c r="I2221" i="9"/>
  <c r="C2221" i="9"/>
  <c r="B2221" i="9"/>
  <c r="S2220" i="9"/>
  <c r="R2220" i="9"/>
  <c r="Q2220" i="9"/>
  <c r="P2220" i="9"/>
  <c r="O2220" i="9"/>
  <c r="N2220" i="9"/>
  <c r="M2220" i="9"/>
  <c r="L2220" i="9"/>
  <c r="K2220" i="9"/>
  <c r="J2220" i="9"/>
  <c r="I2220" i="9"/>
  <c r="C2220" i="9"/>
  <c r="B2220" i="9"/>
  <c r="S2219" i="9"/>
  <c r="R2219" i="9"/>
  <c r="Q2219" i="9"/>
  <c r="P2219" i="9"/>
  <c r="O2219" i="9"/>
  <c r="N2219" i="9"/>
  <c r="M2219" i="9"/>
  <c r="L2219" i="9"/>
  <c r="K2219" i="9"/>
  <c r="J2219" i="9"/>
  <c r="I2219" i="9"/>
  <c r="C2219" i="9"/>
  <c r="B2219" i="9"/>
  <c r="S2218" i="9"/>
  <c r="R2218" i="9"/>
  <c r="Q2218" i="9"/>
  <c r="P2218" i="9"/>
  <c r="O2218" i="9"/>
  <c r="N2218" i="9"/>
  <c r="M2218" i="9"/>
  <c r="L2218" i="9"/>
  <c r="K2218" i="9"/>
  <c r="J2218" i="9"/>
  <c r="I2218" i="9"/>
  <c r="C2218" i="9"/>
  <c r="B2218" i="9"/>
  <c r="S2217" i="9"/>
  <c r="R2217" i="9"/>
  <c r="Q2217" i="9"/>
  <c r="P2217" i="9"/>
  <c r="O2217" i="9"/>
  <c r="N2217" i="9"/>
  <c r="M2217" i="9"/>
  <c r="L2217" i="9"/>
  <c r="K2217" i="9"/>
  <c r="J2217" i="9"/>
  <c r="I2217" i="9"/>
  <c r="C2217" i="9"/>
  <c r="B2217" i="9"/>
  <c r="S2216" i="9"/>
  <c r="R2216" i="9"/>
  <c r="Q2216" i="9"/>
  <c r="P2216" i="9"/>
  <c r="O2216" i="9"/>
  <c r="N2216" i="9"/>
  <c r="M2216" i="9"/>
  <c r="L2216" i="9"/>
  <c r="K2216" i="9"/>
  <c r="J2216" i="9"/>
  <c r="I2216" i="9"/>
  <c r="C2216" i="9"/>
  <c r="B2216" i="9"/>
  <c r="D2216" i="9" s="1"/>
  <c r="W2216" i="9" s="1"/>
  <c r="S2215" i="9"/>
  <c r="R2215" i="9"/>
  <c r="Q2215" i="9"/>
  <c r="P2215" i="9"/>
  <c r="O2215" i="9"/>
  <c r="N2215" i="9"/>
  <c r="M2215" i="9"/>
  <c r="L2215" i="9"/>
  <c r="K2215" i="9"/>
  <c r="J2215" i="9"/>
  <c r="I2215" i="9"/>
  <c r="C2215" i="9"/>
  <c r="B2215" i="9"/>
  <c r="S2214" i="9"/>
  <c r="R2214" i="9"/>
  <c r="Q2214" i="9"/>
  <c r="P2214" i="9"/>
  <c r="O2214" i="9"/>
  <c r="N2214" i="9"/>
  <c r="M2214" i="9"/>
  <c r="L2214" i="9"/>
  <c r="K2214" i="9"/>
  <c r="J2214" i="9"/>
  <c r="I2214" i="9"/>
  <c r="C2214" i="9"/>
  <c r="B2214" i="9"/>
  <c r="S2213" i="9"/>
  <c r="R2213" i="9"/>
  <c r="Q2213" i="9"/>
  <c r="P2213" i="9"/>
  <c r="O2213" i="9"/>
  <c r="N2213" i="9"/>
  <c r="M2213" i="9"/>
  <c r="L2213" i="9"/>
  <c r="K2213" i="9"/>
  <c r="J2213" i="9"/>
  <c r="I2213" i="9"/>
  <c r="C2213" i="9"/>
  <c r="B2213" i="9"/>
  <c r="S2212" i="9"/>
  <c r="R2212" i="9"/>
  <c r="Q2212" i="9"/>
  <c r="P2212" i="9"/>
  <c r="O2212" i="9"/>
  <c r="N2212" i="9"/>
  <c r="M2212" i="9"/>
  <c r="L2212" i="9"/>
  <c r="K2212" i="9"/>
  <c r="J2212" i="9"/>
  <c r="I2212" i="9"/>
  <c r="C2212" i="9"/>
  <c r="B2212" i="9"/>
  <c r="S2211" i="9"/>
  <c r="R2211" i="9"/>
  <c r="Q2211" i="9"/>
  <c r="P2211" i="9"/>
  <c r="O2211" i="9"/>
  <c r="N2211" i="9"/>
  <c r="M2211" i="9"/>
  <c r="L2211" i="9"/>
  <c r="K2211" i="9"/>
  <c r="J2211" i="9"/>
  <c r="I2211" i="9"/>
  <c r="C2211" i="9"/>
  <c r="B2211" i="9"/>
  <c r="S2210" i="9"/>
  <c r="R2210" i="9"/>
  <c r="Q2210" i="9"/>
  <c r="P2210" i="9"/>
  <c r="O2210" i="9"/>
  <c r="N2210" i="9"/>
  <c r="M2210" i="9"/>
  <c r="L2210" i="9"/>
  <c r="K2210" i="9"/>
  <c r="J2210" i="9"/>
  <c r="I2210" i="9"/>
  <c r="C2210" i="9"/>
  <c r="B2210" i="9"/>
  <c r="S2209" i="9"/>
  <c r="R2209" i="9"/>
  <c r="Q2209" i="9"/>
  <c r="P2209" i="9"/>
  <c r="O2209" i="9"/>
  <c r="N2209" i="9"/>
  <c r="M2209" i="9"/>
  <c r="L2209" i="9"/>
  <c r="K2209" i="9"/>
  <c r="J2209" i="9"/>
  <c r="I2209" i="9"/>
  <c r="C2209" i="9"/>
  <c r="B2209" i="9"/>
  <c r="S2208" i="9"/>
  <c r="R2208" i="9"/>
  <c r="Q2208" i="9"/>
  <c r="P2208" i="9"/>
  <c r="O2208" i="9"/>
  <c r="N2208" i="9"/>
  <c r="M2208" i="9"/>
  <c r="L2208" i="9"/>
  <c r="K2208" i="9"/>
  <c r="J2208" i="9"/>
  <c r="I2208" i="9"/>
  <c r="C2208" i="9"/>
  <c r="B2208" i="9"/>
  <c r="D2208" i="9" s="1"/>
  <c r="W2208" i="9" s="1"/>
  <c r="S2207" i="9"/>
  <c r="R2207" i="9"/>
  <c r="Q2207" i="9"/>
  <c r="P2207" i="9"/>
  <c r="O2207" i="9"/>
  <c r="N2207" i="9"/>
  <c r="M2207" i="9"/>
  <c r="L2207" i="9"/>
  <c r="K2207" i="9"/>
  <c r="J2207" i="9"/>
  <c r="I2207" i="9"/>
  <c r="C2207" i="9"/>
  <c r="B2207" i="9"/>
  <c r="S2206" i="9"/>
  <c r="R2206" i="9"/>
  <c r="Q2206" i="9"/>
  <c r="P2206" i="9"/>
  <c r="O2206" i="9"/>
  <c r="N2206" i="9"/>
  <c r="M2206" i="9"/>
  <c r="L2206" i="9"/>
  <c r="K2206" i="9"/>
  <c r="J2206" i="9"/>
  <c r="I2206" i="9"/>
  <c r="C2206" i="9"/>
  <c r="B2206" i="9"/>
  <c r="S2205" i="9"/>
  <c r="R2205" i="9"/>
  <c r="Q2205" i="9"/>
  <c r="P2205" i="9"/>
  <c r="O2205" i="9"/>
  <c r="N2205" i="9"/>
  <c r="M2205" i="9"/>
  <c r="L2205" i="9"/>
  <c r="K2205" i="9"/>
  <c r="J2205" i="9"/>
  <c r="I2205" i="9"/>
  <c r="C2205" i="9"/>
  <c r="B2205" i="9"/>
  <c r="S2204" i="9"/>
  <c r="R2204" i="9"/>
  <c r="Q2204" i="9"/>
  <c r="P2204" i="9"/>
  <c r="O2204" i="9"/>
  <c r="N2204" i="9"/>
  <c r="M2204" i="9"/>
  <c r="L2204" i="9"/>
  <c r="K2204" i="9"/>
  <c r="J2204" i="9"/>
  <c r="I2204" i="9"/>
  <c r="C2204" i="9"/>
  <c r="B2204" i="9"/>
  <c r="S2203" i="9"/>
  <c r="R2203" i="9"/>
  <c r="Q2203" i="9"/>
  <c r="P2203" i="9"/>
  <c r="O2203" i="9"/>
  <c r="N2203" i="9"/>
  <c r="M2203" i="9"/>
  <c r="L2203" i="9"/>
  <c r="K2203" i="9"/>
  <c r="J2203" i="9"/>
  <c r="I2203" i="9"/>
  <c r="C2203" i="9"/>
  <c r="B2203" i="9"/>
  <c r="S2202" i="9"/>
  <c r="R2202" i="9"/>
  <c r="Q2202" i="9"/>
  <c r="P2202" i="9"/>
  <c r="O2202" i="9"/>
  <c r="N2202" i="9"/>
  <c r="M2202" i="9"/>
  <c r="L2202" i="9"/>
  <c r="K2202" i="9"/>
  <c r="J2202" i="9"/>
  <c r="I2202" i="9"/>
  <c r="C2202" i="9"/>
  <c r="B2202" i="9"/>
  <c r="S2201" i="9"/>
  <c r="R2201" i="9"/>
  <c r="Q2201" i="9"/>
  <c r="P2201" i="9"/>
  <c r="O2201" i="9"/>
  <c r="N2201" i="9"/>
  <c r="M2201" i="9"/>
  <c r="L2201" i="9"/>
  <c r="K2201" i="9"/>
  <c r="J2201" i="9"/>
  <c r="I2201" i="9"/>
  <c r="C2201" i="9"/>
  <c r="B2201" i="9"/>
  <c r="S2200" i="9"/>
  <c r="R2200" i="9"/>
  <c r="Q2200" i="9"/>
  <c r="P2200" i="9"/>
  <c r="O2200" i="9"/>
  <c r="N2200" i="9"/>
  <c r="M2200" i="9"/>
  <c r="L2200" i="9"/>
  <c r="K2200" i="9"/>
  <c r="J2200" i="9"/>
  <c r="I2200" i="9"/>
  <c r="C2200" i="9"/>
  <c r="B2200" i="9"/>
  <c r="D2200" i="9" s="1"/>
  <c r="W2200" i="9" s="1"/>
  <c r="S2199" i="9"/>
  <c r="R2199" i="9"/>
  <c r="Q2199" i="9"/>
  <c r="P2199" i="9"/>
  <c r="O2199" i="9"/>
  <c r="N2199" i="9"/>
  <c r="M2199" i="9"/>
  <c r="L2199" i="9"/>
  <c r="K2199" i="9"/>
  <c r="J2199" i="9"/>
  <c r="I2199" i="9"/>
  <c r="C2199" i="9"/>
  <c r="B2199" i="9"/>
  <c r="S2198" i="9"/>
  <c r="R2198" i="9"/>
  <c r="Q2198" i="9"/>
  <c r="P2198" i="9"/>
  <c r="O2198" i="9"/>
  <c r="N2198" i="9"/>
  <c r="M2198" i="9"/>
  <c r="L2198" i="9"/>
  <c r="K2198" i="9"/>
  <c r="J2198" i="9"/>
  <c r="I2198" i="9"/>
  <c r="C2198" i="9"/>
  <c r="B2198" i="9"/>
  <c r="S2197" i="9"/>
  <c r="R2197" i="9"/>
  <c r="Q2197" i="9"/>
  <c r="P2197" i="9"/>
  <c r="O2197" i="9"/>
  <c r="N2197" i="9"/>
  <c r="M2197" i="9"/>
  <c r="L2197" i="9"/>
  <c r="K2197" i="9"/>
  <c r="J2197" i="9"/>
  <c r="I2197" i="9"/>
  <c r="C2197" i="9"/>
  <c r="B2197" i="9"/>
  <c r="S2196" i="9"/>
  <c r="R2196" i="9"/>
  <c r="Q2196" i="9"/>
  <c r="P2196" i="9"/>
  <c r="O2196" i="9"/>
  <c r="N2196" i="9"/>
  <c r="M2196" i="9"/>
  <c r="L2196" i="9"/>
  <c r="K2196" i="9"/>
  <c r="J2196" i="9"/>
  <c r="I2196" i="9"/>
  <c r="C2196" i="9"/>
  <c r="B2196" i="9"/>
  <c r="S2195" i="9"/>
  <c r="R2195" i="9"/>
  <c r="Q2195" i="9"/>
  <c r="P2195" i="9"/>
  <c r="O2195" i="9"/>
  <c r="N2195" i="9"/>
  <c r="M2195" i="9"/>
  <c r="L2195" i="9"/>
  <c r="K2195" i="9"/>
  <c r="J2195" i="9"/>
  <c r="I2195" i="9"/>
  <c r="C2195" i="9"/>
  <c r="B2195" i="9"/>
  <c r="S2194" i="9"/>
  <c r="R2194" i="9"/>
  <c r="Q2194" i="9"/>
  <c r="P2194" i="9"/>
  <c r="O2194" i="9"/>
  <c r="N2194" i="9"/>
  <c r="M2194" i="9"/>
  <c r="L2194" i="9"/>
  <c r="K2194" i="9"/>
  <c r="J2194" i="9"/>
  <c r="I2194" i="9"/>
  <c r="C2194" i="9"/>
  <c r="B2194" i="9"/>
  <c r="S2193" i="9"/>
  <c r="R2193" i="9"/>
  <c r="Q2193" i="9"/>
  <c r="P2193" i="9"/>
  <c r="O2193" i="9"/>
  <c r="N2193" i="9"/>
  <c r="M2193" i="9"/>
  <c r="L2193" i="9"/>
  <c r="K2193" i="9"/>
  <c r="J2193" i="9"/>
  <c r="I2193" i="9"/>
  <c r="C2193" i="9"/>
  <c r="B2193" i="9"/>
  <c r="S2192" i="9"/>
  <c r="R2192" i="9"/>
  <c r="Q2192" i="9"/>
  <c r="P2192" i="9"/>
  <c r="O2192" i="9"/>
  <c r="N2192" i="9"/>
  <c r="M2192" i="9"/>
  <c r="L2192" i="9"/>
  <c r="K2192" i="9"/>
  <c r="J2192" i="9"/>
  <c r="I2192" i="9"/>
  <c r="C2192" i="9"/>
  <c r="B2192" i="9"/>
  <c r="D2192" i="9" s="1"/>
  <c r="W2192" i="9" s="1"/>
  <c r="S2191" i="9"/>
  <c r="R2191" i="9"/>
  <c r="Q2191" i="9"/>
  <c r="P2191" i="9"/>
  <c r="O2191" i="9"/>
  <c r="N2191" i="9"/>
  <c r="M2191" i="9"/>
  <c r="L2191" i="9"/>
  <c r="K2191" i="9"/>
  <c r="J2191" i="9"/>
  <c r="I2191" i="9"/>
  <c r="C2191" i="9"/>
  <c r="B2191" i="9"/>
  <c r="S2190" i="9"/>
  <c r="R2190" i="9"/>
  <c r="Q2190" i="9"/>
  <c r="P2190" i="9"/>
  <c r="O2190" i="9"/>
  <c r="N2190" i="9"/>
  <c r="M2190" i="9"/>
  <c r="L2190" i="9"/>
  <c r="K2190" i="9"/>
  <c r="J2190" i="9"/>
  <c r="I2190" i="9"/>
  <c r="C2190" i="9"/>
  <c r="B2190" i="9"/>
  <c r="S2189" i="9"/>
  <c r="R2189" i="9"/>
  <c r="Q2189" i="9"/>
  <c r="P2189" i="9"/>
  <c r="O2189" i="9"/>
  <c r="N2189" i="9"/>
  <c r="M2189" i="9"/>
  <c r="L2189" i="9"/>
  <c r="K2189" i="9"/>
  <c r="J2189" i="9"/>
  <c r="I2189" i="9"/>
  <c r="C2189" i="9"/>
  <c r="B2189" i="9"/>
  <c r="S2188" i="9"/>
  <c r="R2188" i="9"/>
  <c r="Q2188" i="9"/>
  <c r="P2188" i="9"/>
  <c r="O2188" i="9"/>
  <c r="N2188" i="9"/>
  <c r="M2188" i="9"/>
  <c r="L2188" i="9"/>
  <c r="K2188" i="9"/>
  <c r="J2188" i="9"/>
  <c r="I2188" i="9"/>
  <c r="C2188" i="9"/>
  <c r="B2188" i="9"/>
  <c r="S2187" i="9"/>
  <c r="R2187" i="9"/>
  <c r="Q2187" i="9"/>
  <c r="P2187" i="9"/>
  <c r="O2187" i="9"/>
  <c r="N2187" i="9"/>
  <c r="M2187" i="9"/>
  <c r="L2187" i="9"/>
  <c r="K2187" i="9"/>
  <c r="J2187" i="9"/>
  <c r="I2187" i="9"/>
  <c r="C2187" i="9"/>
  <c r="B2187" i="9"/>
  <c r="S2186" i="9"/>
  <c r="R2186" i="9"/>
  <c r="Q2186" i="9"/>
  <c r="P2186" i="9"/>
  <c r="O2186" i="9"/>
  <c r="N2186" i="9"/>
  <c r="M2186" i="9"/>
  <c r="L2186" i="9"/>
  <c r="K2186" i="9"/>
  <c r="J2186" i="9"/>
  <c r="I2186" i="9"/>
  <c r="C2186" i="9"/>
  <c r="B2186" i="9"/>
  <c r="S2185" i="9"/>
  <c r="R2185" i="9"/>
  <c r="Q2185" i="9"/>
  <c r="P2185" i="9"/>
  <c r="O2185" i="9"/>
  <c r="N2185" i="9"/>
  <c r="M2185" i="9"/>
  <c r="L2185" i="9"/>
  <c r="K2185" i="9"/>
  <c r="J2185" i="9"/>
  <c r="I2185" i="9"/>
  <c r="C2185" i="9"/>
  <c r="B2185" i="9"/>
  <c r="S2184" i="9"/>
  <c r="R2184" i="9"/>
  <c r="Q2184" i="9"/>
  <c r="P2184" i="9"/>
  <c r="O2184" i="9"/>
  <c r="N2184" i="9"/>
  <c r="M2184" i="9"/>
  <c r="L2184" i="9"/>
  <c r="K2184" i="9"/>
  <c r="J2184" i="9"/>
  <c r="I2184" i="9"/>
  <c r="C2184" i="9"/>
  <c r="B2184" i="9"/>
  <c r="D2184" i="9" s="1"/>
  <c r="W2184" i="9" s="1"/>
  <c r="S2183" i="9"/>
  <c r="R2183" i="9"/>
  <c r="Q2183" i="9"/>
  <c r="P2183" i="9"/>
  <c r="O2183" i="9"/>
  <c r="N2183" i="9"/>
  <c r="M2183" i="9"/>
  <c r="L2183" i="9"/>
  <c r="K2183" i="9"/>
  <c r="J2183" i="9"/>
  <c r="I2183" i="9"/>
  <c r="C2183" i="9"/>
  <c r="B2183" i="9"/>
  <c r="S2182" i="9"/>
  <c r="R2182" i="9"/>
  <c r="Q2182" i="9"/>
  <c r="P2182" i="9"/>
  <c r="O2182" i="9"/>
  <c r="N2182" i="9"/>
  <c r="M2182" i="9"/>
  <c r="L2182" i="9"/>
  <c r="K2182" i="9"/>
  <c r="J2182" i="9"/>
  <c r="I2182" i="9"/>
  <c r="C2182" i="9"/>
  <c r="B2182" i="9"/>
  <c r="S2181" i="9"/>
  <c r="R2181" i="9"/>
  <c r="Q2181" i="9"/>
  <c r="P2181" i="9"/>
  <c r="O2181" i="9"/>
  <c r="N2181" i="9"/>
  <c r="M2181" i="9"/>
  <c r="L2181" i="9"/>
  <c r="K2181" i="9"/>
  <c r="J2181" i="9"/>
  <c r="I2181" i="9"/>
  <c r="C2181" i="9"/>
  <c r="B2181" i="9"/>
  <c r="S2180" i="9"/>
  <c r="R2180" i="9"/>
  <c r="Q2180" i="9"/>
  <c r="P2180" i="9"/>
  <c r="O2180" i="9"/>
  <c r="N2180" i="9"/>
  <c r="M2180" i="9"/>
  <c r="L2180" i="9"/>
  <c r="K2180" i="9"/>
  <c r="J2180" i="9"/>
  <c r="I2180" i="9"/>
  <c r="C2180" i="9"/>
  <c r="B2180" i="9"/>
  <c r="S2179" i="9"/>
  <c r="R2179" i="9"/>
  <c r="Q2179" i="9"/>
  <c r="P2179" i="9"/>
  <c r="O2179" i="9"/>
  <c r="N2179" i="9"/>
  <c r="M2179" i="9"/>
  <c r="L2179" i="9"/>
  <c r="K2179" i="9"/>
  <c r="J2179" i="9"/>
  <c r="I2179" i="9"/>
  <c r="C2179" i="9"/>
  <c r="B2179" i="9"/>
  <c r="S2178" i="9"/>
  <c r="R2178" i="9"/>
  <c r="Q2178" i="9"/>
  <c r="P2178" i="9"/>
  <c r="O2178" i="9"/>
  <c r="N2178" i="9"/>
  <c r="M2178" i="9"/>
  <c r="L2178" i="9"/>
  <c r="K2178" i="9"/>
  <c r="J2178" i="9"/>
  <c r="I2178" i="9"/>
  <c r="C2178" i="9"/>
  <c r="B2178" i="9"/>
  <c r="S2177" i="9"/>
  <c r="R2177" i="9"/>
  <c r="Q2177" i="9"/>
  <c r="P2177" i="9"/>
  <c r="O2177" i="9"/>
  <c r="N2177" i="9"/>
  <c r="M2177" i="9"/>
  <c r="L2177" i="9"/>
  <c r="K2177" i="9"/>
  <c r="J2177" i="9"/>
  <c r="I2177" i="9"/>
  <c r="C2177" i="9"/>
  <c r="B2177" i="9"/>
  <c r="S2176" i="9"/>
  <c r="R2176" i="9"/>
  <c r="Q2176" i="9"/>
  <c r="P2176" i="9"/>
  <c r="O2176" i="9"/>
  <c r="N2176" i="9"/>
  <c r="M2176" i="9"/>
  <c r="L2176" i="9"/>
  <c r="K2176" i="9"/>
  <c r="J2176" i="9"/>
  <c r="I2176" i="9"/>
  <c r="C2176" i="9"/>
  <c r="B2176" i="9"/>
  <c r="D2176" i="9" s="1"/>
  <c r="W2176" i="9" s="1"/>
  <c r="S2175" i="9"/>
  <c r="R2175" i="9"/>
  <c r="Q2175" i="9"/>
  <c r="P2175" i="9"/>
  <c r="O2175" i="9"/>
  <c r="N2175" i="9"/>
  <c r="M2175" i="9"/>
  <c r="L2175" i="9"/>
  <c r="K2175" i="9"/>
  <c r="J2175" i="9"/>
  <c r="I2175" i="9"/>
  <c r="C2175" i="9"/>
  <c r="B2175" i="9"/>
  <c r="S2174" i="9"/>
  <c r="R2174" i="9"/>
  <c r="Q2174" i="9"/>
  <c r="P2174" i="9"/>
  <c r="O2174" i="9"/>
  <c r="N2174" i="9"/>
  <c r="M2174" i="9"/>
  <c r="L2174" i="9"/>
  <c r="K2174" i="9"/>
  <c r="J2174" i="9"/>
  <c r="I2174" i="9"/>
  <c r="C2174" i="9"/>
  <c r="B2174" i="9"/>
  <c r="S2173" i="9"/>
  <c r="R2173" i="9"/>
  <c r="Q2173" i="9"/>
  <c r="P2173" i="9"/>
  <c r="O2173" i="9"/>
  <c r="N2173" i="9"/>
  <c r="M2173" i="9"/>
  <c r="L2173" i="9"/>
  <c r="K2173" i="9"/>
  <c r="J2173" i="9"/>
  <c r="I2173" i="9"/>
  <c r="C2173" i="9"/>
  <c r="B2173" i="9"/>
  <c r="S2172" i="9"/>
  <c r="R2172" i="9"/>
  <c r="Q2172" i="9"/>
  <c r="P2172" i="9"/>
  <c r="O2172" i="9"/>
  <c r="N2172" i="9"/>
  <c r="M2172" i="9"/>
  <c r="L2172" i="9"/>
  <c r="K2172" i="9"/>
  <c r="J2172" i="9"/>
  <c r="I2172" i="9"/>
  <c r="C2172" i="9"/>
  <c r="B2172" i="9"/>
  <c r="S2171" i="9"/>
  <c r="R2171" i="9"/>
  <c r="Q2171" i="9"/>
  <c r="P2171" i="9"/>
  <c r="O2171" i="9"/>
  <c r="N2171" i="9"/>
  <c r="M2171" i="9"/>
  <c r="L2171" i="9"/>
  <c r="K2171" i="9"/>
  <c r="J2171" i="9"/>
  <c r="I2171" i="9"/>
  <c r="C2171" i="9"/>
  <c r="B2171" i="9"/>
  <c r="S2170" i="9"/>
  <c r="R2170" i="9"/>
  <c r="Q2170" i="9"/>
  <c r="P2170" i="9"/>
  <c r="O2170" i="9"/>
  <c r="N2170" i="9"/>
  <c r="M2170" i="9"/>
  <c r="L2170" i="9"/>
  <c r="K2170" i="9"/>
  <c r="J2170" i="9"/>
  <c r="I2170" i="9"/>
  <c r="C2170" i="9"/>
  <c r="B2170" i="9"/>
  <c r="S2169" i="9"/>
  <c r="R2169" i="9"/>
  <c r="Q2169" i="9"/>
  <c r="P2169" i="9"/>
  <c r="O2169" i="9"/>
  <c r="N2169" i="9"/>
  <c r="M2169" i="9"/>
  <c r="L2169" i="9"/>
  <c r="K2169" i="9"/>
  <c r="J2169" i="9"/>
  <c r="I2169" i="9"/>
  <c r="C2169" i="9"/>
  <c r="B2169" i="9"/>
  <c r="S2168" i="9"/>
  <c r="R2168" i="9"/>
  <c r="Q2168" i="9"/>
  <c r="P2168" i="9"/>
  <c r="O2168" i="9"/>
  <c r="N2168" i="9"/>
  <c r="M2168" i="9"/>
  <c r="L2168" i="9"/>
  <c r="K2168" i="9"/>
  <c r="J2168" i="9"/>
  <c r="I2168" i="9"/>
  <c r="C2168" i="9"/>
  <c r="B2168" i="9"/>
  <c r="D2168" i="9" s="1"/>
  <c r="W2168" i="9" s="1"/>
  <c r="S2167" i="9"/>
  <c r="R2167" i="9"/>
  <c r="Q2167" i="9"/>
  <c r="P2167" i="9"/>
  <c r="O2167" i="9"/>
  <c r="N2167" i="9"/>
  <c r="M2167" i="9"/>
  <c r="L2167" i="9"/>
  <c r="K2167" i="9"/>
  <c r="J2167" i="9"/>
  <c r="I2167" i="9"/>
  <c r="C2167" i="9"/>
  <c r="B2167" i="9"/>
  <c r="S2166" i="9"/>
  <c r="R2166" i="9"/>
  <c r="Q2166" i="9"/>
  <c r="P2166" i="9"/>
  <c r="O2166" i="9"/>
  <c r="N2166" i="9"/>
  <c r="M2166" i="9"/>
  <c r="L2166" i="9"/>
  <c r="K2166" i="9"/>
  <c r="J2166" i="9"/>
  <c r="I2166" i="9"/>
  <c r="C2166" i="9"/>
  <c r="B2166" i="9"/>
  <c r="S2165" i="9"/>
  <c r="R2165" i="9"/>
  <c r="Q2165" i="9"/>
  <c r="P2165" i="9"/>
  <c r="O2165" i="9"/>
  <c r="N2165" i="9"/>
  <c r="M2165" i="9"/>
  <c r="L2165" i="9"/>
  <c r="K2165" i="9"/>
  <c r="J2165" i="9"/>
  <c r="I2165" i="9"/>
  <c r="C2165" i="9"/>
  <c r="B2165" i="9"/>
  <c r="S2164" i="9"/>
  <c r="R2164" i="9"/>
  <c r="Q2164" i="9"/>
  <c r="P2164" i="9"/>
  <c r="O2164" i="9"/>
  <c r="N2164" i="9"/>
  <c r="M2164" i="9"/>
  <c r="L2164" i="9"/>
  <c r="K2164" i="9"/>
  <c r="J2164" i="9"/>
  <c r="I2164" i="9"/>
  <c r="C2164" i="9"/>
  <c r="B2164" i="9"/>
  <c r="S2163" i="9"/>
  <c r="R2163" i="9"/>
  <c r="Q2163" i="9"/>
  <c r="P2163" i="9"/>
  <c r="O2163" i="9"/>
  <c r="N2163" i="9"/>
  <c r="M2163" i="9"/>
  <c r="L2163" i="9"/>
  <c r="K2163" i="9"/>
  <c r="J2163" i="9"/>
  <c r="I2163" i="9"/>
  <c r="C2163" i="9"/>
  <c r="B2163" i="9"/>
  <c r="S2162" i="9"/>
  <c r="R2162" i="9"/>
  <c r="Q2162" i="9"/>
  <c r="P2162" i="9"/>
  <c r="O2162" i="9"/>
  <c r="N2162" i="9"/>
  <c r="M2162" i="9"/>
  <c r="L2162" i="9"/>
  <c r="K2162" i="9"/>
  <c r="J2162" i="9"/>
  <c r="I2162" i="9"/>
  <c r="C2162" i="9"/>
  <c r="B2162" i="9"/>
  <c r="S2161" i="9"/>
  <c r="R2161" i="9"/>
  <c r="Q2161" i="9"/>
  <c r="P2161" i="9"/>
  <c r="O2161" i="9"/>
  <c r="N2161" i="9"/>
  <c r="M2161" i="9"/>
  <c r="L2161" i="9"/>
  <c r="K2161" i="9"/>
  <c r="J2161" i="9"/>
  <c r="I2161" i="9"/>
  <c r="C2161" i="9"/>
  <c r="B2161" i="9"/>
  <c r="S2160" i="9"/>
  <c r="R2160" i="9"/>
  <c r="Q2160" i="9"/>
  <c r="P2160" i="9"/>
  <c r="O2160" i="9"/>
  <c r="N2160" i="9"/>
  <c r="M2160" i="9"/>
  <c r="L2160" i="9"/>
  <c r="K2160" i="9"/>
  <c r="J2160" i="9"/>
  <c r="I2160" i="9"/>
  <c r="C2160" i="9"/>
  <c r="B2160" i="9"/>
  <c r="D2160" i="9" s="1"/>
  <c r="W2160" i="9" s="1"/>
  <c r="S2159" i="9"/>
  <c r="R2159" i="9"/>
  <c r="Q2159" i="9"/>
  <c r="P2159" i="9"/>
  <c r="O2159" i="9"/>
  <c r="N2159" i="9"/>
  <c r="M2159" i="9"/>
  <c r="L2159" i="9"/>
  <c r="K2159" i="9"/>
  <c r="J2159" i="9"/>
  <c r="I2159" i="9"/>
  <c r="C2159" i="9"/>
  <c r="B2159" i="9"/>
  <c r="S2158" i="9"/>
  <c r="R2158" i="9"/>
  <c r="Q2158" i="9"/>
  <c r="P2158" i="9"/>
  <c r="O2158" i="9"/>
  <c r="N2158" i="9"/>
  <c r="M2158" i="9"/>
  <c r="L2158" i="9"/>
  <c r="K2158" i="9"/>
  <c r="J2158" i="9"/>
  <c r="I2158" i="9"/>
  <c r="C2158" i="9"/>
  <c r="B2158" i="9"/>
  <c r="S2157" i="9"/>
  <c r="R2157" i="9"/>
  <c r="Q2157" i="9"/>
  <c r="P2157" i="9"/>
  <c r="O2157" i="9"/>
  <c r="N2157" i="9"/>
  <c r="M2157" i="9"/>
  <c r="L2157" i="9"/>
  <c r="K2157" i="9"/>
  <c r="J2157" i="9"/>
  <c r="I2157" i="9"/>
  <c r="C2157" i="9"/>
  <c r="B2157" i="9"/>
  <c r="S2156" i="9"/>
  <c r="R2156" i="9"/>
  <c r="Q2156" i="9"/>
  <c r="P2156" i="9"/>
  <c r="O2156" i="9"/>
  <c r="N2156" i="9"/>
  <c r="M2156" i="9"/>
  <c r="L2156" i="9"/>
  <c r="K2156" i="9"/>
  <c r="J2156" i="9"/>
  <c r="I2156" i="9"/>
  <c r="C2156" i="9"/>
  <c r="B2156" i="9"/>
  <c r="S2155" i="9"/>
  <c r="R2155" i="9"/>
  <c r="Q2155" i="9"/>
  <c r="P2155" i="9"/>
  <c r="O2155" i="9"/>
  <c r="N2155" i="9"/>
  <c r="M2155" i="9"/>
  <c r="L2155" i="9"/>
  <c r="K2155" i="9"/>
  <c r="J2155" i="9"/>
  <c r="I2155" i="9"/>
  <c r="C2155" i="9"/>
  <c r="B2155" i="9"/>
  <c r="S2154" i="9"/>
  <c r="R2154" i="9"/>
  <c r="Q2154" i="9"/>
  <c r="P2154" i="9"/>
  <c r="O2154" i="9"/>
  <c r="N2154" i="9"/>
  <c r="M2154" i="9"/>
  <c r="L2154" i="9"/>
  <c r="K2154" i="9"/>
  <c r="J2154" i="9"/>
  <c r="I2154" i="9"/>
  <c r="C2154" i="9"/>
  <c r="B2154" i="9"/>
  <c r="S2153" i="9"/>
  <c r="R2153" i="9"/>
  <c r="Q2153" i="9"/>
  <c r="P2153" i="9"/>
  <c r="O2153" i="9"/>
  <c r="N2153" i="9"/>
  <c r="M2153" i="9"/>
  <c r="L2153" i="9"/>
  <c r="K2153" i="9"/>
  <c r="J2153" i="9"/>
  <c r="I2153" i="9"/>
  <c r="C2153" i="9"/>
  <c r="B2153" i="9"/>
  <c r="S2152" i="9"/>
  <c r="R2152" i="9"/>
  <c r="Q2152" i="9"/>
  <c r="P2152" i="9"/>
  <c r="O2152" i="9"/>
  <c r="N2152" i="9"/>
  <c r="M2152" i="9"/>
  <c r="L2152" i="9"/>
  <c r="K2152" i="9"/>
  <c r="J2152" i="9"/>
  <c r="I2152" i="9"/>
  <c r="C2152" i="9"/>
  <c r="B2152" i="9"/>
  <c r="D2152" i="9" s="1"/>
  <c r="W2152" i="9" s="1"/>
  <c r="S2151" i="9"/>
  <c r="R2151" i="9"/>
  <c r="Q2151" i="9"/>
  <c r="P2151" i="9"/>
  <c r="O2151" i="9"/>
  <c r="N2151" i="9"/>
  <c r="M2151" i="9"/>
  <c r="L2151" i="9"/>
  <c r="K2151" i="9"/>
  <c r="J2151" i="9"/>
  <c r="I2151" i="9"/>
  <c r="C2151" i="9"/>
  <c r="B2151" i="9"/>
  <c r="S2150" i="9"/>
  <c r="R2150" i="9"/>
  <c r="Q2150" i="9"/>
  <c r="P2150" i="9"/>
  <c r="O2150" i="9"/>
  <c r="N2150" i="9"/>
  <c r="M2150" i="9"/>
  <c r="L2150" i="9"/>
  <c r="K2150" i="9"/>
  <c r="J2150" i="9"/>
  <c r="I2150" i="9"/>
  <c r="C2150" i="9"/>
  <c r="B2150" i="9"/>
  <c r="S2149" i="9"/>
  <c r="R2149" i="9"/>
  <c r="Q2149" i="9"/>
  <c r="P2149" i="9"/>
  <c r="O2149" i="9"/>
  <c r="N2149" i="9"/>
  <c r="M2149" i="9"/>
  <c r="L2149" i="9"/>
  <c r="K2149" i="9"/>
  <c r="J2149" i="9"/>
  <c r="I2149" i="9"/>
  <c r="C2149" i="9"/>
  <c r="B2149" i="9"/>
  <c r="S2148" i="9"/>
  <c r="R2148" i="9"/>
  <c r="Q2148" i="9"/>
  <c r="P2148" i="9"/>
  <c r="O2148" i="9"/>
  <c r="N2148" i="9"/>
  <c r="M2148" i="9"/>
  <c r="L2148" i="9"/>
  <c r="K2148" i="9"/>
  <c r="J2148" i="9"/>
  <c r="I2148" i="9"/>
  <c r="C2148" i="9"/>
  <c r="B2148" i="9"/>
  <c r="S2147" i="9"/>
  <c r="R2147" i="9"/>
  <c r="Q2147" i="9"/>
  <c r="P2147" i="9"/>
  <c r="O2147" i="9"/>
  <c r="N2147" i="9"/>
  <c r="M2147" i="9"/>
  <c r="L2147" i="9"/>
  <c r="K2147" i="9"/>
  <c r="J2147" i="9"/>
  <c r="I2147" i="9"/>
  <c r="C2147" i="9"/>
  <c r="B2147" i="9"/>
  <c r="S2146" i="9"/>
  <c r="R2146" i="9"/>
  <c r="Q2146" i="9"/>
  <c r="P2146" i="9"/>
  <c r="O2146" i="9"/>
  <c r="N2146" i="9"/>
  <c r="M2146" i="9"/>
  <c r="L2146" i="9"/>
  <c r="K2146" i="9"/>
  <c r="J2146" i="9"/>
  <c r="I2146" i="9"/>
  <c r="C2146" i="9"/>
  <c r="B2146" i="9"/>
  <c r="S2145" i="9"/>
  <c r="R2145" i="9"/>
  <c r="Q2145" i="9"/>
  <c r="P2145" i="9"/>
  <c r="O2145" i="9"/>
  <c r="N2145" i="9"/>
  <c r="M2145" i="9"/>
  <c r="L2145" i="9"/>
  <c r="K2145" i="9"/>
  <c r="J2145" i="9"/>
  <c r="I2145" i="9"/>
  <c r="C2145" i="9"/>
  <c r="B2145" i="9"/>
  <c r="S2144" i="9"/>
  <c r="R2144" i="9"/>
  <c r="Q2144" i="9"/>
  <c r="P2144" i="9"/>
  <c r="O2144" i="9"/>
  <c r="N2144" i="9"/>
  <c r="M2144" i="9"/>
  <c r="L2144" i="9"/>
  <c r="K2144" i="9"/>
  <c r="J2144" i="9"/>
  <c r="I2144" i="9"/>
  <c r="C2144" i="9"/>
  <c r="B2144" i="9"/>
  <c r="S2143" i="9"/>
  <c r="R2143" i="9"/>
  <c r="Q2143" i="9"/>
  <c r="P2143" i="9"/>
  <c r="O2143" i="9"/>
  <c r="N2143" i="9"/>
  <c r="M2143" i="9"/>
  <c r="L2143" i="9"/>
  <c r="K2143" i="9"/>
  <c r="J2143" i="9"/>
  <c r="I2143" i="9"/>
  <c r="C2143" i="9"/>
  <c r="B2143" i="9"/>
  <c r="S2142" i="9"/>
  <c r="R2142" i="9"/>
  <c r="Q2142" i="9"/>
  <c r="P2142" i="9"/>
  <c r="O2142" i="9"/>
  <c r="N2142" i="9"/>
  <c r="M2142" i="9"/>
  <c r="L2142" i="9"/>
  <c r="K2142" i="9"/>
  <c r="J2142" i="9"/>
  <c r="I2142" i="9"/>
  <c r="C2142" i="9"/>
  <c r="B2142" i="9"/>
  <c r="S2141" i="9"/>
  <c r="R2141" i="9"/>
  <c r="Q2141" i="9"/>
  <c r="P2141" i="9"/>
  <c r="O2141" i="9"/>
  <c r="N2141" i="9"/>
  <c r="M2141" i="9"/>
  <c r="L2141" i="9"/>
  <c r="K2141" i="9"/>
  <c r="J2141" i="9"/>
  <c r="I2141" i="9"/>
  <c r="C2141" i="9"/>
  <c r="B2141" i="9"/>
  <c r="S2140" i="9"/>
  <c r="R2140" i="9"/>
  <c r="Q2140" i="9"/>
  <c r="P2140" i="9"/>
  <c r="O2140" i="9"/>
  <c r="N2140" i="9"/>
  <c r="M2140" i="9"/>
  <c r="L2140" i="9"/>
  <c r="K2140" i="9"/>
  <c r="J2140" i="9"/>
  <c r="I2140" i="9"/>
  <c r="C2140" i="9"/>
  <c r="B2140" i="9"/>
  <c r="S2139" i="9"/>
  <c r="R2139" i="9"/>
  <c r="Q2139" i="9"/>
  <c r="P2139" i="9"/>
  <c r="O2139" i="9"/>
  <c r="N2139" i="9"/>
  <c r="M2139" i="9"/>
  <c r="L2139" i="9"/>
  <c r="K2139" i="9"/>
  <c r="J2139" i="9"/>
  <c r="I2139" i="9"/>
  <c r="C2139" i="9"/>
  <c r="B2139" i="9"/>
  <c r="S2138" i="9"/>
  <c r="R2138" i="9"/>
  <c r="Q2138" i="9"/>
  <c r="P2138" i="9"/>
  <c r="O2138" i="9"/>
  <c r="N2138" i="9"/>
  <c r="M2138" i="9"/>
  <c r="L2138" i="9"/>
  <c r="K2138" i="9"/>
  <c r="J2138" i="9"/>
  <c r="I2138" i="9"/>
  <c r="C2138" i="9"/>
  <c r="B2138" i="9"/>
  <c r="S2137" i="9"/>
  <c r="R2137" i="9"/>
  <c r="Q2137" i="9"/>
  <c r="P2137" i="9"/>
  <c r="O2137" i="9"/>
  <c r="N2137" i="9"/>
  <c r="M2137" i="9"/>
  <c r="L2137" i="9"/>
  <c r="K2137" i="9"/>
  <c r="J2137" i="9"/>
  <c r="I2137" i="9"/>
  <c r="C2137" i="9"/>
  <c r="B2137" i="9"/>
  <c r="S2136" i="9"/>
  <c r="R2136" i="9"/>
  <c r="Q2136" i="9"/>
  <c r="P2136" i="9"/>
  <c r="O2136" i="9"/>
  <c r="N2136" i="9"/>
  <c r="M2136" i="9"/>
  <c r="L2136" i="9"/>
  <c r="K2136" i="9"/>
  <c r="J2136" i="9"/>
  <c r="I2136" i="9"/>
  <c r="C2136" i="9"/>
  <c r="B2136" i="9"/>
  <c r="S2135" i="9"/>
  <c r="R2135" i="9"/>
  <c r="Q2135" i="9"/>
  <c r="P2135" i="9"/>
  <c r="O2135" i="9"/>
  <c r="N2135" i="9"/>
  <c r="M2135" i="9"/>
  <c r="L2135" i="9"/>
  <c r="K2135" i="9"/>
  <c r="J2135" i="9"/>
  <c r="I2135" i="9"/>
  <c r="C2135" i="9"/>
  <c r="B2135" i="9"/>
  <c r="S2134" i="9"/>
  <c r="R2134" i="9"/>
  <c r="Q2134" i="9"/>
  <c r="P2134" i="9"/>
  <c r="O2134" i="9"/>
  <c r="N2134" i="9"/>
  <c r="M2134" i="9"/>
  <c r="L2134" i="9"/>
  <c r="K2134" i="9"/>
  <c r="J2134" i="9"/>
  <c r="I2134" i="9"/>
  <c r="C2134" i="9"/>
  <c r="B2134" i="9"/>
  <c r="S2133" i="9"/>
  <c r="R2133" i="9"/>
  <c r="Q2133" i="9"/>
  <c r="P2133" i="9"/>
  <c r="O2133" i="9"/>
  <c r="N2133" i="9"/>
  <c r="M2133" i="9"/>
  <c r="L2133" i="9"/>
  <c r="K2133" i="9"/>
  <c r="J2133" i="9"/>
  <c r="I2133" i="9"/>
  <c r="C2133" i="9"/>
  <c r="B2133" i="9"/>
  <c r="S2132" i="9"/>
  <c r="R2132" i="9"/>
  <c r="Q2132" i="9"/>
  <c r="P2132" i="9"/>
  <c r="O2132" i="9"/>
  <c r="N2132" i="9"/>
  <c r="M2132" i="9"/>
  <c r="L2132" i="9"/>
  <c r="K2132" i="9"/>
  <c r="J2132" i="9"/>
  <c r="I2132" i="9"/>
  <c r="C2132" i="9"/>
  <c r="B2132" i="9"/>
  <c r="S2131" i="9"/>
  <c r="R2131" i="9"/>
  <c r="Q2131" i="9"/>
  <c r="P2131" i="9"/>
  <c r="O2131" i="9"/>
  <c r="N2131" i="9"/>
  <c r="M2131" i="9"/>
  <c r="L2131" i="9"/>
  <c r="K2131" i="9"/>
  <c r="J2131" i="9"/>
  <c r="I2131" i="9"/>
  <c r="C2131" i="9"/>
  <c r="B2131" i="9"/>
  <c r="S2130" i="9"/>
  <c r="R2130" i="9"/>
  <c r="Q2130" i="9"/>
  <c r="P2130" i="9"/>
  <c r="O2130" i="9"/>
  <c r="N2130" i="9"/>
  <c r="M2130" i="9"/>
  <c r="L2130" i="9"/>
  <c r="K2130" i="9"/>
  <c r="J2130" i="9"/>
  <c r="I2130" i="9"/>
  <c r="C2130" i="9"/>
  <c r="B2130" i="9"/>
  <c r="S2129" i="9"/>
  <c r="R2129" i="9"/>
  <c r="Q2129" i="9"/>
  <c r="P2129" i="9"/>
  <c r="O2129" i="9"/>
  <c r="N2129" i="9"/>
  <c r="M2129" i="9"/>
  <c r="L2129" i="9"/>
  <c r="K2129" i="9"/>
  <c r="J2129" i="9"/>
  <c r="I2129" i="9"/>
  <c r="C2129" i="9"/>
  <c r="B2129" i="9"/>
  <c r="S2128" i="9"/>
  <c r="R2128" i="9"/>
  <c r="Q2128" i="9"/>
  <c r="P2128" i="9"/>
  <c r="O2128" i="9"/>
  <c r="N2128" i="9"/>
  <c r="M2128" i="9"/>
  <c r="L2128" i="9"/>
  <c r="K2128" i="9"/>
  <c r="J2128" i="9"/>
  <c r="I2128" i="9"/>
  <c r="C2128" i="9"/>
  <c r="B2128" i="9"/>
  <c r="D2128" i="9" s="1"/>
  <c r="W2128" i="9" s="1"/>
  <c r="S2127" i="9"/>
  <c r="R2127" i="9"/>
  <c r="Q2127" i="9"/>
  <c r="P2127" i="9"/>
  <c r="O2127" i="9"/>
  <c r="N2127" i="9"/>
  <c r="M2127" i="9"/>
  <c r="L2127" i="9"/>
  <c r="K2127" i="9"/>
  <c r="J2127" i="9"/>
  <c r="I2127" i="9"/>
  <c r="C2127" i="9"/>
  <c r="B2127" i="9"/>
  <c r="S2126" i="9"/>
  <c r="R2126" i="9"/>
  <c r="Q2126" i="9"/>
  <c r="P2126" i="9"/>
  <c r="O2126" i="9"/>
  <c r="N2126" i="9"/>
  <c r="M2126" i="9"/>
  <c r="L2126" i="9"/>
  <c r="K2126" i="9"/>
  <c r="J2126" i="9"/>
  <c r="I2126" i="9"/>
  <c r="C2126" i="9"/>
  <c r="B2126" i="9"/>
  <c r="S2125" i="9"/>
  <c r="R2125" i="9"/>
  <c r="Q2125" i="9"/>
  <c r="P2125" i="9"/>
  <c r="O2125" i="9"/>
  <c r="N2125" i="9"/>
  <c r="M2125" i="9"/>
  <c r="L2125" i="9"/>
  <c r="K2125" i="9"/>
  <c r="J2125" i="9"/>
  <c r="I2125" i="9"/>
  <c r="C2125" i="9"/>
  <c r="B2125" i="9"/>
  <c r="S2124" i="9"/>
  <c r="R2124" i="9"/>
  <c r="Q2124" i="9"/>
  <c r="P2124" i="9"/>
  <c r="O2124" i="9"/>
  <c r="N2124" i="9"/>
  <c r="M2124" i="9"/>
  <c r="L2124" i="9"/>
  <c r="K2124" i="9"/>
  <c r="J2124" i="9"/>
  <c r="I2124" i="9"/>
  <c r="C2124" i="9"/>
  <c r="B2124" i="9"/>
  <c r="S2123" i="9"/>
  <c r="R2123" i="9"/>
  <c r="Q2123" i="9"/>
  <c r="P2123" i="9"/>
  <c r="O2123" i="9"/>
  <c r="N2123" i="9"/>
  <c r="M2123" i="9"/>
  <c r="L2123" i="9"/>
  <c r="K2123" i="9"/>
  <c r="J2123" i="9"/>
  <c r="I2123" i="9"/>
  <c r="C2123" i="9"/>
  <c r="B2123" i="9"/>
  <c r="S2122" i="9"/>
  <c r="R2122" i="9"/>
  <c r="Q2122" i="9"/>
  <c r="P2122" i="9"/>
  <c r="O2122" i="9"/>
  <c r="N2122" i="9"/>
  <c r="M2122" i="9"/>
  <c r="L2122" i="9"/>
  <c r="K2122" i="9"/>
  <c r="J2122" i="9"/>
  <c r="I2122" i="9"/>
  <c r="C2122" i="9"/>
  <c r="B2122" i="9"/>
  <c r="S2121" i="9"/>
  <c r="R2121" i="9"/>
  <c r="Q2121" i="9"/>
  <c r="P2121" i="9"/>
  <c r="O2121" i="9"/>
  <c r="N2121" i="9"/>
  <c r="M2121" i="9"/>
  <c r="L2121" i="9"/>
  <c r="K2121" i="9"/>
  <c r="J2121" i="9"/>
  <c r="I2121" i="9"/>
  <c r="C2121" i="9"/>
  <c r="B2121" i="9"/>
  <c r="S2120" i="9"/>
  <c r="R2120" i="9"/>
  <c r="Q2120" i="9"/>
  <c r="P2120" i="9"/>
  <c r="O2120" i="9"/>
  <c r="N2120" i="9"/>
  <c r="M2120" i="9"/>
  <c r="L2120" i="9"/>
  <c r="K2120" i="9"/>
  <c r="J2120" i="9"/>
  <c r="I2120" i="9"/>
  <c r="C2120" i="9"/>
  <c r="B2120" i="9"/>
  <c r="D2120" i="9" s="1"/>
  <c r="W2120" i="9" s="1"/>
  <c r="S2119" i="9"/>
  <c r="R2119" i="9"/>
  <c r="Q2119" i="9"/>
  <c r="P2119" i="9"/>
  <c r="O2119" i="9"/>
  <c r="N2119" i="9"/>
  <c r="M2119" i="9"/>
  <c r="L2119" i="9"/>
  <c r="K2119" i="9"/>
  <c r="J2119" i="9"/>
  <c r="I2119" i="9"/>
  <c r="C2119" i="9"/>
  <c r="B2119" i="9"/>
  <c r="S2118" i="9"/>
  <c r="R2118" i="9"/>
  <c r="Q2118" i="9"/>
  <c r="P2118" i="9"/>
  <c r="O2118" i="9"/>
  <c r="N2118" i="9"/>
  <c r="M2118" i="9"/>
  <c r="L2118" i="9"/>
  <c r="K2118" i="9"/>
  <c r="J2118" i="9"/>
  <c r="I2118" i="9"/>
  <c r="C2118" i="9"/>
  <c r="B2118" i="9"/>
  <c r="S2117" i="9"/>
  <c r="R2117" i="9"/>
  <c r="Q2117" i="9"/>
  <c r="P2117" i="9"/>
  <c r="O2117" i="9"/>
  <c r="N2117" i="9"/>
  <c r="M2117" i="9"/>
  <c r="L2117" i="9"/>
  <c r="K2117" i="9"/>
  <c r="J2117" i="9"/>
  <c r="I2117" i="9"/>
  <c r="C2117" i="9"/>
  <c r="B2117" i="9"/>
  <c r="S2116" i="9"/>
  <c r="R2116" i="9"/>
  <c r="Q2116" i="9"/>
  <c r="P2116" i="9"/>
  <c r="O2116" i="9"/>
  <c r="N2116" i="9"/>
  <c r="M2116" i="9"/>
  <c r="L2116" i="9"/>
  <c r="K2116" i="9"/>
  <c r="J2116" i="9"/>
  <c r="I2116" i="9"/>
  <c r="C2116" i="9"/>
  <c r="B2116" i="9"/>
  <c r="S2115" i="9"/>
  <c r="R2115" i="9"/>
  <c r="Q2115" i="9"/>
  <c r="P2115" i="9"/>
  <c r="O2115" i="9"/>
  <c r="N2115" i="9"/>
  <c r="M2115" i="9"/>
  <c r="L2115" i="9"/>
  <c r="K2115" i="9"/>
  <c r="J2115" i="9"/>
  <c r="I2115" i="9"/>
  <c r="C2115" i="9"/>
  <c r="B2115" i="9"/>
  <c r="S2114" i="9"/>
  <c r="R2114" i="9"/>
  <c r="Q2114" i="9"/>
  <c r="P2114" i="9"/>
  <c r="O2114" i="9"/>
  <c r="N2114" i="9"/>
  <c r="M2114" i="9"/>
  <c r="L2114" i="9"/>
  <c r="K2114" i="9"/>
  <c r="J2114" i="9"/>
  <c r="I2114" i="9"/>
  <c r="C2114" i="9"/>
  <c r="B2114" i="9"/>
  <c r="S2113" i="9"/>
  <c r="R2113" i="9"/>
  <c r="Q2113" i="9"/>
  <c r="P2113" i="9"/>
  <c r="O2113" i="9"/>
  <c r="N2113" i="9"/>
  <c r="M2113" i="9"/>
  <c r="L2113" i="9"/>
  <c r="K2113" i="9"/>
  <c r="J2113" i="9"/>
  <c r="I2113" i="9"/>
  <c r="C2113" i="9"/>
  <c r="B2113" i="9"/>
  <c r="S2112" i="9"/>
  <c r="R2112" i="9"/>
  <c r="Q2112" i="9"/>
  <c r="P2112" i="9"/>
  <c r="O2112" i="9"/>
  <c r="N2112" i="9"/>
  <c r="M2112" i="9"/>
  <c r="L2112" i="9"/>
  <c r="K2112" i="9"/>
  <c r="J2112" i="9"/>
  <c r="I2112" i="9"/>
  <c r="C2112" i="9"/>
  <c r="B2112" i="9"/>
  <c r="D2112" i="9" s="1"/>
  <c r="W2112" i="9" s="1"/>
  <c r="S2111" i="9"/>
  <c r="R2111" i="9"/>
  <c r="Q2111" i="9"/>
  <c r="P2111" i="9"/>
  <c r="O2111" i="9"/>
  <c r="N2111" i="9"/>
  <c r="M2111" i="9"/>
  <c r="L2111" i="9"/>
  <c r="K2111" i="9"/>
  <c r="J2111" i="9"/>
  <c r="I2111" i="9"/>
  <c r="C2111" i="9"/>
  <c r="B2111" i="9"/>
  <c r="S2110" i="9"/>
  <c r="R2110" i="9"/>
  <c r="Q2110" i="9"/>
  <c r="P2110" i="9"/>
  <c r="O2110" i="9"/>
  <c r="N2110" i="9"/>
  <c r="M2110" i="9"/>
  <c r="L2110" i="9"/>
  <c r="K2110" i="9"/>
  <c r="J2110" i="9"/>
  <c r="I2110" i="9"/>
  <c r="C2110" i="9"/>
  <c r="B2110" i="9"/>
  <c r="S2109" i="9"/>
  <c r="R2109" i="9"/>
  <c r="Q2109" i="9"/>
  <c r="P2109" i="9"/>
  <c r="O2109" i="9"/>
  <c r="N2109" i="9"/>
  <c r="M2109" i="9"/>
  <c r="L2109" i="9"/>
  <c r="K2109" i="9"/>
  <c r="J2109" i="9"/>
  <c r="I2109" i="9"/>
  <c r="C2109" i="9"/>
  <c r="B2109" i="9"/>
  <c r="S2108" i="9"/>
  <c r="R2108" i="9"/>
  <c r="Q2108" i="9"/>
  <c r="P2108" i="9"/>
  <c r="O2108" i="9"/>
  <c r="N2108" i="9"/>
  <c r="M2108" i="9"/>
  <c r="L2108" i="9"/>
  <c r="K2108" i="9"/>
  <c r="J2108" i="9"/>
  <c r="I2108" i="9"/>
  <c r="C2108" i="9"/>
  <c r="B2108" i="9"/>
  <c r="S2107" i="9"/>
  <c r="R2107" i="9"/>
  <c r="Q2107" i="9"/>
  <c r="P2107" i="9"/>
  <c r="O2107" i="9"/>
  <c r="N2107" i="9"/>
  <c r="M2107" i="9"/>
  <c r="L2107" i="9"/>
  <c r="K2107" i="9"/>
  <c r="J2107" i="9"/>
  <c r="I2107" i="9"/>
  <c r="C2107" i="9"/>
  <c r="B2107" i="9"/>
  <c r="S2106" i="9"/>
  <c r="R2106" i="9"/>
  <c r="Q2106" i="9"/>
  <c r="P2106" i="9"/>
  <c r="O2106" i="9"/>
  <c r="N2106" i="9"/>
  <c r="M2106" i="9"/>
  <c r="L2106" i="9"/>
  <c r="K2106" i="9"/>
  <c r="J2106" i="9"/>
  <c r="I2106" i="9"/>
  <c r="C2106" i="9"/>
  <c r="B2106" i="9"/>
  <c r="S2105" i="9"/>
  <c r="R2105" i="9"/>
  <c r="Q2105" i="9"/>
  <c r="P2105" i="9"/>
  <c r="O2105" i="9"/>
  <c r="N2105" i="9"/>
  <c r="M2105" i="9"/>
  <c r="L2105" i="9"/>
  <c r="K2105" i="9"/>
  <c r="J2105" i="9"/>
  <c r="I2105" i="9"/>
  <c r="C2105" i="9"/>
  <c r="B2105" i="9"/>
  <c r="S2104" i="9"/>
  <c r="R2104" i="9"/>
  <c r="Q2104" i="9"/>
  <c r="P2104" i="9"/>
  <c r="O2104" i="9"/>
  <c r="N2104" i="9"/>
  <c r="M2104" i="9"/>
  <c r="L2104" i="9"/>
  <c r="K2104" i="9"/>
  <c r="J2104" i="9"/>
  <c r="I2104" i="9"/>
  <c r="C2104" i="9"/>
  <c r="B2104" i="9"/>
  <c r="D2104" i="9" s="1"/>
  <c r="W2104" i="9" s="1"/>
  <c r="S2103" i="9"/>
  <c r="R2103" i="9"/>
  <c r="Q2103" i="9"/>
  <c r="P2103" i="9"/>
  <c r="O2103" i="9"/>
  <c r="N2103" i="9"/>
  <c r="M2103" i="9"/>
  <c r="L2103" i="9"/>
  <c r="K2103" i="9"/>
  <c r="J2103" i="9"/>
  <c r="I2103" i="9"/>
  <c r="C2103" i="9"/>
  <c r="B2103" i="9"/>
  <c r="S2102" i="9"/>
  <c r="R2102" i="9"/>
  <c r="Q2102" i="9"/>
  <c r="P2102" i="9"/>
  <c r="O2102" i="9"/>
  <c r="N2102" i="9"/>
  <c r="M2102" i="9"/>
  <c r="L2102" i="9"/>
  <c r="K2102" i="9"/>
  <c r="J2102" i="9"/>
  <c r="I2102" i="9"/>
  <c r="C2102" i="9"/>
  <c r="B2102" i="9"/>
  <c r="S2101" i="9"/>
  <c r="R2101" i="9"/>
  <c r="Q2101" i="9"/>
  <c r="P2101" i="9"/>
  <c r="O2101" i="9"/>
  <c r="N2101" i="9"/>
  <c r="M2101" i="9"/>
  <c r="L2101" i="9"/>
  <c r="K2101" i="9"/>
  <c r="J2101" i="9"/>
  <c r="I2101" i="9"/>
  <c r="C2101" i="9"/>
  <c r="B2101" i="9"/>
  <c r="S2100" i="9"/>
  <c r="R2100" i="9"/>
  <c r="Q2100" i="9"/>
  <c r="P2100" i="9"/>
  <c r="O2100" i="9"/>
  <c r="N2100" i="9"/>
  <c r="M2100" i="9"/>
  <c r="L2100" i="9"/>
  <c r="K2100" i="9"/>
  <c r="J2100" i="9"/>
  <c r="I2100" i="9"/>
  <c r="C2100" i="9"/>
  <c r="B2100" i="9"/>
  <c r="S2099" i="9"/>
  <c r="R2099" i="9"/>
  <c r="Q2099" i="9"/>
  <c r="P2099" i="9"/>
  <c r="O2099" i="9"/>
  <c r="N2099" i="9"/>
  <c r="M2099" i="9"/>
  <c r="L2099" i="9"/>
  <c r="K2099" i="9"/>
  <c r="J2099" i="9"/>
  <c r="I2099" i="9"/>
  <c r="C2099" i="9"/>
  <c r="B2099" i="9"/>
  <c r="S2098" i="9"/>
  <c r="R2098" i="9"/>
  <c r="Q2098" i="9"/>
  <c r="P2098" i="9"/>
  <c r="O2098" i="9"/>
  <c r="N2098" i="9"/>
  <c r="M2098" i="9"/>
  <c r="L2098" i="9"/>
  <c r="K2098" i="9"/>
  <c r="J2098" i="9"/>
  <c r="I2098" i="9"/>
  <c r="C2098" i="9"/>
  <c r="B2098" i="9"/>
  <c r="S2097" i="9"/>
  <c r="R2097" i="9"/>
  <c r="Q2097" i="9"/>
  <c r="P2097" i="9"/>
  <c r="O2097" i="9"/>
  <c r="N2097" i="9"/>
  <c r="M2097" i="9"/>
  <c r="L2097" i="9"/>
  <c r="K2097" i="9"/>
  <c r="J2097" i="9"/>
  <c r="I2097" i="9"/>
  <c r="C2097" i="9"/>
  <c r="B2097" i="9"/>
  <c r="S2096" i="9"/>
  <c r="R2096" i="9"/>
  <c r="Q2096" i="9"/>
  <c r="P2096" i="9"/>
  <c r="O2096" i="9"/>
  <c r="N2096" i="9"/>
  <c r="M2096" i="9"/>
  <c r="L2096" i="9"/>
  <c r="K2096" i="9"/>
  <c r="J2096" i="9"/>
  <c r="I2096" i="9"/>
  <c r="C2096" i="9"/>
  <c r="B2096" i="9"/>
  <c r="D2096" i="9" s="1"/>
  <c r="W2096" i="9" s="1"/>
  <c r="S2095" i="9"/>
  <c r="R2095" i="9"/>
  <c r="Q2095" i="9"/>
  <c r="P2095" i="9"/>
  <c r="O2095" i="9"/>
  <c r="N2095" i="9"/>
  <c r="M2095" i="9"/>
  <c r="L2095" i="9"/>
  <c r="K2095" i="9"/>
  <c r="J2095" i="9"/>
  <c r="I2095" i="9"/>
  <c r="C2095" i="9"/>
  <c r="B2095" i="9"/>
  <c r="S2094" i="9"/>
  <c r="R2094" i="9"/>
  <c r="Q2094" i="9"/>
  <c r="P2094" i="9"/>
  <c r="O2094" i="9"/>
  <c r="N2094" i="9"/>
  <c r="M2094" i="9"/>
  <c r="L2094" i="9"/>
  <c r="K2094" i="9"/>
  <c r="J2094" i="9"/>
  <c r="I2094" i="9"/>
  <c r="C2094" i="9"/>
  <c r="B2094" i="9"/>
  <c r="S2093" i="9"/>
  <c r="R2093" i="9"/>
  <c r="Q2093" i="9"/>
  <c r="P2093" i="9"/>
  <c r="O2093" i="9"/>
  <c r="N2093" i="9"/>
  <c r="M2093" i="9"/>
  <c r="L2093" i="9"/>
  <c r="K2093" i="9"/>
  <c r="J2093" i="9"/>
  <c r="I2093" i="9"/>
  <c r="C2093" i="9"/>
  <c r="B2093" i="9"/>
  <c r="S2092" i="9"/>
  <c r="R2092" i="9"/>
  <c r="Q2092" i="9"/>
  <c r="P2092" i="9"/>
  <c r="O2092" i="9"/>
  <c r="N2092" i="9"/>
  <c r="M2092" i="9"/>
  <c r="L2092" i="9"/>
  <c r="K2092" i="9"/>
  <c r="J2092" i="9"/>
  <c r="I2092" i="9"/>
  <c r="C2092" i="9"/>
  <c r="B2092" i="9"/>
  <c r="S2091" i="9"/>
  <c r="R2091" i="9"/>
  <c r="Q2091" i="9"/>
  <c r="P2091" i="9"/>
  <c r="O2091" i="9"/>
  <c r="N2091" i="9"/>
  <c r="M2091" i="9"/>
  <c r="L2091" i="9"/>
  <c r="K2091" i="9"/>
  <c r="J2091" i="9"/>
  <c r="I2091" i="9"/>
  <c r="C2091" i="9"/>
  <c r="B2091" i="9"/>
  <c r="S2090" i="9"/>
  <c r="R2090" i="9"/>
  <c r="Q2090" i="9"/>
  <c r="P2090" i="9"/>
  <c r="O2090" i="9"/>
  <c r="N2090" i="9"/>
  <c r="M2090" i="9"/>
  <c r="L2090" i="9"/>
  <c r="K2090" i="9"/>
  <c r="J2090" i="9"/>
  <c r="I2090" i="9"/>
  <c r="C2090" i="9"/>
  <c r="B2090" i="9"/>
  <c r="S2089" i="9"/>
  <c r="R2089" i="9"/>
  <c r="Q2089" i="9"/>
  <c r="P2089" i="9"/>
  <c r="O2089" i="9"/>
  <c r="N2089" i="9"/>
  <c r="M2089" i="9"/>
  <c r="L2089" i="9"/>
  <c r="K2089" i="9"/>
  <c r="J2089" i="9"/>
  <c r="I2089" i="9"/>
  <c r="C2089" i="9"/>
  <c r="B2089" i="9"/>
  <c r="S2088" i="9"/>
  <c r="R2088" i="9"/>
  <c r="Q2088" i="9"/>
  <c r="P2088" i="9"/>
  <c r="O2088" i="9"/>
  <c r="N2088" i="9"/>
  <c r="M2088" i="9"/>
  <c r="L2088" i="9"/>
  <c r="K2088" i="9"/>
  <c r="J2088" i="9"/>
  <c r="I2088" i="9"/>
  <c r="C2088" i="9"/>
  <c r="B2088" i="9"/>
  <c r="S2087" i="9"/>
  <c r="R2087" i="9"/>
  <c r="Q2087" i="9"/>
  <c r="P2087" i="9"/>
  <c r="O2087" i="9"/>
  <c r="N2087" i="9"/>
  <c r="M2087" i="9"/>
  <c r="L2087" i="9"/>
  <c r="K2087" i="9"/>
  <c r="J2087" i="9"/>
  <c r="I2087" i="9"/>
  <c r="C2087" i="9"/>
  <c r="B2087" i="9"/>
  <c r="S2086" i="9"/>
  <c r="R2086" i="9"/>
  <c r="Q2086" i="9"/>
  <c r="P2086" i="9"/>
  <c r="O2086" i="9"/>
  <c r="N2086" i="9"/>
  <c r="M2086" i="9"/>
  <c r="L2086" i="9"/>
  <c r="K2086" i="9"/>
  <c r="J2086" i="9"/>
  <c r="I2086" i="9"/>
  <c r="C2086" i="9"/>
  <c r="B2086" i="9"/>
  <c r="S2085" i="9"/>
  <c r="R2085" i="9"/>
  <c r="Q2085" i="9"/>
  <c r="P2085" i="9"/>
  <c r="O2085" i="9"/>
  <c r="N2085" i="9"/>
  <c r="M2085" i="9"/>
  <c r="L2085" i="9"/>
  <c r="K2085" i="9"/>
  <c r="J2085" i="9"/>
  <c r="I2085" i="9"/>
  <c r="C2085" i="9"/>
  <c r="B2085" i="9"/>
  <c r="S2084" i="9"/>
  <c r="R2084" i="9"/>
  <c r="Q2084" i="9"/>
  <c r="P2084" i="9"/>
  <c r="O2084" i="9"/>
  <c r="N2084" i="9"/>
  <c r="M2084" i="9"/>
  <c r="L2084" i="9"/>
  <c r="K2084" i="9"/>
  <c r="J2084" i="9"/>
  <c r="I2084" i="9"/>
  <c r="C2084" i="9"/>
  <c r="B2084" i="9"/>
  <c r="S2083" i="9"/>
  <c r="R2083" i="9"/>
  <c r="Q2083" i="9"/>
  <c r="P2083" i="9"/>
  <c r="O2083" i="9"/>
  <c r="N2083" i="9"/>
  <c r="M2083" i="9"/>
  <c r="L2083" i="9"/>
  <c r="K2083" i="9"/>
  <c r="J2083" i="9"/>
  <c r="I2083" i="9"/>
  <c r="C2083" i="9"/>
  <c r="B2083" i="9"/>
  <c r="S2082" i="9"/>
  <c r="R2082" i="9"/>
  <c r="Q2082" i="9"/>
  <c r="P2082" i="9"/>
  <c r="O2082" i="9"/>
  <c r="N2082" i="9"/>
  <c r="M2082" i="9"/>
  <c r="L2082" i="9"/>
  <c r="K2082" i="9"/>
  <c r="J2082" i="9"/>
  <c r="I2082" i="9"/>
  <c r="C2082" i="9"/>
  <c r="B2082" i="9"/>
  <c r="S2081" i="9"/>
  <c r="R2081" i="9"/>
  <c r="Q2081" i="9"/>
  <c r="P2081" i="9"/>
  <c r="O2081" i="9"/>
  <c r="N2081" i="9"/>
  <c r="M2081" i="9"/>
  <c r="L2081" i="9"/>
  <c r="K2081" i="9"/>
  <c r="J2081" i="9"/>
  <c r="I2081" i="9"/>
  <c r="C2081" i="9"/>
  <c r="B2081" i="9"/>
  <c r="S2080" i="9"/>
  <c r="R2080" i="9"/>
  <c r="Q2080" i="9"/>
  <c r="P2080" i="9"/>
  <c r="O2080" i="9"/>
  <c r="N2080" i="9"/>
  <c r="M2080" i="9"/>
  <c r="L2080" i="9"/>
  <c r="K2080" i="9"/>
  <c r="J2080" i="9"/>
  <c r="I2080" i="9"/>
  <c r="C2080" i="9"/>
  <c r="B2080" i="9"/>
  <c r="D2080" i="9" s="1"/>
  <c r="W2080" i="9" s="1"/>
  <c r="S2079" i="9"/>
  <c r="R2079" i="9"/>
  <c r="Q2079" i="9"/>
  <c r="P2079" i="9"/>
  <c r="O2079" i="9"/>
  <c r="N2079" i="9"/>
  <c r="M2079" i="9"/>
  <c r="L2079" i="9"/>
  <c r="K2079" i="9"/>
  <c r="J2079" i="9"/>
  <c r="I2079" i="9"/>
  <c r="C2079" i="9"/>
  <c r="B2079" i="9"/>
  <c r="S2078" i="9"/>
  <c r="R2078" i="9"/>
  <c r="Q2078" i="9"/>
  <c r="P2078" i="9"/>
  <c r="O2078" i="9"/>
  <c r="N2078" i="9"/>
  <c r="M2078" i="9"/>
  <c r="L2078" i="9"/>
  <c r="K2078" i="9"/>
  <c r="J2078" i="9"/>
  <c r="I2078" i="9"/>
  <c r="C2078" i="9"/>
  <c r="B2078" i="9"/>
  <c r="S2077" i="9"/>
  <c r="R2077" i="9"/>
  <c r="Q2077" i="9"/>
  <c r="P2077" i="9"/>
  <c r="O2077" i="9"/>
  <c r="N2077" i="9"/>
  <c r="M2077" i="9"/>
  <c r="L2077" i="9"/>
  <c r="K2077" i="9"/>
  <c r="J2077" i="9"/>
  <c r="I2077" i="9"/>
  <c r="C2077" i="9"/>
  <c r="B2077" i="9"/>
  <c r="S2076" i="9"/>
  <c r="R2076" i="9"/>
  <c r="Q2076" i="9"/>
  <c r="P2076" i="9"/>
  <c r="O2076" i="9"/>
  <c r="N2076" i="9"/>
  <c r="M2076" i="9"/>
  <c r="L2076" i="9"/>
  <c r="K2076" i="9"/>
  <c r="J2076" i="9"/>
  <c r="I2076" i="9"/>
  <c r="C2076" i="9"/>
  <c r="B2076" i="9"/>
  <c r="S2075" i="9"/>
  <c r="R2075" i="9"/>
  <c r="Q2075" i="9"/>
  <c r="P2075" i="9"/>
  <c r="O2075" i="9"/>
  <c r="N2075" i="9"/>
  <c r="M2075" i="9"/>
  <c r="L2075" i="9"/>
  <c r="K2075" i="9"/>
  <c r="J2075" i="9"/>
  <c r="I2075" i="9"/>
  <c r="C2075" i="9"/>
  <c r="B2075" i="9"/>
  <c r="S2074" i="9"/>
  <c r="R2074" i="9"/>
  <c r="Q2074" i="9"/>
  <c r="P2074" i="9"/>
  <c r="O2074" i="9"/>
  <c r="N2074" i="9"/>
  <c r="M2074" i="9"/>
  <c r="L2074" i="9"/>
  <c r="K2074" i="9"/>
  <c r="J2074" i="9"/>
  <c r="I2074" i="9"/>
  <c r="C2074" i="9"/>
  <c r="B2074" i="9"/>
  <c r="S2073" i="9"/>
  <c r="R2073" i="9"/>
  <c r="Q2073" i="9"/>
  <c r="P2073" i="9"/>
  <c r="O2073" i="9"/>
  <c r="N2073" i="9"/>
  <c r="M2073" i="9"/>
  <c r="L2073" i="9"/>
  <c r="K2073" i="9"/>
  <c r="J2073" i="9"/>
  <c r="I2073" i="9"/>
  <c r="C2073" i="9"/>
  <c r="B2073" i="9"/>
  <c r="S2072" i="9"/>
  <c r="R2072" i="9"/>
  <c r="Q2072" i="9"/>
  <c r="P2072" i="9"/>
  <c r="O2072" i="9"/>
  <c r="N2072" i="9"/>
  <c r="M2072" i="9"/>
  <c r="L2072" i="9"/>
  <c r="K2072" i="9"/>
  <c r="J2072" i="9"/>
  <c r="I2072" i="9"/>
  <c r="C2072" i="9"/>
  <c r="B2072" i="9"/>
  <c r="D2072" i="9" s="1"/>
  <c r="W2072" i="9" s="1"/>
  <c r="S2071" i="9"/>
  <c r="R2071" i="9"/>
  <c r="Q2071" i="9"/>
  <c r="P2071" i="9"/>
  <c r="O2071" i="9"/>
  <c r="N2071" i="9"/>
  <c r="M2071" i="9"/>
  <c r="L2071" i="9"/>
  <c r="K2071" i="9"/>
  <c r="J2071" i="9"/>
  <c r="I2071" i="9"/>
  <c r="C2071" i="9"/>
  <c r="B2071" i="9"/>
  <c r="S2070" i="9"/>
  <c r="R2070" i="9"/>
  <c r="Q2070" i="9"/>
  <c r="P2070" i="9"/>
  <c r="O2070" i="9"/>
  <c r="N2070" i="9"/>
  <c r="M2070" i="9"/>
  <c r="L2070" i="9"/>
  <c r="K2070" i="9"/>
  <c r="J2070" i="9"/>
  <c r="I2070" i="9"/>
  <c r="C2070" i="9"/>
  <c r="B2070" i="9"/>
  <c r="S2069" i="9"/>
  <c r="R2069" i="9"/>
  <c r="Q2069" i="9"/>
  <c r="P2069" i="9"/>
  <c r="O2069" i="9"/>
  <c r="N2069" i="9"/>
  <c r="M2069" i="9"/>
  <c r="L2069" i="9"/>
  <c r="K2069" i="9"/>
  <c r="J2069" i="9"/>
  <c r="I2069" i="9"/>
  <c r="C2069" i="9"/>
  <c r="B2069" i="9"/>
  <c r="S2068" i="9"/>
  <c r="R2068" i="9"/>
  <c r="Q2068" i="9"/>
  <c r="P2068" i="9"/>
  <c r="O2068" i="9"/>
  <c r="N2068" i="9"/>
  <c r="M2068" i="9"/>
  <c r="L2068" i="9"/>
  <c r="K2068" i="9"/>
  <c r="J2068" i="9"/>
  <c r="I2068" i="9"/>
  <c r="C2068" i="9"/>
  <c r="B2068" i="9"/>
  <c r="S2067" i="9"/>
  <c r="R2067" i="9"/>
  <c r="Q2067" i="9"/>
  <c r="P2067" i="9"/>
  <c r="O2067" i="9"/>
  <c r="N2067" i="9"/>
  <c r="M2067" i="9"/>
  <c r="L2067" i="9"/>
  <c r="K2067" i="9"/>
  <c r="J2067" i="9"/>
  <c r="I2067" i="9"/>
  <c r="C2067" i="9"/>
  <c r="B2067" i="9"/>
  <c r="S2066" i="9"/>
  <c r="R2066" i="9"/>
  <c r="Q2066" i="9"/>
  <c r="P2066" i="9"/>
  <c r="O2066" i="9"/>
  <c r="N2066" i="9"/>
  <c r="M2066" i="9"/>
  <c r="L2066" i="9"/>
  <c r="K2066" i="9"/>
  <c r="J2066" i="9"/>
  <c r="I2066" i="9"/>
  <c r="C2066" i="9"/>
  <c r="B2066" i="9"/>
  <c r="S2065" i="9"/>
  <c r="R2065" i="9"/>
  <c r="Q2065" i="9"/>
  <c r="P2065" i="9"/>
  <c r="O2065" i="9"/>
  <c r="N2065" i="9"/>
  <c r="M2065" i="9"/>
  <c r="L2065" i="9"/>
  <c r="K2065" i="9"/>
  <c r="J2065" i="9"/>
  <c r="I2065" i="9"/>
  <c r="C2065" i="9"/>
  <c r="B2065" i="9"/>
  <c r="S2064" i="9"/>
  <c r="R2064" i="9"/>
  <c r="Q2064" i="9"/>
  <c r="P2064" i="9"/>
  <c r="O2064" i="9"/>
  <c r="N2064" i="9"/>
  <c r="M2064" i="9"/>
  <c r="L2064" i="9"/>
  <c r="K2064" i="9"/>
  <c r="J2064" i="9"/>
  <c r="I2064" i="9"/>
  <c r="C2064" i="9"/>
  <c r="B2064" i="9"/>
  <c r="S2063" i="9"/>
  <c r="R2063" i="9"/>
  <c r="Q2063" i="9"/>
  <c r="P2063" i="9"/>
  <c r="O2063" i="9"/>
  <c r="N2063" i="9"/>
  <c r="M2063" i="9"/>
  <c r="L2063" i="9"/>
  <c r="K2063" i="9"/>
  <c r="J2063" i="9"/>
  <c r="I2063" i="9"/>
  <c r="C2063" i="9"/>
  <c r="B2063" i="9"/>
  <c r="S2062" i="9"/>
  <c r="R2062" i="9"/>
  <c r="Q2062" i="9"/>
  <c r="P2062" i="9"/>
  <c r="O2062" i="9"/>
  <c r="N2062" i="9"/>
  <c r="M2062" i="9"/>
  <c r="L2062" i="9"/>
  <c r="K2062" i="9"/>
  <c r="J2062" i="9"/>
  <c r="I2062" i="9"/>
  <c r="C2062" i="9"/>
  <c r="B2062" i="9"/>
  <c r="S2061" i="9"/>
  <c r="R2061" i="9"/>
  <c r="Q2061" i="9"/>
  <c r="P2061" i="9"/>
  <c r="O2061" i="9"/>
  <c r="N2061" i="9"/>
  <c r="M2061" i="9"/>
  <c r="L2061" i="9"/>
  <c r="K2061" i="9"/>
  <c r="J2061" i="9"/>
  <c r="I2061" i="9"/>
  <c r="C2061" i="9"/>
  <c r="B2061" i="9"/>
  <c r="S2060" i="9"/>
  <c r="R2060" i="9"/>
  <c r="Q2060" i="9"/>
  <c r="P2060" i="9"/>
  <c r="O2060" i="9"/>
  <c r="N2060" i="9"/>
  <c r="M2060" i="9"/>
  <c r="L2060" i="9"/>
  <c r="K2060" i="9"/>
  <c r="J2060" i="9"/>
  <c r="I2060" i="9"/>
  <c r="C2060" i="9"/>
  <c r="B2060" i="9"/>
  <c r="S2059" i="9"/>
  <c r="R2059" i="9"/>
  <c r="Q2059" i="9"/>
  <c r="P2059" i="9"/>
  <c r="O2059" i="9"/>
  <c r="N2059" i="9"/>
  <c r="M2059" i="9"/>
  <c r="L2059" i="9"/>
  <c r="K2059" i="9"/>
  <c r="J2059" i="9"/>
  <c r="I2059" i="9"/>
  <c r="C2059" i="9"/>
  <c r="B2059" i="9"/>
  <c r="S2058" i="9"/>
  <c r="R2058" i="9"/>
  <c r="Q2058" i="9"/>
  <c r="P2058" i="9"/>
  <c r="O2058" i="9"/>
  <c r="N2058" i="9"/>
  <c r="M2058" i="9"/>
  <c r="L2058" i="9"/>
  <c r="K2058" i="9"/>
  <c r="J2058" i="9"/>
  <c r="I2058" i="9"/>
  <c r="C2058" i="9"/>
  <c r="B2058" i="9"/>
  <c r="S2057" i="9"/>
  <c r="R2057" i="9"/>
  <c r="Q2057" i="9"/>
  <c r="P2057" i="9"/>
  <c r="O2057" i="9"/>
  <c r="N2057" i="9"/>
  <c r="M2057" i="9"/>
  <c r="L2057" i="9"/>
  <c r="K2057" i="9"/>
  <c r="J2057" i="9"/>
  <c r="I2057" i="9"/>
  <c r="C2057" i="9"/>
  <c r="B2057" i="9"/>
  <c r="S2056" i="9"/>
  <c r="R2056" i="9"/>
  <c r="Q2056" i="9"/>
  <c r="P2056" i="9"/>
  <c r="O2056" i="9"/>
  <c r="N2056" i="9"/>
  <c r="M2056" i="9"/>
  <c r="L2056" i="9"/>
  <c r="K2056" i="9"/>
  <c r="J2056" i="9"/>
  <c r="I2056" i="9"/>
  <c r="C2056" i="9"/>
  <c r="B2056" i="9"/>
  <c r="S2055" i="9"/>
  <c r="R2055" i="9"/>
  <c r="Q2055" i="9"/>
  <c r="P2055" i="9"/>
  <c r="O2055" i="9"/>
  <c r="N2055" i="9"/>
  <c r="M2055" i="9"/>
  <c r="L2055" i="9"/>
  <c r="K2055" i="9"/>
  <c r="J2055" i="9"/>
  <c r="I2055" i="9"/>
  <c r="C2055" i="9"/>
  <c r="B2055" i="9"/>
  <c r="S2054" i="9"/>
  <c r="R2054" i="9"/>
  <c r="Q2054" i="9"/>
  <c r="P2054" i="9"/>
  <c r="O2054" i="9"/>
  <c r="N2054" i="9"/>
  <c r="M2054" i="9"/>
  <c r="L2054" i="9"/>
  <c r="K2054" i="9"/>
  <c r="J2054" i="9"/>
  <c r="I2054" i="9"/>
  <c r="C2054" i="9"/>
  <c r="B2054" i="9"/>
  <c r="S2053" i="9"/>
  <c r="R2053" i="9"/>
  <c r="Q2053" i="9"/>
  <c r="P2053" i="9"/>
  <c r="O2053" i="9"/>
  <c r="N2053" i="9"/>
  <c r="M2053" i="9"/>
  <c r="L2053" i="9"/>
  <c r="K2053" i="9"/>
  <c r="J2053" i="9"/>
  <c r="I2053" i="9"/>
  <c r="C2053" i="9"/>
  <c r="B2053" i="9"/>
  <c r="S2052" i="9"/>
  <c r="R2052" i="9"/>
  <c r="Q2052" i="9"/>
  <c r="P2052" i="9"/>
  <c r="O2052" i="9"/>
  <c r="N2052" i="9"/>
  <c r="M2052" i="9"/>
  <c r="L2052" i="9"/>
  <c r="K2052" i="9"/>
  <c r="J2052" i="9"/>
  <c r="I2052" i="9"/>
  <c r="C2052" i="9"/>
  <c r="B2052" i="9"/>
  <c r="S2051" i="9"/>
  <c r="R2051" i="9"/>
  <c r="Q2051" i="9"/>
  <c r="P2051" i="9"/>
  <c r="O2051" i="9"/>
  <c r="N2051" i="9"/>
  <c r="M2051" i="9"/>
  <c r="L2051" i="9"/>
  <c r="K2051" i="9"/>
  <c r="J2051" i="9"/>
  <c r="I2051" i="9"/>
  <c r="C2051" i="9"/>
  <c r="B2051" i="9"/>
  <c r="S2050" i="9"/>
  <c r="R2050" i="9"/>
  <c r="Q2050" i="9"/>
  <c r="P2050" i="9"/>
  <c r="O2050" i="9"/>
  <c r="N2050" i="9"/>
  <c r="M2050" i="9"/>
  <c r="L2050" i="9"/>
  <c r="K2050" i="9"/>
  <c r="J2050" i="9"/>
  <c r="I2050" i="9"/>
  <c r="C2050" i="9"/>
  <c r="B2050" i="9"/>
  <c r="S2049" i="9"/>
  <c r="R2049" i="9"/>
  <c r="Q2049" i="9"/>
  <c r="P2049" i="9"/>
  <c r="O2049" i="9"/>
  <c r="N2049" i="9"/>
  <c r="M2049" i="9"/>
  <c r="L2049" i="9"/>
  <c r="K2049" i="9"/>
  <c r="J2049" i="9"/>
  <c r="I2049" i="9"/>
  <c r="C2049" i="9"/>
  <c r="B2049" i="9"/>
  <c r="S2048" i="9"/>
  <c r="R2048" i="9"/>
  <c r="Q2048" i="9"/>
  <c r="P2048" i="9"/>
  <c r="O2048" i="9"/>
  <c r="N2048" i="9"/>
  <c r="M2048" i="9"/>
  <c r="L2048" i="9"/>
  <c r="K2048" i="9"/>
  <c r="J2048" i="9"/>
  <c r="I2048" i="9"/>
  <c r="C2048" i="9"/>
  <c r="B2048" i="9"/>
  <c r="D2048" i="9" s="1"/>
  <c r="W2048" i="9" s="1"/>
  <c r="S2047" i="9"/>
  <c r="R2047" i="9"/>
  <c r="Q2047" i="9"/>
  <c r="P2047" i="9"/>
  <c r="O2047" i="9"/>
  <c r="N2047" i="9"/>
  <c r="M2047" i="9"/>
  <c r="L2047" i="9"/>
  <c r="K2047" i="9"/>
  <c r="J2047" i="9"/>
  <c r="I2047" i="9"/>
  <c r="C2047" i="9"/>
  <c r="B2047" i="9"/>
  <c r="S2046" i="9"/>
  <c r="R2046" i="9"/>
  <c r="Q2046" i="9"/>
  <c r="P2046" i="9"/>
  <c r="O2046" i="9"/>
  <c r="N2046" i="9"/>
  <c r="M2046" i="9"/>
  <c r="L2046" i="9"/>
  <c r="K2046" i="9"/>
  <c r="J2046" i="9"/>
  <c r="I2046" i="9"/>
  <c r="C2046" i="9"/>
  <c r="B2046" i="9"/>
  <c r="S2045" i="9"/>
  <c r="R2045" i="9"/>
  <c r="Q2045" i="9"/>
  <c r="P2045" i="9"/>
  <c r="O2045" i="9"/>
  <c r="N2045" i="9"/>
  <c r="M2045" i="9"/>
  <c r="L2045" i="9"/>
  <c r="K2045" i="9"/>
  <c r="J2045" i="9"/>
  <c r="I2045" i="9"/>
  <c r="C2045" i="9"/>
  <c r="B2045" i="9"/>
  <c r="S2044" i="9"/>
  <c r="R2044" i="9"/>
  <c r="Q2044" i="9"/>
  <c r="P2044" i="9"/>
  <c r="O2044" i="9"/>
  <c r="N2044" i="9"/>
  <c r="M2044" i="9"/>
  <c r="L2044" i="9"/>
  <c r="K2044" i="9"/>
  <c r="J2044" i="9"/>
  <c r="I2044" i="9"/>
  <c r="C2044" i="9"/>
  <c r="B2044" i="9"/>
  <c r="S2043" i="9"/>
  <c r="R2043" i="9"/>
  <c r="Q2043" i="9"/>
  <c r="P2043" i="9"/>
  <c r="O2043" i="9"/>
  <c r="N2043" i="9"/>
  <c r="M2043" i="9"/>
  <c r="L2043" i="9"/>
  <c r="K2043" i="9"/>
  <c r="J2043" i="9"/>
  <c r="I2043" i="9"/>
  <c r="C2043" i="9"/>
  <c r="B2043" i="9"/>
  <c r="S2042" i="9"/>
  <c r="R2042" i="9"/>
  <c r="Q2042" i="9"/>
  <c r="P2042" i="9"/>
  <c r="O2042" i="9"/>
  <c r="N2042" i="9"/>
  <c r="M2042" i="9"/>
  <c r="L2042" i="9"/>
  <c r="K2042" i="9"/>
  <c r="J2042" i="9"/>
  <c r="I2042" i="9"/>
  <c r="C2042" i="9"/>
  <c r="B2042" i="9"/>
  <c r="S2041" i="9"/>
  <c r="R2041" i="9"/>
  <c r="Q2041" i="9"/>
  <c r="P2041" i="9"/>
  <c r="O2041" i="9"/>
  <c r="N2041" i="9"/>
  <c r="M2041" i="9"/>
  <c r="L2041" i="9"/>
  <c r="K2041" i="9"/>
  <c r="J2041" i="9"/>
  <c r="I2041" i="9"/>
  <c r="C2041" i="9"/>
  <c r="B2041" i="9"/>
  <c r="S2040" i="9"/>
  <c r="R2040" i="9"/>
  <c r="Q2040" i="9"/>
  <c r="P2040" i="9"/>
  <c r="O2040" i="9"/>
  <c r="N2040" i="9"/>
  <c r="M2040" i="9"/>
  <c r="L2040" i="9"/>
  <c r="K2040" i="9"/>
  <c r="J2040" i="9"/>
  <c r="I2040" i="9"/>
  <c r="C2040" i="9"/>
  <c r="B2040" i="9"/>
  <c r="D2040" i="9" s="1"/>
  <c r="W2040" i="9" s="1"/>
  <c r="S2039" i="9"/>
  <c r="R2039" i="9"/>
  <c r="Q2039" i="9"/>
  <c r="P2039" i="9"/>
  <c r="O2039" i="9"/>
  <c r="N2039" i="9"/>
  <c r="M2039" i="9"/>
  <c r="L2039" i="9"/>
  <c r="K2039" i="9"/>
  <c r="J2039" i="9"/>
  <c r="I2039" i="9"/>
  <c r="C2039" i="9"/>
  <c r="B2039" i="9"/>
  <c r="S2038" i="9"/>
  <c r="R2038" i="9"/>
  <c r="Q2038" i="9"/>
  <c r="P2038" i="9"/>
  <c r="O2038" i="9"/>
  <c r="N2038" i="9"/>
  <c r="M2038" i="9"/>
  <c r="L2038" i="9"/>
  <c r="K2038" i="9"/>
  <c r="J2038" i="9"/>
  <c r="I2038" i="9"/>
  <c r="C2038" i="9"/>
  <c r="B2038" i="9"/>
  <c r="S2037" i="9"/>
  <c r="R2037" i="9"/>
  <c r="Q2037" i="9"/>
  <c r="P2037" i="9"/>
  <c r="O2037" i="9"/>
  <c r="N2037" i="9"/>
  <c r="M2037" i="9"/>
  <c r="L2037" i="9"/>
  <c r="K2037" i="9"/>
  <c r="J2037" i="9"/>
  <c r="I2037" i="9"/>
  <c r="C2037" i="9"/>
  <c r="B2037" i="9"/>
  <c r="S2036" i="9"/>
  <c r="R2036" i="9"/>
  <c r="Q2036" i="9"/>
  <c r="P2036" i="9"/>
  <c r="O2036" i="9"/>
  <c r="N2036" i="9"/>
  <c r="M2036" i="9"/>
  <c r="L2036" i="9"/>
  <c r="K2036" i="9"/>
  <c r="J2036" i="9"/>
  <c r="I2036" i="9"/>
  <c r="C2036" i="9"/>
  <c r="B2036" i="9"/>
  <c r="S2035" i="9"/>
  <c r="R2035" i="9"/>
  <c r="Q2035" i="9"/>
  <c r="P2035" i="9"/>
  <c r="O2035" i="9"/>
  <c r="N2035" i="9"/>
  <c r="M2035" i="9"/>
  <c r="L2035" i="9"/>
  <c r="K2035" i="9"/>
  <c r="J2035" i="9"/>
  <c r="I2035" i="9"/>
  <c r="C2035" i="9"/>
  <c r="B2035" i="9"/>
  <c r="S2034" i="9"/>
  <c r="R2034" i="9"/>
  <c r="Q2034" i="9"/>
  <c r="P2034" i="9"/>
  <c r="O2034" i="9"/>
  <c r="N2034" i="9"/>
  <c r="M2034" i="9"/>
  <c r="L2034" i="9"/>
  <c r="K2034" i="9"/>
  <c r="J2034" i="9"/>
  <c r="I2034" i="9"/>
  <c r="C2034" i="9"/>
  <c r="B2034" i="9"/>
  <c r="S2033" i="9"/>
  <c r="R2033" i="9"/>
  <c r="Q2033" i="9"/>
  <c r="P2033" i="9"/>
  <c r="O2033" i="9"/>
  <c r="N2033" i="9"/>
  <c r="M2033" i="9"/>
  <c r="L2033" i="9"/>
  <c r="K2033" i="9"/>
  <c r="J2033" i="9"/>
  <c r="I2033" i="9"/>
  <c r="C2033" i="9"/>
  <c r="B2033" i="9"/>
  <c r="S2032" i="9"/>
  <c r="R2032" i="9"/>
  <c r="Q2032" i="9"/>
  <c r="P2032" i="9"/>
  <c r="O2032" i="9"/>
  <c r="N2032" i="9"/>
  <c r="M2032" i="9"/>
  <c r="L2032" i="9"/>
  <c r="K2032" i="9"/>
  <c r="J2032" i="9"/>
  <c r="I2032" i="9"/>
  <c r="C2032" i="9"/>
  <c r="B2032" i="9"/>
  <c r="S2031" i="9"/>
  <c r="R2031" i="9"/>
  <c r="Q2031" i="9"/>
  <c r="P2031" i="9"/>
  <c r="O2031" i="9"/>
  <c r="N2031" i="9"/>
  <c r="M2031" i="9"/>
  <c r="L2031" i="9"/>
  <c r="K2031" i="9"/>
  <c r="J2031" i="9"/>
  <c r="I2031" i="9"/>
  <c r="C2031" i="9"/>
  <c r="B2031" i="9"/>
  <c r="S2030" i="9"/>
  <c r="R2030" i="9"/>
  <c r="Q2030" i="9"/>
  <c r="P2030" i="9"/>
  <c r="O2030" i="9"/>
  <c r="N2030" i="9"/>
  <c r="M2030" i="9"/>
  <c r="L2030" i="9"/>
  <c r="K2030" i="9"/>
  <c r="J2030" i="9"/>
  <c r="I2030" i="9"/>
  <c r="C2030" i="9"/>
  <c r="B2030" i="9"/>
  <c r="S2029" i="9"/>
  <c r="R2029" i="9"/>
  <c r="Q2029" i="9"/>
  <c r="P2029" i="9"/>
  <c r="O2029" i="9"/>
  <c r="N2029" i="9"/>
  <c r="M2029" i="9"/>
  <c r="L2029" i="9"/>
  <c r="K2029" i="9"/>
  <c r="J2029" i="9"/>
  <c r="I2029" i="9"/>
  <c r="C2029" i="9"/>
  <c r="B2029" i="9"/>
  <c r="S2028" i="9"/>
  <c r="R2028" i="9"/>
  <c r="Q2028" i="9"/>
  <c r="P2028" i="9"/>
  <c r="O2028" i="9"/>
  <c r="N2028" i="9"/>
  <c r="M2028" i="9"/>
  <c r="L2028" i="9"/>
  <c r="K2028" i="9"/>
  <c r="J2028" i="9"/>
  <c r="I2028" i="9"/>
  <c r="C2028" i="9"/>
  <c r="B2028" i="9"/>
  <c r="S2027" i="9"/>
  <c r="R2027" i="9"/>
  <c r="Q2027" i="9"/>
  <c r="P2027" i="9"/>
  <c r="O2027" i="9"/>
  <c r="N2027" i="9"/>
  <c r="M2027" i="9"/>
  <c r="L2027" i="9"/>
  <c r="K2027" i="9"/>
  <c r="J2027" i="9"/>
  <c r="I2027" i="9"/>
  <c r="C2027" i="9"/>
  <c r="B2027" i="9"/>
  <c r="S2026" i="9"/>
  <c r="R2026" i="9"/>
  <c r="Q2026" i="9"/>
  <c r="P2026" i="9"/>
  <c r="O2026" i="9"/>
  <c r="N2026" i="9"/>
  <c r="M2026" i="9"/>
  <c r="L2026" i="9"/>
  <c r="K2026" i="9"/>
  <c r="J2026" i="9"/>
  <c r="I2026" i="9"/>
  <c r="C2026" i="9"/>
  <c r="B2026" i="9"/>
  <c r="S2025" i="9"/>
  <c r="R2025" i="9"/>
  <c r="Q2025" i="9"/>
  <c r="P2025" i="9"/>
  <c r="O2025" i="9"/>
  <c r="N2025" i="9"/>
  <c r="M2025" i="9"/>
  <c r="L2025" i="9"/>
  <c r="K2025" i="9"/>
  <c r="J2025" i="9"/>
  <c r="I2025" i="9"/>
  <c r="C2025" i="9"/>
  <c r="B2025" i="9"/>
  <c r="S2024" i="9"/>
  <c r="R2024" i="9"/>
  <c r="Q2024" i="9"/>
  <c r="P2024" i="9"/>
  <c r="O2024" i="9"/>
  <c r="N2024" i="9"/>
  <c r="M2024" i="9"/>
  <c r="L2024" i="9"/>
  <c r="K2024" i="9"/>
  <c r="J2024" i="9"/>
  <c r="I2024" i="9"/>
  <c r="C2024" i="9"/>
  <c r="B2024" i="9"/>
  <c r="S2023" i="9"/>
  <c r="R2023" i="9"/>
  <c r="Q2023" i="9"/>
  <c r="P2023" i="9"/>
  <c r="O2023" i="9"/>
  <c r="N2023" i="9"/>
  <c r="M2023" i="9"/>
  <c r="L2023" i="9"/>
  <c r="K2023" i="9"/>
  <c r="J2023" i="9"/>
  <c r="I2023" i="9"/>
  <c r="C2023" i="9"/>
  <c r="B2023" i="9"/>
  <c r="S2022" i="9"/>
  <c r="R2022" i="9"/>
  <c r="Q2022" i="9"/>
  <c r="P2022" i="9"/>
  <c r="O2022" i="9"/>
  <c r="N2022" i="9"/>
  <c r="M2022" i="9"/>
  <c r="L2022" i="9"/>
  <c r="K2022" i="9"/>
  <c r="J2022" i="9"/>
  <c r="I2022" i="9"/>
  <c r="C2022" i="9"/>
  <c r="B2022" i="9"/>
  <c r="S2021" i="9"/>
  <c r="R2021" i="9"/>
  <c r="Q2021" i="9"/>
  <c r="P2021" i="9"/>
  <c r="O2021" i="9"/>
  <c r="N2021" i="9"/>
  <c r="M2021" i="9"/>
  <c r="L2021" i="9"/>
  <c r="K2021" i="9"/>
  <c r="J2021" i="9"/>
  <c r="I2021" i="9"/>
  <c r="C2021" i="9"/>
  <c r="B2021" i="9"/>
  <c r="S2020" i="9"/>
  <c r="R2020" i="9"/>
  <c r="Q2020" i="9"/>
  <c r="P2020" i="9"/>
  <c r="O2020" i="9"/>
  <c r="N2020" i="9"/>
  <c r="M2020" i="9"/>
  <c r="L2020" i="9"/>
  <c r="K2020" i="9"/>
  <c r="J2020" i="9"/>
  <c r="I2020" i="9"/>
  <c r="C2020" i="9"/>
  <c r="B2020" i="9"/>
  <c r="S2019" i="9"/>
  <c r="R2019" i="9"/>
  <c r="Q2019" i="9"/>
  <c r="P2019" i="9"/>
  <c r="O2019" i="9"/>
  <c r="N2019" i="9"/>
  <c r="M2019" i="9"/>
  <c r="L2019" i="9"/>
  <c r="K2019" i="9"/>
  <c r="J2019" i="9"/>
  <c r="I2019" i="9"/>
  <c r="C2019" i="9"/>
  <c r="B2019" i="9"/>
  <c r="S2018" i="9"/>
  <c r="R2018" i="9"/>
  <c r="Q2018" i="9"/>
  <c r="P2018" i="9"/>
  <c r="O2018" i="9"/>
  <c r="N2018" i="9"/>
  <c r="M2018" i="9"/>
  <c r="L2018" i="9"/>
  <c r="K2018" i="9"/>
  <c r="J2018" i="9"/>
  <c r="I2018" i="9"/>
  <c r="C2018" i="9"/>
  <c r="B2018" i="9"/>
  <c r="S2017" i="9"/>
  <c r="R2017" i="9"/>
  <c r="Q2017" i="9"/>
  <c r="P2017" i="9"/>
  <c r="O2017" i="9"/>
  <c r="N2017" i="9"/>
  <c r="M2017" i="9"/>
  <c r="L2017" i="9"/>
  <c r="K2017" i="9"/>
  <c r="J2017" i="9"/>
  <c r="I2017" i="9"/>
  <c r="C2017" i="9"/>
  <c r="B2017" i="9"/>
  <c r="S2016" i="9"/>
  <c r="R2016" i="9"/>
  <c r="Q2016" i="9"/>
  <c r="P2016" i="9"/>
  <c r="O2016" i="9"/>
  <c r="N2016" i="9"/>
  <c r="M2016" i="9"/>
  <c r="L2016" i="9"/>
  <c r="K2016" i="9"/>
  <c r="J2016" i="9"/>
  <c r="I2016" i="9"/>
  <c r="C2016" i="9"/>
  <c r="B2016" i="9"/>
  <c r="S2015" i="9"/>
  <c r="R2015" i="9"/>
  <c r="Q2015" i="9"/>
  <c r="P2015" i="9"/>
  <c r="O2015" i="9"/>
  <c r="N2015" i="9"/>
  <c r="M2015" i="9"/>
  <c r="L2015" i="9"/>
  <c r="K2015" i="9"/>
  <c r="J2015" i="9"/>
  <c r="I2015" i="9"/>
  <c r="C2015" i="9"/>
  <c r="B2015" i="9"/>
  <c r="S2014" i="9"/>
  <c r="R2014" i="9"/>
  <c r="Q2014" i="9"/>
  <c r="P2014" i="9"/>
  <c r="O2014" i="9"/>
  <c r="N2014" i="9"/>
  <c r="M2014" i="9"/>
  <c r="L2014" i="9"/>
  <c r="K2014" i="9"/>
  <c r="J2014" i="9"/>
  <c r="I2014" i="9"/>
  <c r="C2014" i="9"/>
  <c r="B2014" i="9"/>
  <c r="S2013" i="9"/>
  <c r="R2013" i="9"/>
  <c r="Q2013" i="9"/>
  <c r="P2013" i="9"/>
  <c r="O2013" i="9"/>
  <c r="N2013" i="9"/>
  <c r="M2013" i="9"/>
  <c r="L2013" i="9"/>
  <c r="K2013" i="9"/>
  <c r="J2013" i="9"/>
  <c r="I2013" i="9"/>
  <c r="C2013" i="9"/>
  <c r="B2013" i="9"/>
  <c r="S2012" i="9"/>
  <c r="R2012" i="9"/>
  <c r="Q2012" i="9"/>
  <c r="P2012" i="9"/>
  <c r="O2012" i="9"/>
  <c r="N2012" i="9"/>
  <c r="M2012" i="9"/>
  <c r="L2012" i="9"/>
  <c r="K2012" i="9"/>
  <c r="J2012" i="9"/>
  <c r="I2012" i="9"/>
  <c r="C2012" i="9"/>
  <c r="B2012" i="9"/>
  <c r="S2011" i="9"/>
  <c r="R2011" i="9"/>
  <c r="Q2011" i="9"/>
  <c r="P2011" i="9"/>
  <c r="O2011" i="9"/>
  <c r="N2011" i="9"/>
  <c r="M2011" i="9"/>
  <c r="L2011" i="9"/>
  <c r="K2011" i="9"/>
  <c r="J2011" i="9"/>
  <c r="I2011" i="9"/>
  <c r="C2011" i="9"/>
  <c r="B2011" i="9"/>
  <c r="S2010" i="9"/>
  <c r="R2010" i="9"/>
  <c r="Q2010" i="9"/>
  <c r="P2010" i="9"/>
  <c r="O2010" i="9"/>
  <c r="N2010" i="9"/>
  <c r="M2010" i="9"/>
  <c r="L2010" i="9"/>
  <c r="K2010" i="9"/>
  <c r="J2010" i="9"/>
  <c r="I2010" i="9"/>
  <c r="C2010" i="9"/>
  <c r="B2010" i="9"/>
  <c r="S2009" i="9"/>
  <c r="R2009" i="9"/>
  <c r="Q2009" i="9"/>
  <c r="P2009" i="9"/>
  <c r="O2009" i="9"/>
  <c r="N2009" i="9"/>
  <c r="M2009" i="9"/>
  <c r="L2009" i="9"/>
  <c r="K2009" i="9"/>
  <c r="J2009" i="9"/>
  <c r="I2009" i="9"/>
  <c r="C2009" i="9"/>
  <c r="B2009" i="9"/>
  <c r="S2008" i="9"/>
  <c r="R2008" i="9"/>
  <c r="Q2008" i="9"/>
  <c r="P2008" i="9"/>
  <c r="O2008" i="9"/>
  <c r="N2008" i="9"/>
  <c r="M2008" i="9"/>
  <c r="L2008" i="9"/>
  <c r="K2008" i="9"/>
  <c r="J2008" i="9"/>
  <c r="I2008" i="9"/>
  <c r="C2008" i="9"/>
  <c r="B2008" i="9"/>
  <c r="S2007" i="9"/>
  <c r="R2007" i="9"/>
  <c r="Q2007" i="9"/>
  <c r="P2007" i="9"/>
  <c r="O2007" i="9"/>
  <c r="N2007" i="9"/>
  <c r="M2007" i="9"/>
  <c r="L2007" i="9"/>
  <c r="K2007" i="9"/>
  <c r="J2007" i="9"/>
  <c r="I2007" i="9"/>
  <c r="C2007" i="9"/>
  <c r="B2007" i="9"/>
  <c r="S2006" i="9"/>
  <c r="R2006" i="9"/>
  <c r="Q2006" i="9"/>
  <c r="P2006" i="9"/>
  <c r="O2006" i="9"/>
  <c r="N2006" i="9"/>
  <c r="M2006" i="9"/>
  <c r="L2006" i="9"/>
  <c r="K2006" i="9"/>
  <c r="J2006" i="9"/>
  <c r="I2006" i="9"/>
  <c r="C2006" i="9"/>
  <c r="B2006" i="9"/>
  <c r="S2005" i="9"/>
  <c r="R2005" i="9"/>
  <c r="Q2005" i="9"/>
  <c r="P2005" i="9"/>
  <c r="O2005" i="9"/>
  <c r="N2005" i="9"/>
  <c r="M2005" i="9"/>
  <c r="L2005" i="9"/>
  <c r="K2005" i="9"/>
  <c r="J2005" i="9"/>
  <c r="I2005" i="9"/>
  <c r="C2005" i="9"/>
  <c r="B2005" i="9"/>
  <c r="S2004" i="9"/>
  <c r="R2004" i="9"/>
  <c r="Q2004" i="9"/>
  <c r="P2004" i="9"/>
  <c r="O2004" i="9"/>
  <c r="N2004" i="9"/>
  <c r="M2004" i="9"/>
  <c r="L2004" i="9"/>
  <c r="K2004" i="9"/>
  <c r="J2004" i="9"/>
  <c r="I2004" i="9"/>
  <c r="C2004" i="9"/>
  <c r="B2004" i="9"/>
  <c r="S2003" i="9"/>
  <c r="R2003" i="9"/>
  <c r="Q2003" i="9"/>
  <c r="P2003" i="9"/>
  <c r="O2003" i="9"/>
  <c r="N2003" i="9"/>
  <c r="M2003" i="9"/>
  <c r="L2003" i="9"/>
  <c r="K2003" i="9"/>
  <c r="J2003" i="9"/>
  <c r="I2003" i="9"/>
  <c r="C2003" i="9"/>
  <c r="B2003" i="9"/>
  <c r="S2002" i="9"/>
  <c r="R2002" i="9"/>
  <c r="Q2002" i="9"/>
  <c r="P2002" i="9"/>
  <c r="O2002" i="9"/>
  <c r="N2002" i="9"/>
  <c r="M2002" i="9"/>
  <c r="L2002" i="9"/>
  <c r="K2002" i="9"/>
  <c r="J2002" i="9"/>
  <c r="I2002" i="9"/>
  <c r="C2002" i="9"/>
  <c r="B2002" i="9"/>
  <c r="S2001" i="9"/>
  <c r="R2001" i="9"/>
  <c r="Q2001" i="9"/>
  <c r="P2001" i="9"/>
  <c r="O2001" i="9"/>
  <c r="N2001" i="9"/>
  <c r="M2001" i="9"/>
  <c r="L2001" i="9"/>
  <c r="K2001" i="9"/>
  <c r="J2001" i="9"/>
  <c r="I2001" i="9"/>
  <c r="C2001" i="9"/>
  <c r="B2001" i="9"/>
  <c r="S2000" i="9"/>
  <c r="R2000" i="9"/>
  <c r="Q2000" i="9"/>
  <c r="P2000" i="9"/>
  <c r="O2000" i="9"/>
  <c r="N2000" i="9"/>
  <c r="M2000" i="9"/>
  <c r="L2000" i="9"/>
  <c r="K2000" i="9"/>
  <c r="J2000" i="9"/>
  <c r="I2000" i="9"/>
  <c r="C2000" i="9"/>
  <c r="B2000" i="9"/>
  <c r="S1999" i="9"/>
  <c r="R1999" i="9"/>
  <c r="Q1999" i="9"/>
  <c r="P1999" i="9"/>
  <c r="O1999" i="9"/>
  <c r="N1999" i="9"/>
  <c r="M1999" i="9"/>
  <c r="L1999" i="9"/>
  <c r="K1999" i="9"/>
  <c r="J1999" i="9"/>
  <c r="I1999" i="9"/>
  <c r="C1999" i="9"/>
  <c r="B1999" i="9"/>
  <c r="S1998" i="9"/>
  <c r="R1998" i="9"/>
  <c r="Q1998" i="9"/>
  <c r="P1998" i="9"/>
  <c r="O1998" i="9"/>
  <c r="N1998" i="9"/>
  <c r="M1998" i="9"/>
  <c r="L1998" i="9"/>
  <c r="K1998" i="9"/>
  <c r="J1998" i="9"/>
  <c r="I1998" i="9"/>
  <c r="C1998" i="9"/>
  <c r="B1998" i="9"/>
  <c r="S1997" i="9"/>
  <c r="R1997" i="9"/>
  <c r="Q1997" i="9"/>
  <c r="P1997" i="9"/>
  <c r="O1997" i="9"/>
  <c r="N1997" i="9"/>
  <c r="M1997" i="9"/>
  <c r="L1997" i="9"/>
  <c r="K1997" i="9"/>
  <c r="J1997" i="9"/>
  <c r="I1997" i="9"/>
  <c r="C1997" i="9"/>
  <c r="B1997" i="9"/>
  <c r="S1996" i="9"/>
  <c r="R1996" i="9"/>
  <c r="Q1996" i="9"/>
  <c r="P1996" i="9"/>
  <c r="O1996" i="9"/>
  <c r="N1996" i="9"/>
  <c r="M1996" i="9"/>
  <c r="L1996" i="9"/>
  <c r="K1996" i="9"/>
  <c r="J1996" i="9"/>
  <c r="I1996" i="9"/>
  <c r="C1996" i="9"/>
  <c r="B1996" i="9"/>
  <c r="S1995" i="9"/>
  <c r="R1995" i="9"/>
  <c r="Q1995" i="9"/>
  <c r="P1995" i="9"/>
  <c r="O1995" i="9"/>
  <c r="N1995" i="9"/>
  <c r="M1995" i="9"/>
  <c r="L1995" i="9"/>
  <c r="K1995" i="9"/>
  <c r="J1995" i="9"/>
  <c r="I1995" i="9"/>
  <c r="C1995" i="9"/>
  <c r="B1995" i="9"/>
  <c r="S1994" i="9"/>
  <c r="R1994" i="9"/>
  <c r="Q1994" i="9"/>
  <c r="P1994" i="9"/>
  <c r="O1994" i="9"/>
  <c r="N1994" i="9"/>
  <c r="M1994" i="9"/>
  <c r="L1994" i="9"/>
  <c r="K1994" i="9"/>
  <c r="J1994" i="9"/>
  <c r="I1994" i="9"/>
  <c r="C1994" i="9"/>
  <c r="B1994" i="9"/>
  <c r="S1993" i="9"/>
  <c r="R1993" i="9"/>
  <c r="Q1993" i="9"/>
  <c r="P1993" i="9"/>
  <c r="O1993" i="9"/>
  <c r="N1993" i="9"/>
  <c r="M1993" i="9"/>
  <c r="L1993" i="9"/>
  <c r="K1993" i="9"/>
  <c r="J1993" i="9"/>
  <c r="I1993" i="9"/>
  <c r="C1993" i="9"/>
  <c r="B1993" i="9"/>
  <c r="S1992" i="9"/>
  <c r="R1992" i="9"/>
  <c r="Q1992" i="9"/>
  <c r="P1992" i="9"/>
  <c r="O1992" i="9"/>
  <c r="N1992" i="9"/>
  <c r="M1992" i="9"/>
  <c r="L1992" i="9"/>
  <c r="K1992" i="9"/>
  <c r="J1992" i="9"/>
  <c r="I1992" i="9"/>
  <c r="C1992" i="9"/>
  <c r="B1992" i="9"/>
  <c r="S1991" i="9"/>
  <c r="R1991" i="9"/>
  <c r="Q1991" i="9"/>
  <c r="P1991" i="9"/>
  <c r="O1991" i="9"/>
  <c r="N1991" i="9"/>
  <c r="M1991" i="9"/>
  <c r="L1991" i="9"/>
  <c r="K1991" i="9"/>
  <c r="J1991" i="9"/>
  <c r="I1991" i="9"/>
  <c r="C1991" i="9"/>
  <c r="B1991" i="9"/>
  <c r="S1990" i="9"/>
  <c r="R1990" i="9"/>
  <c r="Q1990" i="9"/>
  <c r="P1990" i="9"/>
  <c r="O1990" i="9"/>
  <c r="N1990" i="9"/>
  <c r="M1990" i="9"/>
  <c r="L1990" i="9"/>
  <c r="K1990" i="9"/>
  <c r="J1990" i="9"/>
  <c r="I1990" i="9"/>
  <c r="C1990" i="9"/>
  <c r="B1990" i="9"/>
  <c r="S1989" i="9"/>
  <c r="R1989" i="9"/>
  <c r="Q1989" i="9"/>
  <c r="P1989" i="9"/>
  <c r="O1989" i="9"/>
  <c r="N1989" i="9"/>
  <c r="M1989" i="9"/>
  <c r="L1989" i="9"/>
  <c r="K1989" i="9"/>
  <c r="J1989" i="9"/>
  <c r="I1989" i="9"/>
  <c r="C1989" i="9"/>
  <c r="B1989" i="9"/>
  <c r="S1988" i="9"/>
  <c r="R1988" i="9"/>
  <c r="Q1988" i="9"/>
  <c r="P1988" i="9"/>
  <c r="O1988" i="9"/>
  <c r="N1988" i="9"/>
  <c r="M1988" i="9"/>
  <c r="L1988" i="9"/>
  <c r="K1988" i="9"/>
  <c r="J1988" i="9"/>
  <c r="I1988" i="9"/>
  <c r="C1988" i="9"/>
  <c r="B1988" i="9"/>
  <c r="S1987" i="9"/>
  <c r="R1987" i="9"/>
  <c r="Q1987" i="9"/>
  <c r="P1987" i="9"/>
  <c r="O1987" i="9"/>
  <c r="N1987" i="9"/>
  <c r="M1987" i="9"/>
  <c r="L1987" i="9"/>
  <c r="K1987" i="9"/>
  <c r="J1987" i="9"/>
  <c r="I1987" i="9"/>
  <c r="C1987" i="9"/>
  <c r="B1987" i="9"/>
  <c r="S1986" i="9"/>
  <c r="R1986" i="9"/>
  <c r="Q1986" i="9"/>
  <c r="P1986" i="9"/>
  <c r="O1986" i="9"/>
  <c r="N1986" i="9"/>
  <c r="M1986" i="9"/>
  <c r="L1986" i="9"/>
  <c r="K1986" i="9"/>
  <c r="J1986" i="9"/>
  <c r="I1986" i="9"/>
  <c r="C1986" i="9"/>
  <c r="B1986" i="9"/>
  <c r="S1985" i="9"/>
  <c r="R1985" i="9"/>
  <c r="Q1985" i="9"/>
  <c r="P1985" i="9"/>
  <c r="O1985" i="9"/>
  <c r="N1985" i="9"/>
  <c r="M1985" i="9"/>
  <c r="L1985" i="9"/>
  <c r="K1985" i="9"/>
  <c r="J1985" i="9"/>
  <c r="I1985" i="9"/>
  <c r="C1985" i="9"/>
  <c r="B1985" i="9"/>
  <c r="S1984" i="9"/>
  <c r="R1984" i="9"/>
  <c r="Q1984" i="9"/>
  <c r="P1984" i="9"/>
  <c r="O1984" i="9"/>
  <c r="N1984" i="9"/>
  <c r="M1984" i="9"/>
  <c r="L1984" i="9"/>
  <c r="K1984" i="9"/>
  <c r="J1984" i="9"/>
  <c r="I1984" i="9"/>
  <c r="C1984" i="9"/>
  <c r="B1984" i="9"/>
  <c r="D1984" i="9" s="1"/>
  <c r="W1984" i="9" s="1"/>
  <c r="S1983" i="9"/>
  <c r="R1983" i="9"/>
  <c r="Q1983" i="9"/>
  <c r="P1983" i="9"/>
  <c r="O1983" i="9"/>
  <c r="N1983" i="9"/>
  <c r="M1983" i="9"/>
  <c r="L1983" i="9"/>
  <c r="K1983" i="9"/>
  <c r="J1983" i="9"/>
  <c r="I1983" i="9"/>
  <c r="C1983" i="9"/>
  <c r="B1983" i="9"/>
  <c r="S1982" i="9"/>
  <c r="R1982" i="9"/>
  <c r="Q1982" i="9"/>
  <c r="P1982" i="9"/>
  <c r="O1982" i="9"/>
  <c r="N1982" i="9"/>
  <c r="M1982" i="9"/>
  <c r="L1982" i="9"/>
  <c r="K1982" i="9"/>
  <c r="J1982" i="9"/>
  <c r="I1982" i="9"/>
  <c r="C1982" i="9"/>
  <c r="B1982" i="9"/>
  <c r="S1981" i="9"/>
  <c r="R1981" i="9"/>
  <c r="Q1981" i="9"/>
  <c r="P1981" i="9"/>
  <c r="O1981" i="9"/>
  <c r="N1981" i="9"/>
  <c r="M1981" i="9"/>
  <c r="L1981" i="9"/>
  <c r="K1981" i="9"/>
  <c r="J1981" i="9"/>
  <c r="I1981" i="9"/>
  <c r="C1981" i="9"/>
  <c r="B1981" i="9"/>
  <c r="S1980" i="9"/>
  <c r="R1980" i="9"/>
  <c r="Q1980" i="9"/>
  <c r="P1980" i="9"/>
  <c r="O1980" i="9"/>
  <c r="N1980" i="9"/>
  <c r="M1980" i="9"/>
  <c r="L1980" i="9"/>
  <c r="K1980" i="9"/>
  <c r="J1980" i="9"/>
  <c r="I1980" i="9"/>
  <c r="C1980" i="9"/>
  <c r="B1980" i="9"/>
  <c r="S1979" i="9"/>
  <c r="R1979" i="9"/>
  <c r="Q1979" i="9"/>
  <c r="P1979" i="9"/>
  <c r="O1979" i="9"/>
  <c r="N1979" i="9"/>
  <c r="M1979" i="9"/>
  <c r="L1979" i="9"/>
  <c r="K1979" i="9"/>
  <c r="J1979" i="9"/>
  <c r="I1979" i="9"/>
  <c r="C1979" i="9"/>
  <c r="B1979" i="9"/>
  <c r="S1978" i="9"/>
  <c r="R1978" i="9"/>
  <c r="Q1978" i="9"/>
  <c r="P1978" i="9"/>
  <c r="O1978" i="9"/>
  <c r="N1978" i="9"/>
  <c r="M1978" i="9"/>
  <c r="L1978" i="9"/>
  <c r="K1978" i="9"/>
  <c r="J1978" i="9"/>
  <c r="I1978" i="9"/>
  <c r="C1978" i="9"/>
  <c r="B1978" i="9"/>
  <c r="S1977" i="9"/>
  <c r="R1977" i="9"/>
  <c r="Q1977" i="9"/>
  <c r="P1977" i="9"/>
  <c r="O1977" i="9"/>
  <c r="N1977" i="9"/>
  <c r="M1977" i="9"/>
  <c r="L1977" i="9"/>
  <c r="K1977" i="9"/>
  <c r="J1977" i="9"/>
  <c r="I1977" i="9"/>
  <c r="C1977" i="9"/>
  <c r="B1977" i="9"/>
  <c r="S1976" i="9"/>
  <c r="R1976" i="9"/>
  <c r="Q1976" i="9"/>
  <c r="P1976" i="9"/>
  <c r="O1976" i="9"/>
  <c r="N1976" i="9"/>
  <c r="M1976" i="9"/>
  <c r="L1976" i="9"/>
  <c r="K1976" i="9"/>
  <c r="J1976" i="9"/>
  <c r="I1976" i="9"/>
  <c r="C1976" i="9"/>
  <c r="B1976" i="9"/>
  <c r="D1976" i="9" s="1"/>
  <c r="W1976" i="9" s="1"/>
  <c r="S1975" i="9"/>
  <c r="R1975" i="9"/>
  <c r="Q1975" i="9"/>
  <c r="P1975" i="9"/>
  <c r="O1975" i="9"/>
  <c r="N1975" i="9"/>
  <c r="M1975" i="9"/>
  <c r="L1975" i="9"/>
  <c r="K1975" i="9"/>
  <c r="J1975" i="9"/>
  <c r="I1975" i="9"/>
  <c r="C1975" i="9"/>
  <c r="B1975" i="9"/>
  <c r="S1974" i="9"/>
  <c r="R1974" i="9"/>
  <c r="Q1974" i="9"/>
  <c r="P1974" i="9"/>
  <c r="O1974" i="9"/>
  <c r="N1974" i="9"/>
  <c r="M1974" i="9"/>
  <c r="L1974" i="9"/>
  <c r="K1974" i="9"/>
  <c r="J1974" i="9"/>
  <c r="I1974" i="9"/>
  <c r="C1974" i="9"/>
  <c r="B1974" i="9"/>
  <c r="S1973" i="9"/>
  <c r="R1973" i="9"/>
  <c r="Q1973" i="9"/>
  <c r="P1973" i="9"/>
  <c r="O1973" i="9"/>
  <c r="N1973" i="9"/>
  <c r="M1973" i="9"/>
  <c r="L1973" i="9"/>
  <c r="K1973" i="9"/>
  <c r="J1973" i="9"/>
  <c r="I1973" i="9"/>
  <c r="C1973" i="9"/>
  <c r="B1973" i="9"/>
  <c r="S1972" i="9"/>
  <c r="R1972" i="9"/>
  <c r="Q1972" i="9"/>
  <c r="P1972" i="9"/>
  <c r="O1972" i="9"/>
  <c r="N1972" i="9"/>
  <c r="M1972" i="9"/>
  <c r="L1972" i="9"/>
  <c r="K1972" i="9"/>
  <c r="J1972" i="9"/>
  <c r="I1972" i="9"/>
  <c r="C1972" i="9"/>
  <c r="B1972" i="9"/>
  <c r="S1971" i="9"/>
  <c r="R1971" i="9"/>
  <c r="Q1971" i="9"/>
  <c r="P1971" i="9"/>
  <c r="O1971" i="9"/>
  <c r="N1971" i="9"/>
  <c r="M1971" i="9"/>
  <c r="L1971" i="9"/>
  <c r="K1971" i="9"/>
  <c r="J1971" i="9"/>
  <c r="I1971" i="9"/>
  <c r="C1971" i="9"/>
  <c r="B1971" i="9"/>
  <c r="S1970" i="9"/>
  <c r="R1970" i="9"/>
  <c r="Q1970" i="9"/>
  <c r="P1970" i="9"/>
  <c r="O1970" i="9"/>
  <c r="N1970" i="9"/>
  <c r="M1970" i="9"/>
  <c r="L1970" i="9"/>
  <c r="K1970" i="9"/>
  <c r="J1970" i="9"/>
  <c r="I1970" i="9"/>
  <c r="C1970" i="9"/>
  <c r="B1970" i="9"/>
  <c r="S1969" i="9"/>
  <c r="R1969" i="9"/>
  <c r="Q1969" i="9"/>
  <c r="P1969" i="9"/>
  <c r="O1969" i="9"/>
  <c r="N1969" i="9"/>
  <c r="M1969" i="9"/>
  <c r="L1969" i="9"/>
  <c r="K1969" i="9"/>
  <c r="J1969" i="9"/>
  <c r="I1969" i="9"/>
  <c r="C1969" i="9"/>
  <c r="B1969" i="9"/>
  <c r="S1968" i="9"/>
  <c r="R1968" i="9"/>
  <c r="Q1968" i="9"/>
  <c r="P1968" i="9"/>
  <c r="O1968" i="9"/>
  <c r="N1968" i="9"/>
  <c r="M1968" i="9"/>
  <c r="L1968" i="9"/>
  <c r="K1968" i="9"/>
  <c r="J1968" i="9"/>
  <c r="I1968" i="9"/>
  <c r="C1968" i="9"/>
  <c r="B1968" i="9"/>
  <c r="D1968" i="9" s="1"/>
  <c r="W1968" i="9" s="1"/>
  <c r="S1967" i="9"/>
  <c r="R1967" i="9"/>
  <c r="Q1967" i="9"/>
  <c r="P1967" i="9"/>
  <c r="O1967" i="9"/>
  <c r="N1967" i="9"/>
  <c r="M1967" i="9"/>
  <c r="L1967" i="9"/>
  <c r="K1967" i="9"/>
  <c r="J1967" i="9"/>
  <c r="I1967" i="9"/>
  <c r="C1967" i="9"/>
  <c r="B1967" i="9"/>
  <c r="S1966" i="9"/>
  <c r="R1966" i="9"/>
  <c r="Q1966" i="9"/>
  <c r="P1966" i="9"/>
  <c r="O1966" i="9"/>
  <c r="N1966" i="9"/>
  <c r="M1966" i="9"/>
  <c r="L1966" i="9"/>
  <c r="K1966" i="9"/>
  <c r="J1966" i="9"/>
  <c r="I1966" i="9"/>
  <c r="C1966" i="9"/>
  <c r="B1966" i="9"/>
  <c r="S1965" i="9"/>
  <c r="R1965" i="9"/>
  <c r="Q1965" i="9"/>
  <c r="P1965" i="9"/>
  <c r="O1965" i="9"/>
  <c r="N1965" i="9"/>
  <c r="M1965" i="9"/>
  <c r="L1965" i="9"/>
  <c r="K1965" i="9"/>
  <c r="J1965" i="9"/>
  <c r="I1965" i="9"/>
  <c r="C1965" i="9"/>
  <c r="B1965" i="9"/>
  <c r="S1964" i="9"/>
  <c r="R1964" i="9"/>
  <c r="Q1964" i="9"/>
  <c r="P1964" i="9"/>
  <c r="O1964" i="9"/>
  <c r="N1964" i="9"/>
  <c r="M1964" i="9"/>
  <c r="L1964" i="9"/>
  <c r="K1964" i="9"/>
  <c r="J1964" i="9"/>
  <c r="I1964" i="9"/>
  <c r="C1964" i="9"/>
  <c r="B1964" i="9"/>
  <c r="S1963" i="9"/>
  <c r="R1963" i="9"/>
  <c r="Q1963" i="9"/>
  <c r="P1963" i="9"/>
  <c r="O1963" i="9"/>
  <c r="N1963" i="9"/>
  <c r="M1963" i="9"/>
  <c r="L1963" i="9"/>
  <c r="K1963" i="9"/>
  <c r="J1963" i="9"/>
  <c r="I1963" i="9"/>
  <c r="C1963" i="9"/>
  <c r="B1963" i="9"/>
  <c r="S1962" i="9"/>
  <c r="R1962" i="9"/>
  <c r="Q1962" i="9"/>
  <c r="P1962" i="9"/>
  <c r="O1962" i="9"/>
  <c r="N1962" i="9"/>
  <c r="M1962" i="9"/>
  <c r="L1962" i="9"/>
  <c r="K1962" i="9"/>
  <c r="J1962" i="9"/>
  <c r="I1962" i="9"/>
  <c r="C1962" i="9"/>
  <c r="B1962" i="9"/>
  <c r="S1961" i="9"/>
  <c r="R1961" i="9"/>
  <c r="Q1961" i="9"/>
  <c r="P1961" i="9"/>
  <c r="O1961" i="9"/>
  <c r="N1961" i="9"/>
  <c r="M1961" i="9"/>
  <c r="L1961" i="9"/>
  <c r="K1961" i="9"/>
  <c r="J1961" i="9"/>
  <c r="I1961" i="9"/>
  <c r="C1961" i="9"/>
  <c r="B1961" i="9"/>
  <c r="S1960" i="9"/>
  <c r="R1960" i="9"/>
  <c r="Q1960" i="9"/>
  <c r="P1960" i="9"/>
  <c r="O1960" i="9"/>
  <c r="N1960" i="9"/>
  <c r="M1960" i="9"/>
  <c r="L1960" i="9"/>
  <c r="K1960" i="9"/>
  <c r="J1960" i="9"/>
  <c r="I1960" i="9"/>
  <c r="C1960" i="9"/>
  <c r="B1960" i="9"/>
  <c r="D1960" i="9" s="1"/>
  <c r="W1960" i="9" s="1"/>
  <c r="S1959" i="9"/>
  <c r="R1959" i="9"/>
  <c r="Q1959" i="9"/>
  <c r="P1959" i="9"/>
  <c r="O1959" i="9"/>
  <c r="N1959" i="9"/>
  <c r="M1959" i="9"/>
  <c r="L1959" i="9"/>
  <c r="K1959" i="9"/>
  <c r="J1959" i="9"/>
  <c r="I1959" i="9"/>
  <c r="C1959" i="9"/>
  <c r="B1959" i="9"/>
  <c r="S1958" i="9"/>
  <c r="R1958" i="9"/>
  <c r="Q1958" i="9"/>
  <c r="P1958" i="9"/>
  <c r="O1958" i="9"/>
  <c r="N1958" i="9"/>
  <c r="M1958" i="9"/>
  <c r="L1958" i="9"/>
  <c r="K1958" i="9"/>
  <c r="J1958" i="9"/>
  <c r="I1958" i="9"/>
  <c r="C1958" i="9"/>
  <c r="B1958" i="9"/>
  <c r="S1957" i="9"/>
  <c r="R1957" i="9"/>
  <c r="Q1957" i="9"/>
  <c r="P1957" i="9"/>
  <c r="O1957" i="9"/>
  <c r="N1957" i="9"/>
  <c r="M1957" i="9"/>
  <c r="L1957" i="9"/>
  <c r="K1957" i="9"/>
  <c r="J1957" i="9"/>
  <c r="I1957" i="9"/>
  <c r="C1957" i="9"/>
  <c r="B1957" i="9"/>
  <c r="S1956" i="9"/>
  <c r="R1956" i="9"/>
  <c r="Q1956" i="9"/>
  <c r="P1956" i="9"/>
  <c r="O1956" i="9"/>
  <c r="N1956" i="9"/>
  <c r="M1956" i="9"/>
  <c r="L1956" i="9"/>
  <c r="K1956" i="9"/>
  <c r="J1956" i="9"/>
  <c r="I1956" i="9"/>
  <c r="C1956" i="9"/>
  <c r="B1956" i="9"/>
  <c r="S1955" i="9"/>
  <c r="R1955" i="9"/>
  <c r="Q1955" i="9"/>
  <c r="P1955" i="9"/>
  <c r="O1955" i="9"/>
  <c r="N1955" i="9"/>
  <c r="M1955" i="9"/>
  <c r="L1955" i="9"/>
  <c r="K1955" i="9"/>
  <c r="J1955" i="9"/>
  <c r="I1955" i="9"/>
  <c r="C1955" i="9"/>
  <c r="B1955" i="9"/>
  <c r="S1954" i="9"/>
  <c r="R1954" i="9"/>
  <c r="Q1954" i="9"/>
  <c r="P1954" i="9"/>
  <c r="O1954" i="9"/>
  <c r="N1954" i="9"/>
  <c r="M1954" i="9"/>
  <c r="L1954" i="9"/>
  <c r="K1954" i="9"/>
  <c r="J1954" i="9"/>
  <c r="I1954" i="9"/>
  <c r="C1954" i="9"/>
  <c r="B1954" i="9"/>
  <c r="S1953" i="9"/>
  <c r="R1953" i="9"/>
  <c r="Q1953" i="9"/>
  <c r="P1953" i="9"/>
  <c r="O1953" i="9"/>
  <c r="N1953" i="9"/>
  <c r="M1953" i="9"/>
  <c r="L1953" i="9"/>
  <c r="K1953" i="9"/>
  <c r="J1953" i="9"/>
  <c r="I1953" i="9"/>
  <c r="C1953" i="9"/>
  <c r="B1953" i="9"/>
  <c r="S1952" i="9"/>
  <c r="R1952" i="9"/>
  <c r="Q1952" i="9"/>
  <c r="P1952" i="9"/>
  <c r="O1952" i="9"/>
  <c r="N1952" i="9"/>
  <c r="M1952" i="9"/>
  <c r="L1952" i="9"/>
  <c r="K1952" i="9"/>
  <c r="J1952" i="9"/>
  <c r="I1952" i="9"/>
  <c r="C1952" i="9"/>
  <c r="B1952" i="9"/>
  <c r="D1952" i="9" s="1"/>
  <c r="W1952" i="9" s="1"/>
  <c r="S1951" i="9"/>
  <c r="R1951" i="9"/>
  <c r="Q1951" i="9"/>
  <c r="P1951" i="9"/>
  <c r="O1951" i="9"/>
  <c r="N1951" i="9"/>
  <c r="M1951" i="9"/>
  <c r="L1951" i="9"/>
  <c r="K1951" i="9"/>
  <c r="J1951" i="9"/>
  <c r="I1951" i="9"/>
  <c r="C1951" i="9"/>
  <c r="B1951" i="9"/>
  <c r="S1950" i="9"/>
  <c r="R1950" i="9"/>
  <c r="Q1950" i="9"/>
  <c r="P1950" i="9"/>
  <c r="O1950" i="9"/>
  <c r="N1950" i="9"/>
  <c r="M1950" i="9"/>
  <c r="L1950" i="9"/>
  <c r="K1950" i="9"/>
  <c r="J1950" i="9"/>
  <c r="I1950" i="9"/>
  <c r="C1950" i="9"/>
  <c r="B1950" i="9"/>
  <c r="S1949" i="9"/>
  <c r="R1949" i="9"/>
  <c r="Q1949" i="9"/>
  <c r="P1949" i="9"/>
  <c r="O1949" i="9"/>
  <c r="N1949" i="9"/>
  <c r="M1949" i="9"/>
  <c r="L1949" i="9"/>
  <c r="K1949" i="9"/>
  <c r="J1949" i="9"/>
  <c r="I1949" i="9"/>
  <c r="C1949" i="9"/>
  <c r="B1949" i="9"/>
  <c r="S1948" i="9"/>
  <c r="R1948" i="9"/>
  <c r="Q1948" i="9"/>
  <c r="P1948" i="9"/>
  <c r="O1948" i="9"/>
  <c r="N1948" i="9"/>
  <c r="M1948" i="9"/>
  <c r="L1948" i="9"/>
  <c r="K1948" i="9"/>
  <c r="J1948" i="9"/>
  <c r="I1948" i="9"/>
  <c r="C1948" i="9"/>
  <c r="B1948" i="9"/>
  <c r="S1947" i="9"/>
  <c r="R1947" i="9"/>
  <c r="Q1947" i="9"/>
  <c r="P1947" i="9"/>
  <c r="O1947" i="9"/>
  <c r="N1947" i="9"/>
  <c r="M1947" i="9"/>
  <c r="L1947" i="9"/>
  <c r="K1947" i="9"/>
  <c r="J1947" i="9"/>
  <c r="I1947" i="9"/>
  <c r="C1947" i="9"/>
  <c r="B1947" i="9"/>
  <c r="S1946" i="9"/>
  <c r="R1946" i="9"/>
  <c r="Q1946" i="9"/>
  <c r="P1946" i="9"/>
  <c r="O1946" i="9"/>
  <c r="N1946" i="9"/>
  <c r="M1946" i="9"/>
  <c r="L1946" i="9"/>
  <c r="K1946" i="9"/>
  <c r="J1946" i="9"/>
  <c r="I1946" i="9"/>
  <c r="C1946" i="9"/>
  <c r="B1946" i="9"/>
  <c r="S1945" i="9"/>
  <c r="R1945" i="9"/>
  <c r="Q1945" i="9"/>
  <c r="P1945" i="9"/>
  <c r="O1945" i="9"/>
  <c r="N1945" i="9"/>
  <c r="M1945" i="9"/>
  <c r="L1945" i="9"/>
  <c r="K1945" i="9"/>
  <c r="J1945" i="9"/>
  <c r="I1945" i="9"/>
  <c r="C1945" i="9"/>
  <c r="B1945" i="9"/>
  <c r="S1944" i="9"/>
  <c r="R1944" i="9"/>
  <c r="Q1944" i="9"/>
  <c r="P1944" i="9"/>
  <c r="O1944" i="9"/>
  <c r="N1944" i="9"/>
  <c r="M1944" i="9"/>
  <c r="L1944" i="9"/>
  <c r="K1944" i="9"/>
  <c r="J1944" i="9"/>
  <c r="I1944" i="9"/>
  <c r="C1944" i="9"/>
  <c r="B1944" i="9"/>
  <c r="D1944" i="9" s="1"/>
  <c r="W1944" i="9" s="1"/>
  <c r="S1943" i="9"/>
  <c r="R1943" i="9"/>
  <c r="Q1943" i="9"/>
  <c r="P1943" i="9"/>
  <c r="O1943" i="9"/>
  <c r="N1943" i="9"/>
  <c r="M1943" i="9"/>
  <c r="L1943" i="9"/>
  <c r="K1943" i="9"/>
  <c r="J1943" i="9"/>
  <c r="I1943" i="9"/>
  <c r="C1943" i="9"/>
  <c r="B1943" i="9"/>
  <c r="S1942" i="9"/>
  <c r="R1942" i="9"/>
  <c r="Q1942" i="9"/>
  <c r="P1942" i="9"/>
  <c r="O1942" i="9"/>
  <c r="N1942" i="9"/>
  <c r="M1942" i="9"/>
  <c r="L1942" i="9"/>
  <c r="K1942" i="9"/>
  <c r="J1942" i="9"/>
  <c r="I1942" i="9"/>
  <c r="C1942" i="9"/>
  <c r="B1942" i="9"/>
  <c r="S1941" i="9"/>
  <c r="R1941" i="9"/>
  <c r="Q1941" i="9"/>
  <c r="P1941" i="9"/>
  <c r="O1941" i="9"/>
  <c r="N1941" i="9"/>
  <c r="M1941" i="9"/>
  <c r="L1941" i="9"/>
  <c r="K1941" i="9"/>
  <c r="J1941" i="9"/>
  <c r="I1941" i="9"/>
  <c r="C1941" i="9"/>
  <c r="B1941" i="9"/>
  <c r="S1940" i="9"/>
  <c r="R1940" i="9"/>
  <c r="Q1940" i="9"/>
  <c r="P1940" i="9"/>
  <c r="O1940" i="9"/>
  <c r="N1940" i="9"/>
  <c r="M1940" i="9"/>
  <c r="L1940" i="9"/>
  <c r="K1940" i="9"/>
  <c r="J1940" i="9"/>
  <c r="I1940" i="9"/>
  <c r="C1940" i="9"/>
  <c r="B1940" i="9"/>
  <c r="S1939" i="9"/>
  <c r="R1939" i="9"/>
  <c r="Q1939" i="9"/>
  <c r="P1939" i="9"/>
  <c r="O1939" i="9"/>
  <c r="N1939" i="9"/>
  <c r="M1939" i="9"/>
  <c r="L1939" i="9"/>
  <c r="K1939" i="9"/>
  <c r="J1939" i="9"/>
  <c r="I1939" i="9"/>
  <c r="C1939" i="9"/>
  <c r="B1939" i="9"/>
  <c r="S1938" i="9"/>
  <c r="R1938" i="9"/>
  <c r="Q1938" i="9"/>
  <c r="P1938" i="9"/>
  <c r="O1938" i="9"/>
  <c r="N1938" i="9"/>
  <c r="M1938" i="9"/>
  <c r="L1938" i="9"/>
  <c r="K1938" i="9"/>
  <c r="J1938" i="9"/>
  <c r="I1938" i="9"/>
  <c r="C1938" i="9"/>
  <c r="B1938" i="9"/>
  <c r="S1937" i="9"/>
  <c r="R1937" i="9"/>
  <c r="Q1937" i="9"/>
  <c r="P1937" i="9"/>
  <c r="O1937" i="9"/>
  <c r="N1937" i="9"/>
  <c r="M1937" i="9"/>
  <c r="L1937" i="9"/>
  <c r="K1937" i="9"/>
  <c r="J1937" i="9"/>
  <c r="I1937" i="9"/>
  <c r="C1937" i="9"/>
  <c r="B1937" i="9"/>
  <c r="S1936" i="9"/>
  <c r="R1936" i="9"/>
  <c r="Q1936" i="9"/>
  <c r="P1936" i="9"/>
  <c r="O1936" i="9"/>
  <c r="N1936" i="9"/>
  <c r="M1936" i="9"/>
  <c r="L1936" i="9"/>
  <c r="K1936" i="9"/>
  <c r="J1936" i="9"/>
  <c r="I1936" i="9"/>
  <c r="C1936" i="9"/>
  <c r="B1936" i="9"/>
  <c r="D1936" i="9" s="1"/>
  <c r="W1936" i="9" s="1"/>
  <c r="S1935" i="9"/>
  <c r="R1935" i="9"/>
  <c r="Q1935" i="9"/>
  <c r="P1935" i="9"/>
  <c r="O1935" i="9"/>
  <c r="N1935" i="9"/>
  <c r="M1935" i="9"/>
  <c r="L1935" i="9"/>
  <c r="K1935" i="9"/>
  <c r="J1935" i="9"/>
  <c r="I1935" i="9"/>
  <c r="C1935" i="9"/>
  <c r="B1935" i="9"/>
  <c r="S1934" i="9"/>
  <c r="R1934" i="9"/>
  <c r="Q1934" i="9"/>
  <c r="P1934" i="9"/>
  <c r="O1934" i="9"/>
  <c r="N1934" i="9"/>
  <c r="M1934" i="9"/>
  <c r="L1934" i="9"/>
  <c r="K1934" i="9"/>
  <c r="J1934" i="9"/>
  <c r="I1934" i="9"/>
  <c r="C1934" i="9"/>
  <c r="B1934" i="9"/>
  <c r="S1933" i="9"/>
  <c r="R1933" i="9"/>
  <c r="Q1933" i="9"/>
  <c r="P1933" i="9"/>
  <c r="O1933" i="9"/>
  <c r="N1933" i="9"/>
  <c r="M1933" i="9"/>
  <c r="L1933" i="9"/>
  <c r="K1933" i="9"/>
  <c r="J1933" i="9"/>
  <c r="I1933" i="9"/>
  <c r="C1933" i="9"/>
  <c r="B1933" i="9"/>
  <c r="S1932" i="9"/>
  <c r="R1932" i="9"/>
  <c r="Q1932" i="9"/>
  <c r="P1932" i="9"/>
  <c r="O1932" i="9"/>
  <c r="N1932" i="9"/>
  <c r="M1932" i="9"/>
  <c r="L1932" i="9"/>
  <c r="K1932" i="9"/>
  <c r="J1932" i="9"/>
  <c r="I1932" i="9"/>
  <c r="C1932" i="9"/>
  <c r="B1932" i="9"/>
  <c r="S1931" i="9"/>
  <c r="R1931" i="9"/>
  <c r="Q1931" i="9"/>
  <c r="P1931" i="9"/>
  <c r="O1931" i="9"/>
  <c r="N1931" i="9"/>
  <c r="M1931" i="9"/>
  <c r="L1931" i="9"/>
  <c r="K1931" i="9"/>
  <c r="J1931" i="9"/>
  <c r="I1931" i="9"/>
  <c r="C1931" i="9"/>
  <c r="B1931" i="9"/>
  <c r="S1930" i="9"/>
  <c r="R1930" i="9"/>
  <c r="Q1930" i="9"/>
  <c r="P1930" i="9"/>
  <c r="O1930" i="9"/>
  <c r="N1930" i="9"/>
  <c r="M1930" i="9"/>
  <c r="L1930" i="9"/>
  <c r="K1930" i="9"/>
  <c r="J1930" i="9"/>
  <c r="I1930" i="9"/>
  <c r="C1930" i="9"/>
  <c r="B1930" i="9"/>
  <c r="S1929" i="9"/>
  <c r="R1929" i="9"/>
  <c r="Q1929" i="9"/>
  <c r="P1929" i="9"/>
  <c r="O1929" i="9"/>
  <c r="N1929" i="9"/>
  <c r="M1929" i="9"/>
  <c r="L1929" i="9"/>
  <c r="K1929" i="9"/>
  <c r="J1929" i="9"/>
  <c r="I1929" i="9"/>
  <c r="C1929" i="9"/>
  <c r="B1929" i="9"/>
  <c r="S1928" i="9"/>
  <c r="R1928" i="9"/>
  <c r="Q1928" i="9"/>
  <c r="P1928" i="9"/>
  <c r="O1928" i="9"/>
  <c r="N1928" i="9"/>
  <c r="M1928" i="9"/>
  <c r="L1928" i="9"/>
  <c r="K1928" i="9"/>
  <c r="J1928" i="9"/>
  <c r="I1928" i="9"/>
  <c r="C1928" i="9"/>
  <c r="B1928" i="9"/>
  <c r="D1928" i="9" s="1"/>
  <c r="W1928" i="9" s="1"/>
  <c r="S1927" i="9"/>
  <c r="R1927" i="9"/>
  <c r="Q1927" i="9"/>
  <c r="P1927" i="9"/>
  <c r="O1927" i="9"/>
  <c r="N1927" i="9"/>
  <c r="M1927" i="9"/>
  <c r="L1927" i="9"/>
  <c r="K1927" i="9"/>
  <c r="J1927" i="9"/>
  <c r="I1927" i="9"/>
  <c r="C1927" i="9"/>
  <c r="B1927" i="9"/>
  <c r="S1926" i="9"/>
  <c r="R1926" i="9"/>
  <c r="Q1926" i="9"/>
  <c r="P1926" i="9"/>
  <c r="O1926" i="9"/>
  <c r="N1926" i="9"/>
  <c r="M1926" i="9"/>
  <c r="L1926" i="9"/>
  <c r="K1926" i="9"/>
  <c r="J1926" i="9"/>
  <c r="I1926" i="9"/>
  <c r="C1926" i="9"/>
  <c r="B1926" i="9"/>
  <c r="S1925" i="9"/>
  <c r="R1925" i="9"/>
  <c r="Q1925" i="9"/>
  <c r="P1925" i="9"/>
  <c r="O1925" i="9"/>
  <c r="N1925" i="9"/>
  <c r="M1925" i="9"/>
  <c r="L1925" i="9"/>
  <c r="K1925" i="9"/>
  <c r="J1925" i="9"/>
  <c r="I1925" i="9"/>
  <c r="C1925" i="9"/>
  <c r="B1925" i="9"/>
  <c r="S1924" i="9"/>
  <c r="R1924" i="9"/>
  <c r="Q1924" i="9"/>
  <c r="P1924" i="9"/>
  <c r="O1924" i="9"/>
  <c r="N1924" i="9"/>
  <c r="M1924" i="9"/>
  <c r="L1924" i="9"/>
  <c r="K1924" i="9"/>
  <c r="J1924" i="9"/>
  <c r="I1924" i="9"/>
  <c r="C1924" i="9"/>
  <c r="B1924" i="9"/>
  <c r="S1923" i="9"/>
  <c r="R1923" i="9"/>
  <c r="Q1923" i="9"/>
  <c r="P1923" i="9"/>
  <c r="O1923" i="9"/>
  <c r="N1923" i="9"/>
  <c r="M1923" i="9"/>
  <c r="L1923" i="9"/>
  <c r="K1923" i="9"/>
  <c r="J1923" i="9"/>
  <c r="I1923" i="9"/>
  <c r="C1923" i="9"/>
  <c r="B1923" i="9"/>
  <c r="S1922" i="9"/>
  <c r="R1922" i="9"/>
  <c r="Q1922" i="9"/>
  <c r="P1922" i="9"/>
  <c r="O1922" i="9"/>
  <c r="N1922" i="9"/>
  <c r="M1922" i="9"/>
  <c r="L1922" i="9"/>
  <c r="K1922" i="9"/>
  <c r="J1922" i="9"/>
  <c r="I1922" i="9"/>
  <c r="C1922" i="9"/>
  <c r="B1922" i="9"/>
  <c r="S1921" i="9"/>
  <c r="R1921" i="9"/>
  <c r="Q1921" i="9"/>
  <c r="P1921" i="9"/>
  <c r="O1921" i="9"/>
  <c r="N1921" i="9"/>
  <c r="M1921" i="9"/>
  <c r="L1921" i="9"/>
  <c r="K1921" i="9"/>
  <c r="J1921" i="9"/>
  <c r="I1921" i="9"/>
  <c r="C1921" i="9"/>
  <c r="B1921" i="9"/>
  <c r="S1920" i="9"/>
  <c r="R1920" i="9"/>
  <c r="Q1920" i="9"/>
  <c r="P1920" i="9"/>
  <c r="O1920" i="9"/>
  <c r="N1920" i="9"/>
  <c r="M1920" i="9"/>
  <c r="L1920" i="9"/>
  <c r="K1920" i="9"/>
  <c r="J1920" i="9"/>
  <c r="I1920" i="9"/>
  <c r="C1920" i="9"/>
  <c r="B1920" i="9"/>
  <c r="D1920" i="9" s="1"/>
  <c r="W1920" i="9" s="1"/>
  <c r="S1919" i="9"/>
  <c r="R1919" i="9"/>
  <c r="Q1919" i="9"/>
  <c r="P1919" i="9"/>
  <c r="O1919" i="9"/>
  <c r="N1919" i="9"/>
  <c r="M1919" i="9"/>
  <c r="L1919" i="9"/>
  <c r="K1919" i="9"/>
  <c r="J1919" i="9"/>
  <c r="I1919" i="9"/>
  <c r="C1919" i="9"/>
  <c r="B1919" i="9"/>
  <c r="S1918" i="9"/>
  <c r="R1918" i="9"/>
  <c r="Q1918" i="9"/>
  <c r="P1918" i="9"/>
  <c r="O1918" i="9"/>
  <c r="N1918" i="9"/>
  <c r="M1918" i="9"/>
  <c r="L1918" i="9"/>
  <c r="K1918" i="9"/>
  <c r="J1918" i="9"/>
  <c r="I1918" i="9"/>
  <c r="C1918" i="9"/>
  <c r="B1918" i="9"/>
  <c r="S1917" i="9"/>
  <c r="R1917" i="9"/>
  <c r="Q1917" i="9"/>
  <c r="P1917" i="9"/>
  <c r="O1917" i="9"/>
  <c r="N1917" i="9"/>
  <c r="M1917" i="9"/>
  <c r="L1917" i="9"/>
  <c r="K1917" i="9"/>
  <c r="J1917" i="9"/>
  <c r="I1917" i="9"/>
  <c r="C1917" i="9"/>
  <c r="B1917" i="9"/>
  <c r="S1916" i="9"/>
  <c r="R1916" i="9"/>
  <c r="Q1916" i="9"/>
  <c r="P1916" i="9"/>
  <c r="O1916" i="9"/>
  <c r="N1916" i="9"/>
  <c r="M1916" i="9"/>
  <c r="L1916" i="9"/>
  <c r="K1916" i="9"/>
  <c r="J1916" i="9"/>
  <c r="I1916" i="9"/>
  <c r="C1916" i="9"/>
  <c r="B1916" i="9"/>
  <c r="S1915" i="9"/>
  <c r="R1915" i="9"/>
  <c r="Q1915" i="9"/>
  <c r="P1915" i="9"/>
  <c r="O1915" i="9"/>
  <c r="N1915" i="9"/>
  <c r="M1915" i="9"/>
  <c r="L1915" i="9"/>
  <c r="K1915" i="9"/>
  <c r="J1915" i="9"/>
  <c r="I1915" i="9"/>
  <c r="C1915" i="9"/>
  <c r="B1915" i="9"/>
  <c r="S1914" i="9"/>
  <c r="R1914" i="9"/>
  <c r="Q1914" i="9"/>
  <c r="P1914" i="9"/>
  <c r="O1914" i="9"/>
  <c r="N1914" i="9"/>
  <c r="M1914" i="9"/>
  <c r="L1914" i="9"/>
  <c r="K1914" i="9"/>
  <c r="J1914" i="9"/>
  <c r="I1914" i="9"/>
  <c r="C1914" i="9"/>
  <c r="B1914" i="9"/>
  <c r="S1913" i="9"/>
  <c r="R1913" i="9"/>
  <c r="Q1913" i="9"/>
  <c r="P1913" i="9"/>
  <c r="O1913" i="9"/>
  <c r="N1913" i="9"/>
  <c r="M1913" i="9"/>
  <c r="L1913" i="9"/>
  <c r="K1913" i="9"/>
  <c r="J1913" i="9"/>
  <c r="I1913" i="9"/>
  <c r="C1913" i="9"/>
  <c r="B1913" i="9"/>
  <c r="S1912" i="9"/>
  <c r="R1912" i="9"/>
  <c r="Q1912" i="9"/>
  <c r="P1912" i="9"/>
  <c r="O1912" i="9"/>
  <c r="N1912" i="9"/>
  <c r="M1912" i="9"/>
  <c r="L1912" i="9"/>
  <c r="K1912" i="9"/>
  <c r="J1912" i="9"/>
  <c r="I1912" i="9"/>
  <c r="C1912" i="9"/>
  <c r="B1912" i="9"/>
  <c r="S1911" i="9"/>
  <c r="R1911" i="9"/>
  <c r="Q1911" i="9"/>
  <c r="P1911" i="9"/>
  <c r="O1911" i="9"/>
  <c r="N1911" i="9"/>
  <c r="M1911" i="9"/>
  <c r="L1911" i="9"/>
  <c r="K1911" i="9"/>
  <c r="J1911" i="9"/>
  <c r="I1911" i="9"/>
  <c r="C1911" i="9"/>
  <c r="B1911" i="9"/>
  <c r="S1910" i="9"/>
  <c r="R1910" i="9"/>
  <c r="Q1910" i="9"/>
  <c r="P1910" i="9"/>
  <c r="O1910" i="9"/>
  <c r="N1910" i="9"/>
  <c r="M1910" i="9"/>
  <c r="L1910" i="9"/>
  <c r="K1910" i="9"/>
  <c r="J1910" i="9"/>
  <c r="I1910" i="9"/>
  <c r="C1910" i="9"/>
  <c r="B1910" i="9"/>
  <c r="S1909" i="9"/>
  <c r="R1909" i="9"/>
  <c r="Q1909" i="9"/>
  <c r="P1909" i="9"/>
  <c r="O1909" i="9"/>
  <c r="N1909" i="9"/>
  <c r="M1909" i="9"/>
  <c r="L1909" i="9"/>
  <c r="K1909" i="9"/>
  <c r="J1909" i="9"/>
  <c r="I1909" i="9"/>
  <c r="C1909" i="9"/>
  <c r="B1909" i="9"/>
  <c r="S1908" i="9"/>
  <c r="R1908" i="9"/>
  <c r="Q1908" i="9"/>
  <c r="P1908" i="9"/>
  <c r="O1908" i="9"/>
  <c r="N1908" i="9"/>
  <c r="M1908" i="9"/>
  <c r="L1908" i="9"/>
  <c r="K1908" i="9"/>
  <c r="J1908" i="9"/>
  <c r="I1908" i="9"/>
  <c r="C1908" i="9"/>
  <c r="B1908" i="9"/>
  <c r="S1907" i="9"/>
  <c r="R1907" i="9"/>
  <c r="Q1907" i="9"/>
  <c r="P1907" i="9"/>
  <c r="O1907" i="9"/>
  <c r="N1907" i="9"/>
  <c r="M1907" i="9"/>
  <c r="L1907" i="9"/>
  <c r="K1907" i="9"/>
  <c r="J1907" i="9"/>
  <c r="I1907" i="9"/>
  <c r="C1907" i="9"/>
  <c r="B1907" i="9"/>
  <c r="S1906" i="9"/>
  <c r="R1906" i="9"/>
  <c r="Q1906" i="9"/>
  <c r="P1906" i="9"/>
  <c r="O1906" i="9"/>
  <c r="N1906" i="9"/>
  <c r="M1906" i="9"/>
  <c r="L1906" i="9"/>
  <c r="K1906" i="9"/>
  <c r="J1906" i="9"/>
  <c r="I1906" i="9"/>
  <c r="C1906" i="9"/>
  <c r="B1906" i="9"/>
  <c r="S1905" i="9"/>
  <c r="R1905" i="9"/>
  <c r="Q1905" i="9"/>
  <c r="P1905" i="9"/>
  <c r="O1905" i="9"/>
  <c r="N1905" i="9"/>
  <c r="M1905" i="9"/>
  <c r="L1905" i="9"/>
  <c r="K1905" i="9"/>
  <c r="J1905" i="9"/>
  <c r="I1905" i="9"/>
  <c r="C1905" i="9"/>
  <c r="B1905" i="9"/>
  <c r="S1904" i="9"/>
  <c r="R1904" i="9"/>
  <c r="Q1904" i="9"/>
  <c r="P1904" i="9"/>
  <c r="O1904" i="9"/>
  <c r="N1904" i="9"/>
  <c r="M1904" i="9"/>
  <c r="L1904" i="9"/>
  <c r="K1904" i="9"/>
  <c r="J1904" i="9"/>
  <c r="I1904" i="9"/>
  <c r="C1904" i="9"/>
  <c r="B1904" i="9"/>
  <c r="S1903" i="9"/>
  <c r="R1903" i="9"/>
  <c r="Q1903" i="9"/>
  <c r="P1903" i="9"/>
  <c r="O1903" i="9"/>
  <c r="N1903" i="9"/>
  <c r="M1903" i="9"/>
  <c r="L1903" i="9"/>
  <c r="K1903" i="9"/>
  <c r="J1903" i="9"/>
  <c r="I1903" i="9"/>
  <c r="C1903" i="9"/>
  <c r="B1903" i="9"/>
  <c r="S1902" i="9"/>
  <c r="R1902" i="9"/>
  <c r="Q1902" i="9"/>
  <c r="P1902" i="9"/>
  <c r="O1902" i="9"/>
  <c r="N1902" i="9"/>
  <c r="M1902" i="9"/>
  <c r="L1902" i="9"/>
  <c r="K1902" i="9"/>
  <c r="J1902" i="9"/>
  <c r="I1902" i="9"/>
  <c r="C1902" i="9"/>
  <c r="B1902" i="9"/>
  <c r="S1901" i="9"/>
  <c r="R1901" i="9"/>
  <c r="Q1901" i="9"/>
  <c r="P1901" i="9"/>
  <c r="O1901" i="9"/>
  <c r="N1901" i="9"/>
  <c r="M1901" i="9"/>
  <c r="L1901" i="9"/>
  <c r="K1901" i="9"/>
  <c r="J1901" i="9"/>
  <c r="I1901" i="9"/>
  <c r="C1901" i="9"/>
  <c r="B1901" i="9"/>
  <c r="S1900" i="9"/>
  <c r="R1900" i="9"/>
  <c r="Q1900" i="9"/>
  <c r="P1900" i="9"/>
  <c r="O1900" i="9"/>
  <c r="N1900" i="9"/>
  <c r="M1900" i="9"/>
  <c r="L1900" i="9"/>
  <c r="K1900" i="9"/>
  <c r="J1900" i="9"/>
  <c r="I1900" i="9"/>
  <c r="C1900" i="9"/>
  <c r="B1900" i="9"/>
  <c r="S1899" i="9"/>
  <c r="R1899" i="9"/>
  <c r="Q1899" i="9"/>
  <c r="P1899" i="9"/>
  <c r="O1899" i="9"/>
  <c r="N1899" i="9"/>
  <c r="M1899" i="9"/>
  <c r="L1899" i="9"/>
  <c r="K1899" i="9"/>
  <c r="J1899" i="9"/>
  <c r="I1899" i="9"/>
  <c r="C1899" i="9"/>
  <c r="B1899" i="9"/>
  <c r="S1898" i="9"/>
  <c r="R1898" i="9"/>
  <c r="Q1898" i="9"/>
  <c r="P1898" i="9"/>
  <c r="O1898" i="9"/>
  <c r="N1898" i="9"/>
  <c r="M1898" i="9"/>
  <c r="L1898" i="9"/>
  <c r="K1898" i="9"/>
  <c r="J1898" i="9"/>
  <c r="I1898" i="9"/>
  <c r="C1898" i="9"/>
  <c r="B1898" i="9"/>
  <c r="S1897" i="9"/>
  <c r="R1897" i="9"/>
  <c r="Q1897" i="9"/>
  <c r="P1897" i="9"/>
  <c r="O1897" i="9"/>
  <c r="N1897" i="9"/>
  <c r="M1897" i="9"/>
  <c r="L1897" i="9"/>
  <c r="K1897" i="9"/>
  <c r="J1897" i="9"/>
  <c r="I1897" i="9"/>
  <c r="C1897" i="9"/>
  <c r="B1897" i="9"/>
  <c r="S1896" i="9"/>
  <c r="R1896" i="9"/>
  <c r="Q1896" i="9"/>
  <c r="P1896" i="9"/>
  <c r="O1896" i="9"/>
  <c r="N1896" i="9"/>
  <c r="M1896" i="9"/>
  <c r="L1896" i="9"/>
  <c r="K1896" i="9"/>
  <c r="J1896" i="9"/>
  <c r="I1896" i="9"/>
  <c r="C1896" i="9"/>
  <c r="B1896" i="9"/>
  <c r="D1896" i="9" s="1"/>
  <c r="W1896" i="9" s="1"/>
  <c r="S1895" i="9"/>
  <c r="R1895" i="9"/>
  <c r="Q1895" i="9"/>
  <c r="P1895" i="9"/>
  <c r="O1895" i="9"/>
  <c r="N1895" i="9"/>
  <c r="M1895" i="9"/>
  <c r="L1895" i="9"/>
  <c r="K1895" i="9"/>
  <c r="J1895" i="9"/>
  <c r="I1895" i="9"/>
  <c r="C1895" i="9"/>
  <c r="B1895" i="9"/>
  <c r="S1894" i="9"/>
  <c r="R1894" i="9"/>
  <c r="Q1894" i="9"/>
  <c r="P1894" i="9"/>
  <c r="O1894" i="9"/>
  <c r="N1894" i="9"/>
  <c r="M1894" i="9"/>
  <c r="L1894" i="9"/>
  <c r="K1894" i="9"/>
  <c r="J1894" i="9"/>
  <c r="I1894" i="9"/>
  <c r="C1894" i="9"/>
  <c r="B1894" i="9"/>
  <c r="S1893" i="9"/>
  <c r="R1893" i="9"/>
  <c r="Q1893" i="9"/>
  <c r="P1893" i="9"/>
  <c r="O1893" i="9"/>
  <c r="N1893" i="9"/>
  <c r="M1893" i="9"/>
  <c r="L1893" i="9"/>
  <c r="K1893" i="9"/>
  <c r="J1893" i="9"/>
  <c r="I1893" i="9"/>
  <c r="C1893" i="9"/>
  <c r="B1893" i="9"/>
  <c r="S1892" i="9"/>
  <c r="R1892" i="9"/>
  <c r="Q1892" i="9"/>
  <c r="P1892" i="9"/>
  <c r="O1892" i="9"/>
  <c r="N1892" i="9"/>
  <c r="M1892" i="9"/>
  <c r="L1892" i="9"/>
  <c r="K1892" i="9"/>
  <c r="J1892" i="9"/>
  <c r="I1892" i="9"/>
  <c r="C1892" i="9"/>
  <c r="B1892" i="9"/>
  <c r="S1891" i="9"/>
  <c r="R1891" i="9"/>
  <c r="Q1891" i="9"/>
  <c r="P1891" i="9"/>
  <c r="O1891" i="9"/>
  <c r="N1891" i="9"/>
  <c r="M1891" i="9"/>
  <c r="L1891" i="9"/>
  <c r="K1891" i="9"/>
  <c r="J1891" i="9"/>
  <c r="I1891" i="9"/>
  <c r="C1891" i="9"/>
  <c r="B1891" i="9"/>
  <c r="S1890" i="9"/>
  <c r="R1890" i="9"/>
  <c r="Q1890" i="9"/>
  <c r="P1890" i="9"/>
  <c r="O1890" i="9"/>
  <c r="N1890" i="9"/>
  <c r="M1890" i="9"/>
  <c r="L1890" i="9"/>
  <c r="K1890" i="9"/>
  <c r="J1890" i="9"/>
  <c r="I1890" i="9"/>
  <c r="C1890" i="9"/>
  <c r="B1890" i="9"/>
  <c r="S1889" i="9"/>
  <c r="R1889" i="9"/>
  <c r="Q1889" i="9"/>
  <c r="P1889" i="9"/>
  <c r="O1889" i="9"/>
  <c r="N1889" i="9"/>
  <c r="M1889" i="9"/>
  <c r="L1889" i="9"/>
  <c r="K1889" i="9"/>
  <c r="J1889" i="9"/>
  <c r="I1889" i="9"/>
  <c r="C1889" i="9"/>
  <c r="B1889" i="9"/>
  <c r="S1888" i="9"/>
  <c r="R1888" i="9"/>
  <c r="Q1888" i="9"/>
  <c r="P1888" i="9"/>
  <c r="O1888" i="9"/>
  <c r="N1888" i="9"/>
  <c r="M1888" i="9"/>
  <c r="L1888" i="9"/>
  <c r="K1888" i="9"/>
  <c r="J1888" i="9"/>
  <c r="I1888" i="9"/>
  <c r="C1888" i="9"/>
  <c r="B1888" i="9"/>
  <c r="D1888" i="9" s="1"/>
  <c r="W1888" i="9" s="1"/>
  <c r="S1887" i="9"/>
  <c r="R1887" i="9"/>
  <c r="Q1887" i="9"/>
  <c r="P1887" i="9"/>
  <c r="O1887" i="9"/>
  <c r="N1887" i="9"/>
  <c r="M1887" i="9"/>
  <c r="L1887" i="9"/>
  <c r="K1887" i="9"/>
  <c r="J1887" i="9"/>
  <c r="I1887" i="9"/>
  <c r="C1887" i="9"/>
  <c r="B1887" i="9"/>
  <c r="S1886" i="9"/>
  <c r="R1886" i="9"/>
  <c r="Q1886" i="9"/>
  <c r="P1886" i="9"/>
  <c r="O1886" i="9"/>
  <c r="N1886" i="9"/>
  <c r="M1886" i="9"/>
  <c r="L1886" i="9"/>
  <c r="K1886" i="9"/>
  <c r="J1886" i="9"/>
  <c r="I1886" i="9"/>
  <c r="C1886" i="9"/>
  <c r="B1886" i="9"/>
  <c r="S1885" i="9"/>
  <c r="R1885" i="9"/>
  <c r="Q1885" i="9"/>
  <c r="P1885" i="9"/>
  <c r="O1885" i="9"/>
  <c r="N1885" i="9"/>
  <c r="M1885" i="9"/>
  <c r="L1885" i="9"/>
  <c r="K1885" i="9"/>
  <c r="J1885" i="9"/>
  <c r="I1885" i="9"/>
  <c r="C1885" i="9"/>
  <c r="B1885" i="9"/>
  <c r="S1884" i="9"/>
  <c r="R1884" i="9"/>
  <c r="Q1884" i="9"/>
  <c r="P1884" i="9"/>
  <c r="O1884" i="9"/>
  <c r="N1884" i="9"/>
  <c r="M1884" i="9"/>
  <c r="L1884" i="9"/>
  <c r="K1884" i="9"/>
  <c r="J1884" i="9"/>
  <c r="I1884" i="9"/>
  <c r="C1884" i="9"/>
  <c r="B1884" i="9"/>
  <c r="S1883" i="9"/>
  <c r="R1883" i="9"/>
  <c r="Q1883" i="9"/>
  <c r="P1883" i="9"/>
  <c r="O1883" i="9"/>
  <c r="N1883" i="9"/>
  <c r="M1883" i="9"/>
  <c r="L1883" i="9"/>
  <c r="K1883" i="9"/>
  <c r="J1883" i="9"/>
  <c r="I1883" i="9"/>
  <c r="C1883" i="9"/>
  <c r="B1883" i="9"/>
  <c r="S1882" i="9"/>
  <c r="R1882" i="9"/>
  <c r="Q1882" i="9"/>
  <c r="P1882" i="9"/>
  <c r="O1882" i="9"/>
  <c r="N1882" i="9"/>
  <c r="M1882" i="9"/>
  <c r="L1882" i="9"/>
  <c r="K1882" i="9"/>
  <c r="J1882" i="9"/>
  <c r="I1882" i="9"/>
  <c r="C1882" i="9"/>
  <c r="B1882" i="9"/>
  <c r="S1881" i="9"/>
  <c r="R1881" i="9"/>
  <c r="Q1881" i="9"/>
  <c r="P1881" i="9"/>
  <c r="O1881" i="9"/>
  <c r="N1881" i="9"/>
  <c r="M1881" i="9"/>
  <c r="L1881" i="9"/>
  <c r="K1881" i="9"/>
  <c r="J1881" i="9"/>
  <c r="I1881" i="9"/>
  <c r="C1881" i="9"/>
  <c r="B1881" i="9"/>
  <c r="S1880" i="9"/>
  <c r="R1880" i="9"/>
  <c r="Q1880" i="9"/>
  <c r="P1880" i="9"/>
  <c r="O1880" i="9"/>
  <c r="N1880" i="9"/>
  <c r="M1880" i="9"/>
  <c r="L1880" i="9"/>
  <c r="K1880" i="9"/>
  <c r="J1880" i="9"/>
  <c r="I1880" i="9"/>
  <c r="C1880" i="9"/>
  <c r="B1880" i="9"/>
  <c r="D1880" i="9" s="1"/>
  <c r="W1880" i="9" s="1"/>
  <c r="S1879" i="9"/>
  <c r="R1879" i="9"/>
  <c r="Q1879" i="9"/>
  <c r="P1879" i="9"/>
  <c r="O1879" i="9"/>
  <c r="N1879" i="9"/>
  <c r="M1879" i="9"/>
  <c r="L1879" i="9"/>
  <c r="K1879" i="9"/>
  <c r="J1879" i="9"/>
  <c r="I1879" i="9"/>
  <c r="C1879" i="9"/>
  <c r="B1879" i="9"/>
  <c r="S1878" i="9"/>
  <c r="R1878" i="9"/>
  <c r="Q1878" i="9"/>
  <c r="P1878" i="9"/>
  <c r="O1878" i="9"/>
  <c r="N1878" i="9"/>
  <c r="M1878" i="9"/>
  <c r="L1878" i="9"/>
  <c r="K1878" i="9"/>
  <c r="J1878" i="9"/>
  <c r="I1878" i="9"/>
  <c r="C1878" i="9"/>
  <c r="B1878" i="9"/>
  <c r="S1877" i="9"/>
  <c r="R1877" i="9"/>
  <c r="Q1877" i="9"/>
  <c r="P1877" i="9"/>
  <c r="O1877" i="9"/>
  <c r="N1877" i="9"/>
  <c r="M1877" i="9"/>
  <c r="L1877" i="9"/>
  <c r="K1877" i="9"/>
  <c r="J1877" i="9"/>
  <c r="I1877" i="9"/>
  <c r="C1877" i="9"/>
  <c r="B1877" i="9"/>
  <c r="S1876" i="9"/>
  <c r="R1876" i="9"/>
  <c r="Q1876" i="9"/>
  <c r="P1876" i="9"/>
  <c r="O1876" i="9"/>
  <c r="N1876" i="9"/>
  <c r="M1876" i="9"/>
  <c r="L1876" i="9"/>
  <c r="K1876" i="9"/>
  <c r="J1876" i="9"/>
  <c r="I1876" i="9"/>
  <c r="C1876" i="9"/>
  <c r="B1876" i="9"/>
  <c r="S1875" i="9"/>
  <c r="R1875" i="9"/>
  <c r="Q1875" i="9"/>
  <c r="P1875" i="9"/>
  <c r="O1875" i="9"/>
  <c r="N1875" i="9"/>
  <c r="M1875" i="9"/>
  <c r="L1875" i="9"/>
  <c r="K1875" i="9"/>
  <c r="J1875" i="9"/>
  <c r="I1875" i="9"/>
  <c r="C1875" i="9"/>
  <c r="B1875" i="9"/>
  <c r="S1874" i="9"/>
  <c r="R1874" i="9"/>
  <c r="Q1874" i="9"/>
  <c r="P1874" i="9"/>
  <c r="O1874" i="9"/>
  <c r="N1874" i="9"/>
  <c r="M1874" i="9"/>
  <c r="L1874" i="9"/>
  <c r="K1874" i="9"/>
  <c r="J1874" i="9"/>
  <c r="I1874" i="9"/>
  <c r="C1874" i="9"/>
  <c r="B1874" i="9"/>
  <c r="S1873" i="9"/>
  <c r="R1873" i="9"/>
  <c r="Q1873" i="9"/>
  <c r="P1873" i="9"/>
  <c r="O1873" i="9"/>
  <c r="N1873" i="9"/>
  <c r="M1873" i="9"/>
  <c r="L1873" i="9"/>
  <c r="K1873" i="9"/>
  <c r="J1873" i="9"/>
  <c r="I1873" i="9"/>
  <c r="C1873" i="9"/>
  <c r="B1873" i="9"/>
  <c r="S1872" i="9"/>
  <c r="R1872" i="9"/>
  <c r="Q1872" i="9"/>
  <c r="P1872" i="9"/>
  <c r="O1872" i="9"/>
  <c r="N1872" i="9"/>
  <c r="M1872" i="9"/>
  <c r="L1872" i="9"/>
  <c r="K1872" i="9"/>
  <c r="J1872" i="9"/>
  <c r="I1872" i="9"/>
  <c r="C1872" i="9"/>
  <c r="B1872" i="9"/>
  <c r="D1872" i="9" s="1"/>
  <c r="W1872" i="9" s="1"/>
  <c r="S1871" i="9"/>
  <c r="R1871" i="9"/>
  <c r="Q1871" i="9"/>
  <c r="P1871" i="9"/>
  <c r="O1871" i="9"/>
  <c r="N1871" i="9"/>
  <c r="M1871" i="9"/>
  <c r="L1871" i="9"/>
  <c r="K1871" i="9"/>
  <c r="J1871" i="9"/>
  <c r="I1871" i="9"/>
  <c r="C1871" i="9"/>
  <c r="B1871" i="9"/>
  <c r="S1870" i="9"/>
  <c r="R1870" i="9"/>
  <c r="Q1870" i="9"/>
  <c r="P1870" i="9"/>
  <c r="O1870" i="9"/>
  <c r="N1870" i="9"/>
  <c r="M1870" i="9"/>
  <c r="L1870" i="9"/>
  <c r="K1870" i="9"/>
  <c r="J1870" i="9"/>
  <c r="I1870" i="9"/>
  <c r="C1870" i="9"/>
  <c r="B1870" i="9"/>
  <c r="S1869" i="9"/>
  <c r="R1869" i="9"/>
  <c r="Q1869" i="9"/>
  <c r="P1869" i="9"/>
  <c r="O1869" i="9"/>
  <c r="N1869" i="9"/>
  <c r="M1869" i="9"/>
  <c r="L1869" i="9"/>
  <c r="K1869" i="9"/>
  <c r="J1869" i="9"/>
  <c r="I1869" i="9"/>
  <c r="C1869" i="9"/>
  <c r="B1869" i="9"/>
  <c r="S1868" i="9"/>
  <c r="R1868" i="9"/>
  <c r="Q1868" i="9"/>
  <c r="P1868" i="9"/>
  <c r="O1868" i="9"/>
  <c r="N1868" i="9"/>
  <c r="M1868" i="9"/>
  <c r="L1868" i="9"/>
  <c r="K1868" i="9"/>
  <c r="J1868" i="9"/>
  <c r="I1868" i="9"/>
  <c r="C1868" i="9"/>
  <c r="B1868" i="9"/>
  <c r="S1867" i="9"/>
  <c r="R1867" i="9"/>
  <c r="Q1867" i="9"/>
  <c r="P1867" i="9"/>
  <c r="O1867" i="9"/>
  <c r="N1867" i="9"/>
  <c r="M1867" i="9"/>
  <c r="L1867" i="9"/>
  <c r="K1867" i="9"/>
  <c r="J1867" i="9"/>
  <c r="I1867" i="9"/>
  <c r="C1867" i="9"/>
  <c r="B1867" i="9"/>
  <c r="S1866" i="9"/>
  <c r="R1866" i="9"/>
  <c r="Q1866" i="9"/>
  <c r="P1866" i="9"/>
  <c r="O1866" i="9"/>
  <c r="N1866" i="9"/>
  <c r="M1866" i="9"/>
  <c r="L1866" i="9"/>
  <c r="K1866" i="9"/>
  <c r="J1866" i="9"/>
  <c r="I1866" i="9"/>
  <c r="C1866" i="9"/>
  <c r="B1866" i="9"/>
  <c r="S1865" i="9"/>
  <c r="R1865" i="9"/>
  <c r="Q1865" i="9"/>
  <c r="P1865" i="9"/>
  <c r="O1865" i="9"/>
  <c r="N1865" i="9"/>
  <c r="M1865" i="9"/>
  <c r="L1865" i="9"/>
  <c r="K1865" i="9"/>
  <c r="J1865" i="9"/>
  <c r="I1865" i="9"/>
  <c r="C1865" i="9"/>
  <c r="B1865" i="9"/>
  <c r="S1864" i="9"/>
  <c r="R1864" i="9"/>
  <c r="Q1864" i="9"/>
  <c r="P1864" i="9"/>
  <c r="O1864" i="9"/>
  <c r="N1864" i="9"/>
  <c r="M1864" i="9"/>
  <c r="L1864" i="9"/>
  <c r="K1864" i="9"/>
  <c r="J1864" i="9"/>
  <c r="I1864" i="9"/>
  <c r="C1864" i="9"/>
  <c r="B1864" i="9"/>
  <c r="D1864" i="9" s="1"/>
  <c r="W1864" i="9" s="1"/>
  <c r="S1863" i="9"/>
  <c r="R1863" i="9"/>
  <c r="Q1863" i="9"/>
  <c r="P1863" i="9"/>
  <c r="O1863" i="9"/>
  <c r="N1863" i="9"/>
  <c r="M1863" i="9"/>
  <c r="L1863" i="9"/>
  <c r="K1863" i="9"/>
  <c r="J1863" i="9"/>
  <c r="I1863" i="9"/>
  <c r="C1863" i="9"/>
  <c r="B1863" i="9"/>
  <c r="S1862" i="9"/>
  <c r="R1862" i="9"/>
  <c r="Q1862" i="9"/>
  <c r="P1862" i="9"/>
  <c r="O1862" i="9"/>
  <c r="N1862" i="9"/>
  <c r="M1862" i="9"/>
  <c r="L1862" i="9"/>
  <c r="K1862" i="9"/>
  <c r="J1862" i="9"/>
  <c r="I1862" i="9"/>
  <c r="C1862" i="9"/>
  <c r="B1862" i="9"/>
  <c r="S1861" i="9"/>
  <c r="R1861" i="9"/>
  <c r="Q1861" i="9"/>
  <c r="P1861" i="9"/>
  <c r="O1861" i="9"/>
  <c r="N1861" i="9"/>
  <c r="M1861" i="9"/>
  <c r="L1861" i="9"/>
  <c r="K1861" i="9"/>
  <c r="J1861" i="9"/>
  <c r="I1861" i="9"/>
  <c r="C1861" i="9"/>
  <c r="B1861" i="9"/>
  <c r="S1860" i="9"/>
  <c r="R1860" i="9"/>
  <c r="Q1860" i="9"/>
  <c r="P1860" i="9"/>
  <c r="O1860" i="9"/>
  <c r="N1860" i="9"/>
  <c r="M1860" i="9"/>
  <c r="L1860" i="9"/>
  <c r="K1860" i="9"/>
  <c r="J1860" i="9"/>
  <c r="I1860" i="9"/>
  <c r="C1860" i="9"/>
  <c r="B1860" i="9"/>
  <c r="S1859" i="9"/>
  <c r="R1859" i="9"/>
  <c r="Q1859" i="9"/>
  <c r="P1859" i="9"/>
  <c r="O1859" i="9"/>
  <c r="N1859" i="9"/>
  <c r="M1859" i="9"/>
  <c r="L1859" i="9"/>
  <c r="K1859" i="9"/>
  <c r="J1859" i="9"/>
  <c r="I1859" i="9"/>
  <c r="C1859" i="9"/>
  <c r="B1859" i="9"/>
  <c r="S1858" i="9"/>
  <c r="R1858" i="9"/>
  <c r="Q1858" i="9"/>
  <c r="P1858" i="9"/>
  <c r="O1858" i="9"/>
  <c r="N1858" i="9"/>
  <c r="M1858" i="9"/>
  <c r="L1858" i="9"/>
  <c r="K1858" i="9"/>
  <c r="J1858" i="9"/>
  <c r="I1858" i="9"/>
  <c r="C1858" i="9"/>
  <c r="B1858" i="9"/>
  <c r="S1857" i="9"/>
  <c r="R1857" i="9"/>
  <c r="Q1857" i="9"/>
  <c r="P1857" i="9"/>
  <c r="O1857" i="9"/>
  <c r="N1857" i="9"/>
  <c r="M1857" i="9"/>
  <c r="L1857" i="9"/>
  <c r="K1857" i="9"/>
  <c r="J1857" i="9"/>
  <c r="I1857" i="9"/>
  <c r="C1857" i="9"/>
  <c r="B1857" i="9"/>
  <c r="S1856" i="9"/>
  <c r="R1856" i="9"/>
  <c r="Q1856" i="9"/>
  <c r="P1856" i="9"/>
  <c r="O1856" i="9"/>
  <c r="N1856" i="9"/>
  <c r="M1856" i="9"/>
  <c r="L1856" i="9"/>
  <c r="K1856" i="9"/>
  <c r="J1856" i="9"/>
  <c r="I1856" i="9"/>
  <c r="C1856" i="9"/>
  <c r="B1856" i="9"/>
  <c r="D1856" i="9" s="1"/>
  <c r="W1856" i="9" s="1"/>
  <c r="S1855" i="9"/>
  <c r="R1855" i="9"/>
  <c r="Q1855" i="9"/>
  <c r="P1855" i="9"/>
  <c r="O1855" i="9"/>
  <c r="N1855" i="9"/>
  <c r="M1855" i="9"/>
  <c r="L1855" i="9"/>
  <c r="K1855" i="9"/>
  <c r="J1855" i="9"/>
  <c r="I1855" i="9"/>
  <c r="C1855" i="9"/>
  <c r="B1855" i="9"/>
  <c r="S1854" i="9"/>
  <c r="R1854" i="9"/>
  <c r="Q1854" i="9"/>
  <c r="P1854" i="9"/>
  <c r="O1854" i="9"/>
  <c r="N1854" i="9"/>
  <c r="M1854" i="9"/>
  <c r="L1854" i="9"/>
  <c r="K1854" i="9"/>
  <c r="J1854" i="9"/>
  <c r="I1854" i="9"/>
  <c r="C1854" i="9"/>
  <c r="B1854" i="9"/>
  <c r="S1853" i="9"/>
  <c r="R1853" i="9"/>
  <c r="Q1853" i="9"/>
  <c r="P1853" i="9"/>
  <c r="O1853" i="9"/>
  <c r="N1853" i="9"/>
  <c r="M1853" i="9"/>
  <c r="L1853" i="9"/>
  <c r="K1853" i="9"/>
  <c r="J1853" i="9"/>
  <c r="I1853" i="9"/>
  <c r="C1853" i="9"/>
  <c r="B1853" i="9"/>
  <c r="S1852" i="9"/>
  <c r="R1852" i="9"/>
  <c r="Q1852" i="9"/>
  <c r="P1852" i="9"/>
  <c r="O1852" i="9"/>
  <c r="N1852" i="9"/>
  <c r="M1852" i="9"/>
  <c r="L1852" i="9"/>
  <c r="K1852" i="9"/>
  <c r="J1852" i="9"/>
  <c r="I1852" i="9"/>
  <c r="C1852" i="9"/>
  <c r="B1852" i="9"/>
  <c r="S1851" i="9"/>
  <c r="R1851" i="9"/>
  <c r="Q1851" i="9"/>
  <c r="P1851" i="9"/>
  <c r="O1851" i="9"/>
  <c r="N1851" i="9"/>
  <c r="M1851" i="9"/>
  <c r="L1851" i="9"/>
  <c r="K1851" i="9"/>
  <c r="J1851" i="9"/>
  <c r="I1851" i="9"/>
  <c r="C1851" i="9"/>
  <c r="B1851" i="9"/>
  <c r="S1850" i="9"/>
  <c r="R1850" i="9"/>
  <c r="Q1850" i="9"/>
  <c r="P1850" i="9"/>
  <c r="O1850" i="9"/>
  <c r="N1850" i="9"/>
  <c r="M1850" i="9"/>
  <c r="L1850" i="9"/>
  <c r="K1850" i="9"/>
  <c r="J1850" i="9"/>
  <c r="I1850" i="9"/>
  <c r="C1850" i="9"/>
  <c r="B1850" i="9"/>
  <c r="S1849" i="9"/>
  <c r="R1849" i="9"/>
  <c r="Q1849" i="9"/>
  <c r="P1849" i="9"/>
  <c r="O1849" i="9"/>
  <c r="N1849" i="9"/>
  <c r="M1849" i="9"/>
  <c r="L1849" i="9"/>
  <c r="K1849" i="9"/>
  <c r="J1849" i="9"/>
  <c r="I1849" i="9"/>
  <c r="C1849" i="9"/>
  <c r="B1849" i="9"/>
  <c r="S1848" i="9"/>
  <c r="R1848" i="9"/>
  <c r="Q1848" i="9"/>
  <c r="P1848" i="9"/>
  <c r="O1848" i="9"/>
  <c r="N1848" i="9"/>
  <c r="M1848" i="9"/>
  <c r="L1848" i="9"/>
  <c r="K1848" i="9"/>
  <c r="J1848" i="9"/>
  <c r="I1848" i="9"/>
  <c r="C1848" i="9"/>
  <c r="B1848" i="9"/>
  <c r="D1848" i="9" s="1"/>
  <c r="W1848" i="9" s="1"/>
  <c r="S1847" i="9"/>
  <c r="R1847" i="9"/>
  <c r="Q1847" i="9"/>
  <c r="P1847" i="9"/>
  <c r="O1847" i="9"/>
  <c r="N1847" i="9"/>
  <c r="M1847" i="9"/>
  <c r="L1847" i="9"/>
  <c r="K1847" i="9"/>
  <c r="J1847" i="9"/>
  <c r="I1847" i="9"/>
  <c r="C1847" i="9"/>
  <c r="B1847" i="9"/>
  <c r="S1846" i="9"/>
  <c r="R1846" i="9"/>
  <c r="Q1846" i="9"/>
  <c r="P1846" i="9"/>
  <c r="O1846" i="9"/>
  <c r="N1846" i="9"/>
  <c r="M1846" i="9"/>
  <c r="L1846" i="9"/>
  <c r="K1846" i="9"/>
  <c r="J1846" i="9"/>
  <c r="I1846" i="9"/>
  <c r="C1846" i="9"/>
  <c r="B1846" i="9"/>
  <c r="S1845" i="9"/>
  <c r="R1845" i="9"/>
  <c r="Q1845" i="9"/>
  <c r="P1845" i="9"/>
  <c r="O1845" i="9"/>
  <c r="N1845" i="9"/>
  <c r="M1845" i="9"/>
  <c r="L1845" i="9"/>
  <c r="K1845" i="9"/>
  <c r="J1845" i="9"/>
  <c r="I1845" i="9"/>
  <c r="C1845" i="9"/>
  <c r="B1845" i="9"/>
  <c r="S1844" i="9"/>
  <c r="R1844" i="9"/>
  <c r="Q1844" i="9"/>
  <c r="P1844" i="9"/>
  <c r="O1844" i="9"/>
  <c r="N1844" i="9"/>
  <c r="M1844" i="9"/>
  <c r="L1844" i="9"/>
  <c r="K1844" i="9"/>
  <c r="J1844" i="9"/>
  <c r="I1844" i="9"/>
  <c r="C1844" i="9"/>
  <c r="B1844" i="9"/>
  <c r="S1843" i="9"/>
  <c r="R1843" i="9"/>
  <c r="Q1843" i="9"/>
  <c r="P1843" i="9"/>
  <c r="O1843" i="9"/>
  <c r="N1843" i="9"/>
  <c r="M1843" i="9"/>
  <c r="L1843" i="9"/>
  <c r="K1843" i="9"/>
  <c r="J1843" i="9"/>
  <c r="I1843" i="9"/>
  <c r="C1843" i="9"/>
  <c r="B1843" i="9"/>
  <c r="S1842" i="9"/>
  <c r="R1842" i="9"/>
  <c r="Q1842" i="9"/>
  <c r="P1842" i="9"/>
  <c r="O1842" i="9"/>
  <c r="N1842" i="9"/>
  <c r="M1842" i="9"/>
  <c r="L1842" i="9"/>
  <c r="K1842" i="9"/>
  <c r="J1842" i="9"/>
  <c r="I1842" i="9"/>
  <c r="C1842" i="9"/>
  <c r="B1842" i="9"/>
  <c r="S1841" i="9"/>
  <c r="R1841" i="9"/>
  <c r="Q1841" i="9"/>
  <c r="P1841" i="9"/>
  <c r="O1841" i="9"/>
  <c r="N1841" i="9"/>
  <c r="M1841" i="9"/>
  <c r="L1841" i="9"/>
  <c r="K1841" i="9"/>
  <c r="J1841" i="9"/>
  <c r="I1841" i="9"/>
  <c r="C1841" i="9"/>
  <c r="B1841" i="9"/>
  <c r="S1840" i="9"/>
  <c r="R1840" i="9"/>
  <c r="Q1840" i="9"/>
  <c r="P1840" i="9"/>
  <c r="O1840" i="9"/>
  <c r="N1840" i="9"/>
  <c r="M1840" i="9"/>
  <c r="L1840" i="9"/>
  <c r="K1840" i="9"/>
  <c r="J1840" i="9"/>
  <c r="I1840" i="9"/>
  <c r="C1840" i="9"/>
  <c r="B1840" i="9"/>
  <c r="D1840" i="9" s="1"/>
  <c r="W1840" i="9" s="1"/>
  <c r="S1839" i="9"/>
  <c r="R1839" i="9"/>
  <c r="Q1839" i="9"/>
  <c r="P1839" i="9"/>
  <c r="O1839" i="9"/>
  <c r="N1839" i="9"/>
  <c r="M1839" i="9"/>
  <c r="L1839" i="9"/>
  <c r="K1839" i="9"/>
  <c r="J1839" i="9"/>
  <c r="I1839" i="9"/>
  <c r="C1839" i="9"/>
  <c r="B1839" i="9"/>
  <c r="S1838" i="9"/>
  <c r="R1838" i="9"/>
  <c r="Q1838" i="9"/>
  <c r="P1838" i="9"/>
  <c r="O1838" i="9"/>
  <c r="N1838" i="9"/>
  <c r="M1838" i="9"/>
  <c r="L1838" i="9"/>
  <c r="K1838" i="9"/>
  <c r="J1838" i="9"/>
  <c r="I1838" i="9"/>
  <c r="C1838" i="9"/>
  <c r="B1838" i="9"/>
  <c r="S1837" i="9"/>
  <c r="R1837" i="9"/>
  <c r="Q1837" i="9"/>
  <c r="P1837" i="9"/>
  <c r="O1837" i="9"/>
  <c r="N1837" i="9"/>
  <c r="M1837" i="9"/>
  <c r="L1837" i="9"/>
  <c r="K1837" i="9"/>
  <c r="J1837" i="9"/>
  <c r="I1837" i="9"/>
  <c r="C1837" i="9"/>
  <c r="B1837" i="9"/>
  <c r="S1836" i="9"/>
  <c r="R1836" i="9"/>
  <c r="Q1836" i="9"/>
  <c r="P1836" i="9"/>
  <c r="O1836" i="9"/>
  <c r="N1836" i="9"/>
  <c r="M1836" i="9"/>
  <c r="L1836" i="9"/>
  <c r="K1836" i="9"/>
  <c r="J1836" i="9"/>
  <c r="I1836" i="9"/>
  <c r="C1836" i="9"/>
  <c r="B1836" i="9"/>
  <c r="S1835" i="9"/>
  <c r="R1835" i="9"/>
  <c r="Q1835" i="9"/>
  <c r="P1835" i="9"/>
  <c r="O1835" i="9"/>
  <c r="N1835" i="9"/>
  <c r="M1835" i="9"/>
  <c r="L1835" i="9"/>
  <c r="K1835" i="9"/>
  <c r="J1835" i="9"/>
  <c r="I1835" i="9"/>
  <c r="C1835" i="9"/>
  <c r="B1835" i="9"/>
  <c r="S1834" i="9"/>
  <c r="R1834" i="9"/>
  <c r="Q1834" i="9"/>
  <c r="P1834" i="9"/>
  <c r="O1834" i="9"/>
  <c r="N1834" i="9"/>
  <c r="M1834" i="9"/>
  <c r="L1834" i="9"/>
  <c r="K1834" i="9"/>
  <c r="J1834" i="9"/>
  <c r="I1834" i="9"/>
  <c r="C1834" i="9"/>
  <c r="B1834" i="9"/>
  <c r="S1833" i="9"/>
  <c r="R1833" i="9"/>
  <c r="Q1833" i="9"/>
  <c r="P1833" i="9"/>
  <c r="O1833" i="9"/>
  <c r="N1833" i="9"/>
  <c r="M1833" i="9"/>
  <c r="L1833" i="9"/>
  <c r="K1833" i="9"/>
  <c r="J1833" i="9"/>
  <c r="I1833" i="9"/>
  <c r="C1833" i="9"/>
  <c r="B1833" i="9"/>
  <c r="S1832" i="9"/>
  <c r="R1832" i="9"/>
  <c r="Q1832" i="9"/>
  <c r="P1832" i="9"/>
  <c r="O1832" i="9"/>
  <c r="N1832" i="9"/>
  <c r="M1832" i="9"/>
  <c r="L1832" i="9"/>
  <c r="K1832" i="9"/>
  <c r="J1832" i="9"/>
  <c r="I1832" i="9"/>
  <c r="C1832" i="9"/>
  <c r="B1832" i="9"/>
  <c r="D1832" i="9" s="1"/>
  <c r="W1832" i="9" s="1"/>
  <c r="S1831" i="9"/>
  <c r="R1831" i="9"/>
  <c r="Q1831" i="9"/>
  <c r="P1831" i="9"/>
  <c r="O1831" i="9"/>
  <c r="N1831" i="9"/>
  <c r="M1831" i="9"/>
  <c r="L1831" i="9"/>
  <c r="K1831" i="9"/>
  <c r="J1831" i="9"/>
  <c r="I1831" i="9"/>
  <c r="C1831" i="9"/>
  <c r="B1831" i="9"/>
  <c r="S1830" i="9"/>
  <c r="R1830" i="9"/>
  <c r="Q1830" i="9"/>
  <c r="P1830" i="9"/>
  <c r="O1830" i="9"/>
  <c r="N1830" i="9"/>
  <c r="M1830" i="9"/>
  <c r="L1830" i="9"/>
  <c r="K1830" i="9"/>
  <c r="J1830" i="9"/>
  <c r="I1830" i="9"/>
  <c r="C1830" i="9"/>
  <c r="B1830" i="9"/>
  <c r="S1829" i="9"/>
  <c r="R1829" i="9"/>
  <c r="Q1829" i="9"/>
  <c r="P1829" i="9"/>
  <c r="O1829" i="9"/>
  <c r="N1829" i="9"/>
  <c r="M1829" i="9"/>
  <c r="L1829" i="9"/>
  <c r="K1829" i="9"/>
  <c r="J1829" i="9"/>
  <c r="I1829" i="9"/>
  <c r="C1829" i="9"/>
  <c r="B1829" i="9"/>
  <c r="S1828" i="9"/>
  <c r="R1828" i="9"/>
  <c r="Q1828" i="9"/>
  <c r="P1828" i="9"/>
  <c r="O1828" i="9"/>
  <c r="N1828" i="9"/>
  <c r="M1828" i="9"/>
  <c r="L1828" i="9"/>
  <c r="K1828" i="9"/>
  <c r="J1828" i="9"/>
  <c r="I1828" i="9"/>
  <c r="C1828" i="9"/>
  <c r="B1828" i="9"/>
  <c r="S1827" i="9"/>
  <c r="R1827" i="9"/>
  <c r="Q1827" i="9"/>
  <c r="P1827" i="9"/>
  <c r="O1827" i="9"/>
  <c r="N1827" i="9"/>
  <c r="M1827" i="9"/>
  <c r="L1827" i="9"/>
  <c r="K1827" i="9"/>
  <c r="J1827" i="9"/>
  <c r="I1827" i="9"/>
  <c r="C1827" i="9"/>
  <c r="B1827" i="9"/>
  <c r="S1826" i="9"/>
  <c r="R1826" i="9"/>
  <c r="Q1826" i="9"/>
  <c r="P1826" i="9"/>
  <c r="O1826" i="9"/>
  <c r="N1826" i="9"/>
  <c r="M1826" i="9"/>
  <c r="L1826" i="9"/>
  <c r="K1826" i="9"/>
  <c r="J1826" i="9"/>
  <c r="I1826" i="9"/>
  <c r="C1826" i="9"/>
  <c r="B1826" i="9"/>
  <c r="S1825" i="9"/>
  <c r="R1825" i="9"/>
  <c r="Q1825" i="9"/>
  <c r="P1825" i="9"/>
  <c r="O1825" i="9"/>
  <c r="N1825" i="9"/>
  <c r="M1825" i="9"/>
  <c r="L1825" i="9"/>
  <c r="K1825" i="9"/>
  <c r="J1825" i="9"/>
  <c r="I1825" i="9"/>
  <c r="C1825" i="9"/>
  <c r="B1825" i="9"/>
  <c r="S1824" i="9"/>
  <c r="R1824" i="9"/>
  <c r="Q1824" i="9"/>
  <c r="P1824" i="9"/>
  <c r="O1824" i="9"/>
  <c r="N1824" i="9"/>
  <c r="M1824" i="9"/>
  <c r="L1824" i="9"/>
  <c r="K1824" i="9"/>
  <c r="J1824" i="9"/>
  <c r="I1824" i="9"/>
  <c r="C1824" i="9"/>
  <c r="B1824" i="9"/>
  <c r="D1824" i="9" s="1"/>
  <c r="W1824" i="9" s="1"/>
  <c r="S1823" i="9"/>
  <c r="R1823" i="9"/>
  <c r="Q1823" i="9"/>
  <c r="P1823" i="9"/>
  <c r="O1823" i="9"/>
  <c r="N1823" i="9"/>
  <c r="M1823" i="9"/>
  <c r="L1823" i="9"/>
  <c r="K1823" i="9"/>
  <c r="J1823" i="9"/>
  <c r="I1823" i="9"/>
  <c r="C1823" i="9"/>
  <c r="B1823" i="9"/>
  <c r="S1822" i="9"/>
  <c r="R1822" i="9"/>
  <c r="Q1822" i="9"/>
  <c r="P1822" i="9"/>
  <c r="O1822" i="9"/>
  <c r="N1822" i="9"/>
  <c r="M1822" i="9"/>
  <c r="L1822" i="9"/>
  <c r="K1822" i="9"/>
  <c r="J1822" i="9"/>
  <c r="I1822" i="9"/>
  <c r="C1822" i="9"/>
  <c r="B1822" i="9"/>
  <c r="S1821" i="9"/>
  <c r="R1821" i="9"/>
  <c r="Q1821" i="9"/>
  <c r="P1821" i="9"/>
  <c r="O1821" i="9"/>
  <c r="N1821" i="9"/>
  <c r="M1821" i="9"/>
  <c r="L1821" i="9"/>
  <c r="K1821" i="9"/>
  <c r="J1821" i="9"/>
  <c r="I1821" i="9"/>
  <c r="C1821" i="9"/>
  <c r="B1821" i="9"/>
  <c r="S1820" i="9"/>
  <c r="R1820" i="9"/>
  <c r="Q1820" i="9"/>
  <c r="P1820" i="9"/>
  <c r="O1820" i="9"/>
  <c r="N1820" i="9"/>
  <c r="M1820" i="9"/>
  <c r="L1820" i="9"/>
  <c r="K1820" i="9"/>
  <c r="J1820" i="9"/>
  <c r="I1820" i="9"/>
  <c r="C1820" i="9"/>
  <c r="B1820" i="9"/>
  <c r="S1819" i="9"/>
  <c r="R1819" i="9"/>
  <c r="Q1819" i="9"/>
  <c r="P1819" i="9"/>
  <c r="O1819" i="9"/>
  <c r="N1819" i="9"/>
  <c r="M1819" i="9"/>
  <c r="L1819" i="9"/>
  <c r="K1819" i="9"/>
  <c r="J1819" i="9"/>
  <c r="I1819" i="9"/>
  <c r="C1819" i="9"/>
  <c r="B1819" i="9"/>
  <c r="S1818" i="9"/>
  <c r="R1818" i="9"/>
  <c r="Q1818" i="9"/>
  <c r="P1818" i="9"/>
  <c r="O1818" i="9"/>
  <c r="N1818" i="9"/>
  <c r="M1818" i="9"/>
  <c r="L1818" i="9"/>
  <c r="K1818" i="9"/>
  <c r="J1818" i="9"/>
  <c r="I1818" i="9"/>
  <c r="C1818" i="9"/>
  <c r="B1818" i="9"/>
  <c r="S1817" i="9"/>
  <c r="R1817" i="9"/>
  <c r="Q1817" i="9"/>
  <c r="P1817" i="9"/>
  <c r="O1817" i="9"/>
  <c r="N1817" i="9"/>
  <c r="M1817" i="9"/>
  <c r="L1817" i="9"/>
  <c r="K1817" i="9"/>
  <c r="J1817" i="9"/>
  <c r="I1817" i="9"/>
  <c r="C1817" i="9"/>
  <c r="B1817" i="9"/>
  <c r="S1816" i="9"/>
  <c r="R1816" i="9"/>
  <c r="Q1816" i="9"/>
  <c r="P1816" i="9"/>
  <c r="O1816" i="9"/>
  <c r="N1816" i="9"/>
  <c r="M1816" i="9"/>
  <c r="L1816" i="9"/>
  <c r="K1816" i="9"/>
  <c r="J1816" i="9"/>
  <c r="I1816" i="9"/>
  <c r="C1816" i="9"/>
  <c r="B1816" i="9"/>
  <c r="D1816" i="9" s="1"/>
  <c r="W1816" i="9" s="1"/>
  <c r="S1815" i="9"/>
  <c r="R1815" i="9"/>
  <c r="Q1815" i="9"/>
  <c r="P1815" i="9"/>
  <c r="O1815" i="9"/>
  <c r="N1815" i="9"/>
  <c r="M1815" i="9"/>
  <c r="L1815" i="9"/>
  <c r="K1815" i="9"/>
  <c r="J1815" i="9"/>
  <c r="I1815" i="9"/>
  <c r="C1815" i="9"/>
  <c r="B1815" i="9"/>
  <c r="S1814" i="9"/>
  <c r="R1814" i="9"/>
  <c r="Q1814" i="9"/>
  <c r="P1814" i="9"/>
  <c r="O1814" i="9"/>
  <c r="N1814" i="9"/>
  <c r="M1814" i="9"/>
  <c r="L1814" i="9"/>
  <c r="K1814" i="9"/>
  <c r="J1814" i="9"/>
  <c r="I1814" i="9"/>
  <c r="C1814" i="9"/>
  <c r="B1814" i="9"/>
  <c r="S1813" i="9"/>
  <c r="R1813" i="9"/>
  <c r="Q1813" i="9"/>
  <c r="P1813" i="9"/>
  <c r="O1813" i="9"/>
  <c r="N1813" i="9"/>
  <c r="M1813" i="9"/>
  <c r="L1813" i="9"/>
  <c r="K1813" i="9"/>
  <c r="J1813" i="9"/>
  <c r="I1813" i="9"/>
  <c r="C1813" i="9"/>
  <c r="B1813" i="9"/>
  <c r="S1812" i="9"/>
  <c r="R1812" i="9"/>
  <c r="Q1812" i="9"/>
  <c r="P1812" i="9"/>
  <c r="O1812" i="9"/>
  <c r="N1812" i="9"/>
  <c r="M1812" i="9"/>
  <c r="L1812" i="9"/>
  <c r="K1812" i="9"/>
  <c r="J1812" i="9"/>
  <c r="I1812" i="9"/>
  <c r="C1812" i="9"/>
  <c r="B1812" i="9"/>
  <c r="S1811" i="9"/>
  <c r="R1811" i="9"/>
  <c r="Q1811" i="9"/>
  <c r="P1811" i="9"/>
  <c r="O1811" i="9"/>
  <c r="N1811" i="9"/>
  <c r="M1811" i="9"/>
  <c r="L1811" i="9"/>
  <c r="K1811" i="9"/>
  <c r="J1811" i="9"/>
  <c r="I1811" i="9"/>
  <c r="C1811" i="9"/>
  <c r="B1811" i="9"/>
  <c r="S1810" i="9"/>
  <c r="R1810" i="9"/>
  <c r="Q1810" i="9"/>
  <c r="P1810" i="9"/>
  <c r="O1810" i="9"/>
  <c r="N1810" i="9"/>
  <c r="M1810" i="9"/>
  <c r="L1810" i="9"/>
  <c r="K1810" i="9"/>
  <c r="J1810" i="9"/>
  <c r="I1810" i="9"/>
  <c r="C1810" i="9"/>
  <c r="B1810" i="9"/>
  <c r="S1809" i="9"/>
  <c r="R1809" i="9"/>
  <c r="Q1809" i="9"/>
  <c r="P1809" i="9"/>
  <c r="O1809" i="9"/>
  <c r="N1809" i="9"/>
  <c r="M1809" i="9"/>
  <c r="L1809" i="9"/>
  <c r="K1809" i="9"/>
  <c r="J1809" i="9"/>
  <c r="I1809" i="9"/>
  <c r="C1809" i="9"/>
  <c r="B1809" i="9"/>
  <c r="S1808" i="9"/>
  <c r="R1808" i="9"/>
  <c r="Q1808" i="9"/>
  <c r="P1808" i="9"/>
  <c r="O1808" i="9"/>
  <c r="N1808" i="9"/>
  <c r="M1808" i="9"/>
  <c r="L1808" i="9"/>
  <c r="K1808" i="9"/>
  <c r="J1808" i="9"/>
  <c r="I1808" i="9"/>
  <c r="C1808" i="9"/>
  <c r="B1808" i="9"/>
  <c r="D1808" i="9" s="1"/>
  <c r="W1808" i="9" s="1"/>
  <c r="S1807" i="9"/>
  <c r="R1807" i="9"/>
  <c r="Q1807" i="9"/>
  <c r="P1807" i="9"/>
  <c r="O1807" i="9"/>
  <c r="N1807" i="9"/>
  <c r="M1807" i="9"/>
  <c r="L1807" i="9"/>
  <c r="K1807" i="9"/>
  <c r="J1807" i="9"/>
  <c r="I1807" i="9"/>
  <c r="C1807" i="9"/>
  <c r="B1807" i="9"/>
  <c r="S1806" i="9"/>
  <c r="R1806" i="9"/>
  <c r="Q1806" i="9"/>
  <c r="P1806" i="9"/>
  <c r="O1806" i="9"/>
  <c r="N1806" i="9"/>
  <c r="M1806" i="9"/>
  <c r="L1806" i="9"/>
  <c r="K1806" i="9"/>
  <c r="J1806" i="9"/>
  <c r="I1806" i="9"/>
  <c r="C1806" i="9"/>
  <c r="B1806" i="9"/>
  <c r="S1805" i="9"/>
  <c r="R1805" i="9"/>
  <c r="Q1805" i="9"/>
  <c r="P1805" i="9"/>
  <c r="O1805" i="9"/>
  <c r="N1805" i="9"/>
  <c r="M1805" i="9"/>
  <c r="L1805" i="9"/>
  <c r="K1805" i="9"/>
  <c r="J1805" i="9"/>
  <c r="I1805" i="9"/>
  <c r="C1805" i="9"/>
  <c r="B1805" i="9"/>
  <c r="S1804" i="9"/>
  <c r="R1804" i="9"/>
  <c r="Q1804" i="9"/>
  <c r="P1804" i="9"/>
  <c r="O1804" i="9"/>
  <c r="N1804" i="9"/>
  <c r="M1804" i="9"/>
  <c r="L1804" i="9"/>
  <c r="K1804" i="9"/>
  <c r="J1804" i="9"/>
  <c r="I1804" i="9"/>
  <c r="C1804" i="9"/>
  <c r="B1804" i="9"/>
  <c r="S1803" i="9"/>
  <c r="R1803" i="9"/>
  <c r="Q1803" i="9"/>
  <c r="P1803" i="9"/>
  <c r="O1803" i="9"/>
  <c r="N1803" i="9"/>
  <c r="M1803" i="9"/>
  <c r="L1803" i="9"/>
  <c r="K1803" i="9"/>
  <c r="J1803" i="9"/>
  <c r="I1803" i="9"/>
  <c r="C1803" i="9"/>
  <c r="B1803" i="9"/>
  <c r="S1802" i="9"/>
  <c r="R1802" i="9"/>
  <c r="Q1802" i="9"/>
  <c r="P1802" i="9"/>
  <c r="O1802" i="9"/>
  <c r="N1802" i="9"/>
  <c r="M1802" i="9"/>
  <c r="L1802" i="9"/>
  <c r="K1802" i="9"/>
  <c r="J1802" i="9"/>
  <c r="I1802" i="9"/>
  <c r="C1802" i="9"/>
  <c r="B1802" i="9"/>
  <c r="S1801" i="9"/>
  <c r="R1801" i="9"/>
  <c r="Q1801" i="9"/>
  <c r="P1801" i="9"/>
  <c r="O1801" i="9"/>
  <c r="N1801" i="9"/>
  <c r="M1801" i="9"/>
  <c r="L1801" i="9"/>
  <c r="K1801" i="9"/>
  <c r="J1801" i="9"/>
  <c r="I1801" i="9"/>
  <c r="C1801" i="9"/>
  <c r="B1801" i="9"/>
  <c r="S1800" i="9"/>
  <c r="R1800" i="9"/>
  <c r="Q1800" i="9"/>
  <c r="P1800" i="9"/>
  <c r="O1800" i="9"/>
  <c r="N1800" i="9"/>
  <c r="M1800" i="9"/>
  <c r="L1800" i="9"/>
  <c r="K1800" i="9"/>
  <c r="J1800" i="9"/>
  <c r="I1800" i="9"/>
  <c r="C1800" i="9"/>
  <c r="B1800" i="9"/>
  <c r="D1800" i="9" s="1"/>
  <c r="W1800" i="9" s="1"/>
  <c r="S1799" i="9"/>
  <c r="R1799" i="9"/>
  <c r="Q1799" i="9"/>
  <c r="P1799" i="9"/>
  <c r="O1799" i="9"/>
  <c r="N1799" i="9"/>
  <c r="M1799" i="9"/>
  <c r="L1799" i="9"/>
  <c r="K1799" i="9"/>
  <c r="J1799" i="9"/>
  <c r="I1799" i="9"/>
  <c r="C1799" i="9"/>
  <c r="B1799" i="9"/>
  <c r="S1798" i="9"/>
  <c r="R1798" i="9"/>
  <c r="Q1798" i="9"/>
  <c r="P1798" i="9"/>
  <c r="O1798" i="9"/>
  <c r="N1798" i="9"/>
  <c r="M1798" i="9"/>
  <c r="L1798" i="9"/>
  <c r="K1798" i="9"/>
  <c r="J1798" i="9"/>
  <c r="I1798" i="9"/>
  <c r="C1798" i="9"/>
  <c r="B1798" i="9"/>
  <c r="S1797" i="9"/>
  <c r="R1797" i="9"/>
  <c r="Q1797" i="9"/>
  <c r="P1797" i="9"/>
  <c r="O1797" i="9"/>
  <c r="N1797" i="9"/>
  <c r="M1797" i="9"/>
  <c r="L1797" i="9"/>
  <c r="K1797" i="9"/>
  <c r="J1797" i="9"/>
  <c r="I1797" i="9"/>
  <c r="C1797" i="9"/>
  <c r="B1797" i="9"/>
  <c r="S1796" i="9"/>
  <c r="R1796" i="9"/>
  <c r="Q1796" i="9"/>
  <c r="P1796" i="9"/>
  <c r="O1796" i="9"/>
  <c r="N1796" i="9"/>
  <c r="M1796" i="9"/>
  <c r="L1796" i="9"/>
  <c r="K1796" i="9"/>
  <c r="J1796" i="9"/>
  <c r="I1796" i="9"/>
  <c r="C1796" i="9"/>
  <c r="B1796" i="9"/>
  <c r="S1795" i="9"/>
  <c r="R1795" i="9"/>
  <c r="Q1795" i="9"/>
  <c r="P1795" i="9"/>
  <c r="O1795" i="9"/>
  <c r="N1795" i="9"/>
  <c r="M1795" i="9"/>
  <c r="L1795" i="9"/>
  <c r="K1795" i="9"/>
  <c r="J1795" i="9"/>
  <c r="I1795" i="9"/>
  <c r="C1795" i="9"/>
  <c r="B1795" i="9"/>
  <c r="S1794" i="9"/>
  <c r="R1794" i="9"/>
  <c r="Q1794" i="9"/>
  <c r="P1794" i="9"/>
  <c r="O1794" i="9"/>
  <c r="N1794" i="9"/>
  <c r="M1794" i="9"/>
  <c r="L1794" i="9"/>
  <c r="K1794" i="9"/>
  <c r="J1794" i="9"/>
  <c r="I1794" i="9"/>
  <c r="C1794" i="9"/>
  <c r="B1794" i="9"/>
  <c r="S1793" i="9"/>
  <c r="R1793" i="9"/>
  <c r="Q1793" i="9"/>
  <c r="P1793" i="9"/>
  <c r="O1793" i="9"/>
  <c r="N1793" i="9"/>
  <c r="M1793" i="9"/>
  <c r="L1793" i="9"/>
  <c r="K1793" i="9"/>
  <c r="J1793" i="9"/>
  <c r="I1793" i="9"/>
  <c r="C1793" i="9"/>
  <c r="B1793" i="9"/>
  <c r="S1792" i="9"/>
  <c r="R1792" i="9"/>
  <c r="Q1792" i="9"/>
  <c r="P1792" i="9"/>
  <c r="O1792" i="9"/>
  <c r="N1792" i="9"/>
  <c r="M1792" i="9"/>
  <c r="L1792" i="9"/>
  <c r="K1792" i="9"/>
  <c r="J1792" i="9"/>
  <c r="I1792" i="9"/>
  <c r="C1792" i="9"/>
  <c r="B1792" i="9"/>
  <c r="D1792" i="9" s="1"/>
  <c r="W1792" i="9" s="1"/>
  <c r="S1791" i="9"/>
  <c r="R1791" i="9"/>
  <c r="Q1791" i="9"/>
  <c r="P1791" i="9"/>
  <c r="O1791" i="9"/>
  <c r="N1791" i="9"/>
  <c r="M1791" i="9"/>
  <c r="L1791" i="9"/>
  <c r="K1791" i="9"/>
  <c r="J1791" i="9"/>
  <c r="I1791" i="9"/>
  <c r="C1791" i="9"/>
  <c r="B1791" i="9"/>
  <c r="S1790" i="9"/>
  <c r="R1790" i="9"/>
  <c r="Q1790" i="9"/>
  <c r="P1790" i="9"/>
  <c r="O1790" i="9"/>
  <c r="N1790" i="9"/>
  <c r="M1790" i="9"/>
  <c r="L1790" i="9"/>
  <c r="K1790" i="9"/>
  <c r="J1790" i="9"/>
  <c r="I1790" i="9"/>
  <c r="C1790" i="9"/>
  <c r="B1790" i="9"/>
  <c r="S1789" i="9"/>
  <c r="R1789" i="9"/>
  <c r="Q1789" i="9"/>
  <c r="P1789" i="9"/>
  <c r="O1789" i="9"/>
  <c r="N1789" i="9"/>
  <c r="M1789" i="9"/>
  <c r="L1789" i="9"/>
  <c r="K1789" i="9"/>
  <c r="J1789" i="9"/>
  <c r="I1789" i="9"/>
  <c r="C1789" i="9"/>
  <c r="B1789" i="9"/>
  <c r="S1788" i="9"/>
  <c r="R1788" i="9"/>
  <c r="Q1788" i="9"/>
  <c r="P1788" i="9"/>
  <c r="O1788" i="9"/>
  <c r="N1788" i="9"/>
  <c r="M1788" i="9"/>
  <c r="L1788" i="9"/>
  <c r="K1788" i="9"/>
  <c r="J1788" i="9"/>
  <c r="I1788" i="9"/>
  <c r="C1788" i="9"/>
  <c r="B1788" i="9"/>
  <c r="S1787" i="9"/>
  <c r="R1787" i="9"/>
  <c r="Q1787" i="9"/>
  <c r="P1787" i="9"/>
  <c r="O1787" i="9"/>
  <c r="N1787" i="9"/>
  <c r="M1787" i="9"/>
  <c r="L1787" i="9"/>
  <c r="K1787" i="9"/>
  <c r="J1787" i="9"/>
  <c r="I1787" i="9"/>
  <c r="C1787" i="9"/>
  <c r="B1787" i="9"/>
  <c r="S1786" i="9"/>
  <c r="R1786" i="9"/>
  <c r="Q1786" i="9"/>
  <c r="P1786" i="9"/>
  <c r="O1786" i="9"/>
  <c r="N1786" i="9"/>
  <c r="M1786" i="9"/>
  <c r="L1786" i="9"/>
  <c r="K1786" i="9"/>
  <c r="J1786" i="9"/>
  <c r="I1786" i="9"/>
  <c r="C1786" i="9"/>
  <c r="B1786" i="9"/>
  <c r="S1785" i="9"/>
  <c r="R1785" i="9"/>
  <c r="Q1785" i="9"/>
  <c r="P1785" i="9"/>
  <c r="O1785" i="9"/>
  <c r="N1785" i="9"/>
  <c r="M1785" i="9"/>
  <c r="L1785" i="9"/>
  <c r="K1785" i="9"/>
  <c r="J1785" i="9"/>
  <c r="I1785" i="9"/>
  <c r="C1785" i="9"/>
  <c r="B1785" i="9"/>
  <c r="S1784" i="9"/>
  <c r="R1784" i="9"/>
  <c r="Q1784" i="9"/>
  <c r="P1784" i="9"/>
  <c r="O1784" i="9"/>
  <c r="N1784" i="9"/>
  <c r="M1784" i="9"/>
  <c r="L1784" i="9"/>
  <c r="K1784" i="9"/>
  <c r="J1784" i="9"/>
  <c r="I1784" i="9"/>
  <c r="C1784" i="9"/>
  <c r="B1784" i="9"/>
  <c r="S1783" i="9"/>
  <c r="R1783" i="9"/>
  <c r="Q1783" i="9"/>
  <c r="P1783" i="9"/>
  <c r="O1783" i="9"/>
  <c r="N1783" i="9"/>
  <c r="M1783" i="9"/>
  <c r="L1783" i="9"/>
  <c r="K1783" i="9"/>
  <c r="J1783" i="9"/>
  <c r="I1783" i="9"/>
  <c r="C1783" i="9"/>
  <c r="B1783" i="9"/>
  <c r="S1782" i="9"/>
  <c r="R1782" i="9"/>
  <c r="Q1782" i="9"/>
  <c r="P1782" i="9"/>
  <c r="O1782" i="9"/>
  <c r="N1782" i="9"/>
  <c r="M1782" i="9"/>
  <c r="L1782" i="9"/>
  <c r="K1782" i="9"/>
  <c r="J1782" i="9"/>
  <c r="I1782" i="9"/>
  <c r="C1782" i="9"/>
  <c r="B1782" i="9"/>
  <c r="S1781" i="9"/>
  <c r="R1781" i="9"/>
  <c r="Q1781" i="9"/>
  <c r="P1781" i="9"/>
  <c r="O1781" i="9"/>
  <c r="N1781" i="9"/>
  <c r="M1781" i="9"/>
  <c r="L1781" i="9"/>
  <c r="K1781" i="9"/>
  <c r="J1781" i="9"/>
  <c r="I1781" i="9"/>
  <c r="C1781" i="9"/>
  <c r="B1781" i="9"/>
  <c r="S1780" i="9"/>
  <c r="R1780" i="9"/>
  <c r="Q1780" i="9"/>
  <c r="P1780" i="9"/>
  <c r="O1780" i="9"/>
  <c r="N1780" i="9"/>
  <c r="M1780" i="9"/>
  <c r="L1780" i="9"/>
  <c r="K1780" i="9"/>
  <c r="J1780" i="9"/>
  <c r="I1780" i="9"/>
  <c r="C1780" i="9"/>
  <c r="B1780" i="9"/>
  <c r="S1779" i="9"/>
  <c r="R1779" i="9"/>
  <c r="Q1779" i="9"/>
  <c r="P1779" i="9"/>
  <c r="O1779" i="9"/>
  <c r="N1779" i="9"/>
  <c r="M1779" i="9"/>
  <c r="L1779" i="9"/>
  <c r="K1779" i="9"/>
  <c r="J1779" i="9"/>
  <c r="I1779" i="9"/>
  <c r="C1779" i="9"/>
  <c r="B1779" i="9"/>
  <c r="S1778" i="9"/>
  <c r="R1778" i="9"/>
  <c r="Q1778" i="9"/>
  <c r="P1778" i="9"/>
  <c r="O1778" i="9"/>
  <c r="N1778" i="9"/>
  <c r="M1778" i="9"/>
  <c r="L1778" i="9"/>
  <c r="K1778" i="9"/>
  <c r="J1778" i="9"/>
  <c r="I1778" i="9"/>
  <c r="C1778" i="9"/>
  <c r="B1778" i="9"/>
  <c r="S1777" i="9"/>
  <c r="R1777" i="9"/>
  <c r="Q1777" i="9"/>
  <c r="P1777" i="9"/>
  <c r="O1777" i="9"/>
  <c r="N1777" i="9"/>
  <c r="M1777" i="9"/>
  <c r="L1777" i="9"/>
  <c r="K1777" i="9"/>
  <c r="J1777" i="9"/>
  <c r="I1777" i="9"/>
  <c r="C1777" i="9"/>
  <c r="B1777" i="9"/>
  <c r="S1776" i="9"/>
  <c r="R1776" i="9"/>
  <c r="Q1776" i="9"/>
  <c r="P1776" i="9"/>
  <c r="O1776" i="9"/>
  <c r="N1776" i="9"/>
  <c r="M1776" i="9"/>
  <c r="L1776" i="9"/>
  <c r="K1776" i="9"/>
  <c r="J1776" i="9"/>
  <c r="I1776" i="9"/>
  <c r="C1776" i="9"/>
  <c r="B1776" i="9"/>
  <c r="S1775" i="9"/>
  <c r="R1775" i="9"/>
  <c r="Q1775" i="9"/>
  <c r="P1775" i="9"/>
  <c r="O1775" i="9"/>
  <c r="N1775" i="9"/>
  <c r="M1775" i="9"/>
  <c r="L1775" i="9"/>
  <c r="K1775" i="9"/>
  <c r="J1775" i="9"/>
  <c r="I1775" i="9"/>
  <c r="C1775" i="9"/>
  <c r="B1775" i="9"/>
  <c r="S1774" i="9"/>
  <c r="R1774" i="9"/>
  <c r="Q1774" i="9"/>
  <c r="P1774" i="9"/>
  <c r="O1774" i="9"/>
  <c r="N1774" i="9"/>
  <c r="M1774" i="9"/>
  <c r="L1774" i="9"/>
  <c r="K1774" i="9"/>
  <c r="J1774" i="9"/>
  <c r="I1774" i="9"/>
  <c r="C1774" i="9"/>
  <c r="B1774" i="9"/>
  <c r="S1773" i="9"/>
  <c r="R1773" i="9"/>
  <c r="Q1773" i="9"/>
  <c r="P1773" i="9"/>
  <c r="O1773" i="9"/>
  <c r="N1773" i="9"/>
  <c r="M1773" i="9"/>
  <c r="L1773" i="9"/>
  <c r="K1773" i="9"/>
  <c r="J1773" i="9"/>
  <c r="I1773" i="9"/>
  <c r="C1773" i="9"/>
  <c r="B1773" i="9"/>
  <c r="S1772" i="9"/>
  <c r="R1772" i="9"/>
  <c r="Q1772" i="9"/>
  <c r="P1772" i="9"/>
  <c r="O1772" i="9"/>
  <c r="N1772" i="9"/>
  <c r="M1772" i="9"/>
  <c r="L1772" i="9"/>
  <c r="K1772" i="9"/>
  <c r="J1772" i="9"/>
  <c r="I1772" i="9"/>
  <c r="C1772" i="9"/>
  <c r="B1772" i="9"/>
  <c r="S1771" i="9"/>
  <c r="R1771" i="9"/>
  <c r="Q1771" i="9"/>
  <c r="P1771" i="9"/>
  <c r="O1771" i="9"/>
  <c r="N1771" i="9"/>
  <c r="M1771" i="9"/>
  <c r="L1771" i="9"/>
  <c r="K1771" i="9"/>
  <c r="J1771" i="9"/>
  <c r="I1771" i="9"/>
  <c r="C1771" i="9"/>
  <c r="B1771" i="9"/>
  <c r="S1770" i="9"/>
  <c r="R1770" i="9"/>
  <c r="Q1770" i="9"/>
  <c r="P1770" i="9"/>
  <c r="O1770" i="9"/>
  <c r="N1770" i="9"/>
  <c r="M1770" i="9"/>
  <c r="L1770" i="9"/>
  <c r="K1770" i="9"/>
  <c r="J1770" i="9"/>
  <c r="I1770" i="9"/>
  <c r="C1770" i="9"/>
  <c r="B1770" i="9"/>
  <c r="S1769" i="9"/>
  <c r="R1769" i="9"/>
  <c r="Q1769" i="9"/>
  <c r="P1769" i="9"/>
  <c r="O1769" i="9"/>
  <c r="N1769" i="9"/>
  <c r="M1769" i="9"/>
  <c r="L1769" i="9"/>
  <c r="K1769" i="9"/>
  <c r="J1769" i="9"/>
  <c r="I1769" i="9"/>
  <c r="C1769" i="9"/>
  <c r="B1769" i="9"/>
  <c r="S1768" i="9"/>
  <c r="R1768" i="9"/>
  <c r="Q1768" i="9"/>
  <c r="P1768" i="9"/>
  <c r="O1768" i="9"/>
  <c r="N1768" i="9"/>
  <c r="M1768" i="9"/>
  <c r="L1768" i="9"/>
  <c r="K1768" i="9"/>
  <c r="J1768" i="9"/>
  <c r="I1768" i="9"/>
  <c r="C1768" i="9"/>
  <c r="B1768" i="9"/>
  <c r="S1767" i="9"/>
  <c r="R1767" i="9"/>
  <c r="Q1767" i="9"/>
  <c r="P1767" i="9"/>
  <c r="O1767" i="9"/>
  <c r="N1767" i="9"/>
  <c r="M1767" i="9"/>
  <c r="L1767" i="9"/>
  <c r="K1767" i="9"/>
  <c r="J1767" i="9"/>
  <c r="I1767" i="9"/>
  <c r="C1767" i="9"/>
  <c r="B1767" i="9"/>
  <c r="S1766" i="9"/>
  <c r="R1766" i="9"/>
  <c r="Q1766" i="9"/>
  <c r="P1766" i="9"/>
  <c r="O1766" i="9"/>
  <c r="N1766" i="9"/>
  <c r="M1766" i="9"/>
  <c r="L1766" i="9"/>
  <c r="K1766" i="9"/>
  <c r="J1766" i="9"/>
  <c r="I1766" i="9"/>
  <c r="C1766" i="9"/>
  <c r="B1766" i="9"/>
  <c r="S1765" i="9"/>
  <c r="R1765" i="9"/>
  <c r="Q1765" i="9"/>
  <c r="P1765" i="9"/>
  <c r="O1765" i="9"/>
  <c r="N1765" i="9"/>
  <c r="M1765" i="9"/>
  <c r="L1765" i="9"/>
  <c r="K1765" i="9"/>
  <c r="J1765" i="9"/>
  <c r="I1765" i="9"/>
  <c r="C1765" i="9"/>
  <c r="B1765" i="9"/>
  <c r="S1764" i="9"/>
  <c r="R1764" i="9"/>
  <c r="Q1764" i="9"/>
  <c r="P1764" i="9"/>
  <c r="O1764" i="9"/>
  <c r="N1764" i="9"/>
  <c r="M1764" i="9"/>
  <c r="L1764" i="9"/>
  <c r="K1764" i="9"/>
  <c r="J1764" i="9"/>
  <c r="I1764" i="9"/>
  <c r="C1764" i="9"/>
  <c r="B1764" i="9"/>
  <c r="S1763" i="9"/>
  <c r="R1763" i="9"/>
  <c r="Q1763" i="9"/>
  <c r="P1763" i="9"/>
  <c r="O1763" i="9"/>
  <c r="N1763" i="9"/>
  <c r="M1763" i="9"/>
  <c r="L1763" i="9"/>
  <c r="K1763" i="9"/>
  <c r="J1763" i="9"/>
  <c r="I1763" i="9"/>
  <c r="C1763" i="9"/>
  <c r="B1763" i="9"/>
  <c r="S1762" i="9"/>
  <c r="R1762" i="9"/>
  <c r="Q1762" i="9"/>
  <c r="P1762" i="9"/>
  <c r="O1762" i="9"/>
  <c r="N1762" i="9"/>
  <c r="M1762" i="9"/>
  <c r="L1762" i="9"/>
  <c r="K1762" i="9"/>
  <c r="J1762" i="9"/>
  <c r="I1762" i="9"/>
  <c r="C1762" i="9"/>
  <c r="B1762" i="9"/>
  <c r="S1761" i="9"/>
  <c r="R1761" i="9"/>
  <c r="Q1761" i="9"/>
  <c r="P1761" i="9"/>
  <c r="O1761" i="9"/>
  <c r="N1761" i="9"/>
  <c r="M1761" i="9"/>
  <c r="L1761" i="9"/>
  <c r="K1761" i="9"/>
  <c r="J1761" i="9"/>
  <c r="I1761" i="9"/>
  <c r="C1761" i="9"/>
  <c r="B1761" i="9"/>
  <c r="S1760" i="9"/>
  <c r="R1760" i="9"/>
  <c r="Q1760" i="9"/>
  <c r="P1760" i="9"/>
  <c r="O1760" i="9"/>
  <c r="N1760" i="9"/>
  <c r="M1760" i="9"/>
  <c r="L1760" i="9"/>
  <c r="K1760" i="9"/>
  <c r="J1760" i="9"/>
  <c r="I1760" i="9"/>
  <c r="C1760" i="9"/>
  <c r="B1760" i="9"/>
  <c r="S1759" i="9"/>
  <c r="R1759" i="9"/>
  <c r="Q1759" i="9"/>
  <c r="P1759" i="9"/>
  <c r="O1759" i="9"/>
  <c r="N1759" i="9"/>
  <c r="M1759" i="9"/>
  <c r="L1759" i="9"/>
  <c r="K1759" i="9"/>
  <c r="J1759" i="9"/>
  <c r="I1759" i="9"/>
  <c r="C1759" i="9"/>
  <c r="B1759" i="9"/>
  <c r="S1758" i="9"/>
  <c r="R1758" i="9"/>
  <c r="Q1758" i="9"/>
  <c r="P1758" i="9"/>
  <c r="O1758" i="9"/>
  <c r="N1758" i="9"/>
  <c r="M1758" i="9"/>
  <c r="L1758" i="9"/>
  <c r="K1758" i="9"/>
  <c r="J1758" i="9"/>
  <c r="I1758" i="9"/>
  <c r="C1758" i="9"/>
  <c r="B1758" i="9"/>
  <c r="S1757" i="9"/>
  <c r="R1757" i="9"/>
  <c r="Q1757" i="9"/>
  <c r="P1757" i="9"/>
  <c r="O1757" i="9"/>
  <c r="N1757" i="9"/>
  <c r="M1757" i="9"/>
  <c r="L1757" i="9"/>
  <c r="K1757" i="9"/>
  <c r="J1757" i="9"/>
  <c r="I1757" i="9"/>
  <c r="C1757" i="9"/>
  <c r="B1757" i="9"/>
  <c r="S1756" i="9"/>
  <c r="R1756" i="9"/>
  <c r="Q1756" i="9"/>
  <c r="P1756" i="9"/>
  <c r="O1756" i="9"/>
  <c r="N1756" i="9"/>
  <c r="M1756" i="9"/>
  <c r="L1756" i="9"/>
  <c r="K1756" i="9"/>
  <c r="J1756" i="9"/>
  <c r="I1756" i="9"/>
  <c r="C1756" i="9"/>
  <c r="B1756" i="9"/>
  <c r="S1755" i="9"/>
  <c r="R1755" i="9"/>
  <c r="Q1755" i="9"/>
  <c r="P1755" i="9"/>
  <c r="O1755" i="9"/>
  <c r="N1755" i="9"/>
  <c r="M1755" i="9"/>
  <c r="L1755" i="9"/>
  <c r="K1755" i="9"/>
  <c r="J1755" i="9"/>
  <c r="I1755" i="9"/>
  <c r="C1755" i="9"/>
  <c r="B1755" i="9"/>
  <c r="S1754" i="9"/>
  <c r="R1754" i="9"/>
  <c r="Q1754" i="9"/>
  <c r="P1754" i="9"/>
  <c r="O1754" i="9"/>
  <c r="N1754" i="9"/>
  <c r="M1754" i="9"/>
  <c r="L1754" i="9"/>
  <c r="K1754" i="9"/>
  <c r="J1754" i="9"/>
  <c r="I1754" i="9"/>
  <c r="C1754" i="9"/>
  <c r="B1754" i="9"/>
  <c r="S1753" i="9"/>
  <c r="R1753" i="9"/>
  <c r="Q1753" i="9"/>
  <c r="P1753" i="9"/>
  <c r="O1753" i="9"/>
  <c r="N1753" i="9"/>
  <c r="M1753" i="9"/>
  <c r="L1753" i="9"/>
  <c r="K1753" i="9"/>
  <c r="J1753" i="9"/>
  <c r="I1753" i="9"/>
  <c r="C1753" i="9"/>
  <c r="B1753" i="9"/>
  <c r="S1752" i="9"/>
  <c r="R1752" i="9"/>
  <c r="Q1752" i="9"/>
  <c r="P1752" i="9"/>
  <c r="O1752" i="9"/>
  <c r="N1752" i="9"/>
  <c r="M1752" i="9"/>
  <c r="L1752" i="9"/>
  <c r="K1752" i="9"/>
  <c r="J1752" i="9"/>
  <c r="I1752" i="9"/>
  <c r="C1752" i="9"/>
  <c r="B1752" i="9"/>
  <c r="S1751" i="9"/>
  <c r="R1751" i="9"/>
  <c r="Q1751" i="9"/>
  <c r="P1751" i="9"/>
  <c r="O1751" i="9"/>
  <c r="N1751" i="9"/>
  <c r="M1751" i="9"/>
  <c r="L1751" i="9"/>
  <c r="K1751" i="9"/>
  <c r="J1751" i="9"/>
  <c r="I1751" i="9"/>
  <c r="C1751" i="9"/>
  <c r="B1751" i="9"/>
  <c r="S1750" i="9"/>
  <c r="R1750" i="9"/>
  <c r="Q1750" i="9"/>
  <c r="P1750" i="9"/>
  <c r="O1750" i="9"/>
  <c r="N1750" i="9"/>
  <c r="M1750" i="9"/>
  <c r="L1750" i="9"/>
  <c r="K1750" i="9"/>
  <c r="J1750" i="9"/>
  <c r="I1750" i="9"/>
  <c r="C1750" i="9"/>
  <c r="B1750" i="9"/>
  <c r="S1749" i="9"/>
  <c r="R1749" i="9"/>
  <c r="Q1749" i="9"/>
  <c r="P1749" i="9"/>
  <c r="O1749" i="9"/>
  <c r="N1749" i="9"/>
  <c r="M1749" i="9"/>
  <c r="L1749" i="9"/>
  <c r="K1749" i="9"/>
  <c r="J1749" i="9"/>
  <c r="I1749" i="9"/>
  <c r="C1749" i="9"/>
  <c r="B1749" i="9"/>
  <c r="S1748" i="9"/>
  <c r="R1748" i="9"/>
  <c r="Q1748" i="9"/>
  <c r="P1748" i="9"/>
  <c r="O1748" i="9"/>
  <c r="N1748" i="9"/>
  <c r="M1748" i="9"/>
  <c r="L1748" i="9"/>
  <c r="K1748" i="9"/>
  <c r="J1748" i="9"/>
  <c r="I1748" i="9"/>
  <c r="C1748" i="9"/>
  <c r="B1748" i="9"/>
  <c r="S1747" i="9"/>
  <c r="R1747" i="9"/>
  <c r="Q1747" i="9"/>
  <c r="P1747" i="9"/>
  <c r="O1747" i="9"/>
  <c r="N1747" i="9"/>
  <c r="M1747" i="9"/>
  <c r="L1747" i="9"/>
  <c r="K1747" i="9"/>
  <c r="J1747" i="9"/>
  <c r="I1747" i="9"/>
  <c r="C1747" i="9"/>
  <c r="B1747" i="9"/>
  <c r="S1746" i="9"/>
  <c r="R1746" i="9"/>
  <c r="Q1746" i="9"/>
  <c r="P1746" i="9"/>
  <c r="O1746" i="9"/>
  <c r="N1746" i="9"/>
  <c r="M1746" i="9"/>
  <c r="L1746" i="9"/>
  <c r="K1746" i="9"/>
  <c r="J1746" i="9"/>
  <c r="I1746" i="9"/>
  <c r="C1746" i="9"/>
  <c r="B1746" i="9"/>
  <c r="S1745" i="9"/>
  <c r="R1745" i="9"/>
  <c r="Q1745" i="9"/>
  <c r="P1745" i="9"/>
  <c r="O1745" i="9"/>
  <c r="N1745" i="9"/>
  <c r="M1745" i="9"/>
  <c r="L1745" i="9"/>
  <c r="K1745" i="9"/>
  <c r="J1745" i="9"/>
  <c r="I1745" i="9"/>
  <c r="C1745" i="9"/>
  <c r="B1745" i="9"/>
  <c r="S1744" i="9"/>
  <c r="R1744" i="9"/>
  <c r="Q1744" i="9"/>
  <c r="P1744" i="9"/>
  <c r="O1744" i="9"/>
  <c r="N1744" i="9"/>
  <c r="M1744" i="9"/>
  <c r="L1744" i="9"/>
  <c r="K1744" i="9"/>
  <c r="J1744" i="9"/>
  <c r="I1744" i="9"/>
  <c r="C1744" i="9"/>
  <c r="B1744" i="9"/>
  <c r="S1743" i="9"/>
  <c r="R1743" i="9"/>
  <c r="Q1743" i="9"/>
  <c r="P1743" i="9"/>
  <c r="O1743" i="9"/>
  <c r="N1743" i="9"/>
  <c r="M1743" i="9"/>
  <c r="L1743" i="9"/>
  <c r="K1743" i="9"/>
  <c r="J1743" i="9"/>
  <c r="I1743" i="9"/>
  <c r="C1743" i="9"/>
  <c r="B1743" i="9"/>
  <c r="S1742" i="9"/>
  <c r="R1742" i="9"/>
  <c r="Q1742" i="9"/>
  <c r="P1742" i="9"/>
  <c r="O1742" i="9"/>
  <c r="N1742" i="9"/>
  <c r="M1742" i="9"/>
  <c r="L1742" i="9"/>
  <c r="K1742" i="9"/>
  <c r="J1742" i="9"/>
  <c r="I1742" i="9"/>
  <c r="C1742" i="9"/>
  <c r="B1742" i="9"/>
  <c r="S1741" i="9"/>
  <c r="R1741" i="9"/>
  <c r="Q1741" i="9"/>
  <c r="P1741" i="9"/>
  <c r="O1741" i="9"/>
  <c r="N1741" i="9"/>
  <c r="M1741" i="9"/>
  <c r="L1741" i="9"/>
  <c r="K1741" i="9"/>
  <c r="J1741" i="9"/>
  <c r="I1741" i="9"/>
  <c r="C1741" i="9"/>
  <c r="B1741" i="9"/>
  <c r="S1740" i="9"/>
  <c r="R1740" i="9"/>
  <c r="Q1740" i="9"/>
  <c r="P1740" i="9"/>
  <c r="O1740" i="9"/>
  <c r="N1740" i="9"/>
  <c r="M1740" i="9"/>
  <c r="L1740" i="9"/>
  <c r="K1740" i="9"/>
  <c r="J1740" i="9"/>
  <c r="I1740" i="9"/>
  <c r="C1740" i="9"/>
  <c r="B1740" i="9"/>
  <c r="S1739" i="9"/>
  <c r="R1739" i="9"/>
  <c r="Q1739" i="9"/>
  <c r="P1739" i="9"/>
  <c r="O1739" i="9"/>
  <c r="N1739" i="9"/>
  <c r="M1739" i="9"/>
  <c r="L1739" i="9"/>
  <c r="K1739" i="9"/>
  <c r="J1739" i="9"/>
  <c r="I1739" i="9"/>
  <c r="C1739" i="9"/>
  <c r="B1739" i="9"/>
  <c r="S1738" i="9"/>
  <c r="R1738" i="9"/>
  <c r="Q1738" i="9"/>
  <c r="P1738" i="9"/>
  <c r="O1738" i="9"/>
  <c r="N1738" i="9"/>
  <c r="M1738" i="9"/>
  <c r="L1738" i="9"/>
  <c r="K1738" i="9"/>
  <c r="J1738" i="9"/>
  <c r="I1738" i="9"/>
  <c r="C1738" i="9"/>
  <c r="B1738" i="9"/>
  <c r="S1737" i="9"/>
  <c r="R1737" i="9"/>
  <c r="Q1737" i="9"/>
  <c r="P1737" i="9"/>
  <c r="O1737" i="9"/>
  <c r="N1737" i="9"/>
  <c r="M1737" i="9"/>
  <c r="L1737" i="9"/>
  <c r="K1737" i="9"/>
  <c r="J1737" i="9"/>
  <c r="I1737" i="9"/>
  <c r="C1737" i="9"/>
  <c r="B1737" i="9"/>
  <c r="S1736" i="9"/>
  <c r="R1736" i="9"/>
  <c r="Q1736" i="9"/>
  <c r="P1736" i="9"/>
  <c r="O1736" i="9"/>
  <c r="N1736" i="9"/>
  <c r="M1736" i="9"/>
  <c r="L1736" i="9"/>
  <c r="K1736" i="9"/>
  <c r="J1736" i="9"/>
  <c r="I1736" i="9"/>
  <c r="C1736" i="9"/>
  <c r="B1736" i="9"/>
  <c r="S1735" i="9"/>
  <c r="R1735" i="9"/>
  <c r="Q1735" i="9"/>
  <c r="P1735" i="9"/>
  <c r="O1735" i="9"/>
  <c r="N1735" i="9"/>
  <c r="M1735" i="9"/>
  <c r="L1735" i="9"/>
  <c r="K1735" i="9"/>
  <c r="J1735" i="9"/>
  <c r="I1735" i="9"/>
  <c r="C1735" i="9"/>
  <c r="B1735" i="9"/>
  <c r="S1734" i="9"/>
  <c r="R1734" i="9"/>
  <c r="Q1734" i="9"/>
  <c r="P1734" i="9"/>
  <c r="O1734" i="9"/>
  <c r="N1734" i="9"/>
  <c r="M1734" i="9"/>
  <c r="L1734" i="9"/>
  <c r="K1734" i="9"/>
  <c r="J1734" i="9"/>
  <c r="I1734" i="9"/>
  <c r="C1734" i="9"/>
  <c r="B1734" i="9"/>
  <c r="S1733" i="9"/>
  <c r="R1733" i="9"/>
  <c r="Q1733" i="9"/>
  <c r="P1733" i="9"/>
  <c r="O1733" i="9"/>
  <c r="N1733" i="9"/>
  <c r="M1733" i="9"/>
  <c r="L1733" i="9"/>
  <c r="K1733" i="9"/>
  <c r="J1733" i="9"/>
  <c r="I1733" i="9"/>
  <c r="C1733" i="9"/>
  <c r="B1733" i="9"/>
  <c r="S1732" i="9"/>
  <c r="R1732" i="9"/>
  <c r="Q1732" i="9"/>
  <c r="P1732" i="9"/>
  <c r="O1732" i="9"/>
  <c r="N1732" i="9"/>
  <c r="M1732" i="9"/>
  <c r="L1732" i="9"/>
  <c r="K1732" i="9"/>
  <c r="J1732" i="9"/>
  <c r="I1732" i="9"/>
  <c r="C1732" i="9"/>
  <c r="B1732" i="9"/>
  <c r="S1731" i="9"/>
  <c r="R1731" i="9"/>
  <c r="Q1731" i="9"/>
  <c r="P1731" i="9"/>
  <c r="O1731" i="9"/>
  <c r="N1731" i="9"/>
  <c r="M1731" i="9"/>
  <c r="L1731" i="9"/>
  <c r="K1731" i="9"/>
  <c r="J1731" i="9"/>
  <c r="I1731" i="9"/>
  <c r="C1731" i="9"/>
  <c r="B1731" i="9"/>
  <c r="S1730" i="9"/>
  <c r="R1730" i="9"/>
  <c r="Q1730" i="9"/>
  <c r="P1730" i="9"/>
  <c r="O1730" i="9"/>
  <c r="N1730" i="9"/>
  <c r="M1730" i="9"/>
  <c r="L1730" i="9"/>
  <c r="K1730" i="9"/>
  <c r="J1730" i="9"/>
  <c r="I1730" i="9"/>
  <c r="C1730" i="9"/>
  <c r="B1730" i="9"/>
  <c r="S1729" i="9"/>
  <c r="R1729" i="9"/>
  <c r="Q1729" i="9"/>
  <c r="P1729" i="9"/>
  <c r="O1729" i="9"/>
  <c r="N1729" i="9"/>
  <c r="M1729" i="9"/>
  <c r="L1729" i="9"/>
  <c r="K1729" i="9"/>
  <c r="J1729" i="9"/>
  <c r="I1729" i="9"/>
  <c r="C1729" i="9"/>
  <c r="B1729" i="9"/>
  <c r="S1728" i="9"/>
  <c r="R1728" i="9"/>
  <c r="Q1728" i="9"/>
  <c r="P1728" i="9"/>
  <c r="O1728" i="9"/>
  <c r="N1728" i="9"/>
  <c r="M1728" i="9"/>
  <c r="L1728" i="9"/>
  <c r="K1728" i="9"/>
  <c r="J1728" i="9"/>
  <c r="I1728" i="9"/>
  <c r="C1728" i="9"/>
  <c r="B1728" i="9"/>
  <c r="S1727" i="9"/>
  <c r="R1727" i="9"/>
  <c r="Q1727" i="9"/>
  <c r="P1727" i="9"/>
  <c r="O1727" i="9"/>
  <c r="N1727" i="9"/>
  <c r="M1727" i="9"/>
  <c r="L1727" i="9"/>
  <c r="K1727" i="9"/>
  <c r="J1727" i="9"/>
  <c r="I1727" i="9"/>
  <c r="C1727" i="9"/>
  <c r="B1727" i="9"/>
  <c r="S1726" i="9"/>
  <c r="R1726" i="9"/>
  <c r="Q1726" i="9"/>
  <c r="P1726" i="9"/>
  <c r="O1726" i="9"/>
  <c r="N1726" i="9"/>
  <c r="M1726" i="9"/>
  <c r="L1726" i="9"/>
  <c r="K1726" i="9"/>
  <c r="J1726" i="9"/>
  <c r="I1726" i="9"/>
  <c r="C1726" i="9"/>
  <c r="B1726" i="9"/>
  <c r="S1725" i="9"/>
  <c r="R1725" i="9"/>
  <c r="Q1725" i="9"/>
  <c r="P1725" i="9"/>
  <c r="O1725" i="9"/>
  <c r="N1725" i="9"/>
  <c r="M1725" i="9"/>
  <c r="L1725" i="9"/>
  <c r="K1725" i="9"/>
  <c r="J1725" i="9"/>
  <c r="I1725" i="9"/>
  <c r="C1725" i="9"/>
  <c r="B1725" i="9"/>
  <c r="S1724" i="9"/>
  <c r="R1724" i="9"/>
  <c r="Q1724" i="9"/>
  <c r="P1724" i="9"/>
  <c r="O1724" i="9"/>
  <c r="N1724" i="9"/>
  <c r="M1724" i="9"/>
  <c r="L1724" i="9"/>
  <c r="K1724" i="9"/>
  <c r="J1724" i="9"/>
  <c r="I1724" i="9"/>
  <c r="C1724" i="9"/>
  <c r="B1724" i="9"/>
  <c r="S1723" i="9"/>
  <c r="R1723" i="9"/>
  <c r="Q1723" i="9"/>
  <c r="P1723" i="9"/>
  <c r="O1723" i="9"/>
  <c r="N1723" i="9"/>
  <c r="M1723" i="9"/>
  <c r="L1723" i="9"/>
  <c r="K1723" i="9"/>
  <c r="J1723" i="9"/>
  <c r="I1723" i="9"/>
  <c r="C1723" i="9"/>
  <c r="B1723" i="9"/>
  <c r="S1722" i="9"/>
  <c r="R1722" i="9"/>
  <c r="Q1722" i="9"/>
  <c r="P1722" i="9"/>
  <c r="O1722" i="9"/>
  <c r="N1722" i="9"/>
  <c r="M1722" i="9"/>
  <c r="L1722" i="9"/>
  <c r="K1722" i="9"/>
  <c r="J1722" i="9"/>
  <c r="I1722" i="9"/>
  <c r="C1722" i="9"/>
  <c r="B1722" i="9"/>
  <c r="S1721" i="9"/>
  <c r="R1721" i="9"/>
  <c r="Q1721" i="9"/>
  <c r="P1721" i="9"/>
  <c r="O1721" i="9"/>
  <c r="N1721" i="9"/>
  <c r="M1721" i="9"/>
  <c r="L1721" i="9"/>
  <c r="K1721" i="9"/>
  <c r="J1721" i="9"/>
  <c r="I1721" i="9"/>
  <c r="C1721" i="9"/>
  <c r="B1721" i="9"/>
  <c r="S1720" i="9"/>
  <c r="R1720" i="9"/>
  <c r="Q1720" i="9"/>
  <c r="P1720" i="9"/>
  <c r="O1720" i="9"/>
  <c r="N1720" i="9"/>
  <c r="M1720" i="9"/>
  <c r="L1720" i="9"/>
  <c r="K1720" i="9"/>
  <c r="J1720" i="9"/>
  <c r="I1720" i="9"/>
  <c r="C1720" i="9"/>
  <c r="B1720" i="9"/>
  <c r="S1719" i="9"/>
  <c r="R1719" i="9"/>
  <c r="Q1719" i="9"/>
  <c r="P1719" i="9"/>
  <c r="O1719" i="9"/>
  <c r="N1719" i="9"/>
  <c r="M1719" i="9"/>
  <c r="L1719" i="9"/>
  <c r="K1719" i="9"/>
  <c r="J1719" i="9"/>
  <c r="I1719" i="9"/>
  <c r="C1719" i="9"/>
  <c r="B1719" i="9"/>
  <c r="S1718" i="9"/>
  <c r="R1718" i="9"/>
  <c r="Q1718" i="9"/>
  <c r="P1718" i="9"/>
  <c r="O1718" i="9"/>
  <c r="N1718" i="9"/>
  <c r="M1718" i="9"/>
  <c r="L1718" i="9"/>
  <c r="K1718" i="9"/>
  <c r="J1718" i="9"/>
  <c r="I1718" i="9"/>
  <c r="C1718" i="9"/>
  <c r="B1718" i="9"/>
  <c r="S1717" i="9"/>
  <c r="R1717" i="9"/>
  <c r="Q1717" i="9"/>
  <c r="P1717" i="9"/>
  <c r="O1717" i="9"/>
  <c r="N1717" i="9"/>
  <c r="M1717" i="9"/>
  <c r="L1717" i="9"/>
  <c r="K1717" i="9"/>
  <c r="J1717" i="9"/>
  <c r="I1717" i="9"/>
  <c r="C1717" i="9"/>
  <c r="B1717" i="9"/>
  <c r="S1716" i="9"/>
  <c r="R1716" i="9"/>
  <c r="Q1716" i="9"/>
  <c r="P1716" i="9"/>
  <c r="O1716" i="9"/>
  <c r="N1716" i="9"/>
  <c r="M1716" i="9"/>
  <c r="L1716" i="9"/>
  <c r="K1716" i="9"/>
  <c r="J1716" i="9"/>
  <c r="I1716" i="9"/>
  <c r="C1716" i="9"/>
  <c r="B1716" i="9"/>
  <c r="S1715" i="9"/>
  <c r="R1715" i="9"/>
  <c r="Q1715" i="9"/>
  <c r="P1715" i="9"/>
  <c r="O1715" i="9"/>
  <c r="N1715" i="9"/>
  <c r="M1715" i="9"/>
  <c r="L1715" i="9"/>
  <c r="K1715" i="9"/>
  <c r="J1715" i="9"/>
  <c r="I1715" i="9"/>
  <c r="C1715" i="9"/>
  <c r="B1715" i="9"/>
  <c r="S1714" i="9"/>
  <c r="R1714" i="9"/>
  <c r="Q1714" i="9"/>
  <c r="P1714" i="9"/>
  <c r="O1714" i="9"/>
  <c r="N1714" i="9"/>
  <c r="M1714" i="9"/>
  <c r="L1714" i="9"/>
  <c r="K1714" i="9"/>
  <c r="J1714" i="9"/>
  <c r="I1714" i="9"/>
  <c r="C1714" i="9"/>
  <c r="B1714" i="9"/>
  <c r="S1713" i="9"/>
  <c r="R1713" i="9"/>
  <c r="Q1713" i="9"/>
  <c r="P1713" i="9"/>
  <c r="O1713" i="9"/>
  <c r="N1713" i="9"/>
  <c r="M1713" i="9"/>
  <c r="L1713" i="9"/>
  <c r="K1713" i="9"/>
  <c r="J1713" i="9"/>
  <c r="I1713" i="9"/>
  <c r="C1713" i="9"/>
  <c r="B1713" i="9"/>
  <c r="S1712" i="9"/>
  <c r="R1712" i="9"/>
  <c r="Q1712" i="9"/>
  <c r="P1712" i="9"/>
  <c r="O1712" i="9"/>
  <c r="N1712" i="9"/>
  <c r="M1712" i="9"/>
  <c r="L1712" i="9"/>
  <c r="K1712" i="9"/>
  <c r="J1712" i="9"/>
  <c r="I1712" i="9"/>
  <c r="C1712" i="9"/>
  <c r="B1712" i="9"/>
  <c r="S1711" i="9"/>
  <c r="R1711" i="9"/>
  <c r="Q1711" i="9"/>
  <c r="P1711" i="9"/>
  <c r="O1711" i="9"/>
  <c r="N1711" i="9"/>
  <c r="M1711" i="9"/>
  <c r="L1711" i="9"/>
  <c r="K1711" i="9"/>
  <c r="J1711" i="9"/>
  <c r="I1711" i="9"/>
  <c r="C1711" i="9"/>
  <c r="B1711" i="9"/>
  <c r="S1710" i="9"/>
  <c r="R1710" i="9"/>
  <c r="Q1710" i="9"/>
  <c r="P1710" i="9"/>
  <c r="O1710" i="9"/>
  <c r="N1710" i="9"/>
  <c r="M1710" i="9"/>
  <c r="L1710" i="9"/>
  <c r="K1710" i="9"/>
  <c r="J1710" i="9"/>
  <c r="I1710" i="9"/>
  <c r="C1710" i="9"/>
  <c r="B1710" i="9"/>
  <c r="S1709" i="9"/>
  <c r="R1709" i="9"/>
  <c r="Q1709" i="9"/>
  <c r="P1709" i="9"/>
  <c r="O1709" i="9"/>
  <c r="N1709" i="9"/>
  <c r="M1709" i="9"/>
  <c r="L1709" i="9"/>
  <c r="K1709" i="9"/>
  <c r="J1709" i="9"/>
  <c r="I1709" i="9"/>
  <c r="C1709" i="9"/>
  <c r="B1709" i="9"/>
  <c r="S1708" i="9"/>
  <c r="R1708" i="9"/>
  <c r="Q1708" i="9"/>
  <c r="P1708" i="9"/>
  <c r="O1708" i="9"/>
  <c r="N1708" i="9"/>
  <c r="M1708" i="9"/>
  <c r="L1708" i="9"/>
  <c r="K1708" i="9"/>
  <c r="J1708" i="9"/>
  <c r="I1708" i="9"/>
  <c r="C1708" i="9"/>
  <c r="B1708" i="9"/>
  <c r="S1707" i="9"/>
  <c r="R1707" i="9"/>
  <c r="Q1707" i="9"/>
  <c r="P1707" i="9"/>
  <c r="O1707" i="9"/>
  <c r="N1707" i="9"/>
  <c r="M1707" i="9"/>
  <c r="L1707" i="9"/>
  <c r="K1707" i="9"/>
  <c r="J1707" i="9"/>
  <c r="I1707" i="9"/>
  <c r="C1707" i="9"/>
  <c r="B1707" i="9"/>
  <c r="S1706" i="9"/>
  <c r="R1706" i="9"/>
  <c r="Q1706" i="9"/>
  <c r="P1706" i="9"/>
  <c r="O1706" i="9"/>
  <c r="N1706" i="9"/>
  <c r="M1706" i="9"/>
  <c r="L1706" i="9"/>
  <c r="K1706" i="9"/>
  <c r="J1706" i="9"/>
  <c r="I1706" i="9"/>
  <c r="C1706" i="9"/>
  <c r="B1706" i="9"/>
  <c r="S1705" i="9"/>
  <c r="R1705" i="9"/>
  <c r="Q1705" i="9"/>
  <c r="P1705" i="9"/>
  <c r="O1705" i="9"/>
  <c r="N1705" i="9"/>
  <c r="M1705" i="9"/>
  <c r="L1705" i="9"/>
  <c r="K1705" i="9"/>
  <c r="J1705" i="9"/>
  <c r="I1705" i="9"/>
  <c r="C1705" i="9"/>
  <c r="B1705" i="9"/>
  <c r="S1704" i="9"/>
  <c r="R1704" i="9"/>
  <c r="Q1704" i="9"/>
  <c r="P1704" i="9"/>
  <c r="O1704" i="9"/>
  <c r="N1704" i="9"/>
  <c r="M1704" i="9"/>
  <c r="L1704" i="9"/>
  <c r="K1704" i="9"/>
  <c r="J1704" i="9"/>
  <c r="I1704" i="9"/>
  <c r="C1704" i="9"/>
  <c r="B1704" i="9"/>
  <c r="S1703" i="9"/>
  <c r="R1703" i="9"/>
  <c r="Q1703" i="9"/>
  <c r="P1703" i="9"/>
  <c r="O1703" i="9"/>
  <c r="N1703" i="9"/>
  <c r="M1703" i="9"/>
  <c r="L1703" i="9"/>
  <c r="K1703" i="9"/>
  <c r="J1703" i="9"/>
  <c r="I1703" i="9"/>
  <c r="C1703" i="9"/>
  <c r="B1703" i="9"/>
  <c r="S1702" i="9"/>
  <c r="R1702" i="9"/>
  <c r="Q1702" i="9"/>
  <c r="P1702" i="9"/>
  <c r="O1702" i="9"/>
  <c r="N1702" i="9"/>
  <c r="M1702" i="9"/>
  <c r="L1702" i="9"/>
  <c r="K1702" i="9"/>
  <c r="J1702" i="9"/>
  <c r="I1702" i="9"/>
  <c r="C1702" i="9"/>
  <c r="B1702" i="9"/>
  <c r="S1701" i="9"/>
  <c r="R1701" i="9"/>
  <c r="Q1701" i="9"/>
  <c r="P1701" i="9"/>
  <c r="O1701" i="9"/>
  <c r="N1701" i="9"/>
  <c r="M1701" i="9"/>
  <c r="L1701" i="9"/>
  <c r="K1701" i="9"/>
  <c r="J1701" i="9"/>
  <c r="I1701" i="9"/>
  <c r="C1701" i="9"/>
  <c r="B1701" i="9"/>
  <c r="S1700" i="9"/>
  <c r="R1700" i="9"/>
  <c r="Q1700" i="9"/>
  <c r="P1700" i="9"/>
  <c r="O1700" i="9"/>
  <c r="N1700" i="9"/>
  <c r="M1700" i="9"/>
  <c r="L1700" i="9"/>
  <c r="K1700" i="9"/>
  <c r="J1700" i="9"/>
  <c r="I1700" i="9"/>
  <c r="C1700" i="9"/>
  <c r="B1700" i="9"/>
  <c r="S1699" i="9"/>
  <c r="R1699" i="9"/>
  <c r="Q1699" i="9"/>
  <c r="P1699" i="9"/>
  <c r="O1699" i="9"/>
  <c r="N1699" i="9"/>
  <c r="M1699" i="9"/>
  <c r="L1699" i="9"/>
  <c r="K1699" i="9"/>
  <c r="J1699" i="9"/>
  <c r="I1699" i="9"/>
  <c r="C1699" i="9"/>
  <c r="B1699" i="9"/>
  <c r="S1698" i="9"/>
  <c r="R1698" i="9"/>
  <c r="Q1698" i="9"/>
  <c r="P1698" i="9"/>
  <c r="O1698" i="9"/>
  <c r="N1698" i="9"/>
  <c r="M1698" i="9"/>
  <c r="L1698" i="9"/>
  <c r="K1698" i="9"/>
  <c r="J1698" i="9"/>
  <c r="I1698" i="9"/>
  <c r="C1698" i="9"/>
  <c r="B1698" i="9"/>
  <c r="S1697" i="9"/>
  <c r="R1697" i="9"/>
  <c r="Q1697" i="9"/>
  <c r="P1697" i="9"/>
  <c r="O1697" i="9"/>
  <c r="N1697" i="9"/>
  <c r="M1697" i="9"/>
  <c r="L1697" i="9"/>
  <c r="K1697" i="9"/>
  <c r="J1697" i="9"/>
  <c r="I1697" i="9"/>
  <c r="C1697" i="9"/>
  <c r="B1697" i="9"/>
  <c r="S1696" i="9"/>
  <c r="R1696" i="9"/>
  <c r="Q1696" i="9"/>
  <c r="P1696" i="9"/>
  <c r="O1696" i="9"/>
  <c r="N1696" i="9"/>
  <c r="M1696" i="9"/>
  <c r="L1696" i="9"/>
  <c r="K1696" i="9"/>
  <c r="J1696" i="9"/>
  <c r="I1696" i="9"/>
  <c r="C1696" i="9"/>
  <c r="B1696" i="9"/>
  <c r="S1695" i="9"/>
  <c r="R1695" i="9"/>
  <c r="Q1695" i="9"/>
  <c r="P1695" i="9"/>
  <c r="O1695" i="9"/>
  <c r="N1695" i="9"/>
  <c r="M1695" i="9"/>
  <c r="L1695" i="9"/>
  <c r="K1695" i="9"/>
  <c r="J1695" i="9"/>
  <c r="I1695" i="9"/>
  <c r="C1695" i="9"/>
  <c r="B1695" i="9"/>
  <c r="S1694" i="9"/>
  <c r="R1694" i="9"/>
  <c r="Q1694" i="9"/>
  <c r="P1694" i="9"/>
  <c r="O1694" i="9"/>
  <c r="N1694" i="9"/>
  <c r="M1694" i="9"/>
  <c r="L1694" i="9"/>
  <c r="K1694" i="9"/>
  <c r="J1694" i="9"/>
  <c r="I1694" i="9"/>
  <c r="C1694" i="9"/>
  <c r="B1694" i="9"/>
  <c r="S1693" i="9"/>
  <c r="R1693" i="9"/>
  <c r="Q1693" i="9"/>
  <c r="P1693" i="9"/>
  <c r="O1693" i="9"/>
  <c r="N1693" i="9"/>
  <c r="M1693" i="9"/>
  <c r="L1693" i="9"/>
  <c r="K1693" i="9"/>
  <c r="J1693" i="9"/>
  <c r="I1693" i="9"/>
  <c r="C1693" i="9"/>
  <c r="B1693" i="9"/>
  <c r="S1692" i="9"/>
  <c r="R1692" i="9"/>
  <c r="Q1692" i="9"/>
  <c r="P1692" i="9"/>
  <c r="O1692" i="9"/>
  <c r="N1692" i="9"/>
  <c r="M1692" i="9"/>
  <c r="L1692" i="9"/>
  <c r="K1692" i="9"/>
  <c r="J1692" i="9"/>
  <c r="I1692" i="9"/>
  <c r="C1692" i="9"/>
  <c r="B1692" i="9"/>
  <c r="S1691" i="9"/>
  <c r="R1691" i="9"/>
  <c r="Q1691" i="9"/>
  <c r="P1691" i="9"/>
  <c r="O1691" i="9"/>
  <c r="N1691" i="9"/>
  <c r="M1691" i="9"/>
  <c r="L1691" i="9"/>
  <c r="K1691" i="9"/>
  <c r="J1691" i="9"/>
  <c r="I1691" i="9"/>
  <c r="C1691" i="9"/>
  <c r="B1691" i="9"/>
  <c r="S1690" i="9"/>
  <c r="R1690" i="9"/>
  <c r="Q1690" i="9"/>
  <c r="P1690" i="9"/>
  <c r="O1690" i="9"/>
  <c r="N1690" i="9"/>
  <c r="M1690" i="9"/>
  <c r="L1690" i="9"/>
  <c r="K1690" i="9"/>
  <c r="J1690" i="9"/>
  <c r="I1690" i="9"/>
  <c r="C1690" i="9"/>
  <c r="B1690" i="9"/>
  <c r="S1689" i="9"/>
  <c r="R1689" i="9"/>
  <c r="Q1689" i="9"/>
  <c r="P1689" i="9"/>
  <c r="O1689" i="9"/>
  <c r="N1689" i="9"/>
  <c r="M1689" i="9"/>
  <c r="L1689" i="9"/>
  <c r="K1689" i="9"/>
  <c r="J1689" i="9"/>
  <c r="I1689" i="9"/>
  <c r="C1689" i="9"/>
  <c r="B1689" i="9"/>
  <c r="S1688" i="9"/>
  <c r="R1688" i="9"/>
  <c r="Q1688" i="9"/>
  <c r="P1688" i="9"/>
  <c r="O1688" i="9"/>
  <c r="N1688" i="9"/>
  <c r="M1688" i="9"/>
  <c r="L1688" i="9"/>
  <c r="K1688" i="9"/>
  <c r="J1688" i="9"/>
  <c r="I1688" i="9"/>
  <c r="C1688" i="9"/>
  <c r="B1688" i="9"/>
  <c r="S1687" i="9"/>
  <c r="R1687" i="9"/>
  <c r="Q1687" i="9"/>
  <c r="P1687" i="9"/>
  <c r="O1687" i="9"/>
  <c r="N1687" i="9"/>
  <c r="M1687" i="9"/>
  <c r="L1687" i="9"/>
  <c r="K1687" i="9"/>
  <c r="J1687" i="9"/>
  <c r="I1687" i="9"/>
  <c r="C1687" i="9"/>
  <c r="B1687" i="9"/>
  <c r="S1686" i="9"/>
  <c r="R1686" i="9"/>
  <c r="Q1686" i="9"/>
  <c r="P1686" i="9"/>
  <c r="O1686" i="9"/>
  <c r="N1686" i="9"/>
  <c r="M1686" i="9"/>
  <c r="L1686" i="9"/>
  <c r="K1686" i="9"/>
  <c r="J1686" i="9"/>
  <c r="I1686" i="9"/>
  <c r="C1686" i="9"/>
  <c r="B1686" i="9"/>
  <c r="S1685" i="9"/>
  <c r="R1685" i="9"/>
  <c r="Q1685" i="9"/>
  <c r="P1685" i="9"/>
  <c r="O1685" i="9"/>
  <c r="N1685" i="9"/>
  <c r="M1685" i="9"/>
  <c r="L1685" i="9"/>
  <c r="K1685" i="9"/>
  <c r="J1685" i="9"/>
  <c r="I1685" i="9"/>
  <c r="C1685" i="9"/>
  <c r="B1685" i="9"/>
  <c r="S1684" i="9"/>
  <c r="R1684" i="9"/>
  <c r="Q1684" i="9"/>
  <c r="P1684" i="9"/>
  <c r="O1684" i="9"/>
  <c r="N1684" i="9"/>
  <c r="M1684" i="9"/>
  <c r="L1684" i="9"/>
  <c r="K1684" i="9"/>
  <c r="J1684" i="9"/>
  <c r="I1684" i="9"/>
  <c r="C1684" i="9"/>
  <c r="B1684" i="9"/>
  <c r="S1683" i="9"/>
  <c r="R1683" i="9"/>
  <c r="Q1683" i="9"/>
  <c r="P1683" i="9"/>
  <c r="O1683" i="9"/>
  <c r="N1683" i="9"/>
  <c r="M1683" i="9"/>
  <c r="L1683" i="9"/>
  <c r="K1683" i="9"/>
  <c r="J1683" i="9"/>
  <c r="I1683" i="9"/>
  <c r="C1683" i="9"/>
  <c r="B1683" i="9"/>
  <c r="S1682" i="9"/>
  <c r="R1682" i="9"/>
  <c r="Q1682" i="9"/>
  <c r="P1682" i="9"/>
  <c r="O1682" i="9"/>
  <c r="N1682" i="9"/>
  <c r="M1682" i="9"/>
  <c r="L1682" i="9"/>
  <c r="K1682" i="9"/>
  <c r="J1682" i="9"/>
  <c r="I1682" i="9"/>
  <c r="C1682" i="9"/>
  <c r="B1682" i="9"/>
  <c r="S1681" i="9"/>
  <c r="R1681" i="9"/>
  <c r="Q1681" i="9"/>
  <c r="P1681" i="9"/>
  <c r="O1681" i="9"/>
  <c r="N1681" i="9"/>
  <c r="M1681" i="9"/>
  <c r="L1681" i="9"/>
  <c r="K1681" i="9"/>
  <c r="J1681" i="9"/>
  <c r="I1681" i="9"/>
  <c r="C1681" i="9"/>
  <c r="B1681" i="9"/>
  <c r="S1680" i="9"/>
  <c r="R1680" i="9"/>
  <c r="Q1680" i="9"/>
  <c r="P1680" i="9"/>
  <c r="O1680" i="9"/>
  <c r="N1680" i="9"/>
  <c r="M1680" i="9"/>
  <c r="L1680" i="9"/>
  <c r="K1680" i="9"/>
  <c r="J1680" i="9"/>
  <c r="I1680" i="9"/>
  <c r="C1680" i="9"/>
  <c r="B1680" i="9"/>
  <c r="S1679" i="9"/>
  <c r="R1679" i="9"/>
  <c r="Q1679" i="9"/>
  <c r="P1679" i="9"/>
  <c r="O1679" i="9"/>
  <c r="N1679" i="9"/>
  <c r="M1679" i="9"/>
  <c r="L1679" i="9"/>
  <c r="K1679" i="9"/>
  <c r="J1679" i="9"/>
  <c r="I1679" i="9"/>
  <c r="C1679" i="9"/>
  <c r="B1679" i="9"/>
  <c r="S1678" i="9"/>
  <c r="R1678" i="9"/>
  <c r="Q1678" i="9"/>
  <c r="P1678" i="9"/>
  <c r="O1678" i="9"/>
  <c r="N1678" i="9"/>
  <c r="M1678" i="9"/>
  <c r="L1678" i="9"/>
  <c r="K1678" i="9"/>
  <c r="J1678" i="9"/>
  <c r="I1678" i="9"/>
  <c r="C1678" i="9"/>
  <c r="B1678" i="9"/>
  <c r="S1677" i="9"/>
  <c r="R1677" i="9"/>
  <c r="Q1677" i="9"/>
  <c r="P1677" i="9"/>
  <c r="O1677" i="9"/>
  <c r="N1677" i="9"/>
  <c r="M1677" i="9"/>
  <c r="L1677" i="9"/>
  <c r="K1677" i="9"/>
  <c r="J1677" i="9"/>
  <c r="I1677" i="9"/>
  <c r="C1677" i="9"/>
  <c r="B1677" i="9"/>
  <c r="S1676" i="9"/>
  <c r="R1676" i="9"/>
  <c r="Q1676" i="9"/>
  <c r="P1676" i="9"/>
  <c r="O1676" i="9"/>
  <c r="N1676" i="9"/>
  <c r="M1676" i="9"/>
  <c r="L1676" i="9"/>
  <c r="K1676" i="9"/>
  <c r="J1676" i="9"/>
  <c r="I1676" i="9"/>
  <c r="C1676" i="9"/>
  <c r="B1676" i="9"/>
  <c r="S1675" i="9"/>
  <c r="R1675" i="9"/>
  <c r="Q1675" i="9"/>
  <c r="P1675" i="9"/>
  <c r="O1675" i="9"/>
  <c r="N1675" i="9"/>
  <c r="M1675" i="9"/>
  <c r="L1675" i="9"/>
  <c r="K1675" i="9"/>
  <c r="J1675" i="9"/>
  <c r="I1675" i="9"/>
  <c r="C1675" i="9"/>
  <c r="B1675" i="9"/>
  <c r="S1674" i="9"/>
  <c r="R1674" i="9"/>
  <c r="Q1674" i="9"/>
  <c r="P1674" i="9"/>
  <c r="O1674" i="9"/>
  <c r="N1674" i="9"/>
  <c r="M1674" i="9"/>
  <c r="L1674" i="9"/>
  <c r="K1674" i="9"/>
  <c r="J1674" i="9"/>
  <c r="I1674" i="9"/>
  <c r="C1674" i="9"/>
  <c r="B1674" i="9"/>
  <c r="S1673" i="9"/>
  <c r="R1673" i="9"/>
  <c r="Q1673" i="9"/>
  <c r="P1673" i="9"/>
  <c r="O1673" i="9"/>
  <c r="N1673" i="9"/>
  <c r="M1673" i="9"/>
  <c r="L1673" i="9"/>
  <c r="K1673" i="9"/>
  <c r="J1673" i="9"/>
  <c r="I1673" i="9"/>
  <c r="C1673" i="9"/>
  <c r="B1673" i="9"/>
  <c r="S1672" i="9"/>
  <c r="R1672" i="9"/>
  <c r="Q1672" i="9"/>
  <c r="P1672" i="9"/>
  <c r="O1672" i="9"/>
  <c r="N1672" i="9"/>
  <c r="M1672" i="9"/>
  <c r="L1672" i="9"/>
  <c r="K1672" i="9"/>
  <c r="J1672" i="9"/>
  <c r="I1672" i="9"/>
  <c r="C1672" i="9"/>
  <c r="B1672" i="9"/>
  <c r="S1671" i="9"/>
  <c r="R1671" i="9"/>
  <c r="Q1671" i="9"/>
  <c r="P1671" i="9"/>
  <c r="O1671" i="9"/>
  <c r="N1671" i="9"/>
  <c r="M1671" i="9"/>
  <c r="L1671" i="9"/>
  <c r="K1671" i="9"/>
  <c r="J1671" i="9"/>
  <c r="I1671" i="9"/>
  <c r="C1671" i="9"/>
  <c r="B1671" i="9"/>
  <c r="S1670" i="9"/>
  <c r="R1670" i="9"/>
  <c r="Q1670" i="9"/>
  <c r="P1670" i="9"/>
  <c r="O1670" i="9"/>
  <c r="N1670" i="9"/>
  <c r="M1670" i="9"/>
  <c r="L1670" i="9"/>
  <c r="K1670" i="9"/>
  <c r="J1670" i="9"/>
  <c r="I1670" i="9"/>
  <c r="C1670" i="9"/>
  <c r="B1670" i="9"/>
  <c r="S1669" i="9"/>
  <c r="R1669" i="9"/>
  <c r="Q1669" i="9"/>
  <c r="P1669" i="9"/>
  <c r="O1669" i="9"/>
  <c r="N1669" i="9"/>
  <c r="M1669" i="9"/>
  <c r="L1669" i="9"/>
  <c r="K1669" i="9"/>
  <c r="J1669" i="9"/>
  <c r="I1669" i="9"/>
  <c r="C1669" i="9"/>
  <c r="B1669" i="9"/>
  <c r="S1668" i="9"/>
  <c r="R1668" i="9"/>
  <c r="Q1668" i="9"/>
  <c r="P1668" i="9"/>
  <c r="O1668" i="9"/>
  <c r="N1668" i="9"/>
  <c r="M1668" i="9"/>
  <c r="L1668" i="9"/>
  <c r="K1668" i="9"/>
  <c r="J1668" i="9"/>
  <c r="I1668" i="9"/>
  <c r="C1668" i="9"/>
  <c r="B1668" i="9"/>
  <c r="S1667" i="9"/>
  <c r="R1667" i="9"/>
  <c r="Q1667" i="9"/>
  <c r="P1667" i="9"/>
  <c r="O1667" i="9"/>
  <c r="N1667" i="9"/>
  <c r="M1667" i="9"/>
  <c r="L1667" i="9"/>
  <c r="K1667" i="9"/>
  <c r="J1667" i="9"/>
  <c r="I1667" i="9"/>
  <c r="C1667" i="9"/>
  <c r="B1667" i="9"/>
  <c r="S1666" i="9"/>
  <c r="R1666" i="9"/>
  <c r="Q1666" i="9"/>
  <c r="P1666" i="9"/>
  <c r="O1666" i="9"/>
  <c r="N1666" i="9"/>
  <c r="M1666" i="9"/>
  <c r="L1666" i="9"/>
  <c r="K1666" i="9"/>
  <c r="J1666" i="9"/>
  <c r="I1666" i="9"/>
  <c r="C1666" i="9"/>
  <c r="B1666" i="9"/>
  <c r="S1665" i="9"/>
  <c r="R1665" i="9"/>
  <c r="Q1665" i="9"/>
  <c r="P1665" i="9"/>
  <c r="O1665" i="9"/>
  <c r="N1665" i="9"/>
  <c r="M1665" i="9"/>
  <c r="L1665" i="9"/>
  <c r="K1665" i="9"/>
  <c r="J1665" i="9"/>
  <c r="I1665" i="9"/>
  <c r="C1665" i="9"/>
  <c r="B1665" i="9"/>
  <c r="S1664" i="9"/>
  <c r="R1664" i="9"/>
  <c r="Q1664" i="9"/>
  <c r="P1664" i="9"/>
  <c r="O1664" i="9"/>
  <c r="N1664" i="9"/>
  <c r="M1664" i="9"/>
  <c r="L1664" i="9"/>
  <c r="K1664" i="9"/>
  <c r="J1664" i="9"/>
  <c r="I1664" i="9"/>
  <c r="C1664" i="9"/>
  <c r="B1664" i="9"/>
  <c r="S1663" i="9"/>
  <c r="R1663" i="9"/>
  <c r="Q1663" i="9"/>
  <c r="P1663" i="9"/>
  <c r="O1663" i="9"/>
  <c r="N1663" i="9"/>
  <c r="M1663" i="9"/>
  <c r="L1663" i="9"/>
  <c r="K1663" i="9"/>
  <c r="J1663" i="9"/>
  <c r="I1663" i="9"/>
  <c r="C1663" i="9"/>
  <c r="B1663" i="9"/>
  <c r="S1662" i="9"/>
  <c r="R1662" i="9"/>
  <c r="Q1662" i="9"/>
  <c r="P1662" i="9"/>
  <c r="O1662" i="9"/>
  <c r="N1662" i="9"/>
  <c r="M1662" i="9"/>
  <c r="L1662" i="9"/>
  <c r="K1662" i="9"/>
  <c r="J1662" i="9"/>
  <c r="I1662" i="9"/>
  <c r="C1662" i="9"/>
  <c r="B1662" i="9"/>
  <c r="S1661" i="9"/>
  <c r="R1661" i="9"/>
  <c r="Q1661" i="9"/>
  <c r="P1661" i="9"/>
  <c r="O1661" i="9"/>
  <c r="N1661" i="9"/>
  <c r="M1661" i="9"/>
  <c r="L1661" i="9"/>
  <c r="K1661" i="9"/>
  <c r="J1661" i="9"/>
  <c r="I1661" i="9"/>
  <c r="C1661" i="9"/>
  <c r="B1661" i="9"/>
  <c r="S1660" i="9"/>
  <c r="R1660" i="9"/>
  <c r="Q1660" i="9"/>
  <c r="P1660" i="9"/>
  <c r="O1660" i="9"/>
  <c r="N1660" i="9"/>
  <c r="M1660" i="9"/>
  <c r="L1660" i="9"/>
  <c r="K1660" i="9"/>
  <c r="J1660" i="9"/>
  <c r="I1660" i="9"/>
  <c r="C1660" i="9"/>
  <c r="B1660" i="9"/>
  <c r="S1659" i="9"/>
  <c r="R1659" i="9"/>
  <c r="Q1659" i="9"/>
  <c r="P1659" i="9"/>
  <c r="O1659" i="9"/>
  <c r="N1659" i="9"/>
  <c r="M1659" i="9"/>
  <c r="L1659" i="9"/>
  <c r="K1659" i="9"/>
  <c r="J1659" i="9"/>
  <c r="I1659" i="9"/>
  <c r="C1659" i="9"/>
  <c r="B1659" i="9"/>
  <c r="S1658" i="9"/>
  <c r="R1658" i="9"/>
  <c r="Q1658" i="9"/>
  <c r="P1658" i="9"/>
  <c r="O1658" i="9"/>
  <c r="N1658" i="9"/>
  <c r="M1658" i="9"/>
  <c r="L1658" i="9"/>
  <c r="K1658" i="9"/>
  <c r="J1658" i="9"/>
  <c r="I1658" i="9"/>
  <c r="C1658" i="9"/>
  <c r="B1658" i="9"/>
  <c r="S1657" i="9"/>
  <c r="R1657" i="9"/>
  <c r="Q1657" i="9"/>
  <c r="P1657" i="9"/>
  <c r="O1657" i="9"/>
  <c r="N1657" i="9"/>
  <c r="M1657" i="9"/>
  <c r="L1657" i="9"/>
  <c r="K1657" i="9"/>
  <c r="J1657" i="9"/>
  <c r="I1657" i="9"/>
  <c r="C1657" i="9"/>
  <c r="B1657" i="9"/>
  <c r="S1656" i="9"/>
  <c r="R1656" i="9"/>
  <c r="Q1656" i="9"/>
  <c r="P1656" i="9"/>
  <c r="O1656" i="9"/>
  <c r="N1656" i="9"/>
  <c r="M1656" i="9"/>
  <c r="L1656" i="9"/>
  <c r="K1656" i="9"/>
  <c r="J1656" i="9"/>
  <c r="I1656" i="9"/>
  <c r="C1656" i="9"/>
  <c r="B1656" i="9"/>
  <c r="S1655" i="9"/>
  <c r="R1655" i="9"/>
  <c r="Q1655" i="9"/>
  <c r="P1655" i="9"/>
  <c r="O1655" i="9"/>
  <c r="N1655" i="9"/>
  <c r="M1655" i="9"/>
  <c r="L1655" i="9"/>
  <c r="K1655" i="9"/>
  <c r="J1655" i="9"/>
  <c r="I1655" i="9"/>
  <c r="C1655" i="9"/>
  <c r="B1655" i="9"/>
  <c r="S1654" i="9"/>
  <c r="R1654" i="9"/>
  <c r="Q1654" i="9"/>
  <c r="P1654" i="9"/>
  <c r="O1654" i="9"/>
  <c r="N1654" i="9"/>
  <c r="M1654" i="9"/>
  <c r="L1654" i="9"/>
  <c r="K1654" i="9"/>
  <c r="J1654" i="9"/>
  <c r="I1654" i="9"/>
  <c r="C1654" i="9"/>
  <c r="B1654" i="9"/>
  <c r="S1653" i="9"/>
  <c r="R1653" i="9"/>
  <c r="Q1653" i="9"/>
  <c r="P1653" i="9"/>
  <c r="O1653" i="9"/>
  <c r="N1653" i="9"/>
  <c r="M1653" i="9"/>
  <c r="L1653" i="9"/>
  <c r="K1653" i="9"/>
  <c r="J1653" i="9"/>
  <c r="I1653" i="9"/>
  <c r="C1653" i="9"/>
  <c r="B1653" i="9"/>
  <c r="S1652" i="9"/>
  <c r="R1652" i="9"/>
  <c r="Q1652" i="9"/>
  <c r="P1652" i="9"/>
  <c r="O1652" i="9"/>
  <c r="N1652" i="9"/>
  <c r="M1652" i="9"/>
  <c r="L1652" i="9"/>
  <c r="K1652" i="9"/>
  <c r="J1652" i="9"/>
  <c r="I1652" i="9"/>
  <c r="C1652" i="9"/>
  <c r="B1652" i="9"/>
  <c r="S1651" i="9"/>
  <c r="R1651" i="9"/>
  <c r="Q1651" i="9"/>
  <c r="P1651" i="9"/>
  <c r="O1651" i="9"/>
  <c r="N1651" i="9"/>
  <c r="M1651" i="9"/>
  <c r="L1651" i="9"/>
  <c r="K1651" i="9"/>
  <c r="J1651" i="9"/>
  <c r="I1651" i="9"/>
  <c r="C1651" i="9"/>
  <c r="B1651" i="9"/>
  <c r="S1650" i="9"/>
  <c r="R1650" i="9"/>
  <c r="Q1650" i="9"/>
  <c r="P1650" i="9"/>
  <c r="O1650" i="9"/>
  <c r="N1650" i="9"/>
  <c r="M1650" i="9"/>
  <c r="L1650" i="9"/>
  <c r="K1650" i="9"/>
  <c r="J1650" i="9"/>
  <c r="I1650" i="9"/>
  <c r="C1650" i="9"/>
  <c r="B1650" i="9"/>
  <c r="S1649" i="9"/>
  <c r="R1649" i="9"/>
  <c r="Q1649" i="9"/>
  <c r="P1649" i="9"/>
  <c r="O1649" i="9"/>
  <c r="N1649" i="9"/>
  <c r="M1649" i="9"/>
  <c r="L1649" i="9"/>
  <c r="K1649" i="9"/>
  <c r="J1649" i="9"/>
  <c r="I1649" i="9"/>
  <c r="C1649" i="9"/>
  <c r="B1649" i="9"/>
  <c r="S1648" i="9"/>
  <c r="R1648" i="9"/>
  <c r="Q1648" i="9"/>
  <c r="P1648" i="9"/>
  <c r="O1648" i="9"/>
  <c r="N1648" i="9"/>
  <c r="M1648" i="9"/>
  <c r="L1648" i="9"/>
  <c r="K1648" i="9"/>
  <c r="J1648" i="9"/>
  <c r="I1648" i="9"/>
  <c r="C1648" i="9"/>
  <c r="B1648" i="9"/>
  <c r="S1647" i="9"/>
  <c r="R1647" i="9"/>
  <c r="Q1647" i="9"/>
  <c r="P1647" i="9"/>
  <c r="O1647" i="9"/>
  <c r="N1647" i="9"/>
  <c r="M1647" i="9"/>
  <c r="L1647" i="9"/>
  <c r="K1647" i="9"/>
  <c r="J1647" i="9"/>
  <c r="I1647" i="9"/>
  <c r="C1647" i="9"/>
  <c r="B1647" i="9"/>
  <c r="S1646" i="9"/>
  <c r="R1646" i="9"/>
  <c r="Q1646" i="9"/>
  <c r="P1646" i="9"/>
  <c r="O1646" i="9"/>
  <c r="N1646" i="9"/>
  <c r="M1646" i="9"/>
  <c r="L1646" i="9"/>
  <c r="K1646" i="9"/>
  <c r="J1646" i="9"/>
  <c r="I1646" i="9"/>
  <c r="C1646" i="9"/>
  <c r="B1646" i="9"/>
  <c r="S1645" i="9"/>
  <c r="R1645" i="9"/>
  <c r="Q1645" i="9"/>
  <c r="P1645" i="9"/>
  <c r="O1645" i="9"/>
  <c r="N1645" i="9"/>
  <c r="M1645" i="9"/>
  <c r="L1645" i="9"/>
  <c r="K1645" i="9"/>
  <c r="J1645" i="9"/>
  <c r="I1645" i="9"/>
  <c r="C1645" i="9"/>
  <c r="B1645" i="9"/>
  <c r="S1644" i="9"/>
  <c r="R1644" i="9"/>
  <c r="Q1644" i="9"/>
  <c r="P1644" i="9"/>
  <c r="O1644" i="9"/>
  <c r="N1644" i="9"/>
  <c r="M1644" i="9"/>
  <c r="L1644" i="9"/>
  <c r="K1644" i="9"/>
  <c r="J1644" i="9"/>
  <c r="I1644" i="9"/>
  <c r="C1644" i="9"/>
  <c r="B1644" i="9"/>
  <c r="S1643" i="9"/>
  <c r="R1643" i="9"/>
  <c r="Q1643" i="9"/>
  <c r="P1643" i="9"/>
  <c r="O1643" i="9"/>
  <c r="N1643" i="9"/>
  <c r="M1643" i="9"/>
  <c r="L1643" i="9"/>
  <c r="K1643" i="9"/>
  <c r="J1643" i="9"/>
  <c r="I1643" i="9"/>
  <c r="C1643" i="9"/>
  <c r="B1643" i="9"/>
  <c r="S1642" i="9"/>
  <c r="R1642" i="9"/>
  <c r="Q1642" i="9"/>
  <c r="P1642" i="9"/>
  <c r="O1642" i="9"/>
  <c r="N1642" i="9"/>
  <c r="M1642" i="9"/>
  <c r="L1642" i="9"/>
  <c r="K1642" i="9"/>
  <c r="J1642" i="9"/>
  <c r="I1642" i="9"/>
  <c r="C1642" i="9"/>
  <c r="B1642" i="9"/>
  <c r="S1641" i="9"/>
  <c r="R1641" i="9"/>
  <c r="Q1641" i="9"/>
  <c r="P1641" i="9"/>
  <c r="O1641" i="9"/>
  <c r="N1641" i="9"/>
  <c r="M1641" i="9"/>
  <c r="L1641" i="9"/>
  <c r="K1641" i="9"/>
  <c r="J1641" i="9"/>
  <c r="I1641" i="9"/>
  <c r="C1641" i="9"/>
  <c r="B1641" i="9"/>
  <c r="S1640" i="9"/>
  <c r="R1640" i="9"/>
  <c r="Q1640" i="9"/>
  <c r="P1640" i="9"/>
  <c r="O1640" i="9"/>
  <c r="N1640" i="9"/>
  <c r="M1640" i="9"/>
  <c r="L1640" i="9"/>
  <c r="K1640" i="9"/>
  <c r="J1640" i="9"/>
  <c r="I1640" i="9"/>
  <c r="C1640" i="9"/>
  <c r="B1640" i="9"/>
  <c r="S1639" i="9"/>
  <c r="R1639" i="9"/>
  <c r="Q1639" i="9"/>
  <c r="P1639" i="9"/>
  <c r="O1639" i="9"/>
  <c r="N1639" i="9"/>
  <c r="M1639" i="9"/>
  <c r="L1639" i="9"/>
  <c r="K1639" i="9"/>
  <c r="J1639" i="9"/>
  <c r="I1639" i="9"/>
  <c r="C1639" i="9"/>
  <c r="B1639" i="9"/>
  <c r="S1638" i="9"/>
  <c r="R1638" i="9"/>
  <c r="Q1638" i="9"/>
  <c r="P1638" i="9"/>
  <c r="O1638" i="9"/>
  <c r="N1638" i="9"/>
  <c r="M1638" i="9"/>
  <c r="L1638" i="9"/>
  <c r="K1638" i="9"/>
  <c r="J1638" i="9"/>
  <c r="I1638" i="9"/>
  <c r="C1638" i="9"/>
  <c r="B1638" i="9"/>
  <c r="S1637" i="9"/>
  <c r="R1637" i="9"/>
  <c r="Q1637" i="9"/>
  <c r="P1637" i="9"/>
  <c r="O1637" i="9"/>
  <c r="N1637" i="9"/>
  <c r="M1637" i="9"/>
  <c r="L1637" i="9"/>
  <c r="K1637" i="9"/>
  <c r="J1637" i="9"/>
  <c r="I1637" i="9"/>
  <c r="C1637" i="9"/>
  <c r="B1637" i="9"/>
  <c r="S1636" i="9"/>
  <c r="R1636" i="9"/>
  <c r="Q1636" i="9"/>
  <c r="P1636" i="9"/>
  <c r="O1636" i="9"/>
  <c r="N1636" i="9"/>
  <c r="M1636" i="9"/>
  <c r="L1636" i="9"/>
  <c r="K1636" i="9"/>
  <c r="J1636" i="9"/>
  <c r="I1636" i="9"/>
  <c r="C1636" i="9"/>
  <c r="B1636" i="9"/>
  <c r="S1635" i="9"/>
  <c r="R1635" i="9"/>
  <c r="Q1635" i="9"/>
  <c r="P1635" i="9"/>
  <c r="O1635" i="9"/>
  <c r="N1635" i="9"/>
  <c r="M1635" i="9"/>
  <c r="L1635" i="9"/>
  <c r="K1635" i="9"/>
  <c r="J1635" i="9"/>
  <c r="I1635" i="9"/>
  <c r="C1635" i="9"/>
  <c r="B1635" i="9"/>
  <c r="S1634" i="9"/>
  <c r="R1634" i="9"/>
  <c r="Q1634" i="9"/>
  <c r="P1634" i="9"/>
  <c r="O1634" i="9"/>
  <c r="N1634" i="9"/>
  <c r="M1634" i="9"/>
  <c r="L1634" i="9"/>
  <c r="K1634" i="9"/>
  <c r="J1634" i="9"/>
  <c r="I1634" i="9"/>
  <c r="C1634" i="9"/>
  <c r="B1634" i="9"/>
  <c r="S1633" i="9"/>
  <c r="R1633" i="9"/>
  <c r="Q1633" i="9"/>
  <c r="P1633" i="9"/>
  <c r="O1633" i="9"/>
  <c r="N1633" i="9"/>
  <c r="M1633" i="9"/>
  <c r="L1633" i="9"/>
  <c r="K1633" i="9"/>
  <c r="J1633" i="9"/>
  <c r="I1633" i="9"/>
  <c r="C1633" i="9"/>
  <c r="B1633" i="9"/>
  <c r="S1632" i="9"/>
  <c r="R1632" i="9"/>
  <c r="Q1632" i="9"/>
  <c r="P1632" i="9"/>
  <c r="O1632" i="9"/>
  <c r="N1632" i="9"/>
  <c r="M1632" i="9"/>
  <c r="L1632" i="9"/>
  <c r="K1632" i="9"/>
  <c r="J1632" i="9"/>
  <c r="I1632" i="9"/>
  <c r="C1632" i="9"/>
  <c r="B1632" i="9"/>
  <c r="S1631" i="9"/>
  <c r="R1631" i="9"/>
  <c r="Q1631" i="9"/>
  <c r="P1631" i="9"/>
  <c r="O1631" i="9"/>
  <c r="N1631" i="9"/>
  <c r="M1631" i="9"/>
  <c r="L1631" i="9"/>
  <c r="K1631" i="9"/>
  <c r="J1631" i="9"/>
  <c r="I1631" i="9"/>
  <c r="C1631" i="9"/>
  <c r="B1631" i="9"/>
  <c r="S1630" i="9"/>
  <c r="R1630" i="9"/>
  <c r="Q1630" i="9"/>
  <c r="P1630" i="9"/>
  <c r="O1630" i="9"/>
  <c r="N1630" i="9"/>
  <c r="M1630" i="9"/>
  <c r="L1630" i="9"/>
  <c r="K1630" i="9"/>
  <c r="J1630" i="9"/>
  <c r="I1630" i="9"/>
  <c r="C1630" i="9"/>
  <c r="B1630" i="9"/>
  <c r="S1629" i="9"/>
  <c r="R1629" i="9"/>
  <c r="Q1629" i="9"/>
  <c r="P1629" i="9"/>
  <c r="O1629" i="9"/>
  <c r="N1629" i="9"/>
  <c r="M1629" i="9"/>
  <c r="L1629" i="9"/>
  <c r="K1629" i="9"/>
  <c r="J1629" i="9"/>
  <c r="I1629" i="9"/>
  <c r="C1629" i="9"/>
  <c r="B1629" i="9"/>
  <c r="S1628" i="9"/>
  <c r="R1628" i="9"/>
  <c r="Q1628" i="9"/>
  <c r="P1628" i="9"/>
  <c r="O1628" i="9"/>
  <c r="N1628" i="9"/>
  <c r="M1628" i="9"/>
  <c r="L1628" i="9"/>
  <c r="K1628" i="9"/>
  <c r="J1628" i="9"/>
  <c r="I1628" i="9"/>
  <c r="C1628" i="9"/>
  <c r="B1628" i="9"/>
  <c r="S1627" i="9"/>
  <c r="R1627" i="9"/>
  <c r="Q1627" i="9"/>
  <c r="P1627" i="9"/>
  <c r="O1627" i="9"/>
  <c r="N1627" i="9"/>
  <c r="M1627" i="9"/>
  <c r="L1627" i="9"/>
  <c r="K1627" i="9"/>
  <c r="J1627" i="9"/>
  <c r="I1627" i="9"/>
  <c r="C1627" i="9"/>
  <c r="B1627" i="9"/>
  <c r="S1626" i="9"/>
  <c r="R1626" i="9"/>
  <c r="Q1626" i="9"/>
  <c r="P1626" i="9"/>
  <c r="O1626" i="9"/>
  <c r="N1626" i="9"/>
  <c r="M1626" i="9"/>
  <c r="L1626" i="9"/>
  <c r="K1626" i="9"/>
  <c r="J1626" i="9"/>
  <c r="I1626" i="9"/>
  <c r="C1626" i="9"/>
  <c r="B1626" i="9"/>
  <c r="S1625" i="9"/>
  <c r="R1625" i="9"/>
  <c r="Q1625" i="9"/>
  <c r="P1625" i="9"/>
  <c r="O1625" i="9"/>
  <c r="N1625" i="9"/>
  <c r="M1625" i="9"/>
  <c r="L1625" i="9"/>
  <c r="K1625" i="9"/>
  <c r="J1625" i="9"/>
  <c r="I1625" i="9"/>
  <c r="C1625" i="9"/>
  <c r="B1625" i="9"/>
  <c r="S1624" i="9"/>
  <c r="R1624" i="9"/>
  <c r="Q1624" i="9"/>
  <c r="P1624" i="9"/>
  <c r="O1624" i="9"/>
  <c r="N1624" i="9"/>
  <c r="M1624" i="9"/>
  <c r="L1624" i="9"/>
  <c r="K1624" i="9"/>
  <c r="J1624" i="9"/>
  <c r="I1624" i="9"/>
  <c r="C1624" i="9"/>
  <c r="B1624" i="9"/>
  <c r="S1623" i="9"/>
  <c r="R1623" i="9"/>
  <c r="Q1623" i="9"/>
  <c r="P1623" i="9"/>
  <c r="O1623" i="9"/>
  <c r="N1623" i="9"/>
  <c r="M1623" i="9"/>
  <c r="L1623" i="9"/>
  <c r="K1623" i="9"/>
  <c r="J1623" i="9"/>
  <c r="I1623" i="9"/>
  <c r="C1623" i="9"/>
  <c r="B1623" i="9"/>
  <c r="S1622" i="9"/>
  <c r="R1622" i="9"/>
  <c r="Q1622" i="9"/>
  <c r="P1622" i="9"/>
  <c r="O1622" i="9"/>
  <c r="N1622" i="9"/>
  <c r="M1622" i="9"/>
  <c r="L1622" i="9"/>
  <c r="K1622" i="9"/>
  <c r="J1622" i="9"/>
  <c r="I1622" i="9"/>
  <c r="C1622" i="9"/>
  <c r="B1622" i="9"/>
  <c r="S1621" i="9"/>
  <c r="R1621" i="9"/>
  <c r="Q1621" i="9"/>
  <c r="P1621" i="9"/>
  <c r="O1621" i="9"/>
  <c r="N1621" i="9"/>
  <c r="M1621" i="9"/>
  <c r="L1621" i="9"/>
  <c r="K1621" i="9"/>
  <c r="J1621" i="9"/>
  <c r="I1621" i="9"/>
  <c r="C1621" i="9"/>
  <c r="B1621" i="9"/>
  <c r="S1620" i="9"/>
  <c r="R1620" i="9"/>
  <c r="Q1620" i="9"/>
  <c r="P1620" i="9"/>
  <c r="O1620" i="9"/>
  <c r="N1620" i="9"/>
  <c r="M1620" i="9"/>
  <c r="L1620" i="9"/>
  <c r="K1620" i="9"/>
  <c r="J1620" i="9"/>
  <c r="I1620" i="9"/>
  <c r="C1620" i="9"/>
  <c r="B1620" i="9"/>
  <c r="S1619" i="9"/>
  <c r="R1619" i="9"/>
  <c r="Q1619" i="9"/>
  <c r="P1619" i="9"/>
  <c r="O1619" i="9"/>
  <c r="N1619" i="9"/>
  <c r="M1619" i="9"/>
  <c r="L1619" i="9"/>
  <c r="K1619" i="9"/>
  <c r="J1619" i="9"/>
  <c r="I1619" i="9"/>
  <c r="C1619" i="9"/>
  <c r="B1619" i="9"/>
  <c r="S1618" i="9"/>
  <c r="R1618" i="9"/>
  <c r="Q1618" i="9"/>
  <c r="P1618" i="9"/>
  <c r="O1618" i="9"/>
  <c r="N1618" i="9"/>
  <c r="M1618" i="9"/>
  <c r="L1618" i="9"/>
  <c r="K1618" i="9"/>
  <c r="J1618" i="9"/>
  <c r="I1618" i="9"/>
  <c r="C1618" i="9"/>
  <c r="B1618" i="9"/>
  <c r="S1617" i="9"/>
  <c r="R1617" i="9"/>
  <c r="Q1617" i="9"/>
  <c r="P1617" i="9"/>
  <c r="O1617" i="9"/>
  <c r="N1617" i="9"/>
  <c r="M1617" i="9"/>
  <c r="L1617" i="9"/>
  <c r="K1617" i="9"/>
  <c r="J1617" i="9"/>
  <c r="I1617" i="9"/>
  <c r="C1617" i="9"/>
  <c r="B1617" i="9"/>
  <c r="S1616" i="9"/>
  <c r="R1616" i="9"/>
  <c r="Q1616" i="9"/>
  <c r="P1616" i="9"/>
  <c r="O1616" i="9"/>
  <c r="N1616" i="9"/>
  <c r="M1616" i="9"/>
  <c r="L1616" i="9"/>
  <c r="K1616" i="9"/>
  <c r="J1616" i="9"/>
  <c r="I1616" i="9"/>
  <c r="C1616" i="9"/>
  <c r="B1616" i="9"/>
  <c r="S1615" i="9"/>
  <c r="R1615" i="9"/>
  <c r="Q1615" i="9"/>
  <c r="P1615" i="9"/>
  <c r="O1615" i="9"/>
  <c r="N1615" i="9"/>
  <c r="M1615" i="9"/>
  <c r="L1615" i="9"/>
  <c r="K1615" i="9"/>
  <c r="J1615" i="9"/>
  <c r="I1615" i="9"/>
  <c r="C1615" i="9"/>
  <c r="B1615" i="9"/>
  <c r="S1614" i="9"/>
  <c r="R1614" i="9"/>
  <c r="Q1614" i="9"/>
  <c r="P1614" i="9"/>
  <c r="O1614" i="9"/>
  <c r="N1614" i="9"/>
  <c r="M1614" i="9"/>
  <c r="L1614" i="9"/>
  <c r="K1614" i="9"/>
  <c r="J1614" i="9"/>
  <c r="I1614" i="9"/>
  <c r="C1614" i="9"/>
  <c r="B1614" i="9"/>
  <c r="S1613" i="9"/>
  <c r="R1613" i="9"/>
  <c r="Q1613" i="9"/>
  <c r="P1613" i="9"/>
  <c r="O1613" i="9"/>
  <c r="N1613" i="9"/>
  <c r="M1613" i="9"/>
  <c r="L1613" i="9"/>
  <c r="K1613" i="9"/>
  <c r="J1613" i="9"/>
  <c r="I1613" i="9"/>
  <c r="C1613" i="9"/>
  <c r="B1613" i="9"/>
  <c r="S1612" i="9"/>
  <c r="R1612" i="9"/>
  <c r="Q1612" i="9"/>
  <c r="P1612" i="9"/>
  <c r="O1612" i="9"/>
  <c r="N1612" i="9"/>
  <c r="M1612" i="9"/>
  <c r="L1612" i="9"/>
  <c r="K1612" i="9"/>
  <c r="J1612" i="9"/>
  <c r="I1612" i="9"/>
  <c r="C1612" i="9"/>
  <c r="B1612" i="9"/>
  <c r="S1611" i="9"/>
  <c r="R1611" i="9"/>
  <c r="Q1611" i="9"/>
  <c r="P1611" i="9"/>
  <c r="O1611" i="9"/>
  <c r="N1611" i="9"/>
  <c r="M1611" i="9"/>
  <c r="L1611" i="9"/>
  <c r="K1611" i="9"/>
  <c r="J1611" i="9"/>
  <c r="I1611" i="9"/>
  <c r="C1611" i="9"/>
  <c r="B1611" i="9"/>
  <c r="S1610" i="9"/>
  <c r="R1610" i="9"/>
  <c r="Q1610" i="9"/>
  <c r="P1610" i="9"/>
  <c r="O1610" i="9"/>
  <c r="N1610" i="9"/>
  <c r="M1610" i="9"/>
  <c r="L1610" i="9"/>
  <c r="K1610" i="9"/>
  <c r="J1610" i="9"/>
  <c r="I1610" i="9"/>
  <c r="C1610" i="9"/>
  <c r="B1610" i="9"/>
  <c r="S1609" i="9"/>
  <c r="R1609" i="9"/>
  <c r="Q1609" i="9"/>
  <c r="P1609" i="9"/>
  <c r="O1609" i="9"/>
  <c r="N1609" i="9"/>
  <c r="M1609" i="9"/>
  <c r="L1609" i="9"/>
  <c r="K1609" i="9"/>
  <c r="J1609" i="9"/>
  <c r="I1609" i="9"/>
  <c r="C1609" i="9"/>
  <c r="B1609" i="9"/>
  <c r="S1608" i="9"/>
  <c r="R1608" i="9"/>
  <c r="Q1608" i="9"/>
  <c r="P1608" i="9"/>
  <c r="O1608" i="9"/>
  <c r="N1608" i="9"/>
  <c r="M1608" i="9"/>
  <c r="L1608" i="9"/>
  <c r="K1608" i="9"/>
  <c r="J1608" i="9"/>
  <c r="I1608" i="9"/>
  <c r="C1608" i="9"/>
  <c r="B1608" i="9"/>
  <c r="S1607" i="9"/>
  <c r="R1607" i="9"/>
  <c r="Q1607" i="9"/>
  <c r="P1607" i="9"/>
  <c r="O1607" i="9"/>
  <c r="N1607" i="9"/>
  <c r="M1607" i="9"/>
  <c r="L1607" i="9"/>
  <c r="K1607" i="9"/>
  <c r="J1607" i="9"/>
  <c r="I1607" i="9"/>
  <c r="C1607" i="9"/>
  <c r="B1607" i="9"/>
  <c r="S1606" i="9"/>
  <c r="R1606" i="9"/>
  <c r="Q1606" i="9"/>
  <c r="P1606" i="9"/>
  <c r="O1606" i="9"/>
  <c r="N1606" i="9"/>
  <c r="M1606" i="9"/>
  <c r="L1606" i="9"/>
  <c r="K1606" i="9"/>
  <c r="J1606" i="9"/>
  <c r="I1606" i="9"/>
  <c r="C1606" i="9"/>
  <c r="B1606" i="9"/>
  <c r="S1605" i="9"/>
  <c r="R1605" i="9"/>
  <c r="Q1605" i="9"/>
  <c r="P1605" i="9"/>
  <c r="O1605" i="9"/>
  <c r="N1605" i="9"/>
  <c r="M1605" i="9"/>
  <c r="L1605" i="9"/>
  <c r="K1605" i="9"/>
  <c r="J1605" i="9"/>
  <c r="I1605" i="9"/>
  <c r="C1605" i="9"/>
  <c r="B1605" i="9"/>
  <c r="S1604" i="9"/>
  <c r="R1604" i="9"/>
  <c r="Q1604" i="9"/>
  <c r="P1604" i="9"/>
  <c r="O1604" i="9"/>
  <c r="N1604" i="9"/>
  <c r="M1604" i="9"/>
  <c r="L1604" i="9"/>
  <c r="K1604" i="9"/>
  <c r="J1604" i="9"/>
  <c r="I1604" i="9"/>
  <c r="C1604" i="9"/>
  <c r="B1604" i="9"/>
  <c r="S1603" i="9"/>
  <c r="R1603" i="9"/>
  <c r="Q1603" i="9"/>
  <c r="P1603" i="9"/>
  <c r="O1603" i="9"/>
  <c r="N1603" i="9"/>
  <c r="M1603" i="9"/>
  <c r="L1603" i="9"/>
  <c r="K1603" i="9"/>
  <c r="J1603" i="9"/>
  <c r="I1603" i="9"/>
  <c r="C1603" i="9"/>
  <c r="B1603" i="9"/>
  <c r="S1602" i="9"/>
  <c r="R1602" i="9"/>
  <c r="Q1602" i="9"/>
  <c r="P1602" i="9"/>
  <c r="O1602" i="9"/>
  <c r="N1602" i="9"/>
  <c r="M1602" i="9"/>
  <c r="L1602" i="9"/>
  <c r="K1602" i="9"/>
  <c r="J1602" i="9"/>
  <c r="I1602" i="9"/>
  <c r="C1602" i="9"/>
  <c r="B1602" i="9"/>
  <c r="S1601" i="9"/>
  <c r="R1601" i="9"/>
  <c r="Q1601" i="9"/>
  <c r="P1601" i="9"/>
  <c r="O1601" i="9"/>
  <c r="N1601" i="9"/>
  <c r="M1601" i="9"/>
  <c r="L1601" i="9"/>
  <c r="K1601" i="9"/>
  <c r="J1601" i="9"/>
  <c r="I1601" i="9"/>
  <c r="C1601" i="9"/>
  <c r="B1601" i="9"/>
  <c r="S1600" i="9"/>
  <c r="R1600" i="9"/>
  <c r="Q1600" i="9"/>
  <c r="P1600" i="9"/>
  <c r="O1600" i="9"/>
  <c r="N1600" i="9"/>
  <c r="M1600" i="9"/>
  <c r="L1600" i="9"/>
  <c r="K1600" i="9"/>
  <c r="J1600" i="9"/>
  <c r="I1600" i="9"/>
  <c r="C1600" i="9"/>
  <c r="B1600" i="9"/>
  <c r="S1599" i="9"/>
  <c r="R1599" i="9"/>
  <c r="Q1599" i="9"/>
  <c r="P1599" i="9"/>
  <c r="O1599" i="9"/>
  <c r="N1599" i="9"/>
  <c r="M1599" i="9"/>
  <c r="L1599" i="9"/>
  <c r="K1599" i="9"/>
  <c r="J1599" i="9"/>
  <c r="I1599" i="9"/>
  <c r="C1599" i="9"/>
  <c r="B1599" i="9"/>
  <c r="S1598" i="9"/>
  <c r="R1598" i="9"/>
  <c r="Q1598" i="9"/>
  <c r="P1598" i="9"/>
  <c r="O1598" i="9"/>
  <c r="N1598" i="9"/>
  <c r="M1598" i="9"/>
  <c r="L1598" i="9"/>
  <c r="K1598" i="9"/>
  <c r="J1598" i="9"/>
  <c r="I1598" i="9"/>
  <c r="C1598" i="9"/>
  <c r="B1598" i="9"/>
  <c r="S1597" i="9"/>
  <c r="R1597" i="9"/>
  <c r="Q1597" i="9"/>
  <c r="P1597" i="9"/>
  <c r="O1597" i="9"/>
  <c r="N1597" i="9"/>
  <c r="M1597" i="9"/>
  <c r="L1597" i="9"/>
  <c r="K1597" i="9"/>
  <c r="J1597" i="9"/>
  <c r="I1597" i="9"/>
  <c r="C1597" i="9"/>
  <c r="B1597" i="9"/>
  <c r="S1596" i="9"/>
  <c r="R1596" i="9"/>
  <c r="Q1596" i="9"/>
  <c r="P1596" i="9"/>
  <c r="O1596" i="9"/>
  <c r="N1596" i="9"/>
  <c r="M1596" i="9"/>
  <c r="L1596" i="9"/>
  <c r="K1596" i="9"/>
  <c r="J1596" i="9"/>
  <c r="I1596" i="9"/>
  <c r="C1596" i="9"/>
  <c r="B1596" i="9"/>
  <c r="S1595" i="9"/>
  <c r="R1595" i="9"/>
  <c r="Q1595" i="9"/>
  <c r="P1595" i="9"/>
  <c r="O1595" i="9"/>
  <c r="N1595" i="9"/>
  <c r="M1595" i="9"/>
  <c r="L1595" i="9"/>
  <c r="K1595" i="9"/>
  <c r="J1595" i="9"/>
  <c r="I1595" i="9"/>
  <c r="C1595" i="9"/>
  <c r="B1595" i="9"/>
  <c r="S1594" i="9"/>
  <c r="R1594" i="9"/>
  <c r="Q1594" i="9"/>
  <c r="P1594" i="9"/>
  <c r="O1594" i="9"/>
  <c r="N1594" i="9"/>
  <c r="M1594" i="9"/>
  <c r="L1594" i="9"/>
  <c r="K1594" i="9"/>
  <c r="J1594" i="9"/>
  <c r="I1594" i="9"/>
  <c r="C1594" i="9"/>
  <c r="B1594" i="9"/>
  <c r="S1593" i="9"/>
  <c r="R1593" i="9"/>
  <c r="Q1593" i="9"/>
  <c r="P1593" i="9"/>
  <c r="O1593" i="9"/>
  <c r="N1593" i="9"/>
  <c r="M1593" i="9"/>
  <c r="L1593" i="9"/>
  <c r="K1593" i="9"/>
  <c r="J1593" i="9"/>
  <c r="I1593" i="9"/>
  <c r="C1593" i="9"/>
  <c r="B1593" i="9"/>
  <c r="S1592" i="9"/>
  <c r="R1592" i="9"/>
  <c r="Q1592" i="9"/>
  <c r="P1592" i="9"/>
  <c r="O1592" i="9"/>
  <c r="N1592" i="9"/>
  <c r="M1592" i="9"/>
  <c r="L1592" i="9"/>
  <c r="K1592" i="9"/>
  <c r="J1592" i="9"/>
  <c r="I1592" i="9"/>
  <c r="C1592" i="9"/>
  <c r="B1592" i="9"/>
  <c r="S1591" i="9"/>
  <c r="R1591" i="9"/>
  <c r="Q1591" i="9"/>
  <c r="P1591" i="9"/>
  <c r="O1591" i="9"/>
  <c r="N1591" i="9"/>
  <c r="M1591" i="9"/>
  <c r="L1591" i="9"/>
  <c r="K1591" i="9"/>
  <c r="J1591" i="9"/>
  <c r="I1591" i="9"/>
  <c r="C1591" i="9"/>
  <c r="B1591" i="9"/>
  <c r="S1590" i="9"/>
  <c r="R1590" i="9"/>
  <c r="Q1590" i="9"/>
  <c r="P1590" i="9"/>
  <c r="O1590" i="9"/>
  <c r="N1590" i="9"/>
  <c r="M1590" i="9"/>
  <c r="L1590" i="9"/>
  <c r="K1590" i="9"/>
  <c r="J1590" i="9"/>
  <c r="I1590" i="9"/>
  <c r="C1590" i="9"/>
  <c r="B1590" i="9"/>
  <c r="S1589" i="9"/>
  <c r="R1589" i="9"/>
  <c r="Q1589" i="9"/>
  <c r="P1589" i="9"/>
  <c r="O1589" i="9"/>
  <c r="N1589" i="9"/>
  <c r="M1589" i="9"/>
  <c r="L1589" i="9"/>
  <c r="K1589" i="9"/>
  <c r="J1589" i="9"/>
  <c r="I1589" i="9"/>
  <c r="C1589" i="9"/>
  <c r="B1589" i="9"/>
  <c r="S1588" i="9"/>
  <c r="R1588" i="9"/>
  <c r="Q1588" i="9"/>
  <c r="P1588" i="9"/>
  <c r="O1588" i="9"/>
  <c r="N1588" i="9"/>
  <c r="M1588" i="9"/>
  <c r="L1588" i="9"/>
  <c r="K1588" i="9"/>
  <c r="J1588" i="9"/>
  <c r="I1588" i="9"/>
  <c r="C1588" i="9"/>
  <c r="B1588" i="9"/>
  <c r="S1587" i="9"/>
  <c r="R1587" i="9"/>
  <c r="Q1587" i="9"/>
  <c r="P1587" i="9"/>
  <c r="O1587" i="9"/>
  <c r="N1587" i="9"/>
  <c r="M1587" i="9"/>
  <c r="L1587" i="9"/>
  <c r="K1587" i="9"/>
  <c r="J1587" i="9"/>
  <c r="I1587" i="9"/>
  <c r="C1587" i="9"/>
  <c r="B1587" i="9"/>
  <c r="S1586" i="9"/>
  <c r="R1586" i="9"/>
  <c r="Q1586" i="9"/>
  <c r="P1586" i="9"/>
  <c r="O1586" i="9"/>
  <c r="N1586" i="9"/>
  <c r="M1586" i="9"/>
  <c r="L1586" i="9"/>
  <c r="K1586" i="9"/>
  <c r="J1586" i="9"/>
  <c r="I1586" i="9"/>
  <c r="C1586" i="9"/>
  <c r="B1586" i="9"/>
  <c r="S1585" i="9"/>
  <c r="R1585" i="9"/>
  <c r="Q1585" i="9"/>
  <c r="P1585" i="9"/>
  <c r="O1585" i="9"/>
  <c r="N1585" i="9"/>
  <c r="M1585" i="9"/>
  <c r="L1585" i="9"/>
  <c r="K1585" i="9"/>
  <c r="J1585" i="9"/>
  <c r="I1585" i="9"/>
  <c r="C1585" i="9"/>
  <c r="B1585" i="9"/>
  <c r="S1584" i="9"/>
  <c r="R1584" i="9"/>
  <c r="Q1584" i="9"/>
  <c r="P1584" i="9"/>
  <c r="O1584" i="9"/>
  <c r="N1584" i="9"/>
  <c r="M1584" i="9"/>
  <c r="L1584" i="9"/>
  <c r="K1584" i="9"/>
  <c r="J1584" i="9"/>
  <c r="I1584" i="9"/>
  <c r="C1584" i="9"/>
  <c r="B1584" i="9"/>
  <c r="S1583" i="9"/>
  <c r="R1583" i="9"/>
  <c r="Q1583" i="9"/>
  <c r="P1583" i="9"/>
  <c r="O1583" i="9"/>
  <c r="N1583" i="9"/>
  <c r="M1583" i="9"/>
  <c r="L1583" i="9"/>
  <c r="K1583" i="9"/>
  <c r="J1583" i="9"/>
  <c r="I1583" i="9"/>
  <c r="C1583" i="9"/>
  <c r="B1583" i="9"/>
  <c r="S1582" i="9"/>
  <c r="R1582" i="9"/>
  <c r="Q1582" i="9"/>
  <c r="P1582" i="9"/>
  <c r="O1582" i="9"/>
  <c r="N1582" i="9"/>
  <c r="M1582" i="9"/>
  <c r="L1582" i="9"/>
  <c r="K1582" i="9"/>
  <c r="J1582" i="9"/>
  <c r="I1582" i="9"/>
  <c r="C1582" i="9"/>
  <c r="B1582" i="9"/>
  <c r="S1581" i="9"/>
  <c r="R1581" i="9"/>
  <c r="Q1581" i="9"/>
  <c r="P1581" i="9"/>
  <c r="O1581" i="9"/>
  <c r="N1581" i="9"/>
  <c r="M1581" i="9"/>
  <c r="L1581" i="9"/>
  <c r="K1581" i="9"/>
  <c r="J1581" i="9"/>
  <c r="I1581" i="9"/>
  <c r="C1581" i="9"/>
  <c r="B1581" i="9"/>
  <c r="S1580" i="9"/>
  <c r="R1580" i="9"/>
  <c r="Q1580" i="9"/>
  <c r="P1580" i="9"/>
  <c r="O1580" i="9"/>
  <c r="N1580" i="9"/>
  <c r="M1580" i="9"/>
  <c r="L1580" i="9"/>
  <c r="K1580" i="9"/>
  <c r="J1580" i="9"/>
  <c r="I1580" i="9"/>
  <c r="C1580" i="9"/>
  <c r="B1580" i="9"/>
  <c r="S1579" i="9"/>
  <c r="R1579" i="9"/>
  <c r="Q1579" i="9"/>
  <c r="P1579" i="9"/>
  <c r="O1579" i="9"/>
  <c r="N1579" i="9"/>
  <c r="M1579" i="9"/>
  <c r="L1579" i="9"/>
  <c r="K1579" i="9"/>
  <c r="J1579" i="9"/>
  <c r="I1579" i="9"/>
  <c r="C1579" i="9"/>
  <c r="B1579" i="9"/>
  <c r="S1578" i="9"/>
  <c r="R1578" i="9"/>
  <c r="Q1578" i="9"/>
  <c r="P1578" i="9"/>
  <c r="O1578" i="9"/>
  <c r="N1578" i="9"/>
  <c r="M1578" i="9"/>
  <c r="L1578" i="9"/>
  <c r="K1578" i="9"/>
  <c r="J1578" i="9"/>
  <c r="I1578" i="9"/>
  <c r="C1578" i="9"/>
  <c r="B1578" i="9"/>
  <c r="S1577" i="9"/>
  <c r="R1577" i="9"/>
  <c r="Q1577" i="9"/>
  <c r="P1577" i="9"/>
  <c r="O1577" i="9"/>
  <c r="N1577" i="9"/>
  <c r="M1577" i="9"/>
  <c r="L1577" i="9"/>
  <c r="K1577" i="9"/>
  <c r="J1577" i="9"/>
  <c r="I1577" i="9"/>
  <c r="C1577" i="9"/>
  <c r="B1577" i="9"/>
  <c r="S1576" i="9"/>
  <c r="R1576" i="9"/>
  <c r="Q1576" i="9"/>
  <c r="P1576" i="9"/>
  <c r="O1576" i="9"/>
  <c r="N1576" i="9"/>
  <c r="M1576" i="9"/>
  <c r="L1576" i="9"/>
  <c r="K1576" i="9"/>
  <c r="J1576" i="9"/>
  <c r="I1576" i="9"/>
  <c r="C1576" i="9"/>
  <c r="B1576" i="9"/>
  <c r="S1575" i="9"/>
  <c r="R1575" i="9"/>
  <c r="Q1575" i="9"/>
  <c r="P1575" i="9"/>
  <c r="O1575" i="9"/>
  <c r="N1575" i="9"/>
  <c r="M1575" i="9"/>
  <c r="L1575" i="9"/>
  <c r="K1575" i="9"/>
  <c r="J1575" i="9"/>
  <c r="I1575" i="9"/>
  <c r="C1575" i="9"/>
  <c r="B1575" i="9"/>
  <c r="S1574" i="9"/>
  <c r="R1574" i="9"/>
  <c r="Q1574" i="9"/>
  <c r="P1574" i="9"/>
  <c r="O1574" i="9"/>
  <c r="N1574" i="9"/>
  <c r="M1574" i="9"/>
  <c r="L1574" i="9"/>
  <c r="K1574" i="9"/>
  <c r="J1574" i="9"/>
  <c r="I1574" i="9"/>
  <c r="C1574" i="9"/>
  <c r="B1574" i="9"/>
  <c r="S1573" i="9"/>
  <c r="R1573" i="9"/>
  <c r="Q1573" i="9"/>
  <c r="P1573" i="9"/>
  <c r="O1573" i="9"/>
  <c r="N1573" i="9"/>
  <c r="M1573" i="9"/>
  <c r="L1573" i="9"/>
  <c r="K1573" i="9"/>
  <c r="J1573" i="9"/>
  <c r="I1573" i="9"/>
  <c r="C1573" i="9"/>
  <c r="B1573" i="9"/>
  <c r="S1572" i="9"/>
  <c r="R1572" i="9"/>
  <c r="Q1572" i="9"/>
  <c r="P1572" i="9"/>
  <c r="O1572" i="9"/>
  <c r="N1572" i="9"/>
  <c r="M1572" i="9"/>
  <c r="L1572" i="9"/>
  <c r="K1572" i="9"/>
  <c r="J1572" i="9"/>
  <c r="I1572" i="9"/>
  <c r="C1572" i="9"/>
  <c r="B1572" i="9"/>
  <c r="S1571" i="9"/>
  <c r="R1571" i="9"/>
  <c r="Q1571" i="9"/>
  <c r="P1571" i="9"/>
  <c r="O1571" i="9"/>
  <c r="N1571" i="9"/>
  <c r="M1571" i="9"/>
  <c r="L1571" i="9"/>
  <c r="K1571" i="9"/>
  <c r="J1571" i="9"/>
  <c r="I1571" i="9"/>
  <c r="C1571" i="9"/>
  <c r="B1571" i="9"/>
  <c r="S1570" i="9"/>
  <c r="R1570" i="9"/>
  <c r="Q1570" i="9"/>
  <c r="P1570" i="9"/>
  <c r="O1570" i="9"/>
  <c r="N1570" i="9"/>
  <c r="M1570" i="9"/>
  <c r="L1570" i="9"/>
  <c r="K1570" i="9"/>
  <c r="J1570" i="9"/>
  <c r="I1570" i="9"/>
  <c r="C1570" i="9"/>
  <c r="B1570" i="9"/>
  <c r="S1569" i="9"/>
  <c r="R1569" i="9"/>
  <c r="Q1569" i="9"/>
  <c r="P1569" i="9"/>
  <c r="O1569" i="9"/>
  <c r="N1569" i="9"/>
  <c r="M1569" i="9"/>
  <c r="L1569" i="9"/>
  <c r="K1569" i="9"/>
  <c r="J1569" i="9"/>
  <c r="I1569" i="9"/>
  <c r="C1569" i="9"/>
  <c r="B1569" i="9"/>
  <c r="S1568" i="9"/>
  <c r="R1568" i="9"/>
  <c r="Q1568" i="9"/>
  <c r="P1568" i="9"/>
  <c r="O1568" i="9"/>
  <c r="N1568" i="9"/>
  <c r="M1568" i="9"/>
  <c r="L1568" i="9"/>
  <c r="K1568" i="9"/>
  <c r="J1568" i="9"/>
  <c r="I1568" i="9"/>
  <c r="C1568" i="9"/>
  <c r="B1568" i="9"/>
  <c r="S1567" i="9"/>
  <c r="R1567" i="9"/>
  <c r="Q1567" i="9"/>
  <c r="P1567" i="9"/>
  <c r="O1567" i="9"/>
  <c r="N1567" i="9"/>
  <c r="M1567" i="9"/>
  <c r="L1567" i="9"/>
  <c r="K1567" i="9"/>
  <c r="J1567" i="9"/>
  <c r="I1567" i="9"/>
  <c r="C1567" i="9"/>
  <c r="B1567" i="9"/>
  <c r="S1566" i="9"/>
  <c r="R1566" i="9"/>
  <c r="Q1566" i="9"/>
  <c r="P1566" i="9"/>
  <c r="O1566" i="9"/>
  <c r="N1566" i="9"/>
  <c r="M1566" i="9"/>
  <c r="L1566" i="9"/>
  <c r="K1566" i="9"/>
  <c r="J1566" i="9"/>
  <c r="I1566" i="9"/>
  <c r="C1566" i="9"/>
  <c r="B1566" i="9"/>
  <c r="S1565" i="9"/>
  <c r="R1565" i="9"/>
  <c r="Q1565" i="9"/>
  <c r="P1565" i="9"/>
  <c r="O1565" i="9"/>
  <c r="N1565" i="9"/>
  <c r="M1565" i="9"/>
  <c r="L1565" i="9"/>
  <c r="K1565" i="9"/>
  <c r="J1565" i="9"/>
  <c r="I1565" i="9"/>
  <c r="C1565" i="9"/>
  <c r="B1565" i="9"/>
  <c r="S1564" i="9"/>
  <c r="R1564" i="9"/>
  <c r="Q1564" i="9"/>
  <c r="P1564" i="9"/>
  <c r="O1564" i="9"/>
  <c r="N1564" i="9"/>
  <c r="M1564" i="9"/>
  <c r="L1564" i="9"/>
  <c r="K1564" i="9"/>
  <c r="J1564" i="9"/>
  <c r="I1564" i="9"/>
  <c r="C1564" i="9"/>
  <c r="B1564" i="9"/>
  <c r="S1563" i="9"/>
  <c r="R1563" i="9"/>
  <c r="Q1563" i="9"/>
  <c r="P1563" i="9"/>
  <c r="O1563" i="9"/>
  <c r="N1563" i="9"/>
  <c r="M1563" i="9"/>
  <c r="L1563" i="9"/>
  <c r="K1563" i="9"/>
  <c r="J1563" i="9"/>
  <c r="I1563" i="9"/>
  <c r="C1563" i="9"/>
  <c r="B1563" i="9"/>
  <c r="S1562" i="9"/>
  <c r="R1562" i="9"/>
  <c r="Q1562" i="9"/>
  <c r="P1562" i="9"/>
  <c r="O1562" i="9"/>
  <c r="N1562" i="9"/>
  <c r="M1562" i="9"/>
  <c r="L1562" i="9"/>
  <c r="K1562" i="9"/>
  <c r="J1562" i="9"/>
  <c r="I1562" i="9"/>
  <c r="C1562" i="9"/>
  <c r="B1562" i="9"/>
  <c r="S1561" i="9"/>
  <c r="R1561" i="9"/>
  <c r="Q1561" i="9"/>
  <c r="P1561" i="9"/>
  <c r="O1561" i="9"/>
  <c r="N1561" i="9"/>
  <c r="M1561" i="9"/>
  <c r="L1561" i="9"/>
  <c r="K1561" i="9"/>
  <c r="J1561" i="9"/>
  <c r="I1561" i="9"/>
  <c r="C1561" i="9"/>
  <c r="B1561" i="9"/>
  <c r="S1560" i="9"/>
  <c r="R1560" i="9"/>
  <c r="Q1560" i="9"/>
  <c r="P1560" i="9"/>
  <c r="O1560" i="9"/>
  <c r="N1560" i="9"/>
  <c r="M1560" i="9"/>
  <c r="L1560" i="9"/>
  <c r="K1560" i="9"/>
  <c r="J1560" i="9"/>
  <c r="I1560" i="9"/>
  <c r="C1560" i="9"/>
  <c r="B1560" i="9"/>
  <c r="S1559" i="9"/>
  <c r="R1559" i="9"/>
  <c r="Q1559" i="9"/>
  <c r="P1559" i="9"/>
  <c r="O1559" i="9"/>
  <c r="N1559" i="9"/>
  <c r="M1559" i="9"/>
  <c r="L1559" i="9"/>
  <c r="K1559" i="9"/>
  <c r="J1559" i="9"/>
  <c r="I1559" i="9"/>
  <c r="C1559" i="9"/>
  <c r="B1559" i="9"/>
  <c r="S1558" i="9"/>
  <c r="R1558" i="9"/>
  <c r="Q1558" i="9"/>
  <c r="P1558" i="9"/>
  <c r="O1558" i="9"/>
  <c r="N1558" i="9"/>
  <c r="M1558" i="9"/>
  <c r="L1558" i="9"/>
  <c r="K1558" i="9"/>
  <c r="J1558" i="9"/>
  <c r="I1558" i="9"/>
  <c r="C1558" i="9"/>
  <c r="B1558" i="9"/>
  <c r="S1557" i="9"/>
  <c r="R1557" i="9"/>
  <c r="Q1557" i="9"/>
  <c r="P1557" i="9"/>
  <c r="O1557" i="9"/>
  <c r="N1557" i="9"/>
  <c r="M1557" i="9"/>
  <c r="L1557" i="9"/>
  <c r="K1557" i="9"/>
  <c r="J1557" i="9"/>
  <c r="I1557" i="9"/>
  <c r="C1557" i="9"/>
  <c r="B1557" i="9"/>
  <c r="S1556" i="9"/>
  <c r="R1556" i="9"/>
  <c r="Q1556" i="9"/>
  <c r="P1556" i="9"/>
  <c r="O1556" i="9"/>
  <c r="N1556" i="9"/>
  <c r="M1556" i="9"/>
  <c r="L1556" i="9"/>
  <c r="K1556" i="9"/>
  <c r="J1556" i="9"/>
  <c r="I1556" i="9"/>
  <c r="C1556" i="9"/>
  <c r="B1556" i="9"/>
  <c r="S1555" i="9"/>
  <c r="R1555" i="9"/>
  <c r="Q1555" i="9"/>
  <c r="P1555" i="9"/>
  <c r="O1555" i="9"/>
  <c r="N1555" i="9"/>
  <c r="M1555" i="9"/>
  <c r="L1555" i="9"/>
  <c r="K1555" i="9"/>
  <c r="J1555" i="9"/>
  <c r="I1555" i="9"/>
  <c r="C1555" i="9"/>
  <c r="B1555" i="9"/>
  <c r="S1554" i="9"/>
  <c r="R1554" i="9"/>
  <c r="Q1554" i="9"/>
  <c r="P1554" i="9"/>
  <c r="O1554" i="9"/>
  <c r="N1554" i="9"/>
  <c r="M1554" i="9"/>
  <c r="L1554" i="9"/>
  <c r="K1554" i="9"/>
  <c r="J1554" i="9"/>
  <c r="I1554" i="9"/>
  <c r="C1554" i="9"/>
  <c r="B1554" i="9"/>
  <c r="S1553" i="9"/>
  <c r="R1553" i="9"/>
  <c r="Q1553" i="9"/>
  <c r="P1553" i="9"/>
  <c r="O1553" i="9"/>
  <c r="N1553" i="9"/>
  <c r="M1553" i="9"/>
  <c r="L1553" i="9"/>
  <c r="K1553" i="9"/>
  <c r="J1553" i="9"/>
  <c r="I1553" i="9"/>
  <c r="C1553" i="9"/>
  <c r="B1553" i="9"/>
  <c r="S1552" i="9"/>
  <c r="R1552" i="9"/>
  <c r="Q1552" i="9"/>
  <c r="P1552" i="9"/>
  <c r="O1552" i="9"/>
  <c r="N1552" i="9"/>
  <c r="M1552" i="9"/>
  <c r="L1552" i="9"/>
  <c r="K1552" i="9"/>
  <c r="J1552" i="9"/>
  <c r="I1552" i="9"/>
  <c r="C1552" i="9"/>
  <c r="B1552" i="9"/>
  <c r="D1552" i="9" s="1"/>
  <c r="W1552" i="9" s="1"/>
  <c r="S1551" i="9"/>
  <c r="R1551" i="9"/>
  <c r="Q1551" i="9"/>
  <c r="P1551" i="9"/>
  <c r="O1551" i="9"/>
  <c r="N1551" i="9"/>
  <c r="M1551" i="9"/>
  <c r="L1551" i="9"/>
  <c r="K1551" i="9"/>
  <c r="J1551" i="9"/>
  <c r="I1551" i="9"/>
  <c r="C1551" i="9"/>
  <c r="B1551" i="9"/>
  <c r="S1550" i="9"/>
  <c r="R1550" i="9"/>
  <c r="Q1550" i="9"/>
  <c r="P1550" i="9"/>
  <c r="O1550" i="9"/>
  <c r="N1550" i="9"/>
  <c r="M1550" i="9"/>
  <c r="L1550" i="9"/>
  <c r="K1550" i="9"/>
  <c r="J1550" i="9"/>
  <c r="I1550" i="9"/>
  <c r="C1550" i="9"/>
  <c r="B1550" i="9"/>
  <c r="S1549" i="9"/>
  <c r="R1549" i="9"/>
  <c r="Q1549" i="9"/>
  <c r="P1549" i="9"/>
  <c r="O1549" i="9"/>
  <c r="N1549" i="9"/>
  <c r="M1549" i="9"/>
  <c r="L1549" i="9"/>
  <c r="K1549" i="9"/>
  <c r="J1549" i="9"/>
  <c r="I1549" i="9"/>
  <c r="C1549" i="9"/>
  <c r="B1549" i="9"/>
  <c r="S1548" i="9"/>
  <c r="R1548" i="9"/>
  <c r="Q1548" i="9"/>
  <c r="P1548" i="9"/>
  <c r="O1548" i="9"/>
  <c r="N1548" i="9"/>
  <c r="M1548" i="9"/>
  <c r="L1548" i="9"/>
  <c r="K1548" i="9"/>
  <c r="J1548" i="9"/>
  <c r="I1548" i="9"/>
  <c r="C1548" i="9"/>
  <c r="B1548" i="9"/>
  <c r="S1547" i="9"/>
  <c r="R1547" i="9"/>
  <c r="Q1547" i="9"/>
  <c r="P1547" i="9"/>
  <c r="O1547" i="9"/>
  <c r="N1547" i="9"/>
  <c r="M1547" i="9"/>
  <c r="L1547" i="9"/>
  <c r="K1547" i="9"/>
  <c r="J1547" i="9"/>
  <c r="I1547" i="9"/>
  <c r="C1547" i="9"/>
  <c r="B1547" i="9"/>
  <c r="S1546" i="9"/>
  <c r="R1546" i="9"/>
  <c r="Q1546" i="9"/>
  <c r="P1546" i="9"/>
  <c r="O1546" i="9"/>
  <c r="N1546" i="9"/>
  <c r="M1546" i="9"/>
  <c r="L1546" i="9"/>
  <c r="K1546" i="9"/>
  <c r="J1546" i="9"/>
  <c r="I1546" i="9"/>
  <c r="C1546" i="9"/>
  <c r="B1546" i="9"/>
  <c r="S1545" i="9"/>
  <c r="R1545" i="9"/>
  <c r="Q1545" i="9"/>
  <c r="P1545" i="9"/>
  <c r="O1545" i="9"/>
  <c r="N1545" i="9"/>
  <c r="M1545" i="9"/>
  <c r="L1545" i="9"/>
  <c r="K1545" i="9"/>
  <c r="J1545" i="9"/>
  <c r="I1545" i="9"/>
  <c r="C1545" i="9"/>
  <c r="B1545" i="9"/>
  <c r="S1544" i="9"/>
  <c r="R1544" i="9"/>
  <c r="Q1544" i="9"/>
  <c r="P1544" i="9"/>
  <c r="O1544" i="9"/>
  <c r="N1544" i="9"/>
  <c r="M1544" i="9"/>
  <c r="L1544" i="9"/>
  <c r="K1544" i="9"/>
  <c r="J1544" i="9"/>
  <c r="I1544" i="9"/>
  <c r="C1544" i="9"/>
  <c r="B1544" i="9"/>
  <c r="S1543" i="9"/>
  <c r="R1543" i="9"/>
  <c r="Q1543" i="9"/>
  <c r="P1543" i="9"/>
  <c r="O1543" i="9"/>
  <c r="N1543" i="9"/>
  <c r="M1543" i="9"/>
  <c r="L1543" i="9"/>
  <c r="K1543" i="9"/>
  <c r="J1543" i="9"/>
  <c r="I1543" i="9"/>
  <c r="C1543" i="9"/>
  <c r="B1543" i="9"/>
  <c r="S1542" i="9"/>
  <c r="R1542" i="9"/>
  <c r="Q1542" i="9"/>
  <c r="P1542" i="9"/>
  <c r="O1542" i="9"/>
  <c r="N1542" i="9"/>
  <c r="M1542" i="9"/>
  <c r="L1542" i="9"/>
  <c r="K1542" i="9"/>
  <c r="J1542" i="9"/>
  <c r="I1542" i="9"/>
  <c r="C1542" i="9"/>
  <c r="B1542" i="9"/>
  <c r="S1541" i="9"/>
  <c r="R1541" i="9"/>
  <c r="Q1541" i="9"/>
  <c r="P1541" i="9"/>
  <c r="O1541" i="9"/>
  <c r="N1541" i="9"/>
  <c r="M1541" i="9"/>
  <c r="L1541" i="9"/>
  <c r="K1541" i="9"/>
  <c r="J1541" i="9"/>
  <c r="I1541" i="9"/>
  <c r="C1541" i="9"/>
  <c r="B1541" i="9"/>
  <c r="S1540" i="9"/>
  <c r="R1540" i="9"/>
  <c r="Q1540" i="9"/>
  <c r="P1540" i="9"/>
  <c r="O1540" i="9"/>
  <c r="N1540" i="9"/>
  <c r="M1540" i="9"/>
  <c r="L1540" i="9"/>
  <c r="K1540" i="9"/>
  <c r="J1540" i="9"/>
  <c r="I1540" i="9"/>
  <c r="C1540" i="9"/>
  <c r="B1540" i="9"/>
  <c r="S1539" i="9"/>
  <c r="R1539" i="9"/>
  <c r="Q1539" i="9"/>
  <c r="P1539" i="9"/>
  <c r="O1539" i="9"/>
  <c r="N1539" i="9"/>
  <c r="M1539" i="9"/>
  <c r="L1539" i="9"/>
  <c r="K1539" i="9"/>
  <c r="J1539" i="9"/>
  <c r="I1539" i="9"/>
  <c r="C1539" i="9"/>
  <c r="B1539" i="9"/>
  <c r="S1538" i="9"/>
  <c r="R1538" i="9"/>
  <c r="Q1538" i="9"/>
  <c r="P1538" i="9"/>
  <c r="O1538" i="9"/>
  <c r="N1538" i="9"/>
  <c r="M1538" i="9"/>
  <c r="L1538" i="9"/>
  <c r="K1538" i="9"/>
  <c r="J1538" i="9"/>
  <c r="I1538" i="9"/>
  <c r="C1538" i="9"/>
  <c r="B1538" i="9"/>
  <c r="S1537" i="9"/>
  <c r="R1537" i="9"/>
  <c r="Q1537" i="9"/>
  <c r="P1537" i="9"/>
  <c r="O1537" i="9"/>
  <c r="N1537" i="9"/>
  <c r="M1537" i="9"/>
  <c r="L1537" i="9"/>
  <c r="K1537" i="9"/>
  <c r="J1537" i="9"/>
  <c r="I1537" i="9"/>
  <c r="C1537" i="9"/>
  <c r="B1537" i="9"/>
  <c r="S1536" i="9"/>
  <c r="R1536" i="9"/>
  <c r="Q1536" i="9"/>
  <c r="P1536" i="9"/>
  <c r="O1536" i="9"/>
  <c r="N1536" i="9"/>
  <c r="M1536" i="9"/>
  <c r="L1536" i="9"/>
  <c r="K1536" i="9"/>
  <c r="J1536" i="9"/>
  <c r="I1536" i="9"/>
  <c r="C1536" i="9"/>
  <c r="B1536" i="9"/>
  <c r="D1536" i="9" s="1"/>
  <c r="W1536" i="9" s="1"/>
  <c r="S1535" i="9"/>
  <c r="R1535" i="9"/>
  <c r="Q1535" i="9"/>
  <c r="P1535" i="9"/>
  <c r="O1535" i="9"/>
  <c r="N1535" i="9"/>
  <c r="M1535" i="9"/>
  <c r="L1535" i="9"/>
  <c r="K1535" i="9"/>
  <c r="J1535" i="9"/>
  <c r="I1535" i="9"/>
  <c r="C1535" i="9"/>
  <c r="B1535" i="9"/>
  <c r="S1534" i="9"/>
  <c r="R1534" i="9"/>
  <c r="Q1534" i="9"/>
  <c r="P1534" i="9"/>
  <c r="O1534" i="9"/>
  <c r="N1534" i="9"/>
  <c r="M1534" i="9"/>
  <c r="L1534" i="9"/>
  <c r="K1534" i="9"/>
  <c r="J1534" i="9"/>
  <c r="I1534" i="9"/>
  <c r="C1534" i="9"/>
  <c r="B1534" i="9"/>
  <c r="S1533" i="9"/>
  <c r="R1533" i="9"/>
  <c r="Q1533" i="9"/>
  <c r="P1533" i="9"/>
  <c r="O1533" i="9"/>
  <c r="N1533" i="9"/>
  <c r="M1533" i="9"/>
  <c r="L1533" i="9"/>
  <c r="K1533" i="9"/>
  <c r="J1533" i="9"/>
  <c r="I1533" i="9"/>
  <c r="C1533" i="9"/>
  <c r="B1533" i="9"/>
  <c r="S1532" i="9"/>
  <c r="R1532" i="9"/>
  <c r="Q1532" i="9"/>
  <c r="P1532" i="9"/>
  <c r="O1532" i="9"/>
  <c r="N1532" i="9"/>
  <c r="M1532" i="9"/>
  <c r="L1532" i="9"/>
  <c r="K1532" i="9"/>
  <c r="J1532" i="9"/>
  <c r="I1532" i="9"/>
  <c r="C1532" i="9"/>
  <c r="B1532" i="9"/>
  <c r="S1531" i="9"/>
  <c r="R1531" i="9"/>
  <c r="Q1531" i="9"/>
  <c r="P1531" i="9"/>
  <c r="O1531" i="9"/>
  <c r="N1531" i="9"/>
  <c r="M1531" i="9"/>
  <c r="L1531" i="9"/>
  <c r="K1531" i="9"/>
  <c r="J1531" i="9"/>
  <c r="I1531" i="9"/>
  <c r="C1531" i="9"/>
  <c r="B1531" i="9"/>
  <c r="S1530" i="9"/>
  <c r="R1530" i="9"/>
  <c r="Q1530" i="9"/>
  <c r="P1530" i="9"/>
  <c r="O1530" i="9"/>
  <c r="N1530" i="9"/>
  <c r="M1530" i="9"/>
  <c r="L1530" i="9"/>
  <c r="K1530" i="9"/>
  <c r="J1530" i="9"/>
  <c r="I1530" i="9"/>
  <c r="C1530" i="9"/>
  <c r="B1530" i="9"/>
  <c r="S1529" i="9"/>
  <c r="R1529" i="9"/>
  <c r="Q1529" i="9"/>
  <c r="P1529" i="9"/>
  <c r="O1529" i="9"/>
  <c r="N1529" i="9"/>
  <c r="M1529" i="9"/>
  <c r="L1529" i="9"/>
  <c r="K1529" i="9"/>
  <c r="J1529" i="9"/>
  <c r="I1529" i="9"/>
  <c r="C1529" i="9"/>
  <c r="B1529" i="9"/>
  <c r="S1528" i="9"/>
  <c r="R1528" i="9"/>
  <c r="Q1528" i="9"/>
  <c r="P1528" i="9"/>
  <c r="O1528" i="9"/>
  <c r="N1528" i="9"/>
  <c r="M1528" i="9"/>
  <c r="L1528" i="9"/>
  <c r="K1528" i="9"/>
  <c r="J1528" i="9"/>
  <c r="I1528" i="9"/>
  <c r="C1528" i="9"/>
  <c r="B1528" i="9"/>
  <c r="D1528" i="9" s="1"/>
  <c r="W1528" i="9" s="1"/>
  <c r="S1527" i="9"/>
  <c r="R1527" i="9"/>
  <c r="Q1527" i="9"/>
  <c r="P1527" i="9"/>
  <c r="O1527" i="9"/>
  <c r="N1527" i="9"/>
  <c r="M1527" i="9"/>
  <c r="L1527" i="9"/>
  <c r="K1527" i="9"/>
  <c r="J1527" i="9"/>
  <c r="I1527" i="9"/>
  <c r="C1527" i="9"/>
  <c r="B1527" i="9"/>
  <c r="S1526" i="9"/>
  <c r="R1526" i="9"/>
  <c r="Q1526" i="9"/>
  <c r="P1526" i="9"/>
  <c r="O1526" i="9"/>
  <c r="N1526" i="9"/>
  <c r="M1526" i="9"/>
  <c r="L1526" i="9"/>
  <c r="K1526" i="9"/>
  <c r="J1526" i="9"/>
  <c r="I1526" i="9"/>
  <c r="C1526" i="9"/>
  <c r="B1526" i="9"/>
  <c r="S1525" i="9"/>
  <c r="R1525" i="9"/>
  <c r="Q1525" i="9"/>
  <c r="P1525" i="9"/>
  <c r="O1525" i="9"/>
  <c r="N1525" i="9"/>
  <c r="M1525" i="9"/>
  <c r="L1525" i="9"/>
  <c r="K1525" i="9"/>
  <c r="J1525" i="9"/>
  <c r="I1525" i="9"/>
  <c r="C1525" i="9"/>
  <c r="B1525" i="9"/>
  <c r="S1524" i="9"/>
  <c r="R1524" i="9"/>
  <c r="Q1524" i="9"/>
  <c r="P1524" i="9"/>
  <c r="O1524" i="9"/>
  <c r="N1524" i="9"/>
  <c r="M1524" i="9"/>
  <c r="L1524" i="9"/>
  <c r="K1524" i="9"/>
  <c r="J1524" i="9"/>
  <c r="I1524" i="9"/>
  <c r="C1524" i="9"/>
  <c r="B1524" i="9"/>
  <c r="S1523" i="9"/>
  <c r="R1523" i="9"/>
  <c r="Q1523" i="9"/>
  <c r="P1523" i="9"/>
  <c r="O1523" i="9"/>
  <c r="N1523" i="9"/>
  <c r="M1523" i="9"/>
  <c r="L1523" i="9"/>
  <c r="K1523" i="9"/>
  <c r="J1523" i="9"/>
  <c r="I1523" i="9"/>
  <c r="C1523" i="9"/>
  <c r="B1523" i="9"/>
  <c r="S1522" i="9"/>
  <c r="R1522" i="9"/>
  <c r="Q1522" i="9"/>
  <c r="P1522" i="9"/>
  <c r="O1522" i="9"/>
  <c r="N1522" i="9"/>
  <c r="M1522" i="9"/>
  <c r="L1522" i="9"/>
  <c r="K1522" i="9"/>
  <c r="J1522" i="9"/>
  <c r="I1522" i="9"/>
  <c r="C1522" i="9"/>
  <c r="B1522" i="9"/>
  <c r="S1521" i="9"/>
  <c r="R1521" i="9"/>
  <c r="Q1521" i="9"/>
  <c r="P1521" i="9"/>
  <c r="O1521" i="9"/>
  <c r="N1521" i="9"/>
  <c r="M1521" i="9"/>
  <c r="L1521" i="9"/>
  <c r="K1521" i="9"/>
  <c r="J1521" i="9"/>
  <c r="I1521" i="9"/>
  <c r="C1521" i="9"/>
  <c r="B1521" i="9"/>
  <c r="S1520" i="9"/>
  <c r="R1520" i="9"/>
  <c r="Q1520" i="9"/>
  <c r="P1520" i="9"/>
  <c r="O1520" i="9"/>
  <c r="N1520" i="9"/>
  <c r="M1520" i="9"/>
  <c r="L1520" i="9"/>
  <c r="K1520" i="9"/>
  <c r="J1520" i="9"/>
  <c r="I1520" i="9"/>
  <c r="C1520" i="9"/>
  <c r="B1520" i="9"/>
  <c r="D1520" i="9" s="1"/>
  <c r="W1520" i="9" s="1"/>
  <c r="S1519" i="9"/>
  <c r="R1519" i="9"/>
  <c r="Q1519" i="9"/>
  <c r="P1519" i="9"/>
  <c r="O1519" i="9"/>
  <c r="N1519" i="9"/>
  <c r="M1519" i="9"/>
  <c r="L1519" i="9"/>
  <c r="K1519" i="9"/>
  <c r="J1519" i="9"/>
  <c r="I1519" i="9"/>
  <c r="C1519" i="9"/>
  <c r="B1519" i="9"/>
  <c r="S1518" i="9"/>
  <c r="R1518" i="9"/>
  <c r="Q1518" i="9"/>
  <c r="P1518" i="9"/>
  <c r="O1518" i="9"/>
  <c r="N1518" i="9"/>
  <c r="M1518" i="9"/>
  <c r="L1518" i="9"/>
  <c r="K1518" i="9"/>
  <c r="J1518" i="9"/>
  <c r="I1518" i="9"/>
  <c r="C1518" i="9"/>
  <c r="B1518" i="9"/>
  <c r="S1517" i="9"/>
  <c r="R1517" i="9"/>
  <c r="Q1517" i="9"/>
  <c r="P1517" i="9"/>
  <c r="O1517" i="9"/>
  <c r="N1517" i="9"/>
  <c r="M1517" i="9"/>
  <c r="L1517" i="9"/>
  <c r="K1517" i="9"/>
  <c r="J1517" i="9"/>
  <c r="I1517" i="9"/>
  <c r="C1517" i="9"/>
  <c r="B1517" i="9"/>
  <c r="S1516" i="9"/>
  <c r="R1516" i="9"/>
  <c r="Q1516" i="9"/>
  <c r="P1516" i="9"/>
  <c r="O1516" i="9"/>
  <c r="N1516" i="9"/>
  <c r="M1516" i="9"/>
  <c r="L1516" i="9"/>
  <c r="K1516" i="9"/>
  <c r="J1516" i="9"/>
  <c r="I1516" i="9"/>
  <c r="C1516" i="9"/>
  <c r="B1516" i="9"/>
  <c r="S1515" i="9"/>
  <c r="R1515" i="9"/>
  <c r="Q1515" i="9"/>
  <c r="P1515" i="9"/>
  <c r="O1515" i="9"/>
  <c r="N1515" i="9"/>
  <c r="M1515" i="9"/>
  <c r="L1515" i="9"/>
  <c r="K1515" i="9"/>
  <c r="J1515" i="9"/>
  <c r="I1515" i="9"/>
  <c r="C1515" i="9"/>
  <c r="B1515" i="9"/>
  <c r="S1514" i="9"/>
  <c r="R1514" i="9"/>
  <c r="Q1514" i="9"/>
  <c r="P1514" i="9"/>
  <c r="O1514" i="9"/>
  <c r="N1514" i="9"/>
  <c r="M1514" i="9"/>
  <c r="L1514" i="9"/>
  <c r="K1514" i="9"/>
  <c r="J1514" i="9"/>
  <c r="I1514" i="9"/>
  <c r="C1514" i="9"/>
  <c r="B1514" i="9"/>
  <c r="S1513" i="9"/>
  <c r="R1513" i="9"/>
  <c r="Q1513" i="9"/>
  <c r="P1513" i="9"/>
  <c r="O1513" i="9"/>
  <c r="N1513" i="9"/>
  <c r="M1513" i="9"/>
  <c r="L1513" i="9"/>
  <c r="K1513" i="9"/>
  <c r="J1513" i="9"/>
  <c r="I1513" i="9"/>
  <c r="C1513" i="9"/>
  <c r="B1513" i="9"/>
  <c r="S1512" i="9"/>
  <c r="R1512" i="9"/>
  <c r="Q1512" i="9"/>
  <c r="P1512" i="9"/>
  <c r="O1512" i="9"/>
  <c r="N1512" i="9"/>
  <c r="M1512" i="9"/>
  <c r="L1512" i="9"/>
  <c r="K1512" i="9"/>
  <c r="J1512" i="9"/>
  <c r="I1512" i="9"/>
  <c r="C1512" i="9"/>
  <c r="B1512" i="9"/>
  <c r="D1512" i="9" s="1"/>
  <c r="W1512" i="9" s="1"/>
  <c r="S1511" i="9"/>
  <c r="R1511" i="9"/>
  <c r="Q1511" i="9"/>
  <c r="P1511" i="9"/>
  <c r="O1511" i="9"/>
  <c r="N1511" i="9"/>
  <c r="M1511" i="9"/>
  <c r="L1511" i="9"/>
  <c r="K1511" i="9"/>
  <c r="J1511" i="9"/>
  <c r="I1511" i="9"/>
  <c r="C1511" i="9"/>
  <c r="B1511" i="9"/>
  <c r="S1510" i="9"/>
  <c r="R1510" i="9"/>
  <c r="Q1510" i="9"/>
  <c r="P1510" i="9"/>
  <c r="O1510" i="9"/>
  <c r="N1510" i="9"/>
  <c r="M1510" i="9"/>
  <c r="L1510" i="9"/>
  <c r="K1510" i="9"/>
  <c r="J1510" i="9"/>
  <c r="I1510" i="9"/>
  <c r="C1510" i="9"/>
  <c r="B1510" i="9"/>
  <c r="S1509" i="9"/>
  <c r="R1509" i="9"/>
  <c r="Q1509" i="9"/>
  <c r="P1509" i="9"/>
  <c r="O1509" i="9"/>
  <c r="N1509" i="9"/>
  <c r="M1509" i="9"/>
  <c r="L1509" i="9"/>
  <c r="K1509" i="9"/>
  <c r="J1509" i="9"/>
  <c r="I1509" i="9"/>
  <c r="C1509" i="9"/>
  <c r="B1509" i="9"/>
  <c r="S1508" i="9"/>
  <c r="R1508" i="9"/>
  <c r="Q1508" i="9"/>
  <c r="P1508" i="9"/>
  <c r="O1508" i="9"/>
  <c r="N1508" i="9"/>
  <c r="M1508" i="9"/>
  <c r="L1508" i="9"/>
  <c r="K1508" i="9"/>
  <c r="J1508" i="9"/>
  <c r="I1508" i="9"/>
  <c r="C1508" i="9"/>
  <c r="B1508" i="9"/>
  <c r="S1507" i="9"/>
  <c r="R1507" i="9"/>
  <c r="Q1507" i="9"/>
  <c r="P1507" i="9"/>
  <c r="O1507" i="9"/>
  <c r="N1507" i="9"/>
  <c r="M1507" i="9"/>
  <c r="L1507" i="9"/>
  <c r="K1507" i="9"/>
  <c r="J1507" i="9"/>
  <c r="I1507" i="9"/>
  <c r="C1507" i="9"/>
  <c r="B1507" i="9"/>
  <c r="S1506" i="9"/>
  <c r="R1506" i="9"/>
  <c r="Q1506" i="9"/>
  <c r="P1506" i="9"/>
  <c r="O1506" i="9"/>
  <c r="N1506" i="9"/>
  <c r="M1506" i="9"/>
  <c r="L1506" i="9"/>
  <c r="K1506" i="9"/>
  <c r="J1506" i="9"/>
  <c r="I1506" i="9"/>
  <c r="C1506" i="9"/>
  <c r="B1506" i="9"/>
  <c r="S1505" i="9"/>
  <c r="R1505" i="9"/>
  <c r="Q1505" i="9"/>
  <c r="P1505" i="9"/>
  <c r="O1505" i="9"/>
  <c r="N1505" i="9"/>
  <c r="M1505" i="9"/>
  <c r="L1505" i="9"/>
  <c r="K1505" i="9"/>
  <c r="J1505" i="9"/>
  <c r="I1505" i="9"/>
  <c r="C1505" i="9"/>
  <c r="B1505" i="9"/>
  <c r="S1504" i="9"/>
  <c r="R1504" i="9"/>
  <c r="Q1504" i="9"/>
  <c r="P1504" i="9"/>
  <c r="O1504" i="9"/>
  <c r="N1504" i="9"/>
  <c r="M1504" i="9"/>
  <c r="L1504" i="9"/>
  <c r="K1504" i="9"/>
  <c r="J1504" i="9"/>
  <c r="I1504" i="9"/>
  <c r="C1504" i="9"/>
  <c r="B1504" i="9"/>
  <c r="D1504" i="9" s="1"/>
  <c r="W1504" i="9" s="1"/>
  <c r="S1503" i="9"/>
  <c r="R1503" i="9"/>
  <c r="Q1503" i="9"/>
  <c r="P1503" i="9"/>
  <c r="O1503" i="9"/>
  <c r="N1503" i="9"/>
  <c r="M1503" i="9"/>
  <c r="L1503" i="9"/>
  <c r="K1503" i="9"/>
  <c r="J1503" i="9"/>
  <c r="I1503" i="9"/>
  <c r="C1503" i="9"/>
  <c r="B1503" i="9"/>
  <c r="S1502" i="9"/>
  <c r="R1502" i="9"/>
  <c r="Q1502" i="9"/>
  <c r="P1502" i="9"/>
  <c r="O1502" i="9"/>
  <c r="N1502" i="9"/>
  <c r="M1502" i="9"/>
  <c r="L1502" i="9"/>
  <c r="K1502" i="9"/>
  <c r="J1502" i="9"/>
  <c r="I1502" i="9"/>
  <c r="C1502" i="9"/>
  <c r="B1502" i="9"/>
  <c r="S1501" i="9"/>
  <c r="R1501" i="9"/>
  <c r="Q1501" i="9"/>
  <c r="P1501" i="9"/>
  <c r="O1501" i="9"/>
  <c r="N1501" i="9"/>
  <c r="M1501" i="9"/>
  <c r="L1501" i="9"/>
  <c r="K1501" i="9"/>
  <c r="J1501" i="9"/>
  <c r="I1501" i="9"/>
  <c r="C1501" i="9"/>
  <c r="B1501" i="9"/>
  <c r="S1500" i="9"/>
  <c r="R1500" i="9"/>
  <c r="Q1500" i="9"/>
  <c r="P1500" i="9"/>
  <c r="O1500" i="9"/>
  <c r="N1500" i="9"/>
  <c r="M1500" i="9"/>
  <c r="L1500" i="9"/>
  <c r="K1500" i="9"/>
  <c r="J1500" i="9"/>
  <c r="I1500" i="9"/>
  <c r="C1500" i="9"/>
  <c r="B1500" i="9"/>
  <c r="S1499" i="9"/>
  <c r="R1499" i="9"/>
  <c r="Q1499" i="9"/>
  <c r="P1499" i="9"/>
  <c r="O1499" i="9"/>
  <c r="N1499" i="9"/>
  <c r="M1499" i="9"/>
  <c r="L1499" i="9"/>
  <c r="K1499" i="9"/>
  <c r="J1499" i="9"/>
  <c r="I1499" i="9"/>
  <c r="C1499" i="9"/>
  <c r="B1499" i="9"/>
  <c r="S1498" i="9"/>
  <c r="R1498" i="9"/>
  <c r="Q1498" i="9"/>
  <c r="P1498" i="9"/>
  <c r="O1498" i="9"/>
  <c r="N1498" i="9"/>
  <c r="M1498" i="9"/>
  <c r="L1498" i="9"/>
  <c r="K1498" i="9"/>
  <c r="J1498" i="9"/>
  <c r="I1498" i="9"/>
  <c r="C1498" i="9"/>
  <c r="B1498" i="9"/>
  <c r="S1497" i="9"/>
  <c r="R1497" i="9"/>
  <c r="Q1497" i="9"/>
  <c r="P1497" i="9"/>
  <c r="O1497" i="9"/>
  <c r="N1497" i="9"/>
  <c r="M1497" i="9"/>
  <c r="L1497" i="9"/>
  <c r="K1497" i="9"/>
  <c r="J1497" i="9"/>
  <c r="I1497" i="9"/>
  <c r="C1497" i="9"/>
  <c r="B1497" i="9"/>
  <c r="S1496" i="9"/>
  <c r="R1496" i="9"/>
  <c r="Q1496" i="9"/>
  <c r="P1496" i="9"/>
  <c r="O1496" i="9"/>
  <c r="N1496" i="9"/>
  <c r="M1496" i="9"/>
  <c r="L1496" i="9"/>
  <c r="K1496" i="9"/>
  <c r="J1496" i="9"/>
  <c r="I1496" i="9"/>
  <c r="C1496" i="9"/>
  <c r="B1496" i="9"/>
  <c r="D1496" i="9" s="1"/>
  <c r="W1496" i="9" s="1"/>
  <c r="S1495" i="9"/>
  <c r="R1495" i="9"/>
  <c r="Q1495" i="9"/>
  <c r="P1495" i="9"/>
  <c r="O1495" i="9"/>
  <c r="N1495" i="9"/>
  <c r="M1495" i="9"/>
  <c r="L1495" i="9"/>
  <c r="K1495" i="9"/>
  <c r="J1495" i="9"/>
  <c r="I1495" i="9"/>
  <c r="C1495" i="9"/>
  <c r="B1495" i="9"/>
  <c r="S1494" i="9"/>
  <c r="R1494" i="9"/>
  <c r="Q1494" i="9"/>
  <c r="P1494" i="9"/>
  <c r="O1494" i="9"/>
  <c r="N1494" i="9"/>
  <c r="M1494" i="9"/>
  <c r="L1494" i="9"/>
  <c r="K1494" i="9"/>
  <c r="J1494" i="9"/>
  <c r="I1494" i="9"/>
  <c r="C1494" i="9"/>
  <c r="B1494" i="9"/>
  <c r="S1493" i="9"/>
  <c r="R1493" i="9"/>
  <c r="Q1493" i="9"/>
  <c r="P1493" i="9"/>
  <c r="O1493" i="9"/>
  <c r="N1493" i="9"/>
  <c r="M1493" i="9"/>
  <c r="L1493" i="9"/>
  <c r="K1493" i="9"/>
  <c r="J1493" i="9"/>
  <c r="I1493" i="9"/>
  <c r="C1493" i="9"/>
  <c r="B1493" i="9"/>
  <c r="S1492" i="9"/>
  <c r="R1492" i="9"/>
  <c r="Q1492" i="9"/>
  <c r="P1492" i="9"/>
  <c r="O1492" i="9"/>
  <c r="N1492" i="9"/>
  <c r="M1492" i="9"/>
  <c r="L1492" i="9"/>
  <c r="K1492" i="9"/>
  <c r="J1492" i="9"/>
  <c r="I1492" i="9"/>
  <c r="C1492" i="9"/>
  <c r="B1492" i="9"/>
  <c r="S1491" i="9"/>
  <c r="R1491" i="9"/>
  <c r="Q1491" i="9"/>
  <c r="P1491" i="9"/>
  <c r="O1491" i="9"/>
  <c r="N1491" i="9"/>
  <c r="M1491" i="9"/>
  <c r="L1491" i="9"/>
  <c r="K1491" i="9"/>
  <c r="J1491" i="9"/>
  <c r="I1491" i="9"/>
  <c r="C1491" i="9"/>
  <c r="B1491" i="9"/>
  <c r="S1490" i="9"/>
  <c r="R1490" i="9"/>
  <c r="Q1490" i="9"/>
  <c r="P1490" i="9"/>
  <c r="O1490" i="9"/>
  <c r="N1490" i="9"/>
  <c r="M1490" i="9"/>
  <c r="L1490" i="9"/>
  <c r="K1490" i="9"/>
  <c r="J1490" i="9"/>
  <c r="I1490" i="9"/>
  <c r="C1490" i="9"/>
  <c r="B1490" i="9"/>
  <c r="S1489" i="9"/>
  <c r="R1489" i="9"/>
  <c r="Q1489" i="9"/>
  <c r="P1489" i="9"/>
  <c r="O1489" i="9"/>
  <c r="N1489" i="9"/>
  <c r="M1489" i="9"/>
  <c r="L1489" i="9"/>
  <c r="K1489" i="9"/>
  <c r="J1489" i="9"/>
  <c r="I1489" i="9"/>
  <c r="C1489" i="9"/>
  <c r="B1489" i="9"/>
  <c r="S1488" i="9"/>
  <c r="R1488" i="9"/>
  <c r="Q1488" i="9"/>
  <c r="P1488" i="9"/>
  <c r="O1488" i="9"/>
  <c r="N1488" i="9"/>
  <c r="M1488" i="9"/>
  <c r="L1488" i="9"/>
  <c r="K1488" i="9"/>
  <c r="J1488" i="9"/>
  <c r="I1488" i="9"/>
  <c r="C1488" i="9"/>
  <c r="B1488" i="9"/>
  <c r="D1488" i="9" s="1"/>
  <c r="W1488" i="9" s="1"/>
  <c r="S1487" i="9"/>
  <c r="R1487" i="9"/>
  <c r="Q1487" i="9"/>
  <c r="P1487" i="9"/>
  <c r="O1487" i="9"/>
  <c r="N1487" i="9"/>
  <c r="M1487" i="9"/>
  <c r="L1487" i="9"/>
  <c r="K1487" i="9"/>
  <c r="J1487" i="9"/>
  <c r="I1487" i="9"/>
  <c r="C1487" i="9"/>
  <c r="B1487" i="9"/>
  <c r="S1486" i="9"/>
  <c r="R1486" i="9"/>
  <c r="Q1486" i="9"/>
  <c r="P1486" i="9"/>
  <c r="O1486" i="9"/>
  <c r="N1486" i="9"/>
  <c r="M1486" i="9"/>
  <c r="L1486" i="9"/>
  <c r="K1486" i="9"/>
  <c r="J1486" i="9"/>
  <c r="I1486" i="9"/>
  <c r="C1486" i="9"/>
  <c r="B1486" i="9"/>
  <c r="S1485" i="9"/>
  <c r="R1485" i="9"/>
  <c r="Q1485" i="9"/>
  <c r="P1485" i="9"/>
  <c r="O1485" i="9"/>
  <c r="N1485" i="9"/>
  <c r="M1485" i="9"/>
  <c r="L1485" i="9"/>
  <c r="K1485" i="9"/>
  <c r="J1485" i="9"/>
  <c r="I1485" i="9"/>
  <c r="C1485" i="9"/>
  <c r="B1485" i="9"/>
  <c r="S1484" i="9"/>
  <c r="R1484" i="9"/>
  <c r="Q1484" i="9"/>
  <c r="P1484" i="9"/>
  <c r="O1484" i="9"/>
  <c r="N1484" i="9"/>
  <c r="M1484" i="9"/>
  <c r="L1484" i="9"/>
  <c r="K1484" i="9"/>
  <c r="J1484" i="9"/>
  <c r="I1484" i="9"/>
  <c r="C1484" i="9"/>
  <c r="B1484" i="9"/>
  <c r="S1483" i="9"/>
  <c r="R1483" i="9"/>
  <c r="Q1483" i="9"/>
  <c r="P1483" i="9"/>
  <c r="O1483" i="9"/>
  <c r="N1483" i="9"/>
  <c r="M1483" i="9"/>
  <c r="L1483" i="9"/>
  <c r="K1483" i="9"/>
  <c r="J1483" i="9"/>
  <c r="I1483" i="9"/>
  <c r="C1483" i="9"/>
  <c r="B1483" i="9"/>
  <c r="S1482" i="9"/>
  <c r="R1482" i="9"/>
  <c r="Q1482" i="9"/>
  <c r="P1482" i="9"/>
  <c r="O1482" i="9"/>
  <c r="N1482" i="9"/>
  <c r="M1482" i="9"/>
  <c r="L1482" i="9"/>
  <c r="K1482" i="9"/>
  <c r="J1482" i="9"/>
  <c r="I1482" i="9"/>
  <c r="C1482" i="9"/>
  <c r="B1482" i="9"/>
  <c r="S1481" i="9"/>
  <c r="R1481" i="9"/>
  <c r="Q1481" i="9"/>
  <c r="P1481" i="9"/>
  <c r="O1481" i="9"/>
  <c r="N1481" i="9"/>
  <c r="M1481" i="9"/>
  <c r="L1481" i="9"/>
  <c r="K1481" i="9"/>
  <c r="J1481" i="9"/>
  <c r="I1481" i="9"/>
  <c r="C1481" i="9"/>
  <c r="B1481" i="9"/>
  <c r="S1480" i="9"/>
  <c r="R1480" i="9"/>
  <c r="Q1480" i="9"/>
  <c r="P1480" i="9"/>
  <c r="O1480" i="9"/>
  <c r="N1480" i="9"/>
  <c r="M1480" i="9"/>
  <c r="L1480" i="9"/>
  <c r="K1480" i="9"/>
  <c r="J1480" i="9"/>
  <c r="I1480" i="9"/>
  <c r="C1480" i="9"/>
  <c r="B1480" i="9"/>
  <c r="D1480" i="9" s="1"/>
  <c r="W1480" i="9" s="1"/>
  <c r="S1479" i="9"/>
  <c r="R1479" i="9"/>
  <c r="Q1479" i="9"/>
  <c r="P1479" i="9"/>
  <c r="O1479" i="9"/>
  <c r="N1479" i="9"/>
  <c r="M1479" i="9"/>
  <c r="L1479" i="9"/>
  <c r="K1479" i="9"/>
  <c r="J1479" i="9"/>
  <c r="I1479" i="9"/>
  <c r="C1479" i="9"/>
  <c r="B1479" i="9"/>
  <c r="S1478" i="9"/>
  <c r="R1478" i="9"/>
  <c r="Q1478" i="9"/>
  <c r="P1478" i="9"/>
  <c r="O1478" i="9"/>
  <c r="N1478" i="9"/>
  <c r="M1478" i="9"/>
  <c r="L1478" i="9"/>
  <c r="K1478" i="9"/>
  <c r="J1478" i="9"/>
  <c r="I1478" i="9"/>
  <c r="C1478" i="9"/>
  <c r="B1478" i="9"/>
  <c r="S1477" i="9"/>
  <c r="R1477" i="9"/>
  <c r="Q1477" i="9"/>
  <c r="P1477" i="9"/>
  <c r="O1477" i="9"/>
  <c r="N1477" i="9"/>
  <c r="M1477" i="9"/>
  <c r="L1477" i="9"/>
  <c r="K1477" i="9"/>
  <c r="J1477" i="9"/>
  <c r="I1477" i="9"/>
  <c r="C1477" i="9"/>
  <c r="B1477" i="9"/>
  <c r="S1476" i="9"/>
  <c r="R1476" i="9"/>
  <c r="Q1476" i="9"/>
  <c r="P1476" i="9"/>
  <c r="O1476" i="9"/>
  <c r="N1476" i="9"/>
  <c r="M1476" i="9"/>
  <c r="L1476" i="9"/>
  <c r="K1476" i="9"/>
  <c r="J1476" i="9"/>
  <c r="I1476" i="9"/>
  <c r="C1476" i="9"/>
  <c r="B1476" i="9"/>
  <c r="S1475" i="9"/>
  <c r="R1475" i="9"/>
  <c r="Q1475" i="9"/>
  <c r="P1475" i="9"/>
  <c r="O1475" i="9"/>
  <c r="N1475" i="9"/>
  <c r="M1475" i="9"/>
  <c r="L1475" i="9"/>
  <c r="K1475" i="9"/>
  <c r="J1475" i="9"/>
  <c r="I1475" i="9"/>
  <c r="C1475" i="9"/>
  <c r="B1475" i="9"/>
  <c r="S1474" i="9"/>
  <c r="R1474" i="9"/>
  <c r="Q1474" i="9"/>
  <c r="P1474" i="9"/>
  <c r="O1474" i="9"/>
  <c r="N1474" i="9"/>
  <c r="M1474" i="9"/>
  <c r="L1474" i="9"/>
  <c r="K1474" i="9"/>
  <c r="J1474" i="9"/>
  <c r="I1474" i="9"/>
  <c r="C1474" i="9"/>
  <c r="B1474" i="9"/>
  <c r="S1473" i="9"/>
  <c r="R1473" i="9"/>
  <c r="Q1473" i="9"/>
  <c r="P1473" i="9"/>
  <c r="O1473" i="9"/>
  <c r="N1473" i="9"/>
  <c r="M1473" i="9"/>
  <c r="L1473" i="9"/>
  <c r="K1473" i="9"/>
  <c r="J1473" i="9"/>
  <c r="I1473" i="9"/>
  <c r="C1473" i="9"/>
  <c r="B1473" i="9"/>
  <c r="S1472" i="9"/>
  <c r="R1472" i="9"/>
  <c r="Q1472" i="9"/>
  <c r="P1472" i="9"/>
  <c r="O1472" i="9"/>
  <c r="N1472" i="9"/>
  <c r="M1472" i="9"/>
  <c r="L1472" i="9"/>
  <c r="K1472" i="9"/>
  <c r="J1472" i="9"/>
  <c r="I1472" i="9"/>
  <c r="C1472" i="9"/>
  <c r="B1472" i="9"/>
  <c r="D1472" i="9" s="1"/>
  <c r="W1472" i="9" s="1"/>
  <c r="S1471" i="9"/>
  <c r="R1471" i="9"/>
  <c r="Q1471" i="9"/>
  <c r="P1471" i="9"/>
  <c r="O1471" i="9"/>
  <c r="N1471" i="9"/>
  <c r="M1471" i="9"/>
  <c r="L1471" i="9"/>
  <c r="K1471" i="9"/>
  <c r="J1471" i="9"/>
  <c r="I1471" i="9"/>
  <c r="C1471" i="9"/>
  <c r="B1471" i="9"/>
  <c r="S1470" i="9"/>
  <c r="R1470" i="9"/>
  <c r="Q1470" i="9"/>
  <c r="P1470" i="9"/>
  <c r="O1470" i="9"/>
  <c r="N1470" i="9"/>
  <c r="M1470" i="9"/>
  <c r="L1470" i="9"/>
  <c r="K1470" i="9"/>
  <c r="J1470" i="9"/>
  <c r="I1470" i="9"/>
  <c r="C1470" i="9"/>
  <c r="B1470" i="9"/>
  <c r="S1469" i="9"/>
  <c r="R1469" i="9"/>
  <c r="Q1469" i="9"/>
  <c r="P1469" i="9"/>
  <c r="O1469" i="9"/>
  <c r="N1469" i="9"/>
  <c r="M1469" i="9"/>
  <c r="L1469" i="9"/>
  <c r="K1469" i="9"/>
  <c r="J1469" i="9"/>
  <c r="I1469" i="9"/>
  <c r="C1469" i="9"/>
  <c r="B1469" i="9"/>
  <c r="S1468" i="9"/>
  <c r="R1468" i="9"/>
  <c r="Q1468" i="9"/>
  <c r="P1468" i="9"/>
  <c r="O1468" i="9"/>
  <c r="N1468" i="9"/>
  <c r="M1468" i="9"/>
  <c r="L1468" i="9"/>
  <c r="K1468" i="9"/>
  <c r="J1468" i="9"/>
  <c r="I1468" i="9"/>
  <c r="C1468" i="9"/>
  <c r="B1468" i="9"/>
  <c r="S1467" i="9"/>
  <c r="R1467" i="9"/>
  <c r="Q1467" i="9"/>
  <c r="P1467" i="9"/>
  <c r="O1467" i="9"/>
  <c r="N1467" i="9"/>
  <c r="M1467" i="9"/>
  <c r="L1467" i="9"/>
  <c r="K1467" i="9"/>
  <c r="J1467" i="9"/>
  <c r="I1467" i="9"/>
  <c r="C1467" i="9"/>
  <c r="B1467" i="9"/>
  <c r="S1466" i="9"/>
  <c r="R1466" i="9"/>
  <c r="Q1466" i="9"/>
  <c r="P1466" i="9"/>
  <c r="O1466" i="9"/>
  <c r="N1466" i="9"/>
  <c r="M1466" i="9"/>
  <c r="L1466" i="9"/>
  <c r="K1466" i="9"/>
  <c r="J1466" i="9"/>
  <c r="I1466" i="9"/>
  <c r="C1466" i="9"/>
  <c r="B1466" i="9"/>
  <c r="S1465" i="9"/>
  <c r="R1465" i="9"/>
  <c r="Q1465" i="9"/>
  <c r="P1465" i="9"/>
  <c r="O1465" i="9"/>
  <c r="N1465" i="9"/>
  <c r="M1465" i="9"/>
  <c r="L1465" i="9"/>
  <c r="K1465" i="9"/>
  <c r="J1465" i="9"/>
  <c r="I1465" i="9"/>
  <c r="C1465" i="9"/>
  <c r="B1465" i="9"/>
  <c r="S1464" i="9"/>
  <c r="R1464" i="9"/>
  <c r="Q1464" i="9"/>
  <c r="P1464" i="9"/>
  <c r="O1464" i="9"/>
  <c r="N1464" i="9"/>
  <c r="M1464" i="9"/>
  <c r="L1464" i="9"/>
  <c r="K1464" i="9"/>
  <c r="J1464" i="9"/>
  <c r="I1464" i="9"/>
  <c r="C1464" i="9"/>
  <c r="B1464" i="9"/>
  <c r="D1464" i="9" s="1"/>
  <c r="W1464" i="9" s="1"/>
  <c r="S1463" i="9"/>
  <c r="R1463" i="9"/>
  <c r="Q1463" i="9"/>
  <c r="P1463" i="9"/>
  <c r="O1463" i="9"/>
  <c r="N1463" i="9"/>
  <c r="M1463" i="9"/>
  <c r="L1463" i="9"/>
  <c r="K1463" i="9"/>
  <c r="J1463" i="9"/>
  <c r="I1463" i="9"/>
  <c r="C1463" i="9"/>
  <c r="B1463" i="9"/>
  <c r="S1462" i="9"/>
  <c r="R1462" i="9"/>
  <c r="Q1462" i="9"/>
  <c r="P1462" i="9"/>
  <c r="O1462" i="9"/>
  <c r="N1462" i="9"/>
  <c r="M1462" i="9"/>
  <c r="L1462" i="9"/>
  <c r="K1462" i="9"/>
  <c r="J1462" i="9"/>
  <c r="I1462" i="9"/>
  <c r="C1462" i="9"/>
  <c r="B1462" i="9"/>
  <c r="S1461" i="9"/>
  <c r="R1461" i="9"/>
  <c r="Q1461" i="9"/>
  <c r="P1461" i="9"/>
  <c r="O1461" i="9"/>
  <c r="N1461" i="9"/>
  <c r="M1461" i="9"/>
  <c r="L1461" i="9"/>
  <c r="K1461" i="9"/>
  <c r="J1461" i="9"/>
  <c r="I1461" i="9"/>
  <c r="C1461" i="9"/>
  <c r="B1461" i="9"/>
  <c r="S1460" i="9"/>
  <c r="R1460" i="9"/>
  <c r="Q1460" i="9"/>
  <c r="P1460" i="9"/>
  <c r="O1460" i="9"/>
  <c r="N1460" i="9"/>
  <c r="M1460" i="9"/>
  <c r="L1460" i="9"/>
  <c r="K1460" i="9"/>
  <c r="J1460" i="9"/>
  <c r="I1460" i="9"/>
  <c r="C1460" i="9"/>
  <c r="B1460" i="9"/>
  <c r="S1459" i="9"/>
  <c r="R1459" i="9"/>
  <c r="Q1459" i="9"/>
  <c r="P1459" i="9"/>
  <c r="O1459" i="9"/>
  <c r="N1459" i="9"/>
  <c r="M1459" i="9"/>
  <c r="L1459" i="9"/>
  <c r="K1459" i="9"/>
  <c r="J1459" i="9"/>
  <c r="I1459" i="9"/>
  <c r="C1459" i="9"/>
  <c r="B1459" i="9"/>
  <c r="S1458" i="9"/>
  <c r="R1458" i="9"/>
  <c r="Q1458" i="9"/>
  <c r="P1458" i="9"/>
  <c r="O1458" i="9"/>
  <c r="N1458" i="9"/>
  <c r="M1458" i="9"/>
  <c r="L1458" i="9"/>
  <c r="K1458" i="9"/>
  <c r="J1458" i="9"/>
  <c r="I1458" i="9"/>
  <c r="C1458" i="9"/>
  <c r="B1458" i="9"/>
  <c r="S1457" i="9"/>
  <c r="R1457" i="9"/>
  <c r="Q1457" i="9"/>
  <c r="P1457" i="9"/>
  <c r="O1457" i="9"/>
  <c r="N1457" i="9"/>
  <c r="M1457" i="9"/>
  <c r="L1457" i="9"/>
  <c r="K1457" i="9"/>
  <c r="J1457" i="9"/>
  <c r="I1457" i="9"/>
  <c r="C1457" i="9"/>
  <c r="B1457" i="9"/>
  <c r="S1456" i="9"/>
  <c r="R1456" i="9"/>
  <c r="Q1456" i="9"/>
  <c r="P1456" i="9"/>
  <c r="O1456" i="9"/>
  <c r="N1456" i="9"/>
  <c r="M1456" i="9"/>
  <c r="L1456" i="9"/>
  <c r="K1456" i="9"/>
  <c r="J1456" i="9"/>
  <c r="I1456" i="9"/>
  <c r="C1456" i="9"/>
  <c r="B1456" i="9"/>
  <c r="D1456" i="9" s="1"/>
  <c r="W1456" i="9" s="1"/>
  <c r="S1455" i="9"/>
  <c r="R1455" i="9"/>
  <c r="Q1455" i="9"/>
  <c r="P1455" i="9"/>
  <c r="O1455" i="9"/>
  <c r="N1455" i="9"/>
  <c r="M1455" i="9"/>
  <c r="L1455" i="9"/>
  <c r="K1455" i="9"/>
  <c r="J1455" i="9"/>
  <c r="I1455" i="9"/>
  <c r="C1455" i="9"/>
  <c r="B1455" i="9"/>
  <c r="S1454" i="9"/>
  <c r="R1454" i="9"/>
  <c r="Q1454" i="9"/>
  <c r="P1454" i="9"/>
  <c r="O1454" i="9"/>
  <c r="N1454" i="9"/>
  <c r="M1454" i="9"/>
  <c r="L1454" i="9"/>
  <c r="K1454" i="9"/>
  <c r="J1454" i="9"/>
  <c r="I1454" i="9"/>
  <c r="C1454" i="9"/>
  <c r="B1454" i="9"/>
  <c r="S1453" i="9"/>
  <c r="R1453" i="9"/>
  <c r="Q1453" i="9"/>
  <c r="P1453" i="9"/>
  <c r="O1453" i="9"/>
  <c r="N1453" i="9"/>
  <c r="M1453" i="9"/>
  <c r="L1453" i="9"/>
  <c r="K1453" i="9"/>
  <c r="J1453" i="9"/>
  <c r="I1453" i="9"/>
  <c r="C1453" i="9"/>
  <c r="B1453" i="9"/>
  <c r="S1452" i="9"/>
  <c r="R1452" i="9"/>
  <c r="Q1452" i="9"/>
  <c r="P1452" i="9"/>
  <c r="O1452" i="9"/>
  <c r="N1452" i="9"/>
  <c r="M1452" i="9"/>
  <c r="L1452" i="9"/>
  <c r="K1452" i="9"/>
  <c r="J1452" i="9"/>
  <c r="I1452" i="9"/>
  <c r="C1452" i="9"/>
  <c r="B1452" i="9"/>
  <c r="S1451" i="9"/>
  <c r="R1451" i="9"/>
  <c r="Q1451" i="9"/>
  <c r="P1451" i="9"/>
  <c r="O1451" i="9"/>
  <c r="N1451" i="9"/>
  <c r="M1451" i="9"/>
  <c r="L1451" i="9"/>
  <c r="K1451" i="9"/>
  <c r="J1451" i="9"/>
  <c r="I1451" i="9"/>
  <c r="C1451" i="9"/>
  <c r="B1451" i="9"/>
  <c r="S1450" i="9"/>
  <c r="R1450" i="9"/>
  <c r="Q1450" i="9"/>
  <c r="P1450" i="9"/>
  <c r="O1450" i="9"/>
  <c r="N1450" i="9"/>
  <c r="M1450" i="9"/>
  <c r="L1450" i="9"/>
  <c r="K1450" i="9"/>
  <c r="J1450" i="9"/>
  <c r="I1450" i="9"/>
  <c r="C1450" i="9"/>
  <c r="B1450" i="9"/>
  <c r="S1449" i="9"/>
  <c r="R1449" i="9"/>
  <c r="Q1449" i="9"/>
  <c r="P1449" i="9"/>
  <c r="O1449" i="9"/>
  <c r="N1449" i="9"/>
  <c r="M1449" i="9"/>
  <c r="L1449" i="9"/>
  <c r="K1449" i="9"/>
  <c r="J1449" i="9"/>
  <c r="I1449" i="9"/>
  <c r="C1449" i="9"/>
  <c r="B1449" i="9"/>
  <c r="S1448" i="9"/>
  <c r="R1448" i="9"/>
  <c r="Q1448" i="9"/>
  <c r="P1448" i="9"/>
  <c r="O1448" i="9"/>
  <c r="N1448" i="9"/>
  <c r="M1448" i="9"/>
  <c r="L1448" i="9"/>
  <c r="K1448" i="9"/>
  <c r="J1448" i="9"/>
  <c r="I1448" i="9"/>
  <c r="C1448" i="9"/>
  <c r="B1448" i="9"/>
  <c r="D1448" i="9" s="1"/>
  <c r="W1448" i="9" s="1"/>
  <c r="S1447" i="9"/>
  <c r="R1447" i="9"/>
  <c r="Q1447" i="9"/>
  <c r="P1447" i="9"/>
  <c r="O1447" i="9"/>
  <c r="N1447" i="9"/>
  <c r="M1447" i="9"/>
  <c r="L1447" i="9"/>
  <c r="K1447" i="9"/>
  <c r="J1447" i="9"/>
  <c r="I1447" i="9"/>
  <c r="C1447" i="9"/>
  <c r="B1447" i="9"/>
  <c r="S1446" i="9"/>
  <c r="R1446" i="9"/>
  <c r="Q1446" i="9"/>
  <c r="P1446" i="9"/>
  <c r="O1446" i="9"/>
  <c r="N1446" i="9"/>
  <c r="M1446" i="9"/>
  <c r="L1446" i="9"/>
  <c r="K1446" i="9"/>
  <c r="J1446" i="9"/>
  <c r="I1446" i="9"/>
  <c r="C1446" i="9"/>
  <c r="B1446" i="9"/>
  <c r="S1445" i="9"/>
  <c r="R1445" i="9"/>
  <c r="Q1445" i="9"/>
  <c r="P1445" i="9"/>
  <c r="O1445" i="9"/>
  <c r="N1445" i="9"/>
  <c r="M1445" i="9"/>
  <c r="L1445" i="9"/>
  <c r="K1445" i="9"/>
  <c r="J1445" i="9"/>
  <c r="I1445" i="9"/>
  <c r="C1445" i="9"/>
  <c r="B1445" i="9"/>
  <c r="S1444" i="9"/>
  <c r="R1444" i="9"/>
  <c r="Q1444" i="9"/>
  <c r="P1444" i="9"/>
  <c r="O1444" i="9"/>
  <c r="N1444" i="9"/>
  <c r="M1444" i="9"/>
  <c r="L1444" i="9"/>
  <c r="K1444" i="9"/>
  <c r="J1444" i="9"/>
  <c r="I1444" i="9"/>
  <c r="C1444" i="9"/>
  <c r="B1444" i="9"/>
  <c r="S1443" i="9"/>
  <c r="R1443" i="9"/>
  <c r="Q1443" i="9"/>
  <c r="P1443" i="9"/>
  <c r="O1443" i="9"/>
  <c r="N1443" i="9"/>
  <c r="M1443" i="9"/>
  <c r="L1443" i="9"/>
  <c r="K1443" i="9"/>
  <c r="J1443" i="9"/>
  <c r="I1443" i="9"/>
  <c r="C1443" i="9"/>
  <c r="B1443" i="9"/>
  <c r="S1442" i="9"/>
  <c r="R1442" i="9"/>
  <c r="Q1442" i="9"/>
  <c r="P1442" i="9"/>
  <c r="O1442" i="9"/>
  <c r="N1442" i="9"/>
  <c r="M1442" i="9"/>
  <c r="L1442" i="9"/>
  <c r="K1442" i="9"/>
  <c r="J1442" i="9"/>
  <c r="I1442" i="9"/>
  <c r="C1442" i="9"/>
  <c r="B1442" i="9"/>
  <c r="S1441" i="9"/>
  <c r="R1441" i="9"/>
  <c r="Q1441" i="9"/>
  <c r="P1441" i="9"/>
  <c r="O1441" i="9"/>
  <c r="N1441" i="9"/>
  <c r="M1441" i="9"/>
  <c r="L1441" i="9"/>
  <c r="K1441" i="9"/>
  <c r="J1441" i="9"/>
  <c r="I1441" i="9"/>
  <c r="C1441" i="9"/>
  <c r="B1441" i="9"/>
  <c r="S1440" i="9"/>
  <c r="R1440" i="9"/>
  <c r="Q1440" i="9"/>
  <c r="P1440" i="9"/>
  <c r="O1440" i="9"/>
  <c r="N1440" i="9"/>
  <c r="M1440" i="9"/>
  <c r="L1440" i="9"/>
  <c r="K1440" i="9"/>
  <c r="J1440" i="9"/>
  <c r="I1440" i="9"/>
  <c r="C1440" i="9"/>
  <c r="B1440" i="9"/>
  <c r="D1440" i="9" s="1"/>
  <c r="W1440" i="9" s="1"/>
  <c r="S1439" i="9"/>
  <c r="R1439" i="9"/>
  <c r="Q1439" i="9"/>
  <c r="P1439" i="9"/>
  <c r="O1439" i="9"/>
  <c r="N1439" i="9"/>
  <c r="M1439" i="9"/>
  <c r="L1439" i="9"/>
  <c r="K1439" i="9"/>
  <c r="J1439" i="9"/>
  <c r="I1439" i="9"/>
  <c r="C1439" i="9"/>
  <c r="B1439" i="9"/>
  <c r="S1438" i="9"/>
  <c r="R1438" i="9"/>
  <c r="Q1438" i="9"/>
  <c r="P1438" i="9"/>
  <c r="O1438" i="9"/>
  <c r="N1438" i="9"/>
  <c r="M1438" i="9"/>
  <c r="L1438" i="9"/>
  <c r="K1438" i="9"/>
  <c r="J1438" i="9"/>
  <c r="I1438" i="9"/>
  <c r="C1438" i="9"/>
  <c r="B1438" i="9"/>
  <c r="S1437" i="9"/>
  <c r="R1437" i="9"/>
  <c r="Q1437" i="9"/>
  <c r="P1437" i="9"/>
  <c r="O1437" i="9"/>
  <c r="N1437" i="9"/>
  <c r="M1437" i="9"/>
  <c r="L1437" i="9"/>
  <c r="K1437" i="9"/>
  <c r="J1437" i="9"/>
  <c r="I1437" i="9"/>
  <c r="C1437" i="9"/>
  <c r="B1437" i="9"/>
  <c r="S1436" i="9"/>
  <c r="R1436" i="9"/>
  <c r="Q1436" i="9"/>
  <c r="P1436" i="9"/>
  <c r="O1436" i="9"/>
  <c r="N1436" i="9"/>
  <c r="M1436" i="9"/>
  <c r="L1436" i="9"/>
  <c r="K1436" i="9"/>
  <c r="J1436" i="9"/>
  <c r="I1436" i="9"/>
  <c r="C1436" i="9"/>
  <c r="B1436" i="9"/>
  <c r="S1435" i="9"/>
  <c r="R1435" i="9"/>
  <c r="Q1435" i="9"/>
  <c r="P1435" i="9"/>
  <c r="O1435" i="9"/>
  <c r="N1435" i="9"/>
  <c r="M1435" i="9"/>
  <c r="L1435" i="9"/>
  <c r="K1435" i="9"/>
  <c r="J1435" i="9"/>
  <c r="I1435" i="9"/>
  <c r="C1435" i="9"/>
  <c r="B1435" i="9"/>
  <c r="S1434" i="9"/>
  <c r="R1434" i="9"/>
  <c r="Q1434" i="9"/>
  <c r="P1434" i="9"/>
  <c r="O1434" i="9"/>
  <c r="N1434" i="9"/>
  <c r="M1434" i="9"/>
  <c r="L1434" i="9"/>
  <c r="K1434" i="9"/>
  <c r="J1434" i="9"/>
  <c r="I1434" i="9"/>
  <c r="C1434" i="9"/>
  <c r="B1434" i="9"/>
  <c r="S1433" i="9"/>
  <c r="R1433" i="9"/>
  <c r="Q1433" i="9"/>
  <c r="P1433" i="9"/>
  <c r="O1433" i="9"/>
  <c r="N1433" i="9"/>
  <c r="M1433" i="9"/>
  <c r="L1433" i="9"/>
  <c r="K1433" i="9"/>
  <c r="J1433" i="9"/>
  <c r="I1433" i="9"/>
  <c r="C1433" i="9"/>
  <c r="B1433" i="9"/>
  <c r="S1432" i="9"/>
  <c r="R1432" i="9"/>
  <c r="Q1432" i="9"/>
  <c r="P1432" i="9"/>
  <c r="O1432" i="9"/>
  <c r="N1432" i="9"/>
  <c r="M1432" i="9"/>
  <c r="L1432" i="9"/>
  <c r="K1432" i="9"/>
  <c r="J1432" i="9"/>
  <c r="I1432" i="9"/>
  <c r="C1432" i="9"/>
  <c r="B1432" i="9"/>
  <c r="D1432" i="9" s="1"/>
  <c r="W1432" i="9" s="1"/>
  <c r="S1431" i="9"/>
  <c r="R1431" i="9"/>
  <c r="Q1431" i="9"/>
  <c r="P1431" i="9"/>
  <c r="O1431" i="9"/>
  <c r="N1431" i="9"/>
  <c r="M1431" i="9"/>
  <c r="L1431" i="9"/>
  <c r="K1431" i="9"/>
  <c r="J1431" i="9"/>
  <c r="I1431" i="9"/>
  <c r="C1431" i="9"/>
  <c r="B1431" i="9"/>
  <c r="S1430" i="9"/>
  <c r="R1430" i="9"/>
  <c r="Q1430" i="9"/>
  <c r="P1430" i="9"/>
  <c r="O1430" i="9"/>
  <c r="N1430" i="9"/>
  <c r="M1430" i="9"/>
  <c r="L1430" i="9"/>
  <c r="K1430" i="9"/>
  <c r="J1430" i="9"/>
  <c r="I1430" i="9"/>
  <c r="C1430" i="9"/>
  <c r="B1430" i="9"/>
  <c r="S1429" i="9"/>
  <c r="R1429" i="9"/>
  <c r="Q1429" i="9"/>
  <c r="P1429" i="9"/>
  <c r="O1429" i="9"/>
  <c r="N1429" i="9"/>
  <c r="M1429" i="9"/>
  <c r="L1429" i="9"/>
  <c r="K1429" i="9"/>
  <c r="J1429" i="9"/>
  <c r="I1429" i="9"/>
  <c r="C1429" i="9"/>
  <c r="B1429" i="9"/>
  <c r="S1428" i="9"/>
  <c r="R1428" i="9"/>
  <c r="Q1428" i="9"/>
  <c r="P1428" i="9"/>
  <c r="O1428" i="9"/>
  <c r="N1428" i="9"/>
  <c r="M1428" i="9"/>
  <c r="L1428" i="9"/>
  <c r="K1428" i="9"/>
  <c r="J1428" i="9"/>
  <c r="I1428" i="9"/>
  <c r="C1428" i="9"/>
  <c r="B1428" i="9"/>
  <c r="S1427" i="9"/>
  <c r="R1427" i="9"/>
  <c r="Q1427" i="9"/>
  <c r="P1427" i="9"/>
  <c r="O1427" i="9"/>
  <c r="N1427" i="9"/>
  <c r="M1427" i="9"/>
  <c r="L1427" i="9"/>
  <c r="K1427" i="9"/>
  <c r="J1427" i="9"/>
  <c r="I1427" i="9"/>
  <c r="C1427" i="9"/>
  <c r="B1427" i="9"/>
  <c r="S1426" i="9"/>
  <c r="R1426" i="9"/>
  <c r="Q1426" i="9"/>
  <c r="P1426" i="9"/>
  <c r="O1426" i="9"/>
  <c r="N1426" i="9"/>
  <c r="M1426" i="9"/>
  <c r="L1426" i="9"/>
  <c r="K1426" i="9"/>
  <c r="J1426" i="9"/>
  <c r="I1426" i="9"/>
  <c r="C1426" i="9"/>
  <c r="B1426" i="9"/>
  <c r="S1425" i="9"/>
  <c r="R1425" i="9"/>
  <c r="Q1425" i="9"/>
  <c r="P1425" i="9"/>
  <c r="O1425" i="9"/>
  <c r="N1425" i="9"/>
  <c r="M1425" i="9"/>
  <c r="L1425" i="9"/>
  <c r="K1425" i="9"/>
  <c r="J1425" i="9"/>
  <c r="I1425" i="9"/>
  <c r="C1425" i="9"/>
  <c r="B1425" i="9"/>
  <c r="S1424" i="9"/>
  <c r="R1424" i="9"/>
  <c r="Q1424" i="9"/>
  <c r="P1424" i="9"/>
  <c r="O1424" i="9"/>
  <c r="N1424" i="9"/>
  <c r="M1424" i="9"/>
  <c r="L1424" i="9"/>
  <c r="K1424" i="9"/>
  <c r="J1424" i="9"/>
  <c r="I1424" i="9"/>
  <c r="C1424" i="9"/>
  <c r="B1424" i="9"/>
  <c r="D1424" i="9" s="1"/>
  <c r="W1424" i="9" s="1"/>
  <c r="S1423" i="9"/>
  <c r="R1423" i="9"/>
  <c r="Q1423" i="9"/>
  <c r="P1423" i="9"/>
  <c r="O1423" i="9"/>
  <c r="N1423" i="9"/>
  <c r="M1423" i="9"/>
  <c r="L1423" i="9"/>
  <c r="K1423" i="9"/>
  <c r="J1423" i="9"/>
  <c r="I1423" i="9"/>
  <c r="C1423" i="9"/>
  <c r="B1423" i="9"/>
  <c r="S1422" i="9"/>
  <c r="R1422" i="9"/>
  <c r="Q1422" i="9"/>
  <c r="P1422" i="9"/>
  <c r="O1422" i="9"/>
  <c r="N1422" i="9"/>
  <c r="M1422" i="9"/>
  <c r="L1422" i="9"/>
  <c r="K1422" i="9"/>
  <c r="J1422" i="9"/>
  <c r="I1422" i="9"/>
  <c r="C1422" i="9"/>
  <c r="B1422" i="9"/>
  <c r="S1421" i="9"/>
  <c r="R1421" i="9"/>
  <c r="Q1421" i="9"/>
  <c r="P1421" i="9"/>
  <c r="O1421" i="9"/>
  <c r="N1421" i="9"/>
  <c r="M1421" i="9"/>
  <c r="L1421" i="9"/>
  <c r="K1421" i="9"/>
  <c r="J1421" i="9"/>
  <c r="I1421" i="9"/>
  <c r="C1421" i="9"/>
  <c r="B1421" i="9"/>
  <c r="S1420" i="9"/>
  <c r="R1420" i="9"/>
  <c r="Q1420" i="9"/>
  <c r="P1420" i="9"/>
  <c r="O1420" i="9"/>
  <c r="N1420" i="9"/>
  <c r="M1420" i="9"/>
  <c r="L1420" i="9"/>
  <c r="K1420" i="9"/>
  <c r="J1420" i="9"/>
  <c r="I1420" i="9"/>
  <c r="C1420" i="9"/>
  <c r="B1420" i="9"/>
  <c r="S1419" i="9"/>
  <c r="R1419" i="9"/>
  <c r="Q1419" i="9"/>
  <c r="P1419" i="9"/>
  <c r="O1419" i="9"/>
  <c r="N1419" i="9"/>
  <c r="M1419" i="9"/>
  <c r="L1419" i="9"/>
  <c r="K1419" i="9"/>
  <c r="J1419" i="9"/>
  <c r="I1419" i="9"/>
  <c r="C1419" i="9"/>
  <c r="B1419" i="9"/>
  <c r="S1418" i="9"/>
  <c r="R1418" i="9"/>
  <c r="Q1418" i="9"/>
  <c r="P1418" i="9"/>
  <c r="O1418" i="9"/>
  <c r="N1418" i="9"/>
  <c r="M1418" i="9"/>
  <c r="L1418" i="9"/>
  <c r="K1418" i="9"/>
  <c r="J1418" i="9"/>
  <c r="I1418" i="9"/>
  <c r="C1418" i="9"/>
  <c r="B1418" i="9"/>
  <c r="S1417" i="9"/>
  <c r="R1417" i="9"/>
  <c r="Q1417" i="9"/>
  <c r="P1417" i="9"/>
  <c r="O1417" i="9"/>
  <c r="N1417" i="9"/>
  <c r="M1417" i="9"/>
  <c r="L1417" i="9"/>
  <c r="K1417" i="9"/>
  <c r="J1417" i="9"/>
  <c r="I1417" i="9"/>
  <c r="C1417" i="9"/>
  <c r="B1417" i="9"/>
  <c r="S1416" i="9"/>
  <c r="R1416" i="9"/>
  <c r="Q1416" i="9"/>
  <c r="P1416" i="9"/>
  <c r="O1416" i="9"/>
  <c r="N1416" i="9"/>
  <c r="M1416" i="9"/>
  <c r="L1416" i="9"/>
  <c r="K1416" i="9"/>
  <c r="J1416" i="9"/>
  <c r="I1416" i="9"/>
  <c r="C1416" i="9"/>
  <c r="B1416" i="9"/>
  <c r="D1416" i="9" s="1"/>
  <c r="W1416" i="9" s="1"/>
  <c r="S1415" i="9"/>
  <c r="R1415" i="9"/>
  <c r="Q1415" i="9"/>
  <c r="P1415" i="9"/>
  <c r="O1415" i="9"/>
  <c r="N1415" i="9"/>
  <c r="M1415" i="9"/>
  <c r="L1415" i="9"/>
  <c r="K1415" i="9"/>
  <c r="J1415" i="9"/>
  <c r="I1415" i="9"/>
  <c r="C1415" i="9"/>
  <c r="B1415" i="9"/>
  <c r="S1414" i="9"/>
  <c r="R1414" i="9"/>
  <c r="Q1414" i="9"/>
  <c r="P1414" i="9"/>
  <c r="O1414" i="9"/>
  <c r="N1414" i="9"/>
  <c r="M1414" i="9"/>
  <c r="L1414" i="9"/>
  <c r="K1414" i="9"/>
  <c r="J1414" i="9"/>
  <c r="I1414" i="9"/>
  <c r="C1414" i="9"/>
  <c r="B1414" i="9"/>
  <c r="S1413" i="9"/>
  <c r="R1413" i="9"/>
  <c r="Q1413" i="9"/>
  <c r="P1413" i="9"/>
  <c r="O1413" i="9"/>
  <c r="N1413" i="9"/>
  <c r="M1413" i="9"/>
  <c r="L1413" i="9"/>
  <c r="K1413" i="9"/>
  <c r="J1413" i="9"/>
  <c r="I1413" i="9"/>
  <c r="C1413" i="9"/>
  <c r="B1413" i="9"/>
  <c r="S1412" i="9"/>
  <c r="R1412" i="9"/>
  <c r="Q1412" i="9"/>
  <c r="P1412" i="9"/>
  <c r="O1412" i="9"/>
  <c r="N1412" i="9"/>
  <c r="M1412" i="9"/>
  <c r="L1412" i="9"/>
  <c r="K1412" i="9"/>
  <c r="J1412" i="9"/>
  <c r="I1412" i="9"/>
  <c r="C1412" i="9"/>
  <c r="B1412" i="9"/>
  <c r="S1411" i="9"/>
  <c r="R1411" i="9"/>
  <c r="Q1411" i="9"/>
  <c r="P1411" i="9"/>
  <c r="O1411" i="9"/>
  <c r="N1411" i="9"/>
  <c r="M1411" i="9"/>
  <c r="L1411" i="9"/>
  <c r="K1411" i="9"/>
  <c r="J1411" i="9"/>
  <c r="I1411" i="9"/>
  <c r="C1411" i="9"/>
  <c r="B1411" i="9"/>
  <c r="S1410" i="9"/>
  <c r="R1410" i="9"/>
  <c r="Q1410" i="9"/>
  <c r="P1410" i="9"/>
  <c r="O1410" i="9"/>
  <c r="N1410" i="9"/>
  <c r="M1410" i="9"/>
  <c r="L1410" i="9"/>
  <c r="K1410" i="9"/>
  <c r="J1410" i="9"/>
  <c r="I1410" i="9"/>
  <c r="C1410" i="9"/>
  <c r="B1410" i="9"/>
  <c r="S1409" i="9"/>
  <c r="R1409" i="9"/>
  <c r="Q1409" i="9"/>
  <c r="P1409" i="9"/>
  <c r="O1409" i="9"/>
  <c r="N1409" i="9"/>
  <c r="M1409" i="9"/>
  <c r="L1409" i="9"/>
  <c r="K1409" i="9"/>
  <c r="J1409" i="9"/>
  <c r="I1409" i="9"/>
  <c r="C1409" i="9"/>
  <c r="B1409" i="9"/>
  <c r="S1408" i="9"/>
  <c r="R1408" i="9"/>
  <c r="Q1408" i="9"/>
  <c r="P1408" i="9"/>
  <c r="O1408" i="9"/>
  <c r="N1408" i="9"/>
  <c r="M1408" i="9"/>
  <c r="L1408" i="9"/>
  <c r="K1408" i="9"/>
  <c r="J1408" i="9"/>
  <c r="I1408" i="9"/>
  <c r="C1408" i="9"/>
  <c r="B1408" i="9"/>
  <c r="D1408" i="9" s="1"/>
  <c r="W1408" i="9" s="1"/>
  <c r="S1407" i="9"/>
  <c r="R1407" i="9"/>
  <c r="Q1407" i="9"/>
  <c r="P1407" i="9"/>
  <c r="O1407" i="9"/>
  <c r="N1407" i="9"/>
  <c r="M1407" i="9"/>
  <c r="L1407" i="9"/>
  <c r="K1407" i="9"/>
  <c r="J1407" i="9"/>
  <c r="I1407" i="9"/>
  <c r="C1407" i="9"/>
  <c r="B1407" i="9"/>
  <c r="S1406" i="9"/>
  <c r="R1406" i="9"/>
  <c r="Q1406" i="9"/>
  <c r="P1406" i="9"/>
  <c r="O1406" i="9"/>
  <c r="N1406" i="9"/>
  <c r="M1406" i="9"/>
  <c r="L1406" i="9"/>
  <c r="K1406" i="9"/>
  <c r="J1406" i="9"/>
  <c r="I1406" i="9"/>
  <c r="C1406" i="9"/>
  <c r="B1406" i="9"/>
  <c r="S1405" i="9"/>
  <c r="R1405" i="9"/>
  <c r="Q1405" i="9"/>
  <c r="P1405" i="9"/>
  <c r="O1405" i="9"/>
  <c r="N1405" i="9"/>
  <c r="M1405" i="9"/>
  <c r="L1405" i="9"/>
  <c r="K1405" i="9"/>
  <c r="J1405" i="9"/>
  <c r="I1405" i="9"/>
  <c r="C1405" i="9"/>
  <c r="B1405" i="9"/>
  <c r="S1404" i="9"/>
  <c r="R1404" i="9"/>
  <c r="Q1404" i="9"/>
  <c r="P1404" i="9"/>
  <c r="O1404" i="9"/>
  <c r="N1404" i="9"/>
  <c r="M1404" i="9"/>
  <c r="L1404" i="9"/>
  <c r="K1404" i="9"/>
  <c r="J1404" i="9"/>
  <c r="I1404" i="9"/>
  <c r="C1404" i="9"/>
  <c r="B1404" i="9"/>
  <c r="S1403" i="9"/>
  <c r="R1403" i="9"/>
  <c r="Q1403" i="9"/>
  <c r="P1403" i="9"/>
  <c r="O1403" i="9"/>
  <c r="N1403" i="9"/>
  <c r="M1403" i="9"/>
  <c r="L1403" i="9"/>
  <c r="K1403" i="9"/>
  <c r="J1403" i="9"/>
  <c r="I1403" i="9"/>
  <c r="C1403" i="9"/>
  <c r="B1403" i="9"/>
  <c r="S1402" i="9"/>
  <c r="R1402" i="9"/>
  <c r="Q1402" i="9"/>
  <c r="P1402" i="9"/>
  <c r="O1402" i="9"/>
  <c r="N1402" i="9"/>
  <c r="M1402" i="9"/>
  <c r="L1402" i="9"/>
  <c r="K1402" i="9"/>
  <c r="J1402" i="9"/>
  <c r="I1402" i="9"/>
  <c r="C1402" i="9"/>
  <c r="B1402" i="9"/>
  <c r="S1401" i="9"/>
  <c r="R1401" i="9"/>
  <c r="Q1401" i="9"/>
  <c r="P1401" i="9"/>
  <c r="O1401" i="9"/>
  <c r="N1401" i="9"/>
  <c r="M1401" i="9"/>
  <c r="L1401" i="9"/>
  <c r="K1401" i="9"/>
  <c r="J1401" i="9"/>
  <c r="I1401" i="9"/>
  <c r="C1401" i="9"/>
  <c r="B1401" i="9"/>
  <c r="S1400" i="9"/>
  <c r="R1400" i="9"/>
  <c r="Q1400" i="9"/>
  <c r="P1400" i="9"/>
  <c r="O1400" i="9"/>
  <c r="N1400" i="9"/>
  <c r="M1400" i="9"/>
  <c r="L1400" i="9"/>
  <c r="K1400" i="9"/>
  <c r="J1400" i="9"/>
  <c r="I1400" i="9"/>
  <c r="C1400" i="9"/>
  <c r="B1400" i="9"/>
  <c r="D1400" i="9" s="1"/>
  <c r="W1400" i="9" s="1"/>
  <c r="S1399" i="9"/>
  <c r="R1399" i="9"/>
  <c r="Q1399" i="9"/>
  <c r="P1399" i="9"/>
  <c r="O1399" i="9"/>
  <c r="N1399" i="9"/>
  <c r="M1399" i="9"/>
  <c r="L1399" i="9"/>
  <c r="K1399" i="9"/>
  <c r="J1399" i="9"/>
  <c r="I1399" i="9"/>
  <c r="C1399" i="9"/>
  <c r="B1399" i="9"/>
  <c r="S1398" i="9"/>
  <c r="R1398" i="9"/>
  <c r="Q1398" i="9"/>
  <c r="P1398" i="9"/>
  <c r="O1398" i="9"/>
  <c r="N1398" i="9"/>
  <c r="M1398" i="9"/>
  <c r="L1398" i="9"/>
  <c r="K1398" i="9"/>
  <c r="J1398" i="9"/>
  <c r="I1398" i="9"/>
  <c r="C1398" i="9"/>
  <c r="B1398" i="9"/>
  <c r="S1397" i="9"/>
  <c r="R1397" i="9"/>
  <c r="Q1397" i="9"/>
  <c r="P1397" i="9"/>
  <c r="O1397" i="9"/>
  <c r="N1397" i="9"/>
  <c r="M1397" i="9"/>
  <c r="L1397" i="9"/>
  <c r="K1397" i="9"/>
  <c r="J1397" i="9"/>
  <c r="I1397" i="9"/>
  <c r="C1397" i="9"/>
  <c r="B1397" i="9"/>
  <c r="S1396" i="9"/>
  <c r="R1396" i="9"/>
  <c r="Q1396" i="9"/>
  <c r="P1396" i="9"/>
  <c r="O1396" i="9"/>
  <c r="N1396" i="9"/>
  <c r="M1396" i="9"/>
  <c r="L1396" i="9"/>
  <c r="K1396" i="9"/>
  <c r="J1396" i="9"/>
  <c r="I1396" i="9"/>
  <c r="C1396" i="9"/>
  <c r="B1396" i="9"/>
  <c r="S1395" i="9"/>
  <c r="R1395" i="9"/>
  <c r="Q1395" i="9"/>
  <c r="P1395" i="9"/>
  <c r="O1395" i="9"/>
  <c r="N1395" i="9"/>
  <c r="M1395" i="9"/>
  <c r="L1395" i="9"/>
  <c r="K1395" i="9"/>
  <c r="J1395" i="9"/>
  <c r="I1395" i="9"/>
  <c r="C1395" i="9"/>
  <c r="B1395" i="9"/>
  <c r="S1394" i="9"/>
  <c r="R1394" i="9"/>
  <c r="Q1394" i="9"/>
  <c r="P1394" i="9"/>
  <c r="O1394" i="9"/>
  <c r="N1394" i="9"/>
  <c r="M1394" i="9"/>
  <c r="L1394" i="9"/>
  <c r="K1394" i="9"/>
  <c r="J1394" i="9"/>
  <c r="I1394" i="9"/>
  <c r="C1394" i="9"/>
  <c r="B1394" i="9"/>
  <c r="S1393" i="9"/>
  <c r="R1393" i="9"/>
  <c r="Q1393" i="9"/>
  <c r="P1393" i="9"/>
  <c r="O1393" i="9"/>
  <c r="N1393" i="9"/>
  <c r="M1393" i="9"/>
  <c r="L1393" i="9"/>
  <c r="K1393" i="9"/>
  <c r="J1393" i="9"/>
  <c r="I1393" i="9"/>
  <c r="C1393" i="9"/>
  <c r="B1393" i="9"/>
  <c r="S1392" i="9"/>
  <c r="R1392" i="9"/>
  <c r="Q1392" i="9"/>
  <c r="P1392" i="9"/>
  <c r="O1392" i="9"/>
  <c r="N1392" i="9"/>
  <c r="M1392" i="9"/>
  <c r="L1392" i="9"/>
  <c r="K1392" i="9"/>
  <c r="J1392" i="9"/>
  <c r="I1392" i="9"/>
  <c r="C1392" i="9"/>
  <c r="B1392" i="9"/>
  <c r="D1392" i="9" s="1"/>
  <c r="W1392" i="9" s="1"/>
  <c r="S1391" i="9"/>
  <c r="R1391" i="9"/>
  <c r="Q1391" i="9"/>
  <c r="P1391" i="9"/>
  <c r="O1391" i="9"/>
  <c r="N1391" i="9"/>
  <c r="M1391" i="9"/>
  <c r="L1391" i="9"/>
  <c r="K1391" i="9"/>
  <c r="J1391" i="9"/>
  <c r="I1391" i="9"/>
  <c r="C1391" i="9"/>
  <c r="B1391" i="9"/>
  <c r="S1390" i="9"/>
  <c r="R1390" i="9"/>
  <c r="Q1390" i="9"/>
  <c r="P1390" i="9"/>
  <c r="O1390" i="9"/>
  <c r="N1390" i="9"/>
  <c r="M1390" i="9"/>
  <c r="L1390" i="9"/>
  <c r="K1390" i="9"/>
  <c r="J1390" i="9"/>
  <c r="I1390" i="9"/>
  <c r="C1390" i="9"/>
  <c r="B1390" i="9"/>
  <c r="S1389" i="9"/>
  <c r="R1389" i="9"/>
  <c r="Q1389" i="9"/>
  <c r="P1389" i="9"/>
  <c r="O1389" i="9"/>
  <c r="N1389" i="9"/>
  <c r="M1389" i="9"/>
  <c r="L1389" i="9"/>
  <c r="K1389" i="9"/>
  <c r="J1389" i="9"/>
  <c r="I1389" i="9"/>
  <c r="C1389" i="9"/>
  <c r="B1389" i="9"/>
  <c r="S1388" i="9"/>
  <c r="R1388" i="9"/>
  <c r="Q1388" i="9"/>
  <c r="P1388" i="9"/>
  <c r="O1388" i="9"/>
  <c r="N1388" i="9"/>
  <c r="M1388" i="9"/>
  <c r="L1388" i="9"/>
  <c r="K1388" i="9"/>
  <c r="J1388" i="9"/>
  <c r="I1388" i="9"/>
  <c r="C1388" i="9"/>
  <c r="B1388" i="9"/>
  <c r="S1387" i="9"/>
  <c r="R1387" i="9"/>
  <c r="Q1387" i="9"/>
  <c r="P1387" i="9"/>
  <c r="O1387" i="9"/>
  <c r="N1387" i="9"/>
  <c r="M1387" i="9"/>
  <c r="L1387" i="9"/>
  <c r="K1387" i="9"/>
  <c r="J1387" i="9"/>
  <c r="I1387" i="9"/>
  <c r="C1387" i="9"/>
  <c r="B1387" i="9"/>
  <c r="S1386" i="9"/>
  <c r="R1386" i="9"/>
  <c r="Q1386" i="9"/>
  <c r="P1386" i="9"/>
  <c r="O1386" i="9"/>
  <c r="N1386" i="9"/>
  <c r="M1386" i="9"/>
  <c r="L1386" i="9"/>
  <c r="K1386" i="9"/>
  <c r="J1386" i="9"/>
  <c r="I1386" i="9"/>
  <c r="C1386" i="9"/>
  <c r="B1386" i="9"/>
  <c r="S1385" i="9"/>
  <c r="R1385" i="9"/>
  <c r="Q1385" i="9"/>
  <c r="P1385" i="9"/>
  <c r="O1385" i="9"/>
  <c r="N1385" i="9"/>
  <c r="M1385" i="9"/>
  <c r="L1385" i="9"/>
  <c r="K1385" i="9"/>
  <c r="J1385" i="9"/>
  <c r="I1385" i="9"/>
  <c r="C1385" i="9"/>
  <c r="B1385" i="9"/>
  <c r="S1384" i="9"/>
  <c r="R1384" i="9"/>
  <c r="Q1384" i="9"/>
  <c r="P1384" i="9"/>
  <c r="O1384" i="9"/>
  <c r="N1384" i="9"/>
  <c r="M1384" i="9"/>
  <c r="L1384" i="9"/>
  <c r="K1384" i="9"/>
  <c r="J1384" i="9"/>
  <c r="I1384" i="9"/>
  <c r="C1384" i="9"/>
  <c r="B1384" i="9"/>
  <c r="D1384" i="9" s="1"/>
  <c r="W1384" i="9" s="1"/>
  <c r="S1383" i="9"/>
  <c r="R1383" i="9"/>
  <c r="Q1383" i="9"/>
  <c r="P1383" i="9"/>
  <c r="O1383" i="9"/>
  <c r="N1383" i="9"/>
  <c r="M1383" i="9"/>
  <c r="L1383" i="9"/>
  <c r="K1383" i="9"/>
  <c r="J1383" i="9"/>
  <c r="I1383" i="9"/>
  <c r="C1383" i="9"/>
  <c r="B1383" i="9"/>
  <c r="S1382" i="9"/>
  <c r="R1382" i="9"/>
  <c r="Q1382" i="9"/>
  <c r="P1382" i="9"/>
  <c r="O1382" i="9"/>
  <c r="N1382" i="9"/>
  <c r="M1382" i="9"/>
  <c r="L1382" i="9"/>
  <c r="K1382" i="9"/>
  <c r="J1382" i="9"/>
  <c r="I1382" i="9"/>
  <c r="C1382" i="9"/>
  <c r="B1382" i="9"/>
  <c r="S1381" i="9"/>
  <c r="R1381" i="9"/>
  <c r="Q1381" i="9"/>
  <c r="P1381" i="9"/>
  <c r="O1381" i="9"/>
  <c r="N1381" i="9"/>
  <c r="M1381" i="9"/>
  <c r="L1381" i="9"/>
  <c r="K1381" i="9"/>
  <c r="J1381" i="9"/>
  <c r="I1381" i="9"/>
  <c r="C1381" i="9"/>
  <c r="B1381" i="9"/>
  <c r="S1380" i="9"/>
  <c r="R1380" i="9"/>
  <c r="Q1380" i="9"/>
  <c r="P1380" i="9"/>
  <c r="O1380" i="9"/>
  <c r="N1380" i="9"/>
  <c r="M1380" i="9"/>
  <c r="L1380" i="9"/>
  <c r="K1380" i="9"/>
  <c r="J1380" i="9"/>
  <c r="I1380" i="9"/>
  <c r="C1380" i="9"/>
  <c r="B1380" i="9"/>
  <c r="S1379" i="9"/>
  <c r="R1379" i="9"/>
  <c r="Q1379" i="9"/>
  <c r="P1379" i="9"/>
  <c r="O1379" i="9"/>
  <c r="N1379" i="9"/>
  <c r="M1379" i="9"/>
  <c r="L1379" i="9"/>
  <c r="K1379" i="9"/>
  <c r="J1379" i="9"/>
  <c r="I1379" i="9"/>
  <c r="C1379" i="9"/>
  <c r="B1379" i="9"/>
  <c r="S1378" i="9"/>
  <c r="R1378" i="9"/>
  <c r="Q1378" i="9"/>
  <c r="P1378" i="9"/>
  <c r="O1378" i="9"/>
  <c r="N1378" i="9"/>
  <c r="M1378" i="9"/>
  <c r="L1378" i="9"/>
  <c r="K1378" i="9"/>
  <c r="J1378" i="9"/>
  <c r="I1378" i="9"/>
  <c r="C1378" i="9"/>
  <c r="B1378" i="9"/>
  <c r="S1377" i="9"/>
  <c r="R1377" i="9"/>
  <c r="Q1377" i="9"/>
  <c r="P1377" i="9"/>
  <c r="O1377" i="9"/>
  <c r="N1377" i="9"/>
  <c r="M1377" i="9"/>
  <c r="L1377" i="9"/>
  <c r="K1377" i="9"/>
  <c r="J1377" i="9"/>
  <c r="I1377" i="9"/>
  <c r="C1377" i="9"/>
  <c r="B1377" i="9"/>
  <c r="S1376" i="9"/>
  <c r="R1376" i="9"/>
  <c r="Q1376" i="9"/>
  <c r="P1376" i="9"/>
  <c r="O1376" i="9"/>
  <c r="N1376" i="9"/>
  <c r="M1376" i="9"/>
  <c r="L1376" i="9"/>
  <c r="K1376" i="9"/>
  <c r="J1376" i="9"/>
  <c r="I1376" i="9"/>
  <c r="C1376" i="9"/>
  <c r="B1376" i="9"/>
  <c r="D1376" i="9" s="1"/>
  <c r="W1376" i="9" s="1"/>
  <c r="S1375" i="9"/>
  <c r="R1375" i="9"/>
  <c r="Q1375" i="9"/>
  <c r="P1375" i="9"/>
  <c r="O1375" i="9"/>
  <c r="N1375" i="9"/>
  <c r="M1375" i="9"/>
  <c r="L1375" i="9"/>
  <c r="K1375" i="9"/>
  <c r="J1375" i="9"/>
  <c r="I1375" i="9"/>
  <c r="C1375" i="9"/>
  <c r="B1375" i="9"/>
  <c r="S1374" i="9"/>
  <c r="R1374" i="9"/>
  <c r="Q1374" i="9"/>
  <c r="P1374" i="9"/>
  <c r="O1374" i="9"/>
  <c r="N1374" i="9"/>
  <c r="M1374" i="9"/>
  <c r="L1374" i="9"/>
  <c r="K1374" i="9"/>
  <c r="J1374" i="9"/>
  <c r="I1374" i="9"/>
  <c r="C1374" i="9"/>
  <c r="B1374" i="9"/>
  <c r="S1373" i="9"/>
  <c r="R1373" i="9"/>
  <c r="Q1373" i="9"/>
  <c r="P1373" i="9"/>
  <c r="O1373" i="9"/>
  <c r="N1373" i="9"/>
  <c r="M1373" i="9"/>
  <c r="L1373" i="9"/>
  <c r="K1373" i="9"/>
  <c r="J1373" i="9"/>
  <c r="I1373" i="9"/>
  <c r="C1373" i="9"/>
  <c r="B1373" i="9"/>
  <c r="S1372" i="9"/>
  <c r="R1372" i="9"/>
  <c r="Q1372" i="9"/>
  <c r="P1372" i="9"/>
  <c r="O1372" i="9"/>
  <c r="N1372" i="9"/>
  <c r="M1372" i="9"/>
  <c r="L1372" i="9"/>
  <c r="K1372" i="9"/>
  <c r="J1372" i="9"/>
  <c r="I1372" i="9"/>
  <c r="C1372" i="9"/>
  <c r="B1372" i="9"/>
  <c r="S1371" i="9"/>
  <c r="R1371" i="9"/>
  <c r="Q1371" i="9"/>
  <c r="P1371" i="9"/>
  <c r="O1371" i="9"/>
  <c r="N1371" i="9"/>
  <c r="M1371" i="9"/>
  <c r="L1371" i="9"/>
  <c r="K1371" i="9"/>
  <c r="J1371" i="9"/>
  <c r="I1371" i="9"/>
  <c r="C1371" i="9"/>
  <c r="B1371" i="9"/>
  <c r="S1370" i="9"/>
  <c r="R1370" i="9"/>
  <c r="Q1370" i="9"/>
  <c r="P1370" i="9"/>
  <c r="O1370" i="9"/>
  <c r="N1370" i="9"/>
  <c r="M1370" i="9"/>
  <c r="L1370" i="9"/>
  <c r="K1370" i="9"/>
  <c r="J1370" i="9"/>
  <c r="I1370" i="9"/>
  <c r="C1370" i="9"/>
  <c r="B1370" i="9"/>
  <c r="S1369" i="9"/>
  <c r="R1369" i="9"/>
  <c r="Q1369" i="9"/>
  <c r="P1369" i="9"/>
  <c r="O1369" i="9"/>
  <c r="N1369" i="9"/>
  <c r="M1369" i="9"/>
  <c r="L1369" i="9"/>
  <c r="K1369" i="9"/>
  <c r="J1369" i="9"/>
  <c r="I1369" i="9"/>
  <c r="C1369" i="9"/>
  <c r="B1369" i="9"/>
  <c r="S1368" i="9"/>
  <c r="R1368" i="9"/>
  <c r="Q1368" i="9"/>
  <c r="P1368" i="9"/>
  <c r="O1368" i="9"/>
  <c r="N1368" i="9"/>
  <c r="M1368" i="9"/>
  <c r="L1368" i="9"/>
  <c r="K1368" i="9"/>
  <c r="J1368" i="9"/>
  <c r="I1368" i="9"/>
  <c r="C1368" i="9"/>
  <c r="B1368" i="9"/>
  <c r="D1368" i="9" s="1"/>
  <c r="W1368" i="9" s="1"/>
  <c r="S1367" i="9"/>
  <c r="R1367" i="9"/>
  <c r="Q1367" i="9"/>
  <c r="P1367" i="9"/>
  <c r="O1367" i="9"/>
  <c r="N1367" i="9"/>
  <c r="M1367" i="9"/>
  <c r="L1367" i="9"/>
  <c r="K1367" i="9"/>
  <c r="J1367" i="9"/>
  <c r="I1367" i="9"/>
  <c r="C1367" i="9"/>
  <c r="B1367" i="9"/>
  <c r="S1366" i="9"/>
  <c r="R1366" i="9"/>
  <c r="Q1366" i="9"/>
  <c r="P1366" i="9"/>
  <c r="O1366" i="9"/>
  <c r="N1366" i="9"/>
  <c r="M1366" i="9"/>
  <c r="L1366" i="9"/>
  <c r="K1366" i="9"/>
  <c r="J1366" i="9"/>
  <c r="I1366" i="9"/>
  <c r="C1366" i="9"/>
  <c r="B1366" i="9"/>
  <c r="S1365" i="9"/>
  <c r="R1365" i="9"/>
  <c r="Q1365" i="9"/>
  <c r="P1365" i="9"/>
  <c r="O1365" i="9"/>
  <c r="N1365" i="9"/>
  <c r="M1365" i="9"/>
  <c r="L1365" i="9"/>
  <c r="K1365" i="9"/>
  <c r="J1365" i="9"/>
  <c r="I1365" i="9"/>
  <c r="C1365" i="9"/>
  <c r="B1365" i="9"/>
  <c r="S1364" i="9"/>
  <c r="R1364" i="9"/>
  <c r="Q1364" i="9"/>
  <c r="P1364" i="9"/>
  <c r="O1364" i="9"/>
  <c r="N1364" i="9"/>
  <c r="M1364" i="9"/>
  <c r="L1364" i="9"/>
  <c r="K1364" i="9"/>
  <c r="J1364" i="9"/>
  <c r="I1364" i="9"/>
  <c r="C1364" i="9"/>
  <c r="B1364" i="9"/>
  <c r="S1363" i="9"/>
  <c r="R1363" i="9"/>
  <c r="Q1363" i="9"/>
  <c r="P1363" i="9"/>
  <c r="O1363" i="9"/>
  <c r="N1363" i="9"/>
  <c r="M1363" i="9"/>
  <c r="L1363" i="9"/>
  <c r="K1363" i="9"/>
  <c r="J1363" i="9"/>
  <c r="I1363" i="9"/>
  <c r="C1363" i="9"/>
  <c r="B1363" i="9"/>
  <c r="S1362" i="9"/>
  <c r="R1362" i="9"/>
  <c r="Q1362" i="9"/>
  <c r="P1362" i="9"/>
  <c r="O1362" i="9"/>
  <c r="N1362" i="9"/>
  <c r="M1362" i="9"/>
  <c r="L1362" i="9"/>
  <c r="K1362" i="9"/>
  <c r="J1362" i="9"/>
  <c r="I1362" i="9"/>
  <c r="C1362" i="9"/>
  <c r="B1362" i="9"/>
  <c r="S1361" i="9"/>
  <c r="R1361" i="9"/>
  <c r="Q1361" i="9"/>
  <c r="P1361" i="9"/>
  <c r="O1361" i="9"/>
  <c r="N1361" i="9"/>
  <c r="M1361" i="9"/>
  <c r="L1361" i="9"/>
  <c r="K1361" i="9"/>
  <c r="J1361" i="9"/>
  <c r="I1361" i="9"/>
  <c r="C1361" i="9"/>
  <c r="B1361" i="9"/>
  <c r="S1360" i="9"/>
  <c r="R1360" i="9"/>
  <c r="Q1360" i="9"/>
  <c r="P1360" i="9"/>
  <c r="O1360" i="9"/>
  <c r="N1360" i="9"/>
  <c r="M1360" i="9"/>
  <c r="L1360" i="9"/>
  <c r="K1360" i="9"/>
  <c r="J1360" i="9"/>
  <c r="I1360" i="9"/>
  <c r="C1360" i="9"/>
  <c r="B1360" i="9"/>
  <c r="D1360" i="9" s="1"/>
  <c r="W1360" i="9" s="1"/>
  <c r="S1359" i="9"/>
  <c r="R1359" i="9"/>
  <c r="Q1359" i="9"/>
  <c r="P1359" i="9"/>
  <c r="O1359" i="9"/>
  <c r="N1359" i="9"/>
  <c r="M1359" i="9"/>
  <c r="L1359" i="9"/>
  <c r="K1359" i="9"/>
  <c r="J1359" i="9"/>
  <c r="I1359" i="9"/>
  <c r="C1359" i="9"/>
  <c r="B1359" i="9"/>
  <c r="S1358" i="9"/>
  <c r="R1358" i="9"/>
  <c r="Q1358" i="9"/>
  <c r="P1358" i="9"/>
  <c r="O1358" i="9"/>
  <c r="N1358" i="9"/>
  <c r="M1358" i="9"/>
  <c r="L1358" i="9"/>
  <c r="K1358" i="9"/>
  <c r="J1358" i="9"/>
  <c r="I1358" i="9"/>
  <c r="C1358" i="9"/>
  <c r="B1358" i="9"/>
  <c r="S1357" i="9"/>
  <c r="R1357" i="9"/>
  <c r="Q1357" i="9"/>
  <c r="P1357" i="9"/>
  <c r="O1357" i="9"/>
  <c r="N1357" i="9"/>
  <c r="M1357" i="9"/>
  <c r="L1357" i="9"/>
  <c r="K1357" i="9"/>
  <c r="J1357" i="9"/>
  <c r="I1357" i="9"/>
  <c r="C1357" i="9"/>
  <c r="B1357" i="9"/>
  <c r="S1356" i="9"/>
  <c r="R1356" i="9"/>
  <c r="Q1356" i="9"/>
  <c r="P1356" i="9"/>
  <c r="O1356" i="9"/>
  <c r="N1356" i="9"/>
  <c r="M1356" i="9"/>
  <c r="L1356" i="9"/>
  <c r="K1356" i="9"/>
  <c r="J1356" i="9"/>
  <c r="I1356" i="9"/>
  <c r="C1356" i="9"/>
  <c r="B1356" i="9"/>
  <c r="S1355" i="9"/>
  <c r="R1355" i="9"/>
  <c r="Q1355" i="9"/>
  <c r="P1355" i="9"/>
  <c r="O1355" i="9"/>
  <c r="N1355" i="9"/>
  <c r="M1355" i="9"/>
  <c r="L1355" i="9"/>
  <c r="K1355" i="9"/>
  <c r="J1355" i="9"/>
  <c r="I1355" i="9"/>
  <c r="C1355" i="9"/>
  <c r="B1355" i="9"/>
  <c r="S1354" i="9"/>
  <c r="R1354" i="9"/>
  <c r="Q1354" i="9"/>
  <c r="P1354" i="9"/>
  <c r="O1354" i="9"/>
  <c r="N1354" i="9"/>
  <c r="M1354" i="9"/>
  <c r="L1354" i="9"/>
  <c r="K1354" i="9"/>
  <c r="J1354" i="9"/>
  <c r="I1354" i="9"/>
  <c r="C1354" i="9"/>
  <c r="B1354" i="9"/>
  <c r="S1353" i="9"/>
  <c r="R1353" i="9"/>
  <c r="Q1353" i="9"/>
  <c r="P1353" i="9"/>
  <c r="O1353" i="9"/>
  <c r="N1353" i="9"/>
  <c r="M1353" i="9"/>
  <c r="L1353" i="9"/>
  <c r="K1353" i="9"/>
  <c r="J1353" i="9"/>
  <c r="I1353" i="9"/>
  <c r="C1353" i="9"/>
  <c r="B1353" i="9"/>
  <c r="S1352" i="9"/>
  <c r="R1352" i="9"/>
  <c r="Q1352" i="9"/>
  <c r="P1352" i="9"/>
  <c r="O1352" i="9"/>
  <c r="N1352" i="9"/>
  <c r="M1352" i="9"/>
  <c r="L1352" i="9"/>
  <c r="K1352" i="9"/>
  <c r="J1352" i="9"/>
  <c r="I1352" i="9"/>
  <c r="C1352" i="9"/>
  <c r="B1352" i="9"/>
  <c r="D1352" i="9" s="1"/>
  <c r="W1352" i="9" s="1"/>
  <c r="S1351" i="9"/>
  <c r="R1351" i="9"/>
  <c r="Q1351" i="9"/>
  <c r="P1351" i="9"/>
  <c r="O1351" i="9"/>
  <c r="N1351" i="9"/>
  <c r="M1351" i="9"/>
  <c r="L1351" i="9"/>
  <c r="K1351" i="9"/>
  <c r="J1351" i="9"/>
  <c r="I1351" i="9"/>
  <c r="C1351" i="9"/>
  <c r="B1351" i="9"/>
  <c r="S1350" i="9"/>
  <c r="R1350" i="9"/>
  <c r="Q1350" i="9"/>
  <c r="P1350" i="9"/>
  <c r="O1350" i="9"/>
  <c r="N1350" i="9"/>
  <c r="M1350" i="9"/>
  <c r="L1350" i="9"/>
  <c r="K1350" i="9"/>
  <c r="J1350" i="9"/>
  <c r="I1350" i="9"/>
  <c r="C1350" i="9"/>
  <c r="B1350" i="9"/>
  <c r="S1349" i="9"/>
  <c r="R1349" i="9"/>
  <c r="Q1349" i="9"/>
  <c r="P1349" i="9"/>
  <c r="O1349" i="9"/>
  <c r="N1349" i="9"/>
  <c r="M1349" i="9"/>
  <c r="L1349" i="9"/>
  <c r="K1349" i="9"/>
  <c r="J1349" i="9"/>
  <c r="I1349" i="9"/>
  <c r="C1349" i="9"/>
  <c r="B1349" i="9"/>
  <c r="S1348" i="9"/>
  <c r="R1348" i="9"/>
  <c r="Q1348" i="9"/>
  <c r="P1348" i="9"/>
  <c r="O1348" i="9"/>
  <c r="N1348" i="9"/>
  <c r="M1348" i="9"/>
  <c r="L1348" i="9"/>
  <c r="K1348" i="9"/>
  <c r="J1348" i="9"/>
  <c r="I1348" i="9"/>
  <c r="C1348" i="9"/>
  <c r="B1348" i="9"/>
  <c r="S1347" i="9"/>
  <c r="R1347" i="9"/>
  <c r="Q1347" i="9"/>
  <c r="P1347" i="9"/>
  <c r="O1347" i="9"/>
  <c r="N1347" i="9"/>
  <c r="M1347" i="9"/>
  <c r="L1347" i="9"/>
  <c r="K1347" i="9"/>
  <c r="J1347" i="9"/>
  <c r="I1347" i="9"/>
  <c r="C1347" i="9"/>
  <c r="B1347" i="9"/>
  <c r="S1346" i="9"/>
  <c r="R1346" i="9"/>
  <c r="Q1346" i="9"/>
  <c r="P1346" i="9"/>
  <c r="O1346" i="9"/>
  <c r="N1346" i="9"/>
  <c r="M1346" i="9"/>
  <c r="L1346" i="9"/>
  <c r="K1346" i="9"/>
  <c r="J1346" i="9"/>
  <c r="I1346" i="9"/>
  <c r="C1346" i="9"/>
  <c r="B1346" i="9"/>
  <c r="S1345" i="9"/>
  <c r="R1345" i="9"/>
  <c r="Q1345" i="9"/>
  <c r="P1345" i="9"/>
  <c r="O1345" i="9"/>
  <c r="N1345" i="9"/>
  <c r="M1345" i="9"/>
  <c r="L1345" i="9"/>
  <c r="K1345" i="9"/>
  <c r="J1345" i="9"/>
  <c r="I1345" i="9"/>
  <c r="C1345" i="9"/>
  <c r="B1345" i="9"/>
  <c r="S1344" i="9"/>
  <c r="R1344" i="9"/>
  <c r="Q1344" i="9"/>
  <c r="P1344" i="9"/>
  <c r="O1344" i="9"/>
  <c r="N1344" i="9"/>
  <c r="M1344" i="9"/>
  <c r="L1344" i="9"/>
  <c r="K1344" i="9"/>
  <c r="J1344" i="9"/>
  <c r="I1344" i="9"/>
  <c r="C1344" i="9"/>
  <c r="B1344" i="9"/>
  <c r="D1344" i="9" s="1"/>
  <c r="W1344" i="9" s="1"/>
  <c r="S1343" i="9"/>
  <c r="R1343" i="9"/>
  <c r="Q1343" i="9"/>
  <c r="P1343" i="9"/>
  <c r="O1343" i="9"/>
  <c r="N1343" i="9"/>
  <c r="M1343" i="9"/>
  <c r="L1343" i="9"/>
  <c r="K1343" i="9"/>
  <c r="J1343" i="9"/>
  <c r="I1343" i="9"/>
  <c r="C1343" i="9"/>
  <c r="B1343" i="9"/>
  <c r="S1342" i="9"/>
  <c r="R1342" i="9"/>
  <c r="Q1342" i="9"/>
  <c r="P1342" i="9"/>
  <c r="O1342" i="9"/>
  <c r="N1342" i="9"/>
  <c r="M1342" i="9"/>
  <c r="L1342" i="9"/>
  <c r="K1342" i="9"/>
  <c r="J1342" i="9"/>
  <c r="I1342" i="9"/>
  <c r="C1342" i="9"/>
  <c r="B1342" i="9"/>
  <c r="S1341" i="9"/>
  <c r="R1341" i="9"/>
  <c r="Q1341" i="9"/>
  <c r="P1341" i="9"/>
  <c r="O1341" i="9"/>
  <c r="N1341" i="9"/>
  <c r="M1341" i="9"/>
  <c r="L1341" i="9"/>
  <c r="K1341" i="9"/>
  <c r="J1341" i="9"/>
  <c r="I1341" i="9"/>
  <c r="C1341" i="9"/>
  <c r="B1341" i="9"/>
  <c r="S1340" i="9"/>
  <c r="R1340" i="9"/>
  <c r="Q1340" i="9"/>
  <c r="P1340" i="9"/>
  <c r="O1340" i="9"/>
  <c r="N1340" i="9"/>
  <c r="M1340" i="9"/>
  <c r="L1340" i="9"/>
  <c r="K1340" i="9"/>
  <c r="J1340" i="9"/>
  <c r="I1340" i="9"/>
  <c r="C1340" i="9"/>
  <c r="B1340" i="9"/>
  <c r="S1339" i="9"/>
  <c r="R1339" i="9"/>
  <c r="Q1339" i="9"/>
  <c r="P1339" i="9"/>
  <c r="O1339" i="9"/>
  <c r="N1339" i="9"/>
  <c r="M1339" i="9"/>
  <c r="L1339" i="9"/>
  <c r="K1339" i="9"/>
  <c r="J1339" i="9"/>
  <c r="I1339" i="9"/>
  <c r="C1339" i="9"/>
  <c r="B1339" i="9"/>
  <c r="S1338" i="9"/>
  <c r="R1338" i="9"/>
  <c r="Q1338" i="9"/>
  <c r="P1338" i="9"/>
  <c r="O1338" i="9"/>
  <c r="N1338" i="9"/>
  <c r="M1338" i="9"/>
  <c r="L1338" i="9"/>
  <c r="K1338" i="9"/>
  <c r="J1338" i="9"/>
  <c r="I1338" i="9"/>
  <c r="C1338" i="9"/>
  <c r="B1338" i="9"/>
  <c r="S1337" i="9"/>
  <c r="R1337" i="9"/>
  <c r="Q1337" i="9"/>
  <c r="P1337" i="9"/>
  <c r="O1337" i="9"/>
  <c r="N1337" i="9"/>
  <c r="M1337" i="9"/>
  <c r="L1337" i="9"/>
  <c r="K1337" i="9"/>
  <c r="J1337" i="9"/>
  <c r="I1337" i="9"/>
  <c r="C1337" i="9"/>
  <c r="B1337" i="9"/>
  <c r="S1336" i="9"/>
  <c r="R1336" i="9"/>
  <c r="Q1336" i="9"/>
  <c r="P1336" i="9"/>
  <c r="O1336" i="9"/>
  <c r="N1336" i="9"/>
  <c r="M1336" i="9"/>
  <c r="L1336" i="9"/>
  <c r="K1336" i="9"/>
  <c r="J1336" i="9"/>
  <c r="I1336" i="9"/>
  <c r="C1336" i="9"/>
  <c r="B1336" i="9"/>
  <c r="D1336" i="9" s="1"/>
  <c r="W1336" i="9" s="1"/>
  <c r="S1335" i="9"/>
  <c r="R1335" i="9"/>
  <c r="Q1335" i="9"/>
  <c r="P1335" i="9"/>
  <c r="O1335" i="9"/>
  <c r="N1335" i="9"/>
  <c r="M1335" i="9"/>
  <c r="L1335" i="9"/>
  <c r="K1335" i="9"/>
  <c r="J1335" i="9"/>
  <c r="I1335" i="9"/>
  <c r="C1335" i="9"/>
  <c r="B1335" i="9"/>
  <c r="S1334" i="9"/>
  <c r="R1334" i="9"/>
  <c r="Q1334" i="9"/>
  <c r="P1334" i="9"/>
  <c r="O1334" i="9"/>
  <c r="N1334" i="9"/>
  <c r="M1334" i="9"/>
  <c r="L1334" i="9"/>
  <c r="K1334" i="9"/>
  <c r="J1334" i="9"/>
  <c r="I1334" i="9"/>
  <c r="C1334" i="9"/>
  <c r="B1334" i="9"/>
  <c r="S1333" i="9"/>
  <c r="R1333" i="9"/>
  <c r="Q1333" i="9"/>
  <c r="P1333" i="9"/>
  <c r="O1333" i="9"/>
  <c r="N1333" i="9"/>
  <c r="M1333" i="9"/>
  <c r="L1333" i="9"/>
  <c r="K1333" i="9"/>
  <c r="J1333" i="9"/>
  <c r="I1333" i="9"/>
  <c r="C1333" i="9"/>
  <c r="B1333" i="9"/>
  <c r="S1332" i="9"/>
  <c r="R1332" i="9"/>
  <c r="Q1332" i="9"/>
  <c r="P1332" i="9"/>
  <c r="O1332" i="9"/>
  <c r="N1332" i="9"/>
  <c r="M1332" i="9"/>
  <c r="L1332" i="9"/>
  <c r="K1332" i="9"/>
  <c r="J1332" i="9"/>
  <c r="I1332" i="9"/>
  <c r="C1332" i="9"/>
  <c r="B1332" i="9"/>
  <c r="S1331" i="9"/>
  <c r="R1331" i="9"/>
  <c r="Q1331" i="9"/>
  <c r="P1331" i="9"/>
  <c r="O1331" i="9"/>
  <c r="N1331" i="9"/>
  <c r="M1331" i="9"/>
  <c r="L1331" i="9"/>
  <c r="K1331" i="9"/>
  <c r="J1331" i="9"/>
  <c r="I1331" i="9"/>
  <c r="C1331" i="9"/>
  <c r="B1331" i="9"/>
  <c r="S1330" i="9"/>
  <c r="R1330" i="9"/>
  <c r="Q1330" i="9"/>
  <c r="P1330" i="9"/>
  <c r="O1330" i="9"/>
  <c r="N1330" i="9"/>
  <c r="M1330" i="9"/>
  <c r="L1330" i="9"/>
  <c r="K1330" i="9"/>
  <c r="J1330" i="9"/>
  <c r="I1330" i="9"/>
  <c r="C1330" i="9"/>
  <c r="B1330" i="9"/>
  <c r="S1329" i="9"/>
  <c r="R1329" i="9"/>
  <c r="Q1329" i="9"/>
  <c r="P1329" i="9"/>
  <c r="O1329" i="9"/>
  <c r="N1329" i="9"/>
  <c r="M1329" i="9"/>
  <c r="L1329" i="9"/>
  <c r="K1329" i="9"/>
  <c r="J1329" i="9"/>
  <c r="I1329" i="9"/>
  <c r="C1329" i="9"/>
  <c r="B1329" i="9"/>
  <c r="S1328" i="9"/>
  <c r="R1328" i="9"/>
  <c r="Q1328" i="9"/>
  <c r="P1328" i="9"/>
  <c r="O1328" i="9"/>
  <c r="N1328" i="9"/>
  <c r="M1328" i="9"/>
  <c r="L1328" i="9"/>
  <c r="K1328" i="9"/>
  <c r="J1328" i="9"/>
  <c r="I1328" i="9"/>
  <c r="C1328" i="9"/>
  <c r="B1328" i="9"/>
  <c r="D1328" i="9" s="1"/>
  <c r="W1328" i="9" s="1"/>
  <c r="S1327" i="9"/>
  <c r="R1327" i="9"/>
  <c r="Q1327" i="9"/>
  <c r="P1327" i="9"/>
  <c r="O1327" i="9"/>
  <c r="N1327" i="9"/>
  <c r="M1327" i="9"/>
  <c r="L1327" i="9"/>
  <c r="K1327" i="9"/>
  <c r="J1327" i="9"/>
  <c r="I1327" i="9"/>
  <c r="C1327" i="9"/>
  <c r="B1327" i="9"/>
  <c r="S1326" i="9"/>
  <c r="R1326" i="9"/>
  <c r="Q1326" i="9"/>
  <c r="P1326" i="9"/>
  <c r="O1326" i="9"/>
  <c r="N1326" i="9"/>
  <c r="M1326" i="9"/>
  <c r="L1326" i="9"/>
  <c r="K1326" i="9"/>
  <c r="J1326" i="9"/>
  <c r="I1326" i="9"/>
  <c r="C1326" i="9"/>
  <c r="B1326" i="9"/>
  <c r="S1325" i="9"/>
  <c r="R1325" i="9"/>
  <c r="Q1325" i="9"/>
  <c r="P1325" i="9"/>
  <c r="O1325" i="9"/>
  <c r="N1325" i="9"/>
  <c r="M1325" i="9"/>
  <c r="L1325" i="9"/>
  <c r="K1325" i="9"/>
  <c r="J1325" i="9"/>
  <c r="I1325" i="9"/>
  <c r="C1325" i="9"/>
  <c r="B1325" i="9"/>
  <c r="S1324" i="9"/>
  <c r="R1324" i="9"/>
  <c r="Q1324" i="9"/>
  <c r="P1324" i="9"/>
  <c r="O1324" i="9"/>
  <c r="N1324" i="9"/>
  <c r="M1324" i="9"/>
  <c r="L1324" i="9"/>
  <c r="K1324" i="9"/>
  <c r="J1324" i="9"/>
  <c r="I1324" i="9"/>
  <c r="C1324" i="9"/>
  <c r="B1324" i="9"/>
  <c r="S1323" i="9"/>
  <c r="R1323" i="9"/>
  <c r="Q1323" i="9"/>
  <c r="P1323" i="9"/>
  <c r="O1323" i="9"/>
  <c r="N1323" i="9"/>
  <c r="M1323" i="9"/>
  <c r="L1323" i="9"/>
  <c r="K1323" i="9"/>
  <c r="J1323" i="9"/>
  <c r="I1323" i="9"/>
  <c r="C1323" i="9"/>
  <c r="B1323" i="9"/>
  <c r="S1322" i="9"/>
  <c r="R1322" i="9"/>
  <c r="Q1322" i="9"/>
  <c r="P1322" i="9"/>
  <c r="O1322" i="9"/>
  <c r="N1322" i="9"/>
  <c r="M1322" i="9"/>
  <c r="L1322" i="9"/>
  <c r="K1322" i="9"/>
  <c r="J1322" i="9"/>
  <c r="I1322" i="9"/>
  <c r="C1322" i="9"/>
  <c r="B1322" i="9"/>
  <c r="S1321" i="9"/>
  <c r="R1321" i="9"/>
  <c r="Q1321" i="9"/>
  <c r="P1321" i="9"/>
  <c r="O1321" i="9"/>
  <c r="N1321" i="9"/>
  <c r="M1321" i="9"/>
  <c r="L1321" i="9"/>
  <c r="K1321" i="9"/>
  <c r="J1321" i="9"/>
  <c r="I1321" i="9"/>
  <c r="C1321" i="9"/>
  <c r="B1321" i="9"/>
  <c r="S1320" i="9"/>
  <c r="R1320" i="9"/>
  <c r="Q1320" i="9"/>
  <c r="P1320" i="9"/>
  <c r="O1320" i="9"/>
  <c r="N1320" i="9"/>
  <c r="M1320" i="9"/>
  <c r="L1320" i="9"/>
  <c r="K1320" i="9"/>
  <c r="J1320" i="9"/>
  <c r="I1320" i="9"/>
  <c r="C1320" i="9"/>
  <c r="B1320" i="9"/>
  <c r="D1320" i="9" s="1"/>
  <c r="W1320" i="9" s="1"/>
  <c r="S1319" i="9"/>
  <c r="R1319" i="9"/>
  <c r="Q1319" i="9"/>
  <c r="P1319" i="9"/>
  <c r="O1319" i="9"/>
  <c r="N1319" i="9"/>
  <c r="M1319" i="9"/>
  <c r="L1319" i="9"/>
  <c r="K1319" i="9"/>
  <c r="J1319" i="9"/>
  <c r="I1319" i="9"/>
  <c r="C1319" i="9"/>
  <c r="B1319" i="9"/>
  <c r="S1318" i="9"/>
  <c r="R1318" i="9"/>
  <c r="Q1318" i="9"/>
  <c r="P1318" i="9"/>
  <c r="O1318" i="9"/>
  <c r="N1318" i="9"/>
  <c r="M1318" i="9"/>
  <c r="L1318" i="9"/>
  <c r="K1318" i="9"/>
  <c r="J1318" i="9"/>
  <c r="I1318" i="9"/>
  <c r="C1318" i="9"/>
  <c r="B1318" i="9"/>
  <c r="S1317" i="9"/>
  <c r="R1317" i="9"/>
  <c r="Q1317" i="9"/>
  <c r="P1317" i="9"/>
  <c r="O1317" i="9"/>
  <c r="N1317" i="9"/>
  <c r="M1317" i="9"/>
  <c r="L1317" i="9"/>
  <c r="K1317" i="9"/>
  <c r="J1317" i="9"/>
  <c r="I1317" i="9"/>
  <c r="C1317" i="9"/>
  <c r="B1317" i="9"/>
  <c r="S1316" i="9"/>
  <c r="R1316" i="9"/>
  <c r="Q1316" i="9"/>
  <c r="P1316" i="9"/>
  <c r="O1316" i="9"/>
  <c r="N1316" i="9"/>
  <c r="M1316" i="9"/>
  <c r="L1316" i="9"/>
  <c r="K1316" i="9"/>
  <c r="J1316" i="9"/>
  <c r="I1316" i="9"/>
  <c r="C1316" i="9"/>
  <c r="B1316" i="9"/>
  <c r="S1315" i="9"/>
  <c r="R1315" i="9"/>
  <c r="Q1315" i="9"/>
  <c r="P1315" i="9"/>
  <c r="O1315" i="9"/>
  <c r="N1315" i="9"/>
  <c r="M1315" i="9"/>
  <c r="L1315" i="9"/>
  <c r="K1315" i="9"/>
  <c r="J1315" i="9"/>
  <c r="I1315" i="9"/>
  <c r="C1315" i="9"/>
  <c r="B1315" i="9"/>
  <c r="S1314" i="9"/>
  <c r="R1314" i="9"/>
  <c r="Q1314" i="9"/>
  <c r="P1314" i="9"/>
  <c r="O1314" i="9"/>
  <c r="N1314" i="9"/>
  <c r="M1314" i="9"/>
  <c r="L1314" i="9"/>
  <c r="K1314" i="9"/>
  <c r="J1314" i="9"/>
  <c r="I1314" i="9"/>
  <c r="C1314" i="9"/>
  <c r="B1314" i="9"/>
  <c r="S1313" i="9"/>
  <c r="R1313" i="9"/>
  <c r="Q1313" i="9"/>
  <c r="P1313" i="9"/>
  <c r="O1313" i="9"/>
  <c r="N1313" i="9"/>
  <c r="M1313" i="9"/>
  <c r="L1313" i="9"/>
  <c r="K1313" i="9"/>
  <c r="J1313" i="9"/>
  <c r="I1313" i="9"/>
  <c r="C1313" i="9"/>
  <c r="B1313" i="9"/>
  <c r="S1312" i="9"/>
  <c r="R1312" i="9"/>
  <c r="Q1312" i="9"/>
  <c r="P1312" i="9"/>
  <c r="O1312" i="9"/>
  <c r="N1312" i="9"/>
  <c r="M1312" i="9"/>
  <c r="L1312" i="9"/>
  <c r="K1312" i="9"/>
  <c r="J1312" i="9"/>
  <c r="I1312" i="9"/>
  <c r="C1312" i="9"/>
  <c r="B1312" i="9"/>
  <c r="D1312" i="9" s="1"/>
  <c r="W1312" i="9" s="1"/>
  <c r="S1311" i="9"/>
  <c r="R1311" i="9"/>
  <c r="Q1311" i="9"/>
  <c r="P1311" i="9"/>
  <c r="O1311" i="9"/>
  <c r="N1311" i="9"/>
  <c r="M1311" i="9"/>
  <c r="L1311" i="9"/>
  <c r="K1311" i="9"/>
  <c r="J1311" i="9"/>
  <c r="I1311" i="9"/>
  <c r="C1311" i="9"/>
  <c r="B1311" i="9"/>
  <c r="S1310" i="9"/>
  <c r="R1310" i="9"/>
  <c r="Q1310" i="9"/>
  <c r="P1310" i="9"/>
  <c r="O1310" i="9"/>
  <c r="N1310" i="9"/>
  <c r="M1310" i="9"/>
  <c r="L1310" i="9"/>
  <c r="K1310" i="9"/>
  <c r="J1310" i="9"/>
  <c r="I1310" i="9"/>
  <c r="C1310" i="9"/>
  <c r="B1310" i="9"/>
  <c r="S1309" i="9"/>
  <c r="R1309" i="9"/>
  <c r="Q1309" i="9"/>
  <c r="P1309" i="9"/>
  <c r="O1309" i="9"/>
  <c r="N1309" i="9"/>
  <c r="M1309" i="9"/>
  <c r="L1309" i="9"/>
  <c r="K1309" i="9"/>
  <c r="J1309" i="9"/>
  <c r="I1309" i="9"/>
  <c r="C1309" i="9"/>
  <c r="B1309" i="9"/>
  <c r="S1308" i="9"/>
  <c r="R1308" i="9"/>
  <c r="Q1308" i="9"/>
  <c r="P1308" i="9"/>
  <c r="O1308" i="9"/>
  <c r="N1308" i="9"/>
  <c r="M1308" i="9"/>
  <c r="L1308" i="9"/>
  <c r="K1308" i="9"/>
  <c r="J1308" i="9"/>
  <c r="I1308" i="9"/>
  <c r="C1308" i="9"/>
  <c r="B1308" i="9"/>
  <c r="S1307" i="9"/>
  <c r="R1307" i="9"/>
  <c r="Q1307" i="9"/>
  <c r="P1307" i="9"/>
  <c r="O1307" i="9"/>
  <c r="N1307" i="9"/>
  <c r="M1307" i="9"/>
  <c r="L1307" i="9"/>
  <c r="K1307" i="9"/>
  <c r="J1307" i="9"/>
  <c r="I1307" i="9"/>
  <c r="C1307" i="9"/>
  <c r="B1307" i="9"/>
  <c r="S1306" i="9"/>
  <c r="R1306" i="9"/>
  <c r="Q1306" i="9"/>
  <c r="P1306" i="9"/>
  <c r="O1306" i="9"/>
  <c r="N1306" i="9"/>
  <c r="M1306" i="9"/>
  <c r="L1306" i="9"/>
  <c r="K1306" i="9"/>
  <c r="J1306" i="9"/>
  <c r="I1306" i="9"/>
  <c r="C1306" i="9"/>
  <c r="B1306" i="9"/>
  <c r="S1305" i="9"/>
  <c r="R1305" i="9"/>
  <c r="Q1305" i="9"/>
  <c r="P1305" i="9"/>
  <c r="O1305" i="9"/>
  <c r="N1305" i="9"/>
  <c r="M1305" i="9"/>
  <c r="L1305" i="9"/>
  <c r="K1305" i="9"/>
  <c r="J1305" i="9"/>
  <c r="I1305" i="9"/>
  <c r="C1305" i="9"/>
  <c r="B1305" i="9"/>
  <c r="S1304" i="9"/>
  <c r="R1304" i="9"/>
  <c r="Q1304" i="9"/>
  <c r="P1304" i="9"/>
  <c r="O1304" i="9"/>
  <c r="N1304" i="9"/>
  <c r="M1304" i="9"/>
  <c r="L1304" i="9"/>
  <c r="K1304" i="9"/>
  <c r="J1304" i="9"/>
  <c r="I1304" i="9"/>
  <c r="C1304" i="9"/>
  <c r="B1304" i="9"/>
  <c r="D1304" i="9" s="1"/>
  <c r="W1304" i="9" s="1"/>
  <c r="S1303" i="9"/>
  <c r="R1303" i="9"/>
  <c r="Q1303" i="9"/>
  <c r="P1303" i="9"/>
  <c r="O1303" i="9"/>
  <c r="N1303" i="9"/>
  <c r="M1303" i="9"/>
  <c r="L1303" i="9"/>
  <c r="K1303" i="9"/>
  <c r="J1303" i="9"/>
  <c r="I1303" i="9"/>
  <c r="C1303" i="9"/>
  <c r="B1303" i="9"/>
  <c r="S1302" i="9"/>
  <c r="R1302" i="9"/>
  <c r="Q1302" i="9"/>
  <c r="P1302" i="9"/>
  <c r="O1302" i="9"/>
  <c r="N1302" i="9"/>
  <c r="M1302" i="9"/>
  <c r="L1302" i="9"/>
  <c r="K1302" i="9"/>
  <c r="J1302" i="9"/>
  <c r="I1302" i="9"/>
  <c r="C1302" i="9"/>
  <c r="B1302" i="9"/>
  <c r="S1301" i="9"/>
  <c r="R1301" i="9"/>
  <c r="Q1301" i="9"/>
  <c r="P1301" i="9"/>
  <c r="O1301" i="9"/>
  <c r="N1301" i="9"/>
  <c r="M1301" i="9"/>
  <c r="L1301" i="9"/>
  <c r="K1301" i="9"/>
  <c r="J1301" i="9"/>
  <c r="I1301" i="9"/>
  <c r="C1301" i="9"/>
  <c r="B1301" i="9"/>
  <c r="S1300" i="9"/>
  <c r="R1300" i="9"/>
  <c r="Q1300" i="9"/>
  <c r="P1300" i="9"/>
  <c r="O1300" i="9"/>
  <c r="N1300" i="9"/>
  <c r="M1300" i="9"/>
  <c r="L1300" i="9"/>
  <c r="K1300" i="9"/>
  <c r="J1300" i="9"/>
  <c r="I1300" i="9"/>
  <c r="C1300" i="9"/>
  <c r="B1300" i="9"/>
  <c r="S1299" i="9"/>
  <c r="R1299" i="9"/>
  <c r="Q1299" i="9"/>
  <c r="P1299" i="9"/>
  <c r="O1299" i="9"/>
  <c r="N1299" i="9"/>
  <c r="M1299" i="9"/>
  <c r="L1299" i="9"/>
  <c r="K1299" i="9"/>
  <c r="J1299" i="9"/>
  <c r="I1299" i="9"/>
  <c r="C1299" i="9"/>
  <c r="B1299" i="9"/>
  <c r="S1298" i="9"/>
  <c r="R1298" i="9"/>
  <c r="Q1298" i="9"/>
  <c r="P1298" i="9"/>
  <c r="O1298" i="9"/>
  <c r="N1298" i="9"/>
  <c r="M1298" i="9"/>
  <c r="L1298" i="9"/>
  <c r="K1298" i="9"/>
  <c r="J1298" i="9"/>
  <c r="I1298" i="9"/>
  <c r="C1298" i="9"/>
  <c r="B1298" i="9"/>
  <c r="S1297" i="9"/>
  <c r="R1297" i="9"/>
  <c r="Q1297" i="9"/>
  <c r="P1297" i="9"/>
  <c r="O1297" i="9"/>
  <c r="N1297" i="9"/>
  <c r="M1297" i="9"/>
  <c r="L1297" i="9"/>
  <c r="K1297" i="9"/>
  <c r="J1297" i="9"/>
  <c r="I1297" i="9"/>
  <c r="C1297" i="9"/>
  <c r="B1297" i="9"/>
  <c r="S1296" i="9"/>
  <c r="R1296" i="9"/>
  <c r="Q1296" i="9"/>
  <c r="P1296" i="9"/>
  <c r="O1296" i="9"/>
  <c r="N1296" i="9"/>
  <c r="M1296" i="9"/>
  <c r="L1296" i="9"/>
  <c r="K1296" i="9"/>
  <c r="J1296" i="9"/>
  <c r="I1296" i="9"/>
  <c r="C1296" i="9"/>
  <c r="B1296" i="9"/>
  <c r="D1296" i="9" s="1"/>
  <c r="W1296" i="9" s="1"/>
  <c r="S1295" i="9"/>
  <c r="R1295" i="9"/>
  <c r="Q1295" i="9"/>
  <c r="P1295" i="9"/>
  <c r="O1295" i="9"/>
  <c r="N1295" i="9"/>
  <c r="M1295" i="9"/>
  <c r="L1295" i="9"/>
  <c r="K1295" i="9"/>
  <c r="J1295" i="9"/>
  <c r="I1295" i="9"/>
  <c r="C1295" i="9"/>
  <c r="B1295" i="9"/>
  <c r="S1294" i="9"/>
  <c r="R1294" i="9"/>
  <c r="Q1294" i="9"/>
  <c r="P1294" i="9"/>
  <c r="O1294" i="9"/>
  <c r="N1294" i="9"/>
  <c r="M1294" i="9"/>
  <c r="L1294" i="9"/>
  <c r="K1294" i="9"/>
  <c r="J1294" i="9"/>
  <c r="I1294" i="9"/>
  <c r="C1294" i="9"/>
  <c r="B1294" i="9"/>
  <c r="S1293" i="9"/>
  <c r="R1293" i="9"/>
  <c r="Q1293" i="9"/>
  <c r="P1293" i="9"/>
  <c r="O1293" i="9"/>
  <c r="N1293" i="9"/>
  <c r="M1293" i="9"/>
  <c r="L1293" i="9"/>
  <c r="K1293" i="9"/>
  <c r="J1293" i="9"/>
  <c r="I1293" i="9"/>
  <c r="C1293" i="9"/>
  <c r="B1293" i="9"/>
  <c r="S1292" i="9"/>
  <c r="R1292" i="9"/>
  <c r="Q1292" i="9"/>
  <c r="P1292" i="9"/>
  <c r="O1292" i="9"/>
  <c r="N1292" i="9"/>
  <c r="M1292" i="9"/>
  <c r="L1292" i="9"/>
  <c r="K1292" i="9"/>
  <c r="J1292" i="9"/>
  <c r="I1292" i="9"/>
  <c r="C1292" i="9"/>
  <c r="B1292" i="9"/>
  <c r="S1291" i="9"/>
  <c r="R1291" i="9"/>
  <c r="Q1291" i="9"/>
  <c r="P1291" i="9"/>
  <c r="O1291" i="9"/>
  <c r="N1291" i="9"/>
  <c r="M1291" i="9"/>
  <c r="L1291" i="9"/>
  <c r="K1291" i="9"/>
  <c r="J1291" i="9"/>
  <c r="I1291" i="9"/>
  <c r="C1291" i="9"/>
  <c r="B1291" i="9"/>
  <c r="S1290" i="9"/>
  <c r="R1290" i="9"/>
  <c r="Q1290" i="9"/>
  <c r="P1290" i="9"/>
  <c r="O1290" i="9"/>
  <c r="N1290" i="9"/>
  <c r="M1290" i="9"/>
  <c r="L1290" i="9"/>
  <c r="K1290" i="9"/>
  <c r="J1290" i="9"/>
  <c r="I1290" i="9"/>
  <c r="C1290" i="9"/>
  <c r="B1290" i="9"/>
  <c r="S1289" i="9"/>
  <c r="R1289" i="9"/>
  <c r="Q1289" i="9"/>
  <c r="P1289" i="9"/>
  <c r="O1289" i="9"/>
  <c r="N1289" i="9"/>
  <c r="M1289" i="9"/>
  <c r="L1289" i="9"/>
  <c r="K1289" i="9"/>
  <c r="J1289" i="9"/>
  <c r="I1289" i="9"/>
  <c r="C1289" i="9"/>
  <c r="B1289" i="9"/>
  <c r="S1288" i="9"/>
  <c r="R1288" i="9"/>
  <c r="Q1288" i="9"/>
  <c r="P1288" i="9"/>
  <c r="O1288" i="9"/>
  <c r="N1288" i="9"/>
  <c r="M1288" i="9"/>
  <c r="L1288" i="9"/>
  <c r="K1288" i="9"/>
  <c r="J1288" i="9"/>
  <c r="I1288" i="9"/>
  <c r="C1288" i="9"/>
  <c r="B1288" i="9"/>
  <c r="S1287" i="9"/>
  <c r="R1287" i="9"/>
  <c r="Q1287" i="9"/>
  <c r="P1287" i="9"/>
  <c r="O1287" i="9"/>
  <c r="N1287" i="9"/>
  <c r="M1287" i="9"/>
  <c r="L1287" i="9"/>
  <c r="K1287" i="9"/>
  <c r="J1287" i="9"/>
  <c r="I1287" i="9"/>
  <c r="C1287" i="9"/>
  <c r="B1287" i="9"/>
  <c r="S1286" i="9"/>
  <c r="R1286" i="9"/>
  <c r="Q1286" i="9"/>
  <c r="P1286" i="9"/>
  <c r="O1286" i="9"/>
  <c r="N1286" i="9"/>
  <c r="M1286" i="9"/>
  <c r="L1286" i="9"/>
  <c r="K1286" i="9"/>
  <c r="J1286" i="9"/>
  <c r="I1286" i="9"/>
  <c r="C1286" i="9"/>
  <c r="B1286" i="9"/>
  <c r="S1285" i="9"/>
  <c r="R1285" i="9"/>
  <c r="Q1285" i="9"/>
  <c r="P1285" i="9"/>
  <c r="O1285" i="9"/>
  <c r="N1285" i="9"/>
  <c r="M1285" i="9"/>
  <c r="L1285" i="9"/>
  <c r="K1285" i="9"/>
  <c r="J1285" i="9"/>
  <c r="I1285" i="9"/>
  <c r="C1285" i="9"/>
  <c r="B1285" i="9"/>
  <c r="S1284" i="9"/>
  <c r="R1284" i="9"/>
  <c r="Q1284" i="9"/>
  <c r="P1284" i="9"/>
  <c r="O1284" i="9"/>
  <c r="N1284" i="9"/>
  <c r="M1284" i="9"/>
  <c r="L1284" i="9"/>
  <c r="K1284" i="9"/>
  <c r="J1284" i="9"/>
  <c r="I1284" i="9"/>
  <c r="C1284" i="9"/>
  <c r="B1284" i="9"/>
  <c r="S1283" i="9"/>
  <c r="R1283" i="9"/>
  <c r="Q1283" i="9"/>
  <c r="P1283" i="9"/>
  <c r="O1283" i="9"/>
  <c r="N1283" i="9"/>
  <c r="M1283" i="9"/>
  <c r="L1283" i="9"/>
  <c r="K1283" i="9"/>
  <c r="J1283" i="9"/>
  <c r="I1283" i="9"/>
  <c r="C1283" i="9"/>
  <c r="B1283" i="9"/>
  <c r="S1282" i="9"/>
  <c r="R1282" i="9"/>
  <c r="Q1282" i="9"/>
  <c r="P1282" i="9"/>
  <c r="O1282" i="9"/>
  <c r="N1282" i="9"/>
  <c r="M1282" i="9"/>
  <c r="L1282" i="9"/>
  <c r="K1282" i="9"/>
  <c r="J1282" i="9"/>
  <c r="I1282" i="9"/>
  <c r="C1282" i="9"/>
  <c r="B1282" i="9"/>
  <c r="S1281" i="9"/>
  <c r="R1281" i="9"/>
  <c r="Q1281" i="9"/>
  <c r="P1281" i="9"/>
  <c r="O1281" i="9"/>
  <c r="N1281" i="9"/>
  <c r="M1281" i="9"/>
  <c r="L1281" i="9"/>
  <c r="K1281" i="9"/>
  <c r="J1281" i="9"/>
  <c r="I1281" i="9"/>
  <c r="C1281" i="9"/>
  <c r="B1281" i="9"/>
  <c r="S1280" i="9"/>
  <c r="R1280" i="9"/>
  <c r="Q1280" i="9"/>
  <c r="P1280" i="9"/>
  <c r="O1280" i="9"/>
  <c r="N1280" i="9"/>
  <c r="M1280" i="9"/>
  <c r="L1280" i="9"/>
  <c r="K1280" i="9"/>
  <c r="J1280" i="9"/>
  <c r="I1280" i="9"/>
  <c r="C1280" i="9"/>
  <c r="B1280" i="9"/>
  <c r="D1280" i="9" s="1"/>
  <c r="W1280" i="9" s="1"/>
  <c r="S1279" i="9"/>
  <c r="R1279" i="9"/>
  <c r="Q1279" i="9"/>
  <c r="P1279" i="9"/>
  <c r="O1279" i="9"/>
  <c r="N1279" i="9"/>
  <c r="M1279" i="9"/>
  <c r="L1279" i="9"/>
  <c r="K1279" i="9"/>
  <c r="J1279" i="9"/>
  <c r="I1279" i="9"/>
  <c r="C1279" i="9"/>
  <c r="B1279" i="9"/>
  <c r="S1278" i="9"/>
  <c r="R1278" i="9"/>
  <c r="Q1278" i="9"/>
  <c r="P1278" i="9"/>
  <c r="O1278" i="9"/>
  <c r="N1278" i="9"/>
  <c r="M1278" i="9"/>
  <c r="L1278" i="9"/>
  <c r="K1278" i="9"/>
  <c r="J1278" i="9"/>
  <c r="I1278" i="9"/>
  <c r="C1278" i="9"/>
  <c r="B1278" i="9"/>
  <c r="S1277" i="9"/>
  <c r="R1277" i="9"/>
  <c r="Q1277" i="9"/>
  <c r="P1277" i="9"/>
  <c r="O1277" i="9"/>
  <c r="N1277" i="9"/>
  <c r="M1277" i="9"/>
  <c r="L1277" i="9"/>
  <c r="K1277" i="9"/>
  <c r="J1277" i="9"/>
  <c r="I1277" i="9"/>
  <c r="C1277" i="9"/>
  <c r="B1277" i="9"/>
  <c r="S1276" i="9"/>
  <c r="R1276" i="9"/>
  <c r="Q1276" i="9"/>
  <c r="P1276" i="9"/>
  <c r="O1276" i="9"/>
  <c r="N1276" i="9"/>
  <c r="M1276" i="9"/>
  <c r="L1276" i="9"/>
  <c r="K1276" i="9"/>
  <c r="J1276" i="9"/>
  <c r="I1276" i="9"/>
  <c r="C1276" i="9"/>
  <c r="B1276" i="9"/>
  <c r="S1275" i="9"/>
  <c r="R1275" i="9"/>
  <c r="Q1275" i="9"/>
  <c r="P1275" i="9"/>
  <c r="O1275" i="9"/>
  <c r="N1275" i="9"/>
  <c r="M1275" i="9"/>
  <c r="L1275" i="9"/>
  <c r="K1275" i="9"/>
  <c r="J1275" i="9"/>
  <c r="I1275" i="9"/>
  <c r="C1275" i="9"/>
  <c r="B1275" i="9"/>
  <c r="S1274" i="9"/>
  <c r="R1274" i="9"/>
  <c r="Q1274" i="9"/>
  <c r="P1274" i="9"/>
  <c r="O1274" i="9"/>
  <c r="N1274" i="9"/>
  <c r="M1274" i="9"/>
  <c r="L1274" i="9"/>
  <c r="K1274" i="9"/>
  <c r="J1274" i="9"/>
  <c r="I1274" i="9"/>
  <c r="C1274" i="9"/>
  <c r="B1274" i="9"/>
  <c r="S1273" i="9"/>
  <c r="R1273" i="9"/>
  <c r="Q1273" i="9"/>
  <c r="P1273" i="9"/>
  <c r="O1273" i="9"/>
  <c r="N1273" i="9"/>
  <c r="M1273" i="9"/>
  <c r="L1273" i="9"/>
  <c r="K1273" i="9"/>
  <c r="J1273" i="9"/>
  <c r="I1273" i="9"/>
  <c r="C1273" i="9"/>
  <c r="B1273" i="9"/>
  <c r="S1272" i="9"/>
  <c r="R1272" i="9"/>
  <c r="Q1272" i="9"/>
  <c r="P1272" i="9"/>
  <c r="O1272" i="9"/>
  <c r="N1272" i="9"/>
  <c r="M1272" i="9"/>
  <c r="L1272" i="9"/>
  <c r="K1272" i="9"/>
  <c r="J1272" i="9"/>
  <c r="I1272" i="9"/>
  <c r="C1272" i="9"/>
  <c r="B1272" i="9"/>
  <c r="D1272" i="9" s="1"/>
  <c r="W1272" i="9" s="1"/>
  <c r="S1271" i="9"/>
  <c r="R1271" i="9"/>
  <c r="Q1271" i="9"/>
  <c r="P1271" i="9"/>
  <c r="O1271" i="9"/>
  <c r="N1271" i="9"/>
  <c r="M1271" i="9"/>
  <c r="L1271" i="9"/>
  <c r="K1271" i="9"/>
  <c r="J1271" i="9"/>
  <c r="I1271" i="9"/>
  <c r="C1271" i="9"/>
  <c r="B1271" i="9"/>
  <c r="S1270" i="9"/>
  <c r="R1270" i="9"/>
  <c r="Q1270" i="9"/>
  <c r="P1270" i="9"/>
  <c r="O1270" i="9"/>
  <c r="N1270" i="9"/>
  <c r="M1270" i="9"/>
  <c r="L1270" i="9"/>
  <c r="K1270" i="9"/>
  <c r="J1270" i="9"/>
  <c r="I1270" i="9"/>
  <c r="C1270" i="9"/>
  <c r="B1270" i="9"/>
  <c r="S1269" i="9"/>
  <c r="R1269" i="9"/>
  <c r="Q1269" i="9"/>
  <c r="P1269" i="9"/>
  <c r="O1269" i="9"/>
  <c r="N1269" i="9"/>
  <c r="M1269" i="9"/>
  <c r="L1269" i="9"/>
  <c r="K1269" i="9"/>
  <c r="J1269" i="9"/>
  <c r="I1269" i="9"/>
  <c r="C1269" i="9"/>
  <c r="B1269" i="9"/>
  <c r="S1268" i="9"/>
  <c r="R1268" i="9"/>
  <c r="Q1268" i="9"/>
  <c r="P1268" i="9"/>
  <c r="O1268" i="9"/>
  <c r="N1268" i="9"/>
  <c r="M1268" i="9"/>
  <c r="L1268" i="9"/>
  <c r="K1268" i="9"/>
  <c r="J1268" i="9"/>
  <c r="I1268" i="9"/>
  <c r="C1268" i="9"/>
  <c r="B1268" i="9"/>
  <c r="S1267" i="9"/>
  <c r="R1267" i="9"/>
  <c r="Q1267" i="9"/>
  <c r="P1267" i="9"/>
  <c r="O1267" i="9"/>
  <c r="N1267" i="9"/>
  <c r="M1267" i="9"/>
  <c r="L1267" i="9"/>
  <c r="K1267" i="9"/>
  <c r="J1267" i="9"/>
  <c r="I1267" i="9"/>
  <c r="C1267" i="9"/>
  <c r="B1267" i="9"/>
  <c r="S1266" i="9"/>
  <c r="R1266" i="9"/>
  <c r="Q1266" i="9"/>
  <c r="P1266" i="9"/>
  <c r="O1266" i="9"/>
  <c r="N1266" i="9"/>
  <c r="M1266" i="9"/>
  <c r="L1266" i="9"/>
  <c r="K1266" i="9"/>
  <c r="J1266" i="9"/>
  <c r="I1266" i="9"/>
  <c r="C1266" i="9"/>
  <c r="B1266" i="9"/>
  <c r="S1265" i="9"/>
  <c r="R1265" i="9"/>
  <c r="Q1265" i="9"/>
  <c r="P1265" i="9"/>
  <c r="O1265" i="9"/>
  <c r="N1265" i="9"/>
  <c r="M1265" i="9"/>
  <c r="L1265" i="9"/>
  <c r="K1265" i="9"/>
  <c r="J1265" i="9"/>
  <c r="I1265" i="9"/>
  <c r="C1265" i="9"/>
  <c r="B1265" i="9"/>
  <c r="S1264" i="9"/>
  <c r="R1264" i="9"/>
  <c r="Q1264" i="9"/>
  <c r="P1264" i="9"/>
  <c r="O1264" i="9"/>
  <c r="N1264" i="9"/>
  <c r="M1264" i="9"/>
  <c r="L1264" i="9"/>
  <c r="K1264" i="9"/>
  <c r="J1264" i="9"/>
  <c r="I1264" i="9"/>
  <c r="C1264" i="9"/>
  <c r="B1264" i="9"/>
  <c r="D1264" i="9" s="1"/>
  <c r="W1264" i="9" s="1"/>
  <c r="S1263" i="9"/>
  <c r="R1263" i="9"/>
  <c r="Q1263" i="9"/>
  <c r="P1263" i="9"/>
  <c r="O1263" i="9"/>
  <c r="N1263" i="9"/>
  <c r="M1263" i="9"/>
  <c r="L1263" i="9"/>
  <c r="K1263" i="9"/>
  <c r="J1263" i="9"/>
  <c r="I1263" i="9"/>
  <c r="C1263" i="9"/>
  <c r="B1263" i="9"/>
  <c r="S1262" i="9"/>
  <c r="R1262" i="9"/>
  <c r="Q1262" i="9"/>
  <c r="P1262" i="9"/>
  <c r="O1262" i="9"/>
  <c r="N1262" i="9"/>
  <c r="M1262" i="9"/>
  <c r="L1262" i="9"/>
  <c r="K1262" i="9"/>
  <c r="J1262" i="9"/>
  <c r="I1262" i="9"/>
  <c r="C1262" i="9"/>
  <c r="B1262" i="9"/>
  <c r="S1261" i="9"/>
  <c r="R1261" i="9"/>
  <c r="Q1261" i="9"/>
  <c r="P1261" i="9"/>
  <c r="O1261" i="9"/>
  <c r="N1261" i="9"/>
  <c r="M1261" i="9"/>
  <c r="L1261" i="9"/>
  <c r="K1261" i="9"/>
  <c r="J1261" i="9"/>
  <c r="I1261" i="9"/>
  <c r="C1261" i="9"/>
  <c r="B1261" i="9"/>
  <c r="S1260" i="9"/>
  <c r="R1260" i="9"/>
  <c r="Q1260" i="9"/>
  <c r="P1260" i="9"/>
  <c r="O1260" i="9"/>
  <c r="N1260" i="9"/>
  <c r="M1260" i="9"/>
  <c r="L1260" i="9"/>
  <c r="K1260" i="9"/>
  <c r="J1260" i="9"/>
  <c r="I1260" i="9"/>
  <c r="C1260" i="9"/>
  <c r="B1260" i="9"/>
  <c r="S1259" i="9"/>
  <c r="R1259" i="9"/>
  <c r="Q1259" i="9"/>
  <c r="P1259" i="9"/>
  <c r="O1259" i="9"/>
  <c r="N1259" i="9"/>
  <c r="M1259" i="9"/>
  <c r="L1259" i="9"/>
  <c r="K1259" i="9"/>
  <c r="J1259" i="9"/>
  <c r="I1259" i="9"/>
  <c r="C1259" i="9"/>
  <c r="B1259" i="9"/>
  <c r="S1258" i="9"/>
  <c r="R1258" i="9"/>
  <c r="Q1258" i="9"/>
  <c r="P1258" i="9"/>
  <c r="O1258" i="9"/>
  <c r="N1258" i="9"/>
  <c r="M1258" i="9"/>
  <c r="L1258" i="9"/>
  <c r="K1258" i="9"/>
  <c r="J1258" i="9"/>
  <c r="I1258" i="9"/>
  <c r="C1258" i="9"/>
  <c r="B1258" i="9"/>
  <c r="S1257" i="9"/>
  <c r="R1257" i="9"/>
  <c r="Q1257" i="9"/>
  <c r="P1257" i="9"/>
  <c r="O1257" i="9"/>
  <c r="N1257" i="9"/>
  <c r="M1257" i="9"/>
  <c r="L1257" i="9"/>
  <c r="K1257" i="9"/>
  <c r="J1257" i="9"/>
  <c r="I1257" i="9"/>
  <c r="C1257" i="9"/>
  <c r="B1257" i="9"/>
  <c r="S1256" i="9"/>
  <c r="R1256" i="9"/>
  <c r="Q1256" i="9"/>
  <c r="P1256" i="9"/>
  <c r="O1256" i="9"/>
  <c r="N1256" i="9"/>
  <c r="M1256" i="9"/>
  <c r="L1256" i="9"/>
  <c r="K1256" i="9"/>
  <c r="J1256" i="9"/>
  <c r="I1256" i="9"/>
  <c r="C1256" i="9"/>
  <c r="B1256" i="9"/>
  <c r="D1256" i="9" s="1"/>
  <c r="W1256" i="9" s="1"/>
  <c r="S1255" i="9"/>
  <c r="R1255" i="9"/>
  <c r="Q1255" i="9"/>
  <c r="P1255" i="9"/>
  <c r="O1255" i="9"/>
  <c r="N1255" i="9"/>
  <c r="M1255" i="9"/>
  <c r="L1255" i="9"/>
  <c r="K1255" i="9"/>
  <c r="J1255" i="9"/>
  <c r="I1255" i="9"/>
  <c r="C1255" i="9"/>
  <c r="B1255" i="9"/>
  <c r="S1254" i="9"/>
  <c r="R1254" i="9"/>
  <c r="Q1254" i="9"/>
  <c r="P1254" i="9"/>
  <c r="O1254" i="9"/>
  <c r="N1254" i="9"/>
  <c r="M1254" i="9"/>
  <c r="L1254" i="9"/>
  <c r="K1254" i="9"/>
  <c r="J1254" i="9"/>
  <c r="I1254" i="9"/>
  <c r="C1254" i="9"/>
  <c r="B1254" i="9"/>
  <c r="S1253" i="9"/>
  <c r="R1253" i="9"/>
  <c r="Q1253" i="9"/>
  <c r="P1253" i="9"/>
  <c r="O1253" i="9"/>
  <c r="N1253" i="9"/>
  <c r="M1253" i="9"/>
  <c r="L1253" i="9"/>
  <c r="K1253" i="9"/>
  <c r="J1253" i="9"/>
  <c r="I1253" i="9"/>
  <c r="C1253" i="9"/>
  <c r="B1253" i="9"/>
  <c r="S1252" i="9"/>
  <c r="R1252" i="9"/>
  <c r="Q1252" i="9"/>
  <c r="P1252" i="9"/>
  <c r="O1252" i="9"/>
  <c r="N1252" i="9"/>
  <c r="M1252" i="9"/>
  <c r="L1252" i="9"/>
  <c r="K1252" i="9"/>
  <c r="J1252" i="9"/>
  <c r="I1252" i="9"/>
  <c r="C1252" i="9"/>
  <c r="B1252" i="9"/>
  <c r="S1251" i="9"/>
  <c r="R1251" i="9"/>
  <c r="Q1251" i="9"/>
  <c r="P1251" i="9"/>
  <c r="O1251" i="9"/>
  <c r="N1251" i="9"/>
  <c r="M1251" i="9"/>
  <c r="L1251" i="9"/>
  <c r="K1251" i="9"/>
  <c r="J1251" i="9"/>
  <c r="I1251" i="9"/>
  <c r="C1251" i="9"/>
  <c r="B1251" i="9"/>
  <c r="S1250" i="9"/>
  <c r="R1250" i="9"/>
  <c r="Q1250" i="9"/>
  <c r="P1250" i="9"/>
  <c r="O1250" i="9"/>
  <c r="N1250" i="9"/>
  <c r="M1250" i="9"/>
  <c r="L1250" i="9"/>
  <c r="K1250" i="9"/>
  <c r="J1250" i="9"/>
  <c r="I1250" i="9"/>
  <c r="C1250" i="9"/>
  <c r="B1250" i="9"/>
  <c r="S1249" i="9"/>
  <c r="R1249" i="9"/>
  <c r="Q1249" i="9"/>
  <c r="P1249" i="9"/>
  <c r="O1249" i="9"/>
  <c r="N1249" i="9"/>
  <c r="M1249" i="9"/>
  <c r="L1249" i="9"/>
  <c r="K1249" i="9"/>
  <c r="J1249" i="9"/>
  <c r="I1249" i="9"/>
  <c r="C1249" i="9"/>
  <c r="B1249" i="9"/>
  <c r="S1248" i="9"/>
  <c r="R1248" i="9"/>
  <c r="Q1248" i="9"/>
  <c r="P1248" i="9"/>
  <c r="O1248" i="9"/>
  <c r="N1248" i="9"/>
  <c r="M1248" i="9"/>
  <c r="L1248" i="9"/>
  <c r="K1248" i="9"/>
  <c r="J1248" i="9"/>
  <c r="I1248" i="9"/>
  <c r="C1248" i="9"/>
  <c r="B1248" i="9"/>
  <c r="D1248" i="9" s="1"/>
  <c r="W1248" i="9" s="1"/>
  <c r="S1247" i="9"/>
  <c r="R1247" i="9"/>
  <c r="Q1247" i="9"/>
  <c r="P1247" i="9"/>
  <c r="O1247" i="9"/>
  <c r="N1247" i="9"/>
  <c r="M1247" i="9"/>
  <c r="L1247" i="9"/>
  <c r="K1247" i="9"/>
  <c r="J1247" i="9"/>
  <c r="I1247" i="9"/>
  <c r="C1247" i="9"/>
  <c r="B1247" i="9"/>
  <c r="S1246" i="9"/>
  <c r="R1246" i="9"/>
  <c r="Q1246" i="9"/>
  <c r="P1246" i="9"/>
  <c r="O1246" i="9"/>
  <c r="N1246" i="9"/>
  <c r="M1246" i="9"/>
  <c r="L1246" i="9"/>
  <c r="K1246" i="9"/>
  <c r="J1246" i="9"/>
  <c r="I1246" i="9"/>
  <c r="C1246" i="9"/>
  <c r="B1246" i="9"/>
  <c r="S1245" i="9"/>
  <c r="R1245" i="9"/>
  <c r="Q1245" i="9"/>
  <c r="P1245" i="9"/>
  <c r="O1245" i="9"/>
  <c r="N1245" i="9"/>
  <c r="M1245" i="9"/>
  <c r="L1245" i="9"/>
  <c r="K1245" i="9"/>
  <c r="J1245" i="9"/>
  <c r="I1245" i="9"/>
  <c r="C1245" i="9"/>
  <c r="B1245" i="9"/>
  <c r="S1244" i="9"/>
  <c r="R1244" i="9"/>
  <c r="Q1244" i="9"/>
  <c r="P1244" i="9"/>
  <c r="O1244" i="9"/>
  <c r="N1244" i="9"/>
  <c r="M1244" i="9"/>
  <c r="L1244" i="9"/>
  <c r="K1244" i="9"/>
  <c r="J1244" i="9"/>
  <c r="I1244" i="9"/>
  <c r="C1244" i="9"/>
  <c r="B1244" i="9"/>
  <c r="S1243" i="9"/>
  <c r="R1243" i="9"/>
  <c r="Q1243" i="9"/>
  <c r="P1243" i="9"/>
  <c r="O1243" i="9"/>
  <c r="N1243" i="9"/>
  <c r="M1243" i="9"/>
  <c r="L1243" i="9"/>
  <c r="K1243" i="9"/>
  <c r="J1243" i="9"/>
  <c r="I1243" i="9"/>
  <c r="C1243" i="9"/>
  <c r="B1243" i="9"/>
  <c r="S1242" i="9"/>
  <c r="R1242" i="9"/>
  <c r="Q1242" i="9"/>
  <c r="P1242" i="9"/>
  <c r="O1242" i="9"/>
  <c r="N1242" i="9"/>
  <c r="M1242" i="9"/>
  <c r="L1242" i="9"/>
  <c r="K1242" i="9"/>
  <c r="J1242" i="9"/>
  <c r="I1242" i="9"/>
  <c r="C1242" i="9"/>
  <c r="B1242" i="9"/>
  <c r="S1241" i="9"/>
  <c r="R1241" i="9"/>
  <c r="Q1241" i="9"/>
  <c r="P1241" i="9"/>
  <c r="O1241" i="9"/>
  <c r="N1241" i="9"/>
  <c r="M1241" i="9"/>
  <c r="L1241" i="9"/>
  <c r="K1241" i="9"/>
  <c r="J1241" i="9"/>
  <c r="I1241" i="9"/>
  <c r="C1241" i="9"/>
  <c r="B1241" i="9"/>
  <c r="S1240" i="9"/>
  <c r="R1240" i="9"/>
  <c r="Q1240" i="9"/>
  <c r="P1240" i="9"/>
  <c r="O1240" i="9"/>
  <c r="N1240" i="9"/>
  <c r="M1240" i="9"/>
  <c r="L1240" i="9"/>
  <c r="K1240" i="9"/>
  <c r="J1240" i="9"/>
  <c r="I1240" i="9"/>
  <c r="C1240" i="9"/>
  <c r="B1240" i="9"/>
  <c r="D1240" i="9" s="1"/>
  <c r="W1240" i="9" s="1"/>
  <c r="S1239" i="9"/>
  <c r="R1239" i="9"/>
  <c r="Q1239" i="9"/>
  <c r="P1239" i="9"/>
  <c r="O1239" i="9"/>
  <c r="N1239" i="9"/>
  <c r="M1239" i="9"/>
  <c r="L1239" i="9"/>
  <c r="K1239" i="9"/>
  <c r="J1239" i="9"/>
  <c r="I1239" i="9"/>
  <c r="C1239" i="9"/>
  <c r="B1239" i="9"/>
  <c r="S1238" i="9"/>
  <c r="R1238" i="9"/>
  <c r="Q1238" i="9"/>
  <c r="P1238" i="9"/>
  <c r="O1238" i="9"/>
  <c r="N1238" i="9"/>
  <c r="M1238" i="9"/>
  <c r="L1238" i="9"/>
  <c r="K1238" i="9"/>
  <c r="J1238" i="9"/>
  <c r="I1238" i="9"/>
  <c r="C1238" i="9"/>
  <c r="B1238" i="9"/>
  <c r="S1237" i="9"/>
  <c r="R1237" i="9"/>
  <c r="Q1237" i="9"/>
  <c r="P1237" i="9"/>
  <c r="O1237" i="9"/>
  <c r="N1237" i="9"/>
  <c r="M1237" i="9"/>
  <c r="L1237" i="9"/>
  <c r="K1237" i="9"/>
  <c r="J1237" i="9"/>
  <c r="I1237" i="9"/>
  <c r="C1237" i="9"/>
  <c r="B1237" i="9"/>
  <c r="S1236" i="9"/>
  <c r="R1236" i="9"/>
  <c r="Q1236" i="9"/>
  <c r="P1236" i="9"/>
  <c r="O1236" i="9"/>
  <c r="N1236" i="9"/>
  <c r="M1236" i="9"/>
  <c r="L1236" i="9"/>
  <c r="K1236" i="9"/>
  <c r="J1236" i="9"/>
  <c r="I1236" i="9"/>
  <c r="C1236" i="9"/>
  <c r="B1236" i="9"/>
  <c r="S1235" i="9"/>
  <c r="R1235" i="9"/>
  <c r="Q1235" i="9"/>
  <c r="P1235" i="9"/>
  <c r="O1235" i="9"/>
  <c r="N1235" i="9"/>
  <c r="M1235" i="9"/>
  <c r="L1235" i="9"/>
  <c r="K1235" i="9"/>
  <c r="J1235" i="9"/>
  <c r="I1235" i="9"/>
  <c r="C1235" i="9"/>
  <c r="B1235" i="9"/>
  <c r="S1234" i="9"/>
  <c r="R1234" i="9"/>
  <c r="Q1234" i="9"/>
  <c r="P1234" i="9"/>
  <c r="O1234" i="9"/>
  <c r="N1234" i="9"/>
  <c r="M1234" i="9"/>
  <c r="L1234" i="9"/>
  <c r="K1234" i="9"/>
  <c r="J1234" i="9"/>
  <c r="I1234" i="9"/>
  <c r="C1234" i="9"/>
  <c r="B1234" i="9"/>
  <c r="S1233" i="9"/>
  <c r="R1233" i="9"/>
  <c r="Q1233" i="9"/>
  <c r="P1233" i="9"/>
  <c r="O1233" i="9"/>
  <c r="N1233" i="9"/>
  <c r="M1233" i="9"/>
  <c r="L1233" i="9"/>
  <c r="K1233" i="9"/>
  <c r="J1233" i="9"/>
  <c r="I1233" i="9"/>
  <c r="C1233" i="9"/>
  <c r="B1233" i="9"/>
  <c r="S1232" i="9"/>
  <c r="R1232" i="9"/>
  <c r="Q1232" i="9"/>
  <c r="P1232" i="9"/>
  <c r="O1232" i="9"/>
  <c r="N1232" i="9"/>
  <c r="M1232" i="9"/>
  <c r="L1232" i="9"/>
  <c r="K1232" i="9"/>
  <c r="J1232" i="9"/>
  <c r="I1232" i="9"/>
  <c r="C1232" i="9"/>
  <c r="B1232" i="9"/>
  <c r="D1232" i="9" s="1"/>
  <c r="W1232" i="9" s="1"/>
  <c r="S1231" i="9"/>
  <c r="R1231" i="9"/>
  <c r="Q1231" i="9"/>
  <c r="P1231" i="9"/>
  <c r="O1231" i="9"/>
  <c r="N1231" i="9"/>
  <c r="M1231" i="9"/>
  <c r="L1231" i="9"/>
  <c r="K1231" i="9"/>
  <c r="J1231" i="9"/>
  <c r="I1231" i="9"/>
  <c r="C1231" i="9"/>
  <c r="B1231" i="9"/>
  <c r="S1230" i="9"/>
  <c r="R1230" i="9"/>
  <c r="Q1230" i="9"/>
  <c r="P1230" i="9"/>
  <c r="O1230" i="9"/>
  <c r="N1230" i="9"/>
  <c r="M1230" i="9"/>
  <c r="L1230" i="9"/>
  <c r="K1230" i="9"/>
  <c r="J1230" i="9"/>
  <c r="I1230" i="9"/>
  <c r="C1230" i="9"/>
  <c r="B1230" i="9"/>
  <c r="S1229" i="9"/>
  <c r="R1229" i="9"/>
  <c r="Q1229" i="9"/>
  <c r="P1229" i="9"/>
  <c r="O1229" i="9"/>
  <c r="N1229" i="9"/>
  <c r="M1229" i="9"/>
  <c r="L1229" i="9"/>
  <c r="K1229" i="9"/>
  <c r="J1229" i="9"/>
  <c r="I1229" i="9"/>
  <c r="C1229" i="9"/>
  <c r="B1229" i="9"/>
  <c r="S1228" i="9"/>
  <c r="R1228" i="9"/>
  <c r="Q1228" i="9"/>
  <c r="P1228" i="9"/>
  <c r="O1228" i="9"/>
  <c r="N1228" i="9"/>
  <c r="M1228" i="9"/>
  <c r="L1228" i="9"/>
  <c r="K1228" i="9"/>
  <c r="J1228" i="9"/>
  <c r="I1228" i="9"/>
  <c r="C1228" i="9"/>
  <c r="B1228" i="9"/>
  <c r="S1227" i="9"/>
  <c r="R1227" i="9"/>
  <c r="Q1227" i="9"/>
  <c r="P1227" i="9"/>
  <c r="O1227" i="9"/>
  <c r="N1227" i="9"/>
  <c r="M1227" i="9"/>
  <c r="L1227" i="9"/>
  <c r="K1227" i="9"/>
  <c r="J1227" i="9"/>
  <c r="I1227" i="9"/>
  <c r="C1227" i="9"/>
  <c r="B1227" i="9"/>
  <c r="S1226" i="9"/>
  <c r="R1226" i="9"/>
  <c r="Q1226" i="9"/>
  <c r="P1226" i="9"/>
  <c r="O1226" i="9"/>
  <c r="N1226" i="9"/>
  <c r="M1226" i="9"/>
  <c r="L1226" i="9"/>
  <c r="K1226" i="9"/>
  <c r="J1226" i="9"/>
  <c r="I1226" i="9"/>
  <c r="C1226" i="9"/>
  <c r="B1226" i="9"/>
  <c r="S1225" i="9"/>
  <c r="R1225" i="9"/>
  <c r="Q1225" i="9"/>
  <c r="P1225" i="9"/>
  <c r="O1225" i="9"/>
  <c r="N1225" i="9"/>
  <c r="M1225" i="9"/>
  <c r="L1225" i="9"/>
  <c r="K1225" i="9"/>
  <c r="J1225" i="9"/>
  <c r="I1225" i="9"/>
  <c r="C1225" i="9"/>
  <c r="B1225" i="9"/>
  <c r="S1224" i="9"/>
  <c r="R1224" i="9"/>
  <c r="Q1224" i="9"/>
  <c r="P1224" i="9"/>
  <c r="O1224" i="9"/>
  <c r="N1224" i="9"/>
  <c r="M1224" i="9"/>
  <c r="L1224" i="9"/>
  <c r="K1224" i="9"/>
  <c r="J1224" i="9"/>
  <c r="I1224" i="9"/>
  <c r="C1224" i="9"/>
  <c r="B1224" i="9"/>
  <c r="D1224" i="9" s="1"/>
  <c r="W1224" i="9" s="1"/>
  <c r="S1223" i="9"/>
  <c r="R1223" i="9"/>
  <c r="Q1223" i="9"/>
  <c r="P1223" i="9"/>
  <c r="O1223" i="9"/>
  <c r="N1223" i="9"/>
  <c r="M1223" i="9"/>
  <c r="L1223" i="9"/>
  <c r="K1223" i="9"/>
  <c r="J1223" i="9"/>
  <c r="I1223" i="9"/>
  <c r="C1223" i="9"/>
  <c r="B1223" i="9"/>
  <c r="S1222" i="9"/>
  <c r="R1222" i="9"/>
  <c r="Q1222" i="9"/>
  <c r="P1222" i="9"/>
  <c r="O1222" i="9"/>
  <c r="N1222" i="9"/>
  <c r="M1222" i="9"/>
  <c r="L1222" i="9"/>
  <c r="K1222" i="9"/>
  <c r="J1222" i="9"/>
  <c r="I1222" i="9"/>
  <c r="C1222" i="9"/>
  <c r="B1222" i="9"/>
  <c r="S1221" i="9"/>
  <c r="R1221" i="9"/>
  <c r="Q1221" i="9"/>
  <c r="P1221" i="9"/>
  <c r="O1221" i="9"/>
  <c r="N1221" i="9"/>
  <c r="M1221" i="9"/>
  <c r="L1221" i="9"/>
  <c r="K1221" i="9"/>
  <c r="J1221" i="9"/>
  <c r="I1221" i="9"/>
  <c r="C1221" i="9"/>
  <c r="B1221" i="9"/>
  <c r="S1220" i="9"/>
  <c r="R1220" i="9"/>
  <c r="Q1220" i="9"/>
  <c r="P1220" i="9"/>
  <c r="O1220" i="9"/>
  <c r="N1220" i="9"/>
  <c r="M1220" i="9"/>
  <c r="L1220" i="9"/>
  <c r="K1220" i="9"/>
  <c r="J1220" i="9"/>
  <c r="I1220" i="9"/>
  <c r="C1220" i="9"/>
  <c r="B1220" i="9"/>
  <c r="S1219" i="9"/>
  <c r="R1219" i="9"/>
  <c r="Q1219" i="9"/>
  <c r="P1219" i="9"/>
  <c r="O1219" i="9"/>
  <c r="N1219" i="9"/>
  <c r="M1219" i="9"/>
  <c r="L1219" i="9"/>
  <c r="K1219" i="9"/>
  <c r="J1219" i="9"/>
  <c r="I1219" i="9"/>
  <c r="C1219" i="9"/>
  <c r="B1219" i="9"/>
  <c r="S1218" i="9"/>
  <c r="R1218" i="9"/>
  <c r="Q1218" i="9"/>
  <c r="P1218" i="9"/>
  <c r="O1218" i="9"/>
  <c r="N1218" i="9"/>
  <c r="M1218" i="9"/>
  <c r="L1218" i="9"/>
  <c r="K1218" i="9"/>
  <c r="J1218" i="9"/>
  <c r="I1218" i="9"/>
  <c r="C1218" i="9"/>
  <c r="B1218" i="9"/>
  <c r="S1217" i="9"/>
  <c r="R1217" i="9"/>
  <c r="Q1217" i="9"/>
  <c r="P1217" i="9"/>
  <c r="O1217" i="9"/>
  <c r="N1217" i="9"/>
  <c r="M1217" i="9"/>
  <c r="L1217" i="9"/>
  <c r="K1217" i="9"/>
  <c r="J1217" i="9"/>
  <c r="I1217" i="9"/>
  <c r="C1217" i="9"/>
  <c r="B1217" i="9"/>
  <c r="S1216" i="9"/>
  <c r="R1216" i="9"/>
  <c r="Q1216" i="9"/>
  <c r="P1216" i="9"/>
  <c r="O1216" i="9"/>
  <c r="N1216" i="9"/>
  <c r="M1216" i="9"/>
  <c r="L1216" i="9"/>
  <c r="K1216" i="9"/>
  <c r="J1216" i="9"/>
  <c r="I1216" i="9"/>
  <c r="C1216" i="9"/>
  <c r="B1216" i="9"/>
  <c r="D1216" i="9" s="1"/>
  <c r="W1216" i="9" s="1"/>
  <c r="S1215" i="9"/>
  <c r="R1215" i="9"/>
  <c r="Q1215" i="9"/>
  <c r="P1215" i="9"/>
  <c r="O1215" i="9"/>
  <c r="N1215" i="9"/>
  <c r="M1215" i="9"/>
  <c r="L1215" i="9"/>
  <c r="K1215" i="9"/>
  <c r="J1215" i="9"/>
  <c r="I1215" i="9"/>
  <c r="C1215" i="9"/>
  <c r="B1215" i="9"/>
  <c r="S1214" i="9"/>
  <c r="R1214" i="9"/>
  <c r="Q1214" i="9"/>
  <c r="P1214" i="9"/>
  <c r="O1214" i="9"/>
  <c r="N1214" i="9"/>
  <c r="M1214" i="9"/>
  <c r="L1214" i="9"/>
  <c r="K1214" i="9"/>
  <c r="J1214" i="9"/>
  <c r="I1214" i="9"/>
  <c r="C1214" i="9"/>
  <c r="B1214" i="9"/>
  <c r="S1213" i="9"/>
  <c r="R1213" i="9"/>
  <c r="Q1213" i="9"/>
  <c r="P1213" i="9"/>
  <c r="O1213" i="9"/>
  <c r="N1213" i="9"/>
  <c r="M1213" i="9"/>
  <c r="L1213" i="9"/>
  <c r="K1213" i="9"/>
  <c r="J1213" i="9"/>
  <c r="I1213" i="9"/>
  <c r="C1213" i="9"/>
  <c r="B1213" i="9"/>
  <c r="S1212" i="9"/>
  <c r="R1212" i="9"/>
  <c r="Q1212" i="9"/>
  <c r="P1212" i="9"/>
  <c r="O1212" i="9"/>
  <c r="N1212" i="9"/>
  <c r="M1212" i="9"/>
  <c r="L1212" i="9"/>
  <c r="K1212" i="9"/>
  <c r="J1212" i="9"/>
  <c r="I1212" i="9"/>
  <c r="C1212" i="9"/>
  <c r="B1212" i="9"/>
  <c r="S1211" i="9"/>
  <c r="R1211" i="9"/>
  <c r="Q1211" i="9"/>
  <c r="P1211" i="9"/>
  <c r="O1211" i="9"/>
  <c r="N1211" i="9"/>
  <c r="M1211" i="9"/>
  <c r="L1211" i="9"/>
  <c r="K1211" i="9"/>
  <c r="J1211" i="9"/>
  <c r="I1211" i="9"/>
  <c r="C1211" i="9"/>
  <c r="B1211" i="9"/>
  <c r="S1210" i="9"/>
  <c r="R1210" i="9"/>
  <c r="Q1210" i="9"/>
  <c r="P1210" i="9"/>
  <c r="O1210" i="9"/>
  <c r="N1210" i="9"/>
  <c r="M1210" i="9"/>
  <c r="L1210" i="9"/>
  <c r="K1210" i="9"/>
  <c r="J1210" i="9"/>
  <c r="I1210" i="9"/>
  <c r="C1210" i="9"/>
  <c r="B1210" i="9"/>
  <c r="S1209" i="9"/>
  <c r="R1209" i="9"/>
  <c r="Q1209" i="9"/>
  <c r="P1209" i="9"/>
  <c r="O1209" i="9"/>
  <c r="N1209" i="9"/>
  <c r="M1209" i="9"/>
  <c r="L1209" i="9"/>
  <c r="K1209" i="9"/>
  <c r="J1209" i="9"/>
  <c r="I1209" i="9"/>
  <c r="C1209" i="9"/>
  <c r="B1209" i="9"/>
  <c r="S1208" i="9"/>
  <c r="R1208" i="9"/>
  <c r="Q1208" i="9"/>
  <c r="P1208" i="9"/>
  <c r="O1208" i="9"/>
  <c r="N1208" i="9"/>
  <c r="M1208" i="9"/>
  <c r="L1208" i="9"/>
  <c r="K1208" i="9"/>
  <c r="J1208" i="9"/>
  <c r="I1208" i="9"/>
  <c r="C1208" i="9"/>
  <c r="B1208" i="9"/>
  <c r="D1208" i="9" s="1"/>
  <c r="W1208" i="9" s="1"/>
  <c r="S1207" i="9"/>
  <c r="R1207" i="9"/>
  <c r="Q1207" i="9"/>
  <c r="P1207" i="9"/>
  <c r="O1207" i="9"/>
  <c r="N1207" i="9"/>
  <c r="M1207" i="9"/>
  <c r="L1207" i="9"/>
  <c r="K1207" i="9"/>
  <c r="J1207" i="9"/>
  <c r="I1207" i="9"/>
  <c r="C1207" i="9"/>
  <c r="B1207" i="9"/>
  <c r="S1206" i="9"/>
  <c r="R1206" i="9"/>
  <c r="Q1206" i="9"/>
  <c r="P1206" i="9"/>
  <c r="O1206" i="9"/>
  <c r="N1206" i="9"/>
  <c r="M1206" i="9"/>
  <c r="L1206" i="9"/>
  <c r="K1206" i="9"/>
  <c r="J1206" i="9"/>
  <c r="I1206" i="9"/>
  <c r="C1206" i="9"/>
  <c r="B1206" i="9"/>
  <c r="S1205" i="9"/>
  <c r="R1205" i="9"/>
  <c r="Q1205" i="9"/>
  <c r="P1205" i="9"/>
  <c r="O1205" i="9"/>
  <c r="N1205" i="9"/>
  <c r="M1205" i="9"/>
  <c r="L1205" i="9"/>
  <c r="K1205" i="9"/>
  <c r="J1205" i="9"/>
  <c r="I1205" i="9"/>
  <c r="C1205" i="9"/>
  <c r="B1205" i="9"/>
  <c r="S1204" i="9"/>
  <c r="R1204" i="9"/>
  <c r="Q1204" i="9"/>
  <c r="P1204" i="9"/>
  <c r="O1204" i="9"/>
  <c r="N1204" i="9"/>
  <c r="M1204" i="9"/>
  <c r="L1204" i="9"/>
  <c r="K1204" i="9"/>
  <c r="J1204" i="9"/>
  <c r="I1204" i="9"/>
  <c r="C1204" i="9"/>
  <c r="B1204" i="9"/>
  <c r="S1203" i="9"/>
  <c r="R1203" i="9"/>
  <c r="Q1203" i="9"/>
  <c r="P1203" i="9"/>
  <c r="O1203" i="9"/>
  <c r="N1203" i="9"/>
  <c r="M1203" i="9"/>
  <c r="L1203" i="9"/>
  <c r="K1203" i="9"/>
  <c r="J1203" i="9"/>
  <c r="I1203" i="9"/>
  <c r="C1203" i="9"/>
  <c r="B1203" i="9"/>
  <c r="S1202" i="9"/>
  <c r="R1202" i="9"/>
  <c r="Q1202" i="9"/>
  <c r="P1202" i="9"/>
  <c r="O1202" i="9"/>
  <c r="N1202" i="9"/>
  <c r="M1202" i="9"/>
  <c r="L1202" i="9"/>
  <c r="K1202" i="9"/>
  <c r="J1202" i="9"/>
  <c r="I1202" i="9"/>
  <c r="C1202" i="9"/>
  <c r="B1202" i="9"/>
  <c r="S1201" i="9"/>
  <c r="R1201" i="9"/>
  <c r="Q1201" i="9"/>
  <c r="P1201" i="9"/>
  <c r="O1201" i="9"/>
  <c r="N1201" i="9"/>
  <c r="M1201" i="9"/>
  <c r="L1201" i="9"/>
  <c r="K1201" i="9"/>
  <c r="J1201" i="9"/>
  <c r="I1201" i="9"/>
  <c r="C1201" i="9"/>
  <c r="B1201" i="9"/>
  <c r="S1200" i="9"/>
  <c r="R1200" i="9"/>
  <c r="Q1200" i="9"/>
  <c r="P1200" i="9"/>
  <c r="O1200" i="9"/>
  <c r="N1200" i="9"/>
  <c r="M1200" i="9"/>
  <c r="L1200" i="9"/>
  <c r="K1200" i="9"/>
  <c r="J1200" i="9"/>
  <c r="I1200" i="9"/>
  <c r="C1200" i="9"/>
  <c r="B1200" i="9"/>
  <c r="D1200" i="9" s="1"/>
  <c r="W1200" i="9" s="1"/>
  <c r="S1199" i="9"/>
  <c r="R1199" i="9"/>
  <c r="Q1199" i="9"/>
  <c r="P1199" i="9"/>
  <c r="O1199" i="9"/>
  <c r="N1199" i="9"/>
  <c r="M1199" i="9"/>
  <c r="L1199" i="9"/>
  <c r="K1199" i="9"/>
  <c r="J1199" i="9"/>
  <c r="I1199" i="9"/>
  <c r="C1199" i="9"/>
  <c r="B1199" i="9"/>
  <c r="S1198" i="9"/>
  <c r="R1198" i="9"/>
  <c r="Q1198" i="9"/>
  <c r="P1198" i="9"/>
  <c r="O1198" i="9"/>
  <c r="N1198" i="9"/>
  <c r="M1198" i="9"/>
  <c r="L1198" i="9"/>
  <c r="K1198" i="9"/>
  <c r="J1198" i="9"/>
  <c r="I1198" i="9"/>
  <c r="C1198" i="9"/>
  <c r="B1198" i="9"/>
  <c r="S1197" i="9"/>
  <c r="R1197" i="9"/>
  <c r="Q1197" i="9"/>
  <c r="P1197" i="9"/>
  <c r="O1197" i="9"/>
  <c r="N1197" i="9"/>
  <c r="M1197" i="9"/>
  <c r="L1197" i="9"/>
  <c r="K1197" i="9"/>
  <c r="J1197" i="9"/>
  <c r="I1197" i="9"/>
  <c r="C1197" i="9"/>
  <c r="B1197" i="9"/>
  <c r="S1196" i="9"/>
  <c r="R1196" i="9"/>
  <c r="Q1196" i="9"/>
  <c r="P1196" i="9"/>
  <c r="O1196" i="9"/>
  <c r="N1196" i="9"/>
  <c r="M1196" i="9"/>
  <c r="L1196" i="9"/>
  <c r="K1196" i="9"/>
  <c r="J1196" i="9"/>
  <c r="I1196" i="9"/>
  <c r="C1196" i="9"/>
  <c r="B1196" i="9"/>
  <c r="S1195" i="9"/>
  <c r="R1195" i="9"/>
  <c r="Q1195" i="9"/>
  <c r="P1195" i="9"/>
  <c r="O1195" i="9"/>
  <c r="N1195" i="9"/>
  <c r="M1195" i="9"/>
  <c r="L1195" i="9"/>
  <c r="K1195" i="9"/>
  <c r="J1195" i="9"/>
  <c r="I1195" i="9"/>
  <c r="C1195" i="9"/>
  <c r="B1195" i="9"/>
  <c r="S1194" i="9"/>
  <c r="R1194" i="9"/>
  <c r="Q1194" i="9"/>
  <c r="P1194" i="9"/>
  <c r="O1194" i="9"/>
  <c r="N1194" i="9"/>
  <c r="M1194" i="9"/>
  <c r="L1194" i="9"/>
  <c r="K1194" i="9"/>
  <c r="J1194" i="9"/>
  <c r="I1194" i="9"/>
  <c r="C1194" i="9"/>
  <c r="B1194" i="9"/>
  <c r="S1193" i="9"/>
  <c r="R1193" i="9"/>
  <c r="Q1193" i="9"/>
  <c r="P1193" i="9"/>
  <c r="O1193" i="9"/>
  <c r="N1193" i="9"/>
  <c r="M1193" i="9"/>
  <c r="L1193" i="9"/>
  <c r="K1193" i="9"/>
  <c r="J1193" i="9"/>
  <c r="I1193" i="9"/>
  <c r="C1193" i="9"/>
  <c r="B1193" i="9"/>
  <c r="S1192" i="9"/>
  <c r="R1192" i="9"/>
  <c r="Q1192" i="9"/>
  <c r="P1192" i="9"/>
  <c r="O1192" i="9"/>
  <c r="N1192" i="9"/>
  <c r="M1192" i="9"/>
  <c r="L1192" i="9"/>
  <c r="K1192" i="9"/>
  <c r="J1192" i="9"/>
  <c r="I1192" i="9"/>
  <c r="C1192" i="9"/>
  <c r="B1192" i="9"/>
  <c r="D1192" i="9" s="1"/>
  <c r="W1192" i="9" s="1"/>
  <c r="S1191" i="9"/>
  <c r="R1191" i="9"/>
  <c r="Q1191" i="9"/>
  <c r="P1191" i="9"/>
  <c r="O1191" i="9"/>
  <c r="N1191" i="9"/>
  <c r="M1191" i="9"/>
  <c r="L1191" i="9"/>
  <c r="K1191" i="9"/>
  <c r="J1191" i="9"/>
  <c r="I1191" i="9"/>
  <c r="C1191" i="9"/>
  <c r="B1191" i="9"/>
  <c r="S1190" i="9"/>
  <c r="R1190" i="9"/>
  <c r="Q1190" i="9"/>
  <c r="P1190" i="9"/>
  <c r="O1190" i="9"/>
  <c r="N1190" i="9"/>
  <c r="M1190" i="9"/>
  <c r="L1190" i="9"/>
  <c r="K1190" i="9"/>
  <c r="J1190" i="9"/>
  <c r="I1190" i="9"/>
  <c r="C1190" i="9"/>
  <c r="B1190" i="9"/>
  <c r="S1189" i="9"/>
  <c r="R1189" i="9"/>
  <c r="Q1189" i="9"/>
  <c r="P1189" i="9"/>
  <c r="O1189" i="9"/>
  <c r="N1189" i="9"/>
  <c r="M1189" i="9"/>
  <c r="L1189" i="9"/>
  <c r="K1189" i="9"/>
  <c r="J1189" i="9"/>
  <c r="I1189" i="9"/>
  <c r="C1189" i="9"/>
  <c r="B1189" i="9"/>
  <c r="S1188" i="9"/>
  <c r="R1188" i="9"/>
  <c r="Q1188" i="9"/>
  <c r="P1188" i="9"/>
  <c r="O1188" i="9"/>
  <c r="N1188" i="9"/>
  <c r="M1188" i="9"/>
  <c r="L1188" i="9"/>
  <c r="K1188" i="9"/>
  <c r="J1188" i="9"/>
  <c r="I1188" i="9"/>
  <c r="C1188" i="9"/>
  <c r="B1188" i="9"/>
  <c r="S1187" i="9"/>
  <c r="R1187" i="9"/>
  <c r="Q1187" i="9"/>
  <c r="P1187" i="9"/>
  <c r="O1187" i="9"/>
  <c r="N1187" i="9"/>
  <c r="M1187" i="9"/>
  <c r="L1187" i="9"/>
  <c r="K1187" i="9"/>
  <c r="J1187" i="9"/>
  <c r="I1187" i="9"/>
  <c r="C1187" i="9"/>
  <c r="B1187" i="9"/>
  <c r="S1186" i="9"/>
  <c r="R1186" i="9"/>
  <c r="Q1186" i="9"/>
  <c r="P1186" i="9"/>
  <c r="O1186" i="9"/>
  <c r="N1186" i="9"/>
  <c r="M1186" i="9"/>
  <c r="L1186" i="9"/>
  <c r="K1186" i="9"/>
  <c r="J1186" i="9"/>
  <c r="I1186" i="9"/>
  <c r="C1186" i="9"/>
  <c r="B1186" i="9"/>
  <c r="S1185" i="9"/>
  <c r="R1185" i="9"/>
  <c r="Q1185" i="9"/>
  <c r="P1185" i="9"/>
  <c r="O1185" i="9"/>
  <c r="N1185" i="9"/>
  <c r="M1185" i="9"/>
  <c r="L1185" i="9"/>
  <c r="K1185" i="9"/>
  <c r="J1185" i="9"/>
  <c r="T1185" i="9" s="1"/>
  <c r="I1185" i="9"/>
  <c r="C1185" i="9"/>
  <c r="B1185" i="9"/>
  <c r="S1184" i="9"/>
  <c r="R1184" i="9"/>
  <c r="Q1184" i="9"/>
  <c r="P1184" i="9"/>
  <c r="O1184" i="9"/>
  <c r="N1184" i="9"/>
  <c r="M1184" i="9"/>
  <c r="L1184" i="9"/>
  <c r="K1184" i="9"/>
  <c r="J1184" i="9"/>
  <c r="I1184" i="9"/>
  <c r="C1184" i="9"/>
  <c r="B1184" i="9"/>
  <c r="D1184" i="9" s="1"/>
  <c r="W1184" i="9" s="1"/>
  <c r="S1183" i="9"/>
  <c r="R1183" i="9"/>
  <c r="Q1183" i="9"/>
  <c r="P1183" i="9"/>
  <c r="O1183" i="9"/>
  <c r="N1183" i="9"/>
  <c r="M1183" i="9"/>
  <c r="L1183" i="9"/>
  <c r="K1183" i="9"/>
  <c r="J1183" i="9"/>
  <c r="I1183" i="9"/>
  <c r="C1183" i="9"/>
  <c r="B1183" i="9"/>
  <c r="S1182" i="9"/>
  <c r="R1182" i="9"/>
  <c r="Q1182" i="9"/>
  <c r="P1182" i="9"/>
  <c r="O1182" i="9"/>
  <c r="N1182" i="9"/>
  <c r="M1182" i="9"/>
  <c r="L1182" i="9"/>
  <c r="K1182" i="9"/>
  <c r="J1182" i="9"/>
  <c r="I1182" i="9"/>
  <c r="C1182" i="9"/>
  <c r="B1182" i="9"/>
  <c r="S1181" i="9"/>
  <c r="R1181" i="9"/>
  <c r="Q1181" i="9"/>
  <c r="P1181" i="9"/>
  <c r="O1181" i="9"/>
  <c r="N1181" i="9"/>
  <c r="M1181" i="9"/>
  <c r="L1181" i="9"/>
  <c r="K1181" i="9"/>
  <c r="J1181" i="9"/>
  <c r="I1181" i="9"/>
  <c r="C1181" i="9"/>
  <c r="B1181" i="9"/>
  <c r="S1180" i="9"/>
  <c r="R1180" i="9"/>
  <c r="Q1180" i="9"/>
  <c r="P1180" i="9"/>
  <c r="O1180" i="9"/>
  <c r="N1180" i="9"/>
  <c r="M1180" i="9"/>
  <c r="L1180" i="9"/>
  <c r="K1180" i="9"/>
  <c r="J1180" i="9"/>
  <c r="I1180" i="9"/>
  <c r="C1180" i="9"/>
  <c r="B1180" i="9"/>
  <c r="S1179" i="9"/>
  <c r="R1179" i="9"/>
  <c r="Q1179" i="9"/>
  <c r="P1179" i="9"/>
  <c r="O1179" i="9"/>
  <c r="N1179" i="9"/>
  <c r="M1179" i="9"/>
  <c r="L1179" i="9"/>
  <c r="K1179" i="9"/>
  <c r="J1179" i="9"/>
  <c r="I1179" i="9"/>
  <c r="C1179" i="9"/>
  <c r="B1179" i="9"/>
  <c r="S1178" i="9"/>
  <c r="R1178" i="9"/>
  <c r="Q1178" i="9"/>
  <c r="P1178" i="9"/>
  <c r="O1178" i="9"/>
  <c r="N1178" i="9"/>
  <c r="M1178" i="9"/>
  <c r="L1178" i="9"/>
  <c r="K1178" i="9"/>
  <c r="J1178" i="9"/>
  <c r="I1178" i="9"/>
  <c r="C1178" i="9"/>
  <c r="B1178" i="9"/>
  <c r="S1177" i="9"/>
  <c r="R1177" i="9"/>
  <c r="Q1177" i="9"/>
  <c r="P1177" i="9"/>
  <c r="O1177" i="9"/>
  <c r="N1177" i="9"/>
  <c r="M1177" i="9"/>
  <c r="L1177" i="9"/>
  <c r="K1177" i="9"/>
  <c r="J1177" i="9"/>
  <c r="T1177" i="9" s="1"/>
  <c r="I1177" i="9"/>
  <c r="C1177" i="9"/>
  <c r="B1177" i="9"/>
  <c r="S1176" i="9"/>
  <c r="R1176" i="9"/>
  <c r="Q1176" i="9"/>
  <c r="P1176" i="9"/>
  <c r="O1176" i="9"/>
  <c r="N1176" i="9"/>
  <c r="M1176" i="9"/>
  <c r="L1176" i="9"/>
  <c r="K1176" i="9"/>
  <c r="J1176" i="9"/>
  <c r="I1176" i="9"/>
  <c r="C1176" i="9"/>
  <c r="B1176" i="9"/>
  <c r="D1176" i="9" s="1"/>
  <c r="W1176" i="9" s="1"/>
  <c r="S1175" i="9"/>
  <c r="R1175" i="9"/>
  <c r="Q1175" i="9"/>
  <c r="P1175" i="9"/>
  <c r="O1175" i="9"/>
  <c r="N1175" i="9"/>
  <c r="M1175" i="9"/>
  <c r="L1175" i="9"/>
  <c r="K1175" i="9"/>
  <c r="J1175" i="9"/>
  <c r="I1175" i="9"/>
  <c r="C1175" i="9"/>
  <c r="B1175" i="9"/>
  <c r="S1174" i="9"/>
  <c r="R1174" i="9"/>
  <c r="Q1174" i="9"/>
  <c r="P1174" i="9"/>
  <c r="O1174" i="9"/>
  <c r="N1174" i="9"/>
  <c r="M1174" i="9"/>
  <c r="L1174" i="9"/>
  <c r="K1174" i="9"/>
  <c r="J1174" i="9"/>
  <c r="I1174" i="9"/>
  <c r="C1174" i="9"/>
  <c r="B1174" i="9"/>
  <c r="S1173" i="9"/>
  <c r="R1173" i="9"/>
  <c r="Q1173" i="9"/>
  <c r="P1173" i="9"/>
  <c r="O1173" i="9"/>
  <c r="N1173" i="9"/>
  <c r="M1173" i="9"/>
  <c r="L1173" i="9"/>
  <c r="K1173" i="9"/>
  <c r="J1173" i="9"/>
  <c r="I1173" i="9"/>
  <c r="C1173" i="9"/>
  <c r="B1173" i="9"/>
  <c r="S1172" i="9"/>
  <c r="R1172" i="9"/>
  <c r="Q1172" i="9"/>
  <c r="P1172" i="9"/>
  <c r="O1172" i="9"/>
  <c r="N1172" i="9"/>
  <c r="M1172" i="9"/>
  <c r="L1172" i="9"/>
  <c r="K1172" i="9"/>
  <c r="J1172" i="9"/>
  <c r="I1172" i="9"/>
  <c r="C1172" i="9"/>
  <c r="B1172" i="9"/>
  <c r="S1171" i="9"/>
  <c r="R1171" i="9"/>
  <c r="Q1171" i="9"/>
  <c r="P1171" i="9"/>
  <c r="O1171" i="9"/>
  <c r="N1171" i="9"/>
  <c r="M1171" i="9"/>
  <c r="L1171" i="9"/>
  <c r="K1171" i="9"/>
  <c r="J1171" i="9"/>
  <c r="I1171" i="9"/>
  <c r="C1171" i="9"/>
  <c r="B1171" i="9"/>
  <c r="S1170" i="9"/>
  <c r="R1170" i="9"/>
  <c r="Q1170" i="9"/>
  <c r="P1170" i="9"/>
  <c r="O1170" i="9"/>
  <c r="N1170" i="9"/>
  <c r="M1170" i="9"/>
  <c r="L1170" i="9"/>
  <c r="K1170" i="9"/>
  <c r="J1170" i="9"/>
  <c r="I1170" i="9"/>
  <c r="C1170" i="9"/>
  <c r="B1170" i="9"/>
  <c r="S1169" i="9"/>
  <c r="R1169" i="9"/>
  <c r="Q1169" i="9"/>
  <c r="P1169" i="9"/>
  <c r="O1169" i="9"/>
  <c r="N1169" i="9"/>
  <c r="M1169" i="9"/>
  <c r="L1169" i="9"/>
  <c r="K1169" i="9"/>
  <c r="J1169" i="9"/>
  <c r="I1169" i="9"/>
  <c r="C1169" i="9"/>
  <c r="B1169" i="9"/>
  <c r="S1168" i="9"/>
  <c r="R1168" i="9"/>
  <c r="Q1168" i="9"/>
  <c r="P1168" i="9"/>
  <c r="O1168" i="9"/>
  <c r="N1168" i="9"/>
  <c r="M1168" i="9"/>
  <c r="L1168" i="9"/>
  <c r="K1168" i="9"/>
  <c r="J1168" i="9"/>
  <c r="I1168" i="9"/>
  <c r="C1168" i="9"/>
  <c r="B1168" i="9"/>
  <c r="D1168" i="9" s="1"/>
  <c r="W1168" i="9" s="1"/>
  <c r="S1167" i="9"/>
  <c r="R1167" i="9"/>
  <c r="Q1167" i="9"/>
  <c r="P1167" i="9"/>
  <c r="O1167" i="9"/>
  <c r="N1167" i="9"/>
  <c r="M1167" i="9"/>
  <c r="L1167" i="9"/>
  <c r="K1167" i="9"/>
  <c r="J1167" i="9"/>
  <c r="I1167" i="9"/>
  <c r="C1167" i="9"/>
  <c r="B1167" i="9"/>
  <c r="S1166" i="9"/>
  <c r="R1166" i="9"/>
  <c r="Q1166" i="9"/>
  <c r="P1166" i="9"/>
  <c r="O1166" i="9"/>
  <c r="N1166" i="9"/>
  <c r="M1166" i="9"/>
  <c r="L1166" i="9"/>
  <c r="K1166" i="9"/>
  <c r="J1166" i="9"/>
  <c r="I1166" i="9"/>
  <c r="C1166" i="9"/>
  <c r="B1166" i="9"/>
  <c r="S1165" i="9"/>
  <c r="R1165" i="9"/>
  <c r="Q1165" i="9"/>
  <c r="P1165" i="9"/>
  <c r="O1165" i="9"/>
  <c r="N1165" i="9"/>
  <c r="M1165" i="9"/>
  <c r="L1165" i="9"/>
  <c r="K1165" i="9"/>
  <c r="J1165" i="9"/>
  <c r="I1165" i="9"/>
  <c r="C1165" i="9"/>
  <c r="B1165" i="9"/>
  <c r="S1164" i="9"/>
  <c r="R1164" i="9"/>
  <c r="Q1164" i="9"/>
  <c r="P1164" i="9"/>
  <c r="O1164" i="9"/>
  <c r="N1164" i="9"/>
  <c r="M1164" i="9"/>
  <c r="L1164" i="9"/>
  <c r="K1164" i="9"/>
  <c r="J1164" i="9"/>
  <c r="I1164" i="9"/>
  <c r="C1164" i="9"/>
  <c r="B1164" i="9"/>
  <c r="S1163" i="9"/>
  <c r="R1163" i="9"/>
  <c r="Q1163" i="9"/>
  <c r="P1163" i="9"/>
  <c r="O1163" i="9"/>
  <c r="N1163" i="9"/>
  <c r="M1163" i="9"/>
  <c r="L1163" i="9"/>
  <c r="K1163" i="9"/>
  <c r="J1163" i="9"/>
  <c r="I1163" i="9"/>
  <c r="C1163" i="9"/>
  <c r="B1163" i="9"/>
  <c r="S1162" i="9"/>
  <c r="R1162" i="9"/>
  <c r="Q1162" i="9"/>
  <c r="P1162" i="9"/>
  <c r="O1162" i="9"/>
  <c r="N1162" i="9"/>
  <c r="M1162" i="9"/>
  <c r="L1162" i="9"/>
  <c r="K1162" i="9"/>
  <c r="J1162" i="9"/>
  <c r="I1162" i="9"/>
  <c r="C1162" i="9"/>
  <c r="B1162" i="9"/>
  <c r="S1161" i="9"/>
  <c r="R1161" i="9"/>
  <c r="Q1161" i="9"/>
  <c r="P1161" i="9"/>
  <c r="O1161" i="9"/>
  <c r="N1161" i="9"/>
  <c r="M1161" i="9"/>
  <c r="L1161" i="9"/>
  <c r="K1161" i="9"/>
  <c r="J1161" i="9"/>
  <c r="I1161" i="9"/>
  <c r="C1161" i="9"/>
  <c r="B1161" i="9"/>
  <c r="S1160" i="9"/>
  <c r="R1160" i="9"/>
  <c r="Q1160" i="9"/>
  <c r="P1160" i="9"/>
  <c r="O1160" i="9"/>
  <c r="N1160" i="9"/>
  <c r="M1160" i="9"/>
  <c r="L1160" i="9"/>
  <c r="K1160" i="9"/>
  <c r="J1160" i="9"/>
  <c r="I1160" i="9"/>
  <c r="C1160" i="9"/>
  <c r="B1160" i="9"/>
  <c r="D1160" i="9" s="1"/>
  <c r="W1160" i="9" s="1"/>
  <c r="S1159" i="9"/>
  <c r="R1159" i="9"/>
  <c r="Q1159" i="9"/>
  <c r="P1159" i="9"/>
  <c r="O1159" i="9"/>
  <c r="N1159" i="9"/>
  <c r="M1159" i="9"/>
  <c r="L1159" i="9"/>
  <c r="K1159" i="9"/>
  <c r="J1159" i="9"/>
  <c r="I1159" i="9"/>
  <c r="C1159" i="9"/>
  <c r="B1159" i="9"/>
  <c r="S1158" i="9"/>
  <c r="R1158" i="9"/>
  <c r="Q1158" i="9"/>
  <c r="P1158" i="9"/>
  <c r="O1158" i="9"/>
  <c r="N1158" i="9"/>
  <c r="M1158" i="9"/>
  <c r="L1158" i="9"/>
  <c r="K1158" i="9"/>
  <c r="J1158" i="9"/>
  <c r="I1158" i="9"/>
  <c r="C1158" i="9"/>
  <c r="B1158" i="9"/>
  <c r="S1157" i="9"/>
  <c r="R1157" i="9"/>
  <c r="Q1157" i="9"/>
  <c r="P1157" i="9"/>
  <c r="O1157" i="9"/>
  <c r="N1157" i="9"/>
  <c r="M1157" i="9"/>
  <c r="L1157" i="9"/>
  <c r="K1157" i="9"/>
  <c r="J1157" i="9"/>
  <c r="I1157" i="9"/>
  <c r="C1157" i="9"/>
  <c r="B1157" i="9"/>
  <c r="S1156" i="9"/>
  <c r="R1156" i="9"/>
  <c r="Q1156" i="9"/>
  <c r="P1156" i="9"/>
  <c r="O1156" i="9"/>
  <c r="N1156" i="9"/>
  <c r="M1156" i="9"/>
  <c r="L1156" i="9"/>
  <c r="K1156" i="9"/>
  <c r="J1156" i="9"/>
  <c r="I1156" i="9"/>
  <c r="C1156" i="9"/>
  <c r="B1156" i="9"/>
  <c r="S1155" i="9"/>
  <c r="R1155" i="9"/>
  <c r="Q1155" i="9"/>
  <c r="P1155" i="9"/>
  <c r="O1155" i="9"/>
  <c r="N1155" i="9"/>
  <c r="M1155" i="9"/>
  <c r="L1155" i="9"/>
  <c r="K1155" i="9"/>
  <c r="J1155" i="9"/>
  <c r="I1155" i="9"/>
  <c r="C1155" i="9"/>
  <c r="B1155" i="9"/>
  <c r="S1154" i="9"/>
  <c r="R1154" i="9"/>
  <c r="Q1154" i="9"/>
  <c r="P1154" i="9"/>
  <c r="O1154" i="9"/>
  <c r="N1154" i="9"/>
  <c r="M1154" i="9"/>
  <c r="L1154" i="9"/>
  <c r="K1154" i="9"/>
  <c r="J1154" i="9"/>
  <c r="I1154" i="9"/>
  <c r="C1154" i="9"/>
  <c r="B1154" i="9"/>
  <c r="S1153" i="9"/>
  <c r="R1153" i="9"/>
  <c r="Q1153" i="9"/>
  <c r="P1153" i="9"/>
  <c r="O1153" i="9"/>
  <c r="N1153" i="9"/>
  <c r="M1153" i="9"/>
  <c r="L1153" i="9"/>
  <c r="K1153" i="9"/>
  <c r="J1153" i="9"/>
  <c r="I1153" i="9"/>
  <c r="C1153" i="9"/>
  <c r="B1153" i="9"/>
  <c r="S1152" i="9"/>
  <c r="R1152" i="9"/>
  <c r="Q1152" i="9"/>
  <c r="P1152" i="9"/>
  <c r="O1152" i="9"/>
  <c r="N1152" i="9"/>
  <c r="M1152" i="9"/>
  <c r="L1152" i="9"/>
  <c r="K1152" i="9"/>
  <c r="J1152" i="9"/>
  <c r="I1152" i="9"/>
  <c r="C1152" i="9"/>
  <c r="B1152" i="9"/>
  <c r="D1152" i="9" s="1"/>
  <c r="W1152" i="9" s="1"/>
  <c r="S1151" i="9"/>
  <c r="R1151" i="9"/>
  <c r="Q1151" i="9"/>
  <c r="P1151" i="9"/>
  <c r="O1151" i="9"/>
  <c r="N1151" i="9"/>
  <c r="M1151" i="9"/>
  <c r="L1151" i="9"/>
  <c r="K1151" i="9"/>
  <c r="J1151" i="9"/>
  <c r="I1151" i="9"/>
  <c r="C1151" i="9"/>
  <c r="B1151" i="9"/>
  <c r="S1150" i="9"/>
  <c r="R1150" i="9"/>
  <c r="Q1150" i="9"/>
  <c r="P1150" i="9"/>
  <c r="O1150" i="9"/>
  <c r="N1150" i="9"/>
  <c r="M1150" i="9"/>
  <c r="L1150" i="9"/>
  <c r="K1150" i="9"/>
  <c r="J1150" i="9"/>
  <c r="I1150" i="9"/>
  <c r="C1150" i="9"/>
  <c r="B1150" i="9"/>
  <c r="S1149" i="9"/>
  <c r="R1149" i="9"/>
  <c r="Q1149" i="9"/>
  <c r="P1149" i="9"/>
  <c r="O1149" i="9"/>
  <c r="N1149" i="9"/>
  <c r="M1149" i="9"/>
  <c r="L1149" i="9"/>
  <c r="K1149" i="9"/>
  <c r="J1149" i="9"/>
  <c r="I1149" i="9"/>
  <c r="C1149" i="9"/>
  <c r="B1149" i="9"/>
  <c r="S1148" i="9"/>
  <c r="R1148" i="9"/>
  <c r="Q1148" i="9"/>
  <c r="P1148" i="9"/>
  <c r="O1148" i="9"/>
  <c r="N1148" i="9"/>
  <c r="M1148" i="9"/>
  <c r="L1148" i="9"/>
  <c r="K1148" i="9"/>
  <c r="J1148" i="9"/>
  <c r="I1148" i="9"/>
  <c r="C1148" i="9"/>
  <c r="B1148" i="9"/>
  <c r="S1147" i="9"/>
  <c r="R1147" i="9"/>
  <c r="Q1147" i="9"/>
  <c r="P1147" i="9"/>
  <c r="O1147" i="9"/>
  <c r="N1147" i="9"/>
  <c r="M1147" i="9"/>
  <c r="L1147" i="9"/>
  <c r="K1147" i="9"/>
  <c r="J1147" i="9"/>
  <c r="I1147" i="9"/>
  <c r="C1147" i="9"/>
  <c r="B1147" i="9"/>
  <c r="S1146" i="9"/>
  <c r="R1146" i="9"/>
  <c r="Q1146" i="9"/>
  <c r="P1146" i="9"/>
  <c r="O1146" i="9"/>
  <c r="N1146" i="9"/>
  <c r="M1146" i="9"/>
  <c r="L1146" i="9"/>
  <c r="K1146" i="9"/>
  <c r="J1146" i="9"/>
  <c r="I1146" i="9"/>
  <c r="C1146" i="9"/>
  <c r="B1146" i="9"/>
  <c r="S1145" i="9"/>
  <c r="R1145" i="9"/>
  <c r="Q1145" i="9"/>
  <c r="P1145" i="9"/>
  <c r="O1145" i="9"/>
  <c r="N1145" i="9"/>
  <c r="M1145" i="9"/>
  <c r="L1145" i="9"/>
  <c r="K1145" i="9"/>
  <c r="J1145" i="9"/>
  <c r="T1145" i="9" s="1"/>
  <c r="I1145" i="9"/>
  <c r="C1145" i="9"/>
  <c r="B1145" i="9"/>
  <c r="S1144" i="9"/>
  <c r="R1144" i="9"/>
  <c r="Q1144" i="9"/>
  <c r="P1144" i="9"/>
  <c r="O1144" i="9"/>
  <c r="N1144" i="9"/>
  <c r="M1144" i="9"/>
  <c r="L1144" i="9"/>
  <c r="K1144" i="9"/>
  <c r="J1144" i="9"/>
  <c r="I1144" i="9"/>
  <c r="C1144" i="9"/>
  <c r="B1144" i="9"/>
  <c r="D1144" i="9" s="1"/>
  <c r="W1144" i="9" s="1"/>
  <c r="S1143" i="9"/>
  <c r="R1143" i="9"/>
  <c r="Q1143" i="9"/>
  <c r="P1143" i="9"/>
  <c r="O1143" i="9"/>
  <c r="N1143" i="9"/>
  <c r="M1143" i="9"/>
  <c r="L1143" i="9"/>
  <c r="K1143" i="9"/>
  <c r="J1143" i="9"/>
  <c r="I1143" i="9"/>
  <c r="C1143" i="9"/>
  <c r="B1143" i="9"/>
  <c r="S1142" i="9"/>
  <c r="R1142" i="9"/>
  <c r="Q1142" i="9"/>
  <c r="P1142" i="9"/>
  <c r="O1142" i="9"/>
  <c r="N1142" i="9"/>
  <c r="M1142" i="9"/>
  <c r="L1142" i="9"/>
  <c r="K1142" i="9"/>
  <c r="J1142" i="9"/>
  <c r="I1142" i="9"/>
  <c r="C1142" i="9"/>
  <c r="B1142" i="9"/>
  <c r="S1141" i="9"/>
  <c r="R1141" i="9"/>
  <c r="Q1141" i="9"/>
  <c r="P1141" i="9"/>
  <c r="O1141" i="9"/>
  <c r="N1141" i="9"/>
  <c r="M1141" i="9"/>
  <c r="L1141" i="9"/>
  <c r="K1141" i="9"/>
  <c r="J1141" i="9"/>
  <c r="I1141" i="9"/>
  <c r="C1141" i="9"/>
  <c r="B1141" i="9"/>
  <c r="S1140" i="9"/>
  <c r="R1140" i="9"/>
  <c r="Q1140" i="9"/>
  <c r="P1140" i="9"/>
  <c r="O1140" i="9"/>
  <c r="N1140" i="9"/>
  <c r="M1140" i="9"/>
  <c r="L1140" i="9"/>
  <c r="K1140" i="9"/>
  <c r="J1140" i="9"/>
  <c r="I1140" i="9"/>
  <c r="C1140" i="9"/>
  <c r="B1140" i="9"/>
  <c r="S1139" i="9"/>
  <c r="R1139" i="9"/>
  <c r="Q1139" i="9"/>
  <c r="P1139" i="9"/>
  <c r="O1139" i="9"/>
  <c r="N1139" i="9"/>
  <c r="M1139" i="9"/>
  <c r="L1139" i="9"/>
  <c r="K1139" i="9"/>
  <c r="J1139" i="9"/>
  <c r="I1139" i="9"/>
  <c r="C1139" i="9"/>
  <c r="B1139" i="9"/>
  <c r="S1138" i="9"/>
  <c r="R1138" i="9"/>
  <c r="Q1138" i="9"/>
  <c r="P1138" i="9"/>
  <c r="O1138" i="9"/>
  <c r="N1138" i="9"/>
  <c r="M1138" i="9"/>
  <c r="L1138" i="9"/>
  <c r="K1138" i="9"/>
  <c r="J1138" i="9"/>
  <c r="I1138" i="9"/>
  <c r="C1138" i="9"/>
  <c r="B1138" i="9"/>
  <c r="S1137" i="9"/>
  <c r="R1137" i="9"/>
  <c r="Q1137" i="9"/>
  <c r="P1137" i="9"/>
  <c r="O1137" i="9"/>
  <c r="N1137" i="9"/>
  <c r="M1137" i="9"/>
  <c r="L1137" i="9"/>
  <c r="K1137" i="9"/>
  <c r="J1137" i="9"/>
  <c r="T1137" i="9" s="1"/>
  <c r="I1137" i="9"/>
  <c r="C1137" i="9"/>
  <c r="B1137" i="9"/>
  <c r="S1136" i="9"/>
  <c r="R1136" i="9"/>
  <c r="Q1136" i="9"/>
  <c r="P1136" i="9"/>
  <c r="O1136" i="9"/>
  <c r="N1136" i="9"/>
  <c r="M1136" i="9"/>
  <c r="L1136" i="9"/>
  <c r="K1136" i="9"/>
  <c r="J1136" i="9"/>
  <c r="I1136" i="9"/>
  <c r="C1136" i="9"/>
  <c r="B1136" i="9"/>
  <c r="D1136" i="9" s="1"/>
  <c r="W1136" i="9" s="1"/>
  <c r="S1135" i="9"/>
  <c r="R1135" i="9"/>
  <c r="Q1135" i="9"/>
  <c r="P1135" i="9"/>
  <c r="O1135" i="9"/>
  <c r="N1135" i="9"/>
  <c r="M1135" i="9"/>
  <c r="L1135" i="9"/>
  <c r="K1135" i="9"/>
  <c r="J1135" i="9"/>
  <c r="I1135" i="9"/>
  <c r="C1135" i="9"/>
  <c r="B1135" i="9"/>
  <c r="S1134" i="9"/>
  <c r="R1134" i="9"/>
  <c r="Q1134" i="9"/>
  <c r="P1134" i="9"/>
  <c r="O1134" i="9"/>
  <c r="N1134" i="9"/>
  <c r="M1134" i="9"/>
  <c r="L1134" i="9"/>
  <c r="K1134" i="9"/>
  <c r="J1134" i="9"/>
  <c r="I1134" i="9"/>
  <c r="C1134" i="9"/>
  <c r="B1134" i="9"/>
  <c r="S1133" i="9"/>
  <c r="R1133" i="9"/>
  <c r="Q1133" i="9"/>
  <c r="P1133" i="9"/>
  <c r="O1133" i="9"/>
  <c r="N1133" i="9"/>
  <c r="M1133" i="9"/>
  <c r="L1133" i="9"/>
  <c r="K1133" i="9"/>
  <c r="J1133" i="9"/>
  <c r="I1133" i="9"/>
  <c r="C1133" i="9"/>
  <c r="B1133" i="9"/>
  <c r="S1132" i="9"/>
  <c r="R1132" i="9"/>
  <c r="Q1132" i="9"/>
  <c r="P1132" i="9"/>
  <c r="O1132" i="9"/>
  <c r="N1132" i="9"/>
  <c r="M1132" i="9"/>
  <c r="L1132" i="9"/>
  <c r="K1132" i="9"/>
  <c r="J1132" i="9"/>
  <c r="I1132" i="9"/>
  <c r="C1132" i="9"/>
  <c r="B1132" i="9"/>
  <c r="S1131" i="9"/>
  <c r="R1131" i="9"/>
  <c r="Q1131" i="9"/>
  <c r="P1131" i="9"/>
  <c r="O1131" i="9"/>
  <c r="N1131" i="9"/>
  <c r="M1131" i="9"/>
  <c r="L1131" i="9"/>
  <c r="K1131" i="9"/>
  <c r="J1131" i="9"/>
  <c r="I1131" i="9"/>
  <c r="C1131" i="9"/>
  <c r="B1131" i="9"/>
  <c r="S1130" i="9"/>
  <c r="R1130" i="9"/>
  <c r="Q1130" i="9"/>
  <c r="P1130" i="9"/>
  <c r="O1130" i="9"/>
  <c r="N1130" i="9"/>
  <c r="M1130" i="9"/>
  <c r="L1130" i="9"/>
  <c r="K1130" i="9"/>
  <c r="J1130" i="9"/>
  <c r="I1130" i="9"/>
  <c r="C1130" i="9"/>
  <c r="B1130" i="9"/>
  <c r="S1129" i="9"/>
  <c r="R1129" i="9"/>
  <c r="Q1129" i="9"/>
  <c r="P1129" i="9"/>
  <c r="O1129" i="9"/>
  <c r="N1129" i="9"/>
  <c r="M1129" i="9"/>
  <c r="L1129" i="9"/>
  <c r="K1129" i="9"/>
  <c r="J1129" i="9"/>
  <c r="T1129" i="9" s="1"/>
  <c r="I1129" i="9"/>
  <c r="C1129" i="9"/>
  <c r="B1129" i="9"/>
  <c r="S1128" i="9"/>
  <c r="R1128" i="9"/>
  <c r="Q1128" i="9"/>
  <c r="P1128" i="9"/>
  <c r="O1128" i="9"/>
  <c r="N1128" i="9"/>
  <c r="M1128" i="9"/>
  <c r="L1128" i="9"/>
  <c r="K1128" i="9"/>
  <c r="J1128" i="9"/>
  <c r="I1128" i="9"/>
  <c r="C1128" i="9"/>
  <c r="B1128" i="9"/>
  <c r="D1128" i="9" s="1"/>
  <c r="W1128" i="9" s="1"/>
  <c r="S1127" i="9"/>
  <c r="R1127" i="9"/>
  <c r="Q1127" i="9"/>
  <c r="P1127" i="9"/>
  <c r="O1127" i="9"/>
  <c r="N1127" i="9"/>
  <c r="M1127" i="9"/>
  <c r="L1127" i="9"/>
  <c r="K1127" i="9"/>
  <c r="J1127" i="9"/>
  <c r="I1127" i="9"/>
  <c r="C1127" i="9"/>
  <c r="B1127" i="9"/>
  <c r="S1126" i="9"/>
  <c r="R1126" i="9"/>
  <c r="Q1126" i="9"/>
  <c r="P1126" i="9"/>
  <c r="O1126" i="9"/>
  <c r="N1126" i="9"/>
  <c r="M1126" i="9"/>
  <c r="L1126" i="9"/>
  <c r="K1126" i="9"/>
  <c r="J1126" i="9"/>
  <c r="I1126" i="9"/>
  <c r="C1126" i="9"/>
  <c r="B1126" i="9"/>
  <c r="S1125" i="9"/>
  <c r="R1125" i="9"/>
  <c r="Q1125" i="9"/>
  <c r="P1125" i="9"/>
  <c r="O1125" i="9"/>
  <c r="N1125" i="9"/>
  <c r="M1125" i="9"/>
  <c r="L1125" i="9"/>
  <c r="K1125" i="9"/>
  <c r="J1125" i="9"/>
  <c r="I1125" i="9"/>
  <c r="C1125" i="9"/>
  <c r="B1125" i="9"/>
  <c r="S1124" i="9"/>
  <c r="R1124" i="9"/>
  <c r="Q1124" i="9"/>
  <c r="P1124" i="9"/>
  <c r="O1124" i="9"/>
  <c r="N1124" i="9"/>
  <c r="M1124" i="9"/>
  <c r="L1124" i="9"/>
  <c r="K1124" i="9"/>
  <c r="J1124" i="9"/>
  <c r="I1124" i="9"/>
  <c r="C1124" i="9"/>
  <c r="B1124" i="9"/>
  <c r="S1123" i="9"/>
  <c r="R1123" i="9"/>
  <c r="Q1123" i="9"/>
  <c r="P1123" i="9"/>
  <c r="O1123" i="9"/>
  <c r="N1123" i="9"/>
  <c r="M1123" i="9"/>
  <c r="L1123" i="9"/>
  <c r="K1123" i="9"/>
  <c r="J1123" i="9"/>
  <c r="I1123" i="9"/>
  <c r="C1123" i="9"/>
  <c r="B1123" i="9"/>
  <c r="S1122" i="9"/>
  <c r="R1122" i="9"/>
  <c r="Q1122" i="9"/>
  <c r="P1122" i="9"/>
  <c r="O1122" i="9"/>
  <c r="N1122" i="9"/>
  <c r="M1122" i="9"/>
  <c r="L1122" i="9"/>
  <c r="K1122" i="9"/>
  <c r="J1122" i="9"/>
  <c r="I1122" i="9"/>
  <c r="C1122" i="9"/>
  <c r="B1122" i="9"/>
  <c r="S1121" i="9"/>
  <c r="R1121" i="9"/>
  <c r="Q1121" i="9"/>
  <c r="P1121" i="9"/>
  <c r="O1121" i="9"/>
  <c r="N1121" i="9"/>
  <c r="M1121" i="9"/>
  <c r="L1121" i="9"/>
  <c r="K1121" i="9"/>
  <c r="J1121" i="9"/>
  <c r="T1121" i="9" s="1"/>
  <c r="I1121" i="9"/>
  <c r="C1121" i="9"/>
  <c r="B1121" i="9"/>
  <c r="S1120" i="9"/>
  <c r="R1120" i="9"/>
  <c r="Q1120" i="9"/>
  <c r="P1120" i="9"/>
  <c r="O1120" i="9"/>
  <c r="N1120" i="9"/>
  <c r="M1120" i="9"/>
  <c r="L1120" i="9"/>
  <c r="K1120" i="9"/>
  <c r="J1120" i="9"/>
  <c r="I1120" i="9"/>
  <c r="C1120" i="9"/>
  <c r="B1120" i="9"/>
  <c r="D1120" i="9" s="1"/>
  <c r="W1120" i="9" s="1"/>
  <c r="S1119" i="9"/>
  <c r="R1119" i="9"/>
  <c r="Q1119" i="9"/>
  <c r="P1119" i="9"/>
  <c r="O1119" i="9"/>
  <c r="N1119" i="9"/>
  <c r="M1119" i="9"/>
  <c r="L1119" i="9"/>
  <c r="K1119" i="9"/>
  <c r="J1119" i="9"/>
  <c r="I1119" i="9"/>
  <c r="C1119" i="9"/>
  <c r="B1119" i="9"/>
  <c r="S1118" i="9"/>
  <c r="R1118" i="9"/>
  <c r="Q1118" i="9"/>
  <c r="P1118" i="9"/>
  <c r="O1118" i="9"/>
  <c r="N1118" i="9"/>
  <c r="M1118" i="9"/>
  <c r="L1118" i="9"/>
  <c r="K1118" i="9"/>
  <c r="J1118" i="9"/>
  <c r="I1118" i="9"/>
  <c r="C1118" i="9"/>
  <c r="B1118" i="9"/>
  <c r="S1117" i="9"/>
  <c r="R1117" i="9"/>
  <c r="Q1117" i="9"/>
  <c r="P1117" i="9"/>
  <c r="O1117" i="9"/>
  <c r="N1117" i="9"/>
  <c r="M1117" i="9"/>
  <c r="L1117" i="9"/>
  <c r="K1117" i="9"/>
  <c r="J1117" i="9"/>
  <c r="I1117" i="9"/>
  <c r="C1117" i="9"/>
  <c r="B1117" i="9"/>
  <c r="S1116" i="9"/>
  <c r="R1116" i="9"/>
  <c r="Q1116" i="9"/>
  <c r="P1116" i="9"/>
  <c r="O1116" i="9"/>
  <c r="N1116" i="9"/>
  <c r="M1116" i="9"/>
  <c r="L1116" i="9"/>
  <c r="K1116" i="9"/>
  <c r="J1116" i="9"/>
  <c r="I1116" i="9"/>
  <c r="C1116" i="9"/>
  <c r="B1116" i="9"/>
  <c r="S1115" i="9"/>
  <c r="R1115" i="9"/>
  <c r="Q1115" i="9"/>
  <c r="P1115" i="9"/>
  <c r="O1115" i="9"/>
  <c r="N1115" i="9"/>
  <c r="M1115" i="9"/>
  <c r="L1115" i="9"/>
  <c r="K1115" i="9"/>
  <c r="J1115" i="9"/>
  <c r="I1115" i="9"/>
  <c r="C1115" i="9"/>
  <c r="B1115" i="9"/>
  <c r="S1114" i="9"/>
  <c r="R1114" i="9"/>
  <c r="Q1114" i="9"/>
  <c r="P1114" i="9"/>
  <c r="O1114" i="9"/>
  <c r="N1114" i="9"/>
  <c r="M1114" i="9"/>
  <c r="L1114" i="9"/>
  <c r="K1114" i="9"/>
  <c r="J1114" i="9"/>
  <c r="I1114" i="9"/>
  <c r="C1114" i="9"/>
  <c r="B1114" i="9"/>
  <c r="S1113" i="9"/>
  <c r="R1113" i="9"/>
  <c r="Q1113" i="9"/>
  <c r="P1113" i="9"/>
  <c r="O1113" i="9"/>
  <c r="N1113" i="9"/>
  <c r="M1113" i="9"/>
  <c r="L1113" i="9"/>
  <c r="K1113" i="9"/>
  <c r="J1113" i="9"/>
  <c r="I1113" i="9"/>
  <c r="C1113" i="9"/>
  <c r="B1113" i="9"/>
  <c r="S1112" i="9"/>
  <c r="R1112" i="9"/>
  <c r="Q1112" i="9"/>
  <c r="P1112" i="9"/>
  <c r="O1112" i="9"/>
  <c r="N1112" i="9"/>
  <c r="M1112" i="9"/>
  <c r="L1112" i="9"/>
  <c r="K1112" i="9"/>
  <c r="J1112" i="9"/>
  <c r="I1112" i="9"/>
  <c r="C1112" i="9"/>
  <c r="B1112" i="9"/>
  <c r="D1112" i="9" s="1"/>
  <c r="W1112" i="9" s="1"/>
  <c r="S1111" i="9"/>
  <c r="R1111" i="9"/>
  <c r="Q1111" i="9"/>
  <c r="P1111" i="9"/>
  <c r="O1111" i="9"/>
  <c r="N1111" i="9"/>
  <c r="M1111" i="9"/>
  <c r="L1111" i="9"/>
  <c r="K1111" i="9"/>
  <c r="J1111" i="9"/>
  <c r="I1111" i="9"/>
  <c r="C1111" i="9"/>
  <c r="B1111" i="9"/>
  <c r="S1110" i="9"/>
  <c r="R1110" i="9"/>
  <c r="Q1110" i="9"/>
  <c r="P1110" i="9"/>
  <c r="O1110" i="9"/>
  <c r="N1110" i="9"/>
  <c r="M1110" i="9"/>
  <c r="L1110" i="9"/>
  <c r="K1110" i="9"/>
  <c r="J1110" i="9"/>
  <c r="I1110" i="9"/>
  <c r="C1110" i="9"/>
  <c r="B1110" i="9"/>
  <c r="S1109" i="9"/>
  <c r="R1109" i="9"/>
  <c r="Q1109" i="9"/>
  <c r="P1109" i="9"/>
  <c r="O1109" i="9"/>
  <c r="N1109" i="9"/>
  <c r="M1109" i="9"/>
  <c r="L1109" i="9"/>
  <c r="K1109" i="9"/>
  <c r="J1109" i="9"/>
  <c r="I1109" i="9"/>
  <c r="C1109" i="9"/>
  <c r="B1109" i="9"/>
  <c r="S1108" i="9"/>
  <c r="R1108" i="9"/>
  <c r="Q1108" i="9"/>
  <c r="P1108" i="9"/>
  <c r="O1108" i="9"/>
  <c r="N1108" i="9"/>
  <c r="M1108" i="9"/>
  <c r="L1108" i="9"/>
  <c r="K1108" i="9"/>
  <c r="J1108" i="9"/>
  <c r="I1108" i="9"/>
  <c r="C1108" i="9"/>
  <c r="B1108" i="9"/>
  <c r="S1107" i="9"/>
  <c r="R1107" i="9"/>
  <c r="Q1107" i="9"/>
  <c r="P1107" i="9"/>
  <c r="O1107" i="9"/>
  <c r="N1107" i="9"/>
  <c r="M1107" i="9"/>
  <c r="L1107" i="9"/>
  <c r="K1107" i="9"/>
  <c r="J1107" i="9"/>
  <c r="I1107" i="9"/>
  <c r="C1107" i="9"/>
  <c r="B1107" i="9"/>
  <c r="S1106" i="9"/>
  <c r="R1106" i="9"/>
  <c r="Q1106" i="9"/>
  <c r="P1106" i="9"/>
  <c r="O1106" i="9"/>
  <c r="N1106" i="9"/>
  <c r="M1106" i="9"/>
  <c r="L1106" i="9"/>
  <c r="K1106" i="9"/>
  <c r="J1106" i="9"/>
  <c r="I1106" i="9"/>
  <c r="C1106" i="9"/>
  <c r="B1106" i="9"/>
  <c r="S1105" i="9"/>
  <c r="R1105" i="9"/>
  <c r="Q1105" i="9"/>
  <c r="P1105" i="9"/>
  <c r="O1105" i="9"/>
  <c r="N1105" i="9"/>
  <c r="M1105" i="9"/>
  <c r="L1105" i="9"/>
  <c r="K1105" i="9"/>
  <c r="J1105" i="9"/>
  <c r="I1105" i="9"/>
  <c r="C1105" i="9"/>
  <c r="B1105" i="9"/>
  <c r="S1104" i="9"/>
  <c r="R1104" i="9"/>
  <c r="Q1104" i="9"/>
  <c r="P1104" i="9"/>
  <c r="O1104" i="9"/>
  <c r="N1104" i="9"/>
  <c r="M1104" i="9"/>
  <c r="L1104" i="9"/>
  <c r="K1104" i="9"/>
  <c r="J1104" i="9"/>
  <c r="I1104" i="9"/>
  <c r="C1104" i="9"/>
  <c r="B1104" i="9"/>
  <c r="D1104" i="9" s="1"/>
  <c r="W1104" i="9" s="1"/>
  <c r="S1103" i="9"/>
  <c r="R1103" i="9"/>
  <c r="Q1103" i="9"/>
  <c r="P1103" i="9"/>
  <c r="O1103" i="9"/>
  <c r="N1103" i="9"/>
  <c r="M1103" i="9"/>
  <c r="L1103" i="9"/>
  <c r="K1103" i="9"/>
  <c r="J1103" i="9"/>
  <c r="I1103" i="9"/>
  <c r="C1103" i="9"/>
  <c r="B1103" i="9"/>
  <c r="S1102" i="9"/>
  <c r="R1102" i="9"/>
  <c r="Q1102" i="9"/>
  <c r="P1102" i="9"/>
  <c r="O1102" i="9"/>
  <c r="N1102" i="9"/>
  <c r="M1102" i="9"/>
  <c r="L1102" i="9"/>
  <c r="K1102" i="9"/>
  <c r="J1102" i="9"/>
  <c r="I1102" i="9"/>
  <c r="C1102" i="9"/>
  <c r="B1102" i="9"/>
  <c r="S1101" i="9"/>
  <c r="R1101" i="9"/>
  <c r="Q1101" i="9"/>
  <c r="P1101" i="9"/>
  <c r="O1101" i="9"/>
  <c r="N1101" i="9"/>
  <c r="M1101" i="9"/>
  <c r="L1101" i="9"/>
  <c r="K1101" i="9"/>
  <c r="J1101" i="9"/>
  <c r="I1101" i="9"/>
  <c r="C1101" i="9"/>
  <c r="B1101" i="9"/>
  <c r="S1100" i="9"/>
  <c r="R1100" i="9"/>
  <c r="Q1100" i="9"/>
  <c r="P1100" i="9"/>
  <c r="O1100" i="9"/>
  <c r="N1100" i="9"/>
  <c r="M1100" i="9"/>
  <c r="L1100" i="9"/>
  <c r="K1100" i="9"/>
  <c r="J1100" i="9"/>
  <c r="I1100" i="9"/>
  <c r="C1100" i="9"/>
  <c r="B1100" i="9"/>
  <c r="S1099" i="9"/>
  <c r="R1099" i="9"/>
  <c r="Q1099" i="9"/>
  <c r="P1099" i="9"/>
  <c r="O1099" i="9"/>
  <c r="N1099" i="9"/>
  <c r="M1099" i="9"/>
  <c r="L1099" i="9"/>
  <c r="K1099" i="9"/>
  <c r="J1099" i="9"/>
  <c r="I1099" i="9"/>
  <c r="C1099" i="9"/>
  <c r="B1099" i="9"/>
  <c r="S1098" i="9"/>
  <c r="R1098" i="9"/>
  <c r="Q1098" i="9"/>
  <c r="P1098" i="9"/>
  <c r="O1098" i="9"/>
  <c r="N1098" i="9"/>
  <c r="M1098" i="9"/>
  <c r="L1098" i="9"/>
  <c r="K1098" i="9"/>
  <c r="J1098" i="9"/>
  <c r="I1098" i="9"/>
  <c r="C1098" i="9"/>
  <c r="B1098" i="9"/>
  <c r="S1097" i="9"/>
  <c r="R1097" i="9"/>
  <c r="Q1097" i="9"/>
  <c r="P1097" i="9"/>
  <c r="O1097" i="9"/>
  <c r="N1097" i="9"/>
  <c r="M1097" i="9"/>
  <c r="L1097" i="9"/>
  <c r="K1097" i="9"/>
  <c r="J1097" i="9"/>
  <c r="I1097" i="9"/>
  <c r="C1097" i="9"/>
  <c r="B1097" i="9"/>
  <c r="S1096" i="9"/>
  <c r="R1096" i="9"/>
  <c r="Q1096" i="9"/>
  <c r="P1096" i="9"/>
  <c r="O1096" i="9"/>
  <c r="N1096" i="9"/>
  <c r="M1096" i="9"/>
  <c r="L1096" i="9"/>
  <c r="K1096" i="9"/>
  <c r="J1096" i="9"/>
  <c r="I1096" i="9"/>
  <c r="C1096" i="9"/>
  <c r="B1096" i="9"/>
  <c r="D1096" i="9" s="1"/>
  <c r="W1096" i="9" s="1"/>
  <c r="S1095" i="9"/>
  <c r="R1095" i="9"/>
  <c r="Q1095" i="9"/>
  <c r="P1095" i="9"/>
  <c r="O1095" i="9"/>
  <c r="N1095" i="9"/>
  <c r="M1095" i="9"/>
  <c r="L1095" i="9"/>
  <c r="K1095" i="9"/>
  <c r="J1095" i="9"/>
  <c r="I1095" i="9"/>
  <c r="C1095" i="9"/>
  <c r="B1095" i="9"/>
  <c r="S1094" i="9"/>
  <c r="R1094" i="9"/>
  <c r="Q1094" i="9"/>
  <c r="P1094" i="9"/>
  <c r="O1094" i="9"/>
  <c r="N1094" i="9"/>
  <c r="M1094" i="9"/>
  <c r="L1094" i="9"/>
  <c r="K1094" i="9"/>
  <c r="J1094" i="9"/>
  <c r="I1094" i="9"/>
  <c r="C1094" i="9"/>
  <c r="B1094" i="9"/>
  <c r="S1093" i="9"/>
  <c r="R1093" i="9"/>
  <c r="Q1093" i="9"/>
  <c r="P1093" i="9"/>
  <c r="O1093" i="9"/>
  <c r="N1093" i="9"/>
  <c r="M1093" i="9"/>
  <c r="L1093" i="9"/>
  <c r="K1093" i="9"/>
  <c r="J1093" i="9"/>
  <c r="I1093" i="9"/>
  <c r="C1093" i="9"/>
  <c r="B1093" i="9"/>
  <c r="S1092" i="9"/>
  <c r="R1092" i="9"/>
  <c r="Q1092" i="9"/>
  <c r="P1092" i="9"/>
  <c r="O1092" i="9"/>
  <c r="N1092" i="9"/>
  <c r="M1092" i="9"/>
  <c r="L1092" i="9"/>
  <c r="K1092" i="9"/>
  <c r="J1092" i="9"/>
  <c r="I1092" i="9"/>
  <c r="C1092" i="9"/>
  <c r="B1092" i="9"/>
  <c r="S1091" i="9"/>
  <c r="R1091" i="9"/>
  <c r="Q1091" i="9"/>
  <c r="P1091" i="9"/>
  <c r="O1091" i="9"/>
  <c r="N1091" i="9"/>
  <c r="M1091" i="9"/>
  <c r="L1091" i="9"/>
  <c r="K1091" i="9"/>
  <c r="J1091" i="9"/>
  <c r="I1091" i="9"/>
  <c r="C1091" i="9"/>
  <c r="B1091" i="9"/>
  <c r="S1090" i="9"/>
  <c r="R1090" i="9"/>
  <c r="Q1090" i="9"/>
  <c r="P1090" i="9"/>
  <c r="O1090" i="9"/>
  <c r="N1090" i="9"/>
  <c r="M1090" i="9"/>
  <c r="L1090" i="9"/>
  <c r="K1090" i="9"/>
  <c r="J1090" i="9"/>
  <c r="I1090" i="9"/>
  <c r="C1090" i="9"/>
  <c r="B1090" i="9"/>
  <c r="S1089" i="9"/>
  <c r="R1089" i="9"/>
  <c r="Q1089" i="9"/>
  <c r="P1089" i="9"/>
  <c r="O1089" i="9"/>
  <c r="N1089" i="9"/>
  <c r="M1089" i="9"/>
  <c r="L1089" i="9"/>
  <c r="K1089" i="9"/>
  <c r="J1089" i="9"/>
  <c r="T1089" i="9" s="1"/>
  <c r="I1089" i="9"/>
  <c r="C1089" i="9"/>
  <c r="B1089" i="9"/>
  <c r="S1088" i="9"/>
  <c r="R1088" i="9"/>
  <c r="Q1088" i="9"/>
  <c r="P1088" i="9"/>
  <c r="O1088" i="9"/>
  <c r="N1088" i="9"/>
  <c r="M1088" i="9"/>
  <c r="L1088" i="9"/>
  <c r="K1088" i="9"/>
  <c r="J1088" i="9"/>
  <c r="I1088" i="9"/>
  <c r="C1088" i="9"/>
  <c r="B1088" i="9"/>
  <c r="D1088" i="9" s="1"/>
  <c r="W1088" i="9" s="1"/>
  <c r="S1087" i="9"/>
  <c r="R1087" i="9"/>
  <c r="Q1087" i="9"/>
  <c r="P1087" i="9"/>
  <c r="O1087" i="9"/>
  <c r="N1087" i="9"/>
  <c r="M1087" i="9"/>
  <c r="L1087" i="9"/>
  <c r="K1087" i="9"/>
  <c r="J1087" i="9"/>
  <c r="I1087" i="9"/>
  <c r="C1087" i="9"/>
  <c r="B1087" i="9"/>
  <c r="S1086" i="9"/>
  <c r="R1086" i="9"/>
  <c r="Q1086" i="9"/>
  <c r="P1086" i="9"/>
  <c r="O1086" i="9"/>
  <c r="N1086" i="9"/>
  <c r="M1086" i="9"/>
  <c r="L1086" i="9"/>
  <c r="K1086" i="9"/>
  <c r="J1086" i="9"/>
  <c r="I1086" i="9"/>
  <c r="C1086" i="9"/>
  <c r="B1086" i="9"/>
  <c r="S1085" i="9"/>
  <c r="R1085" i="9"/>
  <c r="Q1085" i="9"/>
  <c r="P1085" i="9"/>
  <c r="O1085" i="9"/>
  <c r="N1085" i="9"/>
  <c r="M1085" i="9"/>
  <c r="L1085" i="9"/>
  <c r="K1085" i="9"/>
  <c r="J1085" i="9"/>
  <c r="I1085" i="9"/>
  <c r="C1085" i="9"/>
  <c r="B1085" i="9"/>
  <c r="S1084" i="9"/>
  <c r="R1084" i="9"/>
  <c r="Q1084" i="9"/>
  <c r="P1084" i="9"/>
  <c r="O1084" i="9"/>
  <c r="N1084" i="9"/>
  <c r="M1084" i="9"/>
  <c r="L1084" i="9"/>
  <c r="K1084" i="9"/>
  <c r="J1084" i="9"/>
  <c r="I1084" i="9"/>
  <c r="C1084" i="9"/>
  <c r="B1084" i="9"/>
  <c r="S1083" i="9"/>
  <c r="R1083" i="9"/>
  <c r="Q1083" i="9"/>
  <c r="P1083" i="9"/>
  <c r="O1083" i="9"/>
  <c r="N1083" i="9"/>
  <c r="M1083" i="9"/>
  <c r="L1083" i="9"/>
  <c r="K1083" i="9"/>
  <c r="J1083" i="9"/>
  <c r="I1083" i="9"/>
  <c r="C1083" i="9"/>
  <c r="B1083" i="9"/>
  <c r="S1082" i="9"/>
  <c r="R1082" i="9"/>
  <c r="Q1082" i="9"/>
  <c r="P1082" i="9"/>
  <c r="O1082" i="9"/>
  <c r="N1082" i="9"/>
  <c r="M1082" i="9"/>
  <c r="L1082" i="9"/>
  <c r="K1082" i="9"/>
  <c r="J1082" i="9"/>
  <c r="I1082" i="9"/>
  <c r="C1082" i="9"/>
  <c r="B1082" i="9"/>
  <c r="S1081" i="9"/>
  <c r="R1081" i="9"/>
  <c r="Q1081" i="9"/>
  <c r="P1081" i="9"/>
  <c r="O1081" i="9"/>
  <c r="N1081" i="9"/>
  <c r="M1081" i="9"/>
  <c r="L1081" i="9"/>
  <c r="K1081" i="9"/>
  <c r="J1081" i="9"/>
  <c r="T1081" i="9" s="1"/>
  <c r="I1081" i="9"/>
  <c r="C1081" i="9"/>
  <c r="B1081" i="9"/>
  <c r="S1080" i="9"/>
  <c r="R1080" i="9"/>
  <c r="Q1080" i="9"/>
  <c r="P1080" i="9"/>
  <c r="O1080" i="9"/>
  <c r="N1080" i="9"/>
  <c r="M1080" i="9"/>
  <c r="L1080" i="9"/>
  <c r="K1080" i="9"/>
  <c r="J1080" i="9"/>
  <c r="I1080" i="9"/>
  <c r="C1080" i="9"/>
  <c r="B1080" i="9"/>
  <c r="D1080" i="9" s="1"/>
  <c r="W1080" i="9" s="1"/>
  <c r="S1079" i="9"/>
  <c r="R1079" i="9"/>
  <c r="Q1079" i="9"/>
  <c r="P1079" i="9"/>
  <c r="O1079" i="9"/>
  <c r="N1079" i="9"/>
  <c r="M1079" i="9"/>
  <c r="L1079" i="9"/>
  <c r="K1079" i="9"/>
  <c r="J1079" i="9"/>
  <c r="I1079" i="9"/>
  <c r="C1079" i="9"/>
  <c r="B1079" i="9"/>
  <c r="S1078" i="9"/>
  <c r="R1078" i="9"/>
  <c r="Q1078" i="9"/>
  <c r="P1078" i="9"/>
  <c r="O1078" i="9"/>
  <c r="N1078" i="9"/>
  <c r="M1078" i="9"/>
  <c r="L1078" i="9"/>
  <c r="K1078" i="9"/>
  <c r="J1078" i="9"/>
  <c r="I1078" i="9"/>
  <c r="C1078" i="9"/>
  <c r="B1078" i="9"/>
  <c r="S1077" i="9"/>
  <c r="R1077" i="9"/>
  <c r="Q1077" i="9"/>
  <c r="P1077" i="9"/>
  <c r="O1077" i="9"/>
  <c r="N1077" i="9"/>
  <c r="M1077" i="9"/>
  <c r="L1077" i="9"/>
  <c r="K1077" i="9"/>
  <c r="J1077" i="9"/>
  <c r="I1077" i="9"/>
  <c r="C1077" i="9"/>
  <c r="B1077" i="9"/>
  <c r="S1076" i="9"/>
  <c r="R1076" i="9"/>
  <c r="Q1076" i="9"/>
  <c r="P1076" i="9"/>
  <c r="O1076" i="9"/>
  <c r="N1076" i="9"/>
  <c r="M1076" i="9"/>
  <c r="L1076" i="9"/>
  <c r="K1076" i="9"/>
  <c r="J1076" i="9"/>
  <c r="I1076" i="9"/>
  <c r="C1076" i="9"/>
  <c r="B1076" i="9"/>
  <c r="S1075" i="9"/>
  <c r="R1075" i="9"/>
  <c r="Q1075" i="9"/>
  <c r="P1075" i="9"/>
  <c r="O1075" i="9"/>
  <c r="N1075" i="9"/>
  <c r="M1075" i="9"/>
  <c r="L1075" i="9"/>
  <c r="K1075" i="9"/>
  <c r="J1075" i="9"/>
  <c r="I1075" i="9"/>
  <c r="C1075" i="9"/>
  <c r="B1075" i="9"/>
  <c r="S1074" i="9"/>
  <c r="R1074" i="9"/>
  <c r="Q1074" i="9"/>
  <c r="P1074" i="9"/>
  <c r="O1074" i="9"/>
  <c r="N1074" i="9"/>
  <c r="M1074" i="9"/>
  <c r="L1074" i="9"/>
  <c r="K1074" i="9"/>
  <c r="J1074" i="9"/>
  <c r="I1074" i="9"/>
  <c r="C1074" i="9"/>
  <c r="B1074" i="9"/>
  <c r="S1073" i="9"/>
  <c r="R1073" i="9"/>
  <c r="Q1073" i="9"/>
  <c r="P1073" i="9"/>
  <c r="O1073" i="9"/>
  <c r="N1073" i="9"/>
  <c r="M1073" i="9"/>
  <c r="L1073" i="9"/>
  <c r="K1073" i="9"/>
  <c r="J1073" i="9"/>
  <c r="T1073" i="9" s="1"/>
  <c r="I1073" i="9"/>
  <c r="C1073" i="9"/>
  <c r="B1073" i="9"/>
  <c r="S1072" i="9"/>
  <c r="R1072" i="9"/>
  <c r="Q1072" i="9"/>
  <c r="P1072" i="9"/>
  <c r="O1072" i="9"/>
  <c r="N1072" i="9"/>
  <c r="M1072" i="9"/>
  <c r="L1072" i="9"/>
  <c r="K1072" i="9"/>
  <c r="J1072" i="9"/>
  <c r="I1072" i="9"/>
  <c r="C1072" i="9"/>
  <c r="B1072" i="9"/>
  <c r="D1072" i="9" s="1"/>
  <c r="W1072" i="9" s="1"/>
  <c r="S1071" i="9"/>
  <c r="R1071" i="9"/>
  <c r="Q1071" i="9"/>
  <c r="P1071" i="9"/>
  <c r="O1071" i="9"/>
  <c r="N1071" i="9"/>
  <c r="M1071" i="9"/>
  <c r="L1071" i="9"/>
  <c r="K1071" i="9"/>
  <c r="J1071" i="9"/>
  <c r="I1071" i="9"/>
  <c r="C1071" i="9"/>
  <c r="B1071" i="9"/>
  <c r="S1070" i="9"/>
  <c r="R1070" i="9"/>
  <c r="Q1070" i="9"/>
  <c r="P1070" i="9"/>
  <c r="O1070" i="9"/>
  <c r="N1070" i="9"/>
  <c r="M1070" i="9"/>
  <c r="L1070" i="9"/>
  <c r="K1070" i="9"/>
  <c r="J1070" i="9"/>
  <c r="I1070" i="9"/>
  <c r="C1070" i="9"/>
  <c r="B1070" i="9"/>
  <c r="S1069" i="9"/>
  <c r="R1069" i="9"/>
  <c r="Q1069" i="9"/>
  <c r="P1069" i="9"/>
  <c r="O1069" i="9"/>
  <c r="N1069" i="9"/>
  <c r="M1069" i="9"/>
  <c r="L1069" i="9"/>
  <c r="K1069" i="9"/>
  <c r="J1069" i="9"/>
  <c r="I1069" i="9"/>
  <c r="C1069" i="9"/>
  <c r="B1069" i="9"/>
  <c r="S1068" i="9"/>
  <c r="R1068" i="9"/>
  <c r="Q1068" i="9"/>
  <c r="P1068" i="9"/>
  <c r="O1068" i="9"/>
  <c r="N1068" i="9"/>
  <c r="M1068" i="9"/>
  <c r="L1068" i="9"/>
  <c r="K1068" i="9"/>
  <c r="J1068" i="9"/>
  <c r="I1068" i="9"/>
  <c r="C1068" i="9"/>
  <c r="B1068" i="9"/>
  <c r="S1067" i="9"/>
  <c r="R1067" i="9"/>
  <c r="Q1067" i="9"/>
  <c r="P1067" i="9"/>
  <c r="O1067" i="9"/>
  <c r="N1067" i="9"/>
  <c r="M1067" i="9"/>
  <c r="L1067" i="9"/>
  <c r="K1067" i="9"/>
  <c r="J1067" i="9"/>
  <c r="I1067" i="9"/>
  <c r="C1067" i="9"/>
  <c r="B1067" i="9"/>
  <c r="S1066" i="9"/>
  <c r="R1066" i="9"/>
  <c r="Q1066" i="9"/>
  <c r="P1066" i="9"/>
  <c r="O1066" i="9"/>
  <c r="N1066" i="9"/>
  <c r="M1066" i="9"/>
  <c r="L1066" i="9"/>
  <c r="K1066" i="9"/>
  <c r="J1066" i="9"/>
  <c r="I1066" i="9"/>
  <c r="C1066" i="9"/>
  <c r="B1066" i="9"/>
  <c r="S1065" i="9"/>
  <c r="R1065" i="9"/>
  <c r="Q1065" i="9"/>
  <c r="P1065" i="9"/>
  <c r="O1065" i="9"/>
  <c r="N1065" i="9"/>
  <c r="M1065" i="9"/>
  <c r="L1065" i="9"/>
  <c r="K1065" i="9"/>
  <c r="J1065" i="9"/>
  <c r="T1065" i="9" s="1"/>
  <c r="I1065" i="9"/>
  <c r="C1065" i="9"/>
  <c r="B1065" i="9"/>
  <c r="S1064" i="9"/>
  <c r="R1064" i="9"/>
  <c r="Q1064" i="9"/>
  <c r="P1064" i="9"/>
  <c r="O1064" i="9"/>
  <c r="N1064" i="9"/>
  <c r="M1064" i="9"/>
  <c r="L1064" i="9"/>
  <c r="K1064" i="9"/>
  <c r="J1064" i="9"/>
  <c r="I1064" i="9"/>
  <c r="C1064" i="9"/>
  <c r="B1064" i="9"/>
  <c r="D1064" i="9" s="1"/>
  <c r="W1064" i="9" s="1"/>
  <c r="S1063" i="9"/>
  <c r="R1063" i="9"/>
  <c r="Q1063" i="9"/>
  <c r="P1063" i="9"/>
  <c r="O1063" i="9"/>
  <c r="N1063" i="9"/>
  <c r="M1063" i="9"/>
  <c r="L1063" i="9"/>
  <c r="K1063" i="9"/>
  <c r="J1063" i="9"/>
  <c r="I1063" i="9"/>
  <c r="C1063" i="9"/>
  <c r="B1063" i="9"/>
  <c r="S1062" i="9"/>
  <c r="R1062" i="9"/>
  <c r="Q1062" i="9"/>
  <c r="P1062" i="9"/>
  <c r="O1062" i="9"/>
  <c r="N1062" i="9"/>
  <c r="M1062" i="9"/>
  <c r="L1062" i="9"/>
  <c r="K1062" i="9"/>
  <c r="J1062" i="9"/>
  <c r="I1062" i="9"/>
  <c r="C1062" i="9"/>
  <c r="B1062" i="9"/>
  <c r="S1061" i="9"/>
  <c r="R1061" i="9"/>
  <c r="Q1061" i="9"/>
  <c r="P1061" i="9"/>
  <c r="O1061" i="9"/>
  <c r="N1061" i="9"/>
  <c r="M1061" i="9"/>
  <c r="L1061" i="9"/>
  <c r="K1061" i="9"/>
  <c r="J1061" i="9"/>
  <c r="I1061" i="9"/>
  <c r="C1061" i="9"/>
  <c r="B1061" i="9"/>
  <c r="S1060" i="9"/>
  <c r="R1060" i="9"/>
  <c r="Q1060" i="9"/>
  <c r="P1060" i="9"/>
  <c r="O1060" i="9"/>
  <c r="N1060" i="9"/>
  <c r="M1060" i="9"/>
  <c r="L1060" i="9"/>
  <c r="K1060" i="9"/>
  <c r="J1060" i="9"/>
  <c r="I1060" i="9"/>
  <c r="C1060" i="9"/>
  <c r="B1060" i="9"/>
  <c r="S1059" i="9"/>
  <c r="R1059" i="9"/>
  <c r="Q1059" i="9"/>
  <c r="P1059" i="9"/>
  <c r="O1059" i="9"/>
  <c r="N1059" i="9"/>
  <c r="M1059" i="9"/>
  <c r="L1059" i="9"/>
  <c r="K1059" i="9"/>
  <c r="J1059" i="9"/>
  <c r="I1059" i="9"/>
  <c r="C1059" i="9"/>
  <c r="B1059" i="9"/>
  <c r="S1058" i="9"/>
  <c r="R1058" i="9"/>
  <c r="Q1058" i="9"/>
  <c r="P1058" i="9"/>
  <c r="O1058" i="9"/>
  <c r="N1058" i="9"/>
  <c r="M1058" i="9"/>
  <c r="L1058" i="9"/>
  <c r="K1058" i="9"/>
  <c r="J1058" i="9"/>
  <c r="I1058" i="9"/>
  <c r="C1058" i="9"/>
  <c r="B1058" i="9"/>
  <c r="S1057" i="9"/>
  <c r="R1057" i="9"/>
  <c r="Q1057" i="9"/>
  <c r="P1057" i="9"/>
  <c r="O1057" i="9"/>
  <c r="N1057" i="9"/>
  <c r="M1057" i="9"/>
  <c r="L1057" i="9"/>
  <c r="K1057" i="9"/>
  <c r="J1057" i="9"/>
  <c r="I1057" i="9"/>
  <c r="C1057" i="9"/>
  <c r="B1057" i="9"/>
  <c r="S1056" i="9"/>
  <c r="R1056" i="9"/>
  <c r="Q1056" i="9"/>
  <c r="P1056" i="9"/>
  <c r="O1056" i="9"/>
  <c r="N1056" i="9"/>
  <c r="M1056" i="9"/>
  <c r="L1056" i="9"/>
  <c r="K1056" i="9"/>
  <c r="J1056" i="9"/>
  <c r="I1056" i="9"/>
  <c r="C1056" i="9"/>
  <c r="B1056" i="9"/>
  <c r="D1056" i="9" s="1"/>
  <c r="W1056" i="9" s="1"/>
  <c r="S1055" i="9"/>
  <c r="R1055" i="9"/>
  <c r="Q1055" i="9"/>
  <c r="P1055" i="9"/>
  <c r="O1055" i="9"/>
  <c r="N1055" i="9"/>
  <c r="M1055" i="9"/>
  <c r="L1055" i="9"/>
  <c r="K1055" i="9"/>
  <c r="J1055" i="9"/>
  <c r="I1055" i="9"/>
  <c r="C1055" i="9"/>
  <c r="B1055" i="9"/>
  <c r="S1054" i="9"/>
  <c r="R1054" i="9"/>
  <c r="Q1054" i="9"/>
  <c r="P1054" i="9"/>
  <c r="O1054" i="9"/>
  <c r="N1054" i="9"/>
  <c r="M1054" i="9"/>
  <c r="L1054" i="9"/>
  <c r="K1054" i="9"/>
  <c r="J1054" i="9"/>
  <c r="I1054" i="9"/>
  <c r="C1054" i="9"/>
  <c r="B1054" i="9"/>
  <c r="S1053" i="9"/>
  <c r="R1053" i="9"/>
  <c r="Q1053" i="9"/>
  <c r="P1053" i="9"/>
  <c r="O1053" i="9"/>
  <c r="N1053" i="9"/>
  <c r="M1053" i="9"/>
  <c r="L1053" i="9"/>
  <c r="K1053" i="9"/>
  <c r="J1053" i="9"/>
  <c r="I1053" i="9"/>
  <c r="C1053" i="9"/>
  <c r="B1053" i="9"/>
  <c r="S1052" i="9"/>
  <c r="R1052" i="9"/>
  <c r="Q1052" i="9"/>
  <c r="P1052" i="9"/>
  <c r="O1052" i="9"/>
  <c r="N1052" i="9"/>
  <c r="M1052" i="9"/>
  <c r="L1052" i="9"/>
  <c r="K1052" i="9"/>
  <c r="J1052" i="9"/>
  <c r="I1052" i="9"/>
  <c r="C1052" i="9"/>
  <c r="B1052" i="9"/>
  <c r="S1051" i="9"/>
  <c r="R1051" i="9"/>
  <c r="Q1051" i="9"/>
  <c r="P1051" i="9"/>
  <c r="O1051" i="9"/>
  <c r="N1051" i="9"/>
  <c r="M1051" i="9"/>
  <c r="L1051" i="9"/>
  <c r="K1051" i="9"/>
  <c r="J1051" i="9"/>
  <c r="I1051" i="9"/>
  <c r="C1051" i="9"/>
  <c r="B1051" i="9"/>
  <c r="S1050" i="9"/>
  <c r="R1050" i="9"/>
  <c r="Q1050" i="9"/>
  <c r="P1050" i="9"/>
  <c r="O1050" i="9"/>
  <c r="N1050" i="9"/>
  <c r="M1050" i="9"/>
  <c r="L1050" i="9"/>
  <c r="K1050" i="9"/>
  <c r="J1050" i="9"/>
  <c r="I1050" i="9"/>
  <c r="C1050" i="9"/>
  <c r="B1050" i="9"/>
  <c r="S1049" i="9"/>
  <c r="R1049" i="9"/>
  <c r="Q1049" i="9"/>
  <c r="P1049" i="9"/>
  <c r="O1049" i="9"/>
  <c r="N1049" i="9"/>
  <c r="M1049" i="9"/>
  <c r="L1049" i="9"/>
  <c r="K1049" i="9"/>
  <c r="J1049" i="9"/>
  <c r="I1049" i="9"/>
  <c r="C1049" i="9"/>
  <c r="B1049" i="9"/>
  <c r="S1048" i="9"/>
  <c r="R1048" i="9"/>
  <c r="Q1048" i="9"/>
  <c r="P1048" i="9"/>
  <c r="O1048" i="9"/>
  <c r="N1048" i="9"/>
  <c r="M1048" i="9"/>
  <c r="L1048" i="9"/>
  <c r="K1048" i="9"/>
  <c r="J1048" i="9"/>
  <c r="I1048" i="9"/>
  <c r="C1048" i="9"/>
  <c r="B1048" i="9"/>
  <c r="D1048" i="9" s="1"/>
  <c r="W1048" i="9" s="1"/>
  <c r="S1047" i="9"/>
  <c r="R1047" i="9"/>
  <c r="Q1047" i="9"/>
  <c r="P1047" i="9"/>
  <c r="O1047" i="9"/>
  <c r="N1047" i="9"/>
  <c r="M1047" i="9"/>
  <c r="L1047" i="9"/>
  <c r="K1047" i="9"/>
  <c r="J1047" i="9"/>
  <c r="I1047" i="9"/>
  <c r="C1047" i="9"/>
  <c r="B1047" i="9"/>
  <c r="S1046" i="9"/>
  <c r="R1046" i="9"/>
  <c r="Q1046" i="9"/>
  <c r="P1046" i="9"/>
  <c r="O1046" i="9"/>
  <c r="N1046" i="9"/>
  <c r="M1046" i="9"/>
  <c r="L1046" i="9"/>
  <c r="K1046" i="9"/>
  <c r="J1046" i="9"/>
  <c r="I1046" i="9"/>
  <c r="C1046" i="9"/>
  <c r="B1046" i="9"/>
  <c r="S1045" i="9"/>
  <c r="R1045" i="9"/>
  <c r="Q1045" i="9"/>
  <c r="P1045" i="9"/>
  <c r="O1045" i="9"/>
  <c r="N1045" i="9"/>
  <c r="M1045" i="9"/>
  <c r="L1045" i="9"/>
  <c r="K1045" i="9"/>
  <c r="J1045" i="9"/>
  <c r="I1045" i="9"/>
  <c r="C1045" i="9"/>
  <c r="B1045" i="9"/>
  <c r="S1044" i="9"/>
  <c r="R1044" i="9"/>
  <c r="Q1044" i="9"/>
  <c r="P1044" i="9"/>
  <c r="O1044" i="9"/>
  <c r="N1044" i="9"/>
  <c r="M1044" i="9"/>
  <c r="L1044" i="9"/>
  <c r="K1044" i="9"/>
  <c r="J1044" i="9"/>
  <c r="I1044" i="9"/>
  <c r="C1044" i="9"/>
  <c r="B1044" i="9"/>
  <c r="S1043" i="9"/>
  <c r="R1043" i="9"/>
  <c r="Q1043" i="9"/>
  <c r="P1043" i="9"/>
  <c r="O1043" i="9"/>
  <c r="N1043" i="9"/>
  <c r="M1043" i="9"/>
  <c r="L1043" i="9"/>
  <c r="K1043" i="9"/>
  <c r="J1043" i="9"/>
  <c r="I1043" i="9"/>
  <c r="C1043" i="9"/>
  <c r="B1043" i="9"/>
  <c r="S1042" i="9"/>
  <c r="R1042" i="9"/>
  <c r="Q1042" i="9"/>
  <c r="P1042" i="9"/>
  <c r="O1042" i="9"/>
  <c r="N1042" i="9"/>
  <c r="M1042" i="9"/>
  <c r="L1042" i="9"/>
  <c r="K1042" i="9"/>
  <c r="J1042" i="9"/>
  <c r="I1042" i="9"/>
  <c r="C1042" i="9"/>
  <c r="B1042" i="9"/>
  <c r="S1041" i="9"/>
  <c r="R1041" i="9"/>
  <c r="Q1041" i="9"/>
  <c r="P1041" i="9"/>
  <c r="O1041" i="9"/>
  <c r="N1041" i="9"/>
  <c r="M1041" i="9"/>
  <c r="L1041" i="9"/>
  <c r="K1041" i="9"/>
  <c r="J1041" i="9"/>
  <c r="I1041" i="9"/>
  <c r="C1041" i="9"/>
  <c r="B1041" i="9"/>
  <c r="S1040" i="9"/>
  <c r="R1040" i="9"/>
  <c r="Q1040" i="9"/>
  <c r="P1040" i="9"/>
  <c r="O1040" i="9"/>
  <c r="N1040" i="9"/>
  <c r="M1040" i="9"/>
  <c r="L1040" i="9"/>
  <c r="K1040" i="9"/>
  <c r="J1040" i="9"/>
  <c r="I1040" i="9"/>
  <c r="C1040" i="9"/>
  <c r="B1040" i="9"/>
  <c r="D1040" i="9" s="1"/>
  <c r="W1040" i="9" s="1"/>
  <c r="S1039" i="9"/>
  <c r="R1039" i="9"/>
  <c r="Q1039" i="9"/>
  <c r="P1039" i="9"/>
  <c r="O1039" i="9"/>
  <c r="N1039" i="9"/>
  <c r="M1039" i="9"/>
  <c r="L1039" i="9"/>
  <c r="K1039" i="9"/>
  <c r="J1039" i="9"/>
  <c r="I1039" i="9"/>
  <c r="C1039" i="9"/>
  <c r="B1039" i="9"/>
  <c r="S1038" i="9"/>
  <c r="R1038" i="9"/>
  <c r="Q1038" i="9"/>
  <c r="P1038" i="9"/>
  <c r="O1038" i="9"/>
  <c r="N1038" i="9"/>
  <c r="M1038" i="9"/>
  <c r="L1038" i="9"/>
  <c r="K1038" i="9"/>
  <c r="J1038" i="9"/>
  <c r="I1038" i="9"/>
  <c r="C1038" i="9"/>
  <c r="B1038" i="9"/>
  <c r="S1037" i="9"/>
  <c r="R1037" i="9"/>
  <c r="Q1037" i="9"/>
  <c r="P1037" i="9"/>
  <c r="O1037" i="9"/>
  <c r="N1037" i="9"/>
  <c r="M1037" i="9"/>
  <c r="L1037" i="9"/>
  <c r="K1037" i="9"/>
  <c r="J1037" i="9"/>
  <c r="I1037" i="9"/>
  <c r="C1037" i="9"/>
  <c r="B1037" i="9"/>
  <c r="S1036" i="9"/>
  <c r="R1036" i="9"/>
  <c r="Q1036" i="9"/>
  <c r="P1036" i="9"/>
  <c r="O1036" i="9"/>
  <c r="N1036" i="9"/>
  <c r="M1036" i="9"/>
  <c r="L1036" i="9"/>
  <c r="K1036" i="9"/>
  <c r="J1036" i="9"/>
  <c r="I1036" i="9"/>
  <c r="C1036" i="9"/>
  <c r="B1036" i="9"/>
  <c r="S1035" i="9"/>
  <c r="R1035" i="9"/>
  <c r="Q1035" i="9"/>
  <c r="P1035" i="9"/>
  <c r="O1035" i="9"/>
  <c r="N1035" i="9"/>
  <c r="M1035" i="9"/>
  <c r="L1035" i="9"/>
  <c r="K1035" i="9"/>
  <c r="J1035" i="9"/>
  <c r="I1035" i="9"/>
  <c r="C1035" i="9"/>
  <c r="B1035" i="9"/>
  <c r="S1034" i="9"/>
  <c r="R1034" i="9"/>
  <c r="Q1034" i="9"/>
  <c r="P1034" i="9"/>
  <c r="O1034" i="9"/>
  <c r="N1034" i="9"/>
  <c r="M1034" i="9"/>
  <c r="L1034" i="9"/>
  <c r="K1034" i="9"/>
  <c r="J1034" i="9"/>
  <c r="I1034" i="9"/>
  <c r="C1034" i="9"/>
  <c r="B1034" i="9"/>
  <c r="S1033" i="9"/>
  <c r="R1033" i="9"/>
  <c r="Q1033" i="9"/>
  <c r="P1033" i="9"/>
  <c r="O1033" i="9"/>
  <c r="N1033" i="9"/>
  <c r="M1033" i="9"/>
  <c r="L1033" i="9"/>
  <c r="K1033" i="9"/>
  <c r="J1033" i="9"/>
  <c r="T1033" i="9" s="1"/>
  <c r="I1033" i="9"/>
  <c r="C1033" i="9"/>
  <c r="B1033" i="9"/>
  <c r="S1032" i="9"/>
  <c r="R1032" i="9"/>
  <c r="Q1032" i="9"/>
  <c r="P1032" i="9"/>
  <c r="O1032" i="9"/>
  <c r="N1032" i="9"/>
  <c r="M1032" i="9"/>
  <c r="L1032" i="9"/>
  <c r="K1032" i="9"/>
  <c r="J1032" i="9"/>
  <c r="I1032" i="9"/>
  <c r="C1032" i="9"/>
  <c r="B1032" i="9"/>
  <c r="D1032" i="9" s="1"/>
  <c r="W1032" i="9" s="1"/>
  <c r="S1031" i="9"/>
  <c r="R1031" i="9"/>
  <c r="Q1031" i="9"/>
  <c r="P1031" i="9"/>
  <c r="O1031" i="9"/>
  <c r="N1031" i="9"/>
  <c r="M1031" i="9"/>
  <c r="L1031" i="9"/>
  <c r="K1031" i="9"/>
  <c r="J1031" i="9"/>
  <c r="I1031" i="9"/>
  <c r="C1031" i="9"/>
  <c r="B1031" i="9"/>
  <c r="S1030" i="9"/>
  <c r="R1030" i="9"/>
  <c r="Q1030" i="9"/>
  <c r="P1030" i="9"/>
  <c r="O1030" i="9"/>
  <c r="N1030" i="9"/>
  <c r="M1030" i="9"/>
  <c r="L1030" i="9"/>
  <c r="K1030" i="9"/>
  <c r="J1030" i="9"/>
  <c r="I1030" i="9"/>
  <c r="C1030" i="9"/>
  <c r="B1030" i="9"/>
  <c r="S1029" i="9"/>
  <c r="R1029" i="9"/>
  <c r="Q1029" i="9"/>
  <c r="P1029" i="9"/>
  <c r="O1029" i="9"/>
  <c r="N1029" i="9"/>
  <c r="M1029" i="9"/>
  <c r="L1029" i="9"/>
  <c r="K1029" i="9"/>
  <c r="J1029" i="9"/>
  <c r="I1029" i="9"/>
  <c r="C1029" i="9"/>
  <c r="B1029" i="9"/>
  <c r="S1028" i="9"/>
  <c r="R1028" i="9"/>
  <c r="Q1028" i="9"/>
  <c r="P1028" i="9"/>
  <c r="O1028" i="9"/>
  <c r="N1028" i="9"/>
  <c r="M1028" i="9"/>
  <c r="L1028" i="9"/>
  <c r="K1028" i="9"/>
  <c r="J1028" i="9"/>
  <c r="I1028" i="9"/>
  <c r="C1028" i="9"/>
  <c r="B1028" i="9"/>
  <c r="S1027" i="9"/>
  <c r="R1027" i="9"/>
  <c r="Q1027" i="9"/>
  <c r="P1027" i="9"/>
  <c r="O1027" i="9"/>
  <c r="N1027" i="9"/>
  <c r="M1027" i="9"/>
  <c r="L1027" i="9"/>
  <c r="K1027" i="9"/>
  <c r="J1027" i="9"/>
  <c r="I1027" i="9"/>
  <c r="C1027" i="9"/>
  <c r="B1027" i="9"/>
  <c r="S1026" i="9"/>
  <c r="R1026" i="9"/>
  <c r="Q1026" i="9"/>
  <c r="P1026" i="9"/>
  <c r="O1026" i="9"/>
  <c r="N1026" i="9"/>
  <c r="M1026" i="9"/>
  <c r="L1026" i="9"/>
  <c r="K1026" i="9"/>
  <c r="J1026" i="9"/>
  <c r="I1026" i="9"/>
  <c r="C1026" i="9"/>
  <c r="B1026" i="9"/>
  <c r="S1025" i="9"/>
  <c r="R1025" i="9"/>
  <c r="Q1025" i="9"/>
  <c r="P1025" i="9"/>
  <c r="O1025" i="9"/>
  <c r="N1025" i="9"/>
  <c r="M1025" i="9"/>
  <c r="L1025" i="9"/>
  <c r="K1025" i="9"/>
  <c r="J1025" i="9"/>
  <c r="T1025" i="9" s="1"/>
  <c r="I1025" i="9"/>
  <c r="C1025" i="9"/>
  <c r="B1025" i="9"/>
  <c r="S1024" i="9"/>
  <c r="R1024" i="9"/>
  <c r="Q1024" i="9"/>
  <c r="P1024" i="9"/>
  <c r="O1024" i="9"/>
  <c r="N1024" i="9"/>
  <c r="M1024" i="9"/>
  <c r="L1024" i="9"/>
  <c r="K1024" i="9"/>
  <c r="J1024" i="9"/>
  <c r="I1024" i="9"/>
  <c r="C1024" i="9"/>
  <c r="B1024" i="9"/>
  <c r="D1024" i="9" s="1"/>
  <c r="W1024" i="9" s="1"/>
  <c r="S1023" i="9"/>
  <c r="R1023" i="9"/>
  <c r="Q1023" i="9"/>
  <c r="P1023" i="9"/>
  <c r="O1023" i="9"/>
  <c r="N1023" i="9"/>
  <c r="M1023" i="9"/>
  <c r="L1023" i="9"/>
  <c r="K1023" i="9"/>
  <c r="J1023" i="9"/>
  <c r="I1023" i="9"/>
  <c r="C1023" i="9"/>
  <c r="B1023" i="9"/>
  <c r="S1022" i="9"/>
  <c r="R1022" i="9"/>
  <c r="Q1022" i="9"/>
  <c r="P1022" i="9"/>
  <c r="O1022" i="9"/>
  <c r="N1022" i="9"/>
  <c r="M1022" i="9"/>
  <c r="L1022" i="9"/>
  <c r="K1022" i="9"/>
  <c r="J1022" i="9"/>
  <c r="I1022" i="9"/>
  <c r="C1022" i="9"/>
  <c r="B1022" i="9"/>
  <c r="S1021" i="9"/>
  <c r="R1021" i="9"/>
  <c r="Q1021" i="9"/>
  <c r="P1021" i="9"/>
  <c r="O1021" i="9"/>
  <c r="N1021" i="9"/>
  <c r="M1021" i="9"/>
  <c r="L1021" i="9"/>
  <c r="K1021" i="9"/>
  <c r="J1021" i="9"/>
  <c r="I1021" i="9"/>
  <c r="C1021" i="9"/>
  <c r="B1021" i="9"/>
  <c r="S1020" i="9"/>
  <c r="R1020" i="9"/>
  <c r="Q1020" i="9"/>
  <c r="P1020" i="9"/>
  <c r="O1020" i="9"/>
  <c r="N1020" i="9"/>
  <c r="M1020" i="9"/>
  <c r="L1020" i="9"/>
  <c r="K1020" i="9"/>
  <c r="J1020" i="9"/>
  <c r="I1020" i="9"/>
  <c r="C1020" i="9"/>
  <c r="B1020" i="9"/>
  <c r="S1019" i="9"/>
  <c r="R1019" i="9"/>
  <c r="Q1019" i="9"/>
  <c r="P1019" i="9"/>
  <c r="O1019" i="9"/>
  <c r="N1019" i="9"/>
  <c r="M1019" i="9"/>
  <c r="L1019" i="9"/>
  <c r="K1019" i="9"/>
  <c r="J1019" i="9"/>
  <c r="I1019" i="9"/>
  <c r="C1019" i="9"/>
  <c r="B1019" i="9"/>
  <c r="S1018" i="9"/>
  <c r="R1018" i="9"/>
  <c r="Q1018" i="9"/>
  <c r="P1018" i="9"/>
  <c r="O1018" i="9"/>
  <c r="N1018" i="9"/>
  <c r="M1018" i="9"/>
  <c r="L1018" i="9"/>
  <c r="K1018" i="9"/>
  <c r="J1018" i="9"/>
  <c r="I1018" i="9"/>
  <c r="C1018" i="9"/>
  <c r="B1018" i="9"/>
  <c r="S1017" i="9"/>
  <c r="R1017" i="9"/>
  <c r="Q1017" i="9"/>
  <c r="P1017" i="9"/>
  <c r="O1017" i="9"/>
  <c r="N1017" i="9"/>
  <c r="M1017" i="9"/>
  <c r="L1017" i="9"/>
  <c r="K1017" i="9"/>
  <c r="J1017" i="9"/>
  <c r="T1017" i="9" s="1"/>
  <c r="I1017" i="9"/>
  <c r="C1017" i="9"/>
  <c r="B1017" i="9"/>
  <c r="S1016" i="9"/>
  <c r="R1016" i="9"/>
  <c r="Q1016" i="9"/>
  <c r="P1016" i="9"/>
  <c r="O1016" i="9"/>
  <c r="N1016" i="9"/>
  <c r="M1016" i="9"/>
  <c r="L1016" i="9"/>
  <c r="K1016" i="9"/>
  <c r="J1016" i="9"/>
  <c r="I1016" i="9"/>
  <c r="C1016" i="9"/>
  <c r="B1016" i="9"/>
  <c r="D1016" i="9" s="1"/>
  <c r="W1016" i="9" s="1"/>
  <c r="S1015" i="9"/>
  <c r="R1015" i="9"/>
  <c r="Q1015" i="9"/>
  <c r="P1015" i="9"/>
  <c r="O1015" i="9"/>
  <c r="N1015" i="9"/>
  <c r="M1015" i="9"/>
  <c r="L1015" i="9"/>
  <c r="K1015" i="9"/>
  <c r="J1015" i="9"/>
  <c r="I1015" i="9"/>
  <c r="C1015" i="9"/>
  <c r="B1015" i="9"/>
  <c r="S1014" i="9"/>
  <c r="R1014" i="9"/>
  <c r="Q1014" i="9"/>
  <c r="P1014" i="9"/>
  <c r="O1014" i="9"/>
  <c r="N1014" i="9"/>
  <c r="M1014" i="9"/>
  <c r="L1014" i="9"/>
  <c r="K1014" i="9"/>
  <c r="J1014" i="9"/>
  <c r="I1014" i="9"/>
  <c r="C1014" i="9"/>
  <c r="B1014" i="9"/>
  <c r="S1013" i="9"/>
  <c r="R1013" i="9"/>
  <c r="Q1013" i="9"/>
  <c r="P1013" i="9"/>
  <c r="O1013" i="9"/>
  <c r="N1013" i="9"/>
  <c r="M1013" i="9"/>
  <c r="L1013" i="9"/>
  <c r="K1013" i="9"/>
  <c r="J1013" i="9"/>
  <c r="I1013" i="9"/>
  <c r="C1013" i="9"/>
  <c r="B1013" i="9"/>
  <c r="S1012" i="9"/>
  <c r="R1012" i="9"/>
  <c r="Q1012" i="9"/>
  <c r="P1012" i="9"/>
  <c r="O1012" i="9"/>
  <c r="N1012" i="9"/>
  <c r="M1012" i="9"/>
  <c r="L1012" i="9"/>
  <c r="K1012" i="9"/>
  <c r="J1012" i="9"/>
  <c r="I1012" i="9"/>
  <c r="C1012" i="9"/>
  <c r="B1012" i="9"/>
  <c r="S1011" i="9"/>
  <c r="R1011" i="9"/>
  <c r="Q1011" i="9"/>
  <c r="P1011" i="9"/>
  <c r="O1011" i="9"/>
  <c r="N1011" i="9"/>
  <c r="M1011" i="9"/>
  <c r="L1011" i="9"/>
  <c r="K1011" i="9"/>
  <c r="J1011" i="9"/>
  <c r="I1011" i="9"/>
  <c r="C1011" i="9"/>
  <c r="B1011" i="9"/>
  <c r="S1010" i="9"/>
  <c r="R1010" i="9"/>
  <c r="Q1010" i="9"/>
  <c r="P1010" i="9"/>
  <c r="O1010" i="9"/>
  <c r="N1010" i="9"/>
  <c r="M1010" i="9"/>
  <c r="L1010" i="9"/>
  <c r="K1010" i="9"/>
  <c r="J1010" i="9"/>
  <c r="I1010" i="9"/>
  <c r="C1010" i="9"/>
  <c r="B1010" i="9"/>
  <c r="S1009" i="9"/>
  <c r="R1009" i="9"/>
  <c r="Q1009" i="9"/>
  <c r="P1009" i="9"/>
  <c r="O1009" i="9"/>
  <c r="N1009" i="9"/>
  <c r="M1009" i="9"/>
  <c r="L1009" i="9"/>
  <c r="K1009" i="9"/>
  <c r="J1009" i="9"/>
  <c r="I1009" i="9"/>
  <c r="C1009" i="9"/>
  <c r="B1009" i="9"/>
  <c r="S1008" i="9"/>
  <c r="R1008" i="9"/>
  <c r="Q1008" i="9"/>
  <c r="P1008" i="9"/>
  <c r="O1008" i="9"/>
  <c r="N1008" i="9"/>
  <c r="M1008" i="9"/>
  <c r="L1008" i="9"/>
  <c r="K1008" i="9"/>
  <c r="J1008" i="9"/>
  <c r="I1008" i="9"/>
  <c r="C1008" i="9"/>
  <c r="B1008" i="9"/>
  <c r="D1008" i="9" s="1"/>
  <c r="W1008" i="9" s="1"/>
  <c r="S1007" i="9"/>
  <c r="R1007" i="9"/>
  <c r="Q1007" i="9"/>
  <c r="P1007" i="9"/>
  <c r="O1007" i="9"/>
  <c r="N1007" i="9"/>
  <c r="M1007" i="9"/>
  <c r="L1007" i="9"/>
  <c r="K1007" i="9"/>
  <c r="J1007" i="9"/>
  <c r="I1007" i="9"/>
  <c r="C1007" i="9"/>
  <c r="B1007" i="9"/>
  <c r="S1006" i="9"/>
  <c r="R1006" i="9"/>
  <c r="Q1006" i="9"/>
  <c r="P1006" i="9"/>
  <c r="O1006" i="9"/>
  <c r="N1006" i="9"/>
  <c r="M1006" i="9"/>
  <c r="L1006" i="9"/>
  <c r="K1006" i="9"/>
  <c r="J1006" i="9"/>
  <c r="I1006" i="9"/>
  <c r="C1006" i="9"/>
  <c r="B1006" i="9"/>
  <c r="S1005" i="9"/>
  <c r="R1005" i="9"/>
  <c r="Q1005" i="9"/>
  <c r="P1005" i="9"/>
  <c r="O1005" i="9"/>
  <c r="N1005" i="9"/>
  <c r="M1005" i="9"/>
  <c r="L1005" i="9"/>
  <c r="K1005" i="9"/>
  <c r="J1005" i="9"/>
  <c r="I1005" i="9"/>
  <c r="C1005" i="9"/>
  <c r="B1005" i="9"/>
  <c r="S1004" i="9"/>
  <c r="R1004" i="9"/>
  <c r="Q1004" i="9"/>
  <c r="P1004" i="9"/>
  <c r="O1004" i="9"/>
  <c r="N1004" i="9"/>
  <c r="M1004" i="9"/>
  <c r="L1004" i="9"/>
  <c r="K1004" i="9"/>
  <c r="J1004" i="9"/>
  <c r="I1004" i="9"/>
  <c r="C1004" i="9"/>
  <c r="B1004" i="9"/>
  <c r="S1003" i="9"/>
  <c r="R1003" i="9"/>
  <c r="Q1003" i="9"/>
  <c r="P1003" i="9"/>
  <c r="O1003" i="9"/>
  <c r="N1003" i="9"/>
  <c r="M1003" i="9"/>
  <c r="L1003" i="9"/>
  <c r="K1003" i="9"/>
  <c r="J1003" i="9"/>
  <c r="I1003" i="9"/>
  <c r="C1003" i="9"/>
  <c r="B1003" i="9"/>
  <c r="S1002" i="9"/>
  <c r="R1002" i="9"/>
  <c r="Q1002" i="9"/>
  <c r="P1002" i="9"/>
  <c r="O1002" i="9"/>
  <c r="N1002" i="9"/>
  <c r="M1002" i="9"/>
  <c r="L1002" i="9"/>
  <c r="K1002" i="9"/>
  <c r="J1002" i="9"/>
  <c r="I1002" i="9"/>
  <c r="C1002" i="9"/>
  <c r="B1002" i="9"/>
  <c r="S1001" i="9"/>
  <c r="R1001" i="9"/>
  <c r="Q1001" i="9"/>
  <c r="P1001" i="9"/>
  <c r="O1001" i="9"/>
  <c r="N1001" i="9"/>
  <c r="M1001" i="9"/>
  <c r="L1001" i="9"/>
  <c r="K1001" i="9"/>
  <c r="J1001" i="9"/>
  <c r="I1001" i="9"/>
  <c r="C1001" i="9"/>
  <c r="B1001" i="9"/>
  <c r="S1000" i="9"/>
  <c r="R1000" i="9"/>
  <c r="Q1000" i="9"/>
  <c r="P1000" i="9"/>
  <c r="O1000" i="9"/>
  <c r="N1000" i="9"/>
  <c r="M1000" i="9"/>
  <c r="L1000" i="9"/>
  <c r="K1000" i="9"/>
  <c r="J1000" i="9"/>
  <c r="I1000" i="9"/>
  <c r="C1000" i="9"/>
  <c r="B1000" i="9"/>
  <c r="D1000" i="9" s="1"/>
  <c r="W1000" i="9" s="1"/>
  <c r="S999" i="9"/>
  <c r="R999" i="9"/>
  <c r="Q999" i="9"/>
  <c r="P999" i="9"/>
  <c r="O999" i="9"/>
  <c r="N999" i="9"/>
  <c r="M999" i="9"/>
  <c r="L999" i="9"/>
  <c r="K999" i="9"/>
  <c r="J999" i="9"/>
  <c r="I999" i="9"/>
  <c r="C999" i="9"/>
  <c r="B999" i="9"/>
  <c r="S998" i="9"/>
  <c r="R998" i="9"/>
  <c r="Q998" i="9"/>
  <c r="P998" i="9"/>
  <c r="O998" i="9"/>
  <c r="N998" i="9"/>
  <c r="M998" i="9"/>
  <c r="L998" i="9"/>
  <c r="K998" i="9"/>
  <c r="J998" i="9"/>
  <c r="I998" i="9"/>
  <c r="C998" i="9"/>
  <c r="B998" i="9"/>
  <c r="S997" i="9"/>
  <c r="R997" i="9"/>
  <c r="Q997" i="9"/>
  <c r="P997" i="9"/>
  <c r="O997" i="9"/>
  <c r="N997" i="9"/>
  <c r="M997" i="9"/>
  <c r="L997" i="9"/>
  <c r="K997" i="9"/>
  <c r="J997" i="9"/>
  <c r="I997" i="9"/>
  <c r="C997" i="9"/>
  <c r="B997" i="9"/>
  <c r="S996" i="9"/>
  <c r="R996" i="9"/>
  <c r="Q996" i="9"/>
  <c r="P996" i="9"/>
  <c r="O996" i="9"/>
  <c r="N996" i="9"/>
  <c r="M996" i="9"/>
  <c r="L996" i="9"/>
  <c r="K996" i="9"/>
  <c r="J996" i="9"/>
  <c r="I996" i="9"/>
  <c r="C996" i="9"/>
  <c r="B996" i="9"/>
  <c r="S995" i="9"/>
  <c r="R995" i="9"/>
  <c r="Q995" i="9"/>
  <c r="P995" i="9"/>
  <c r="O995" i="9"/>
  <c r="N995" i="9"/>
  <c r="M995" i="9"/>
  <c r="L995" i="9"/>
  <c r="K995" i="9"/>
  <c r="J995" i="9"/>
  <c r="I995" i="9"/>
  <c r="C995" i="9"/>
  <c r="B995" i="9"/>
  <c r="S994" i="9"/>
  <c r="R994" i="9"/>
  <c r="Q994" i="9"/>
  <c r="P994" i="9"/>
  <c r="O994" i="9"/>
  <c r="N994" i="9"/>
  <c r="M994" i="9"/>
  <c r="L994" i="9"/>
  <c r="K994" i="9"/>
  <c r="J994" i="9"/>
  <c r="I994" i="9"/>
  <c r="C994" i="9"/>
  <c r="B994" i="9"/>
  <c r="S993" i="9"/>
  <c r="R993" i="9"/>
  <c r="Q993" i="9"/>
  <c r="P993" i="9"/>
  <c r="O993" i="9"/>
  <c r="N993" i="9"/>
  <c r="M993" i="9"/>
  <c r="L993" i="9"/>
  <c r="K993" i="9"/>
  <c r="J993" i="9"/>
  <c r="I993" i="9"/>
  <c r="C993" i="9"/>
  <c r="B993" i="9"/>
  <c r="S992" i="9"/>
  <c r="R992" i="9"/>
  <c r="Q992" i="9"/>
  <c r="P992" i="9"/>
  <c r="O992" i="9"/>
  <c r="N992" i="9"/>
  <c r="M992" i="9"/>
  <c r="L992" i="9"/>
  <c r="K992" i="9"/>
  <c r="J992" i="9"/>
  <c r="I992" i="9"/>
  <c r="C992" i="9"/>
  <c r="B992" i="9"/>
  <c r="D992" i="9" s="1"/>
  <c r="W992" i="9" s="1"/>
  <c r="S991" i="9"/>
  <c r="R991" i="9"/>
  <c r="Q991" i="9"/>
  <c r="P991" i="9"/>
  <c r="O991" i="9"/>
  <c r="N991" i="9"/>
  <c r="M991" i="9"/>
  <c r="L991" i="9"/>
  <c r="K991" i="9"/>
  <c r="J991" i="9"/>
  <c r="I991" i="9"/>
  <c r="C991" i="9"/>
  <c r="B991" i="9"/>
  <c r="S990" i="9"/>
  <c r="R990" i="9"/>
  <c r="Q990" i="9"/>
  <c r="P990" i="9"/>
  <c r="O990" i="9"/>
  <c r="N990" i="9"/>
  <c r="M990" i="9"/>
  <c r="L990" i="9"/>
  <c r="K990" i="9"/>
  <c r="J990" i="9"/>
  <c r="I990" i="9"/>
  <c r="C990" i="9"/>
  <c r="B990" i="9"/>
  <c r="S989" i="9"/>
  <c r="R989" i="9"/>
  <c r="Q989" i="9"/>
  <c r="P989" i="9"/>
  <c r="O989" i="9"/>
  <c r="N989" i="9"/>
  <c r="M989" i="9"/>
  <c r="L989" i="9"/>
  <c r="K989" i="9"/>
  <c r="J989" i="9"/>
  <c r="I989" i="9"/>
  <c r="C989" i="9"/>
  <c r="B989" i="9"/>
  <c r="S988" i="9"/>
  <c r="R988" i="9"/>
  <c r="Q988" i="9"/>
  <c r="P988" i="9"/>
  <c r="O988" i="9"/>
  <c r="N988" i="9"/>
  <c r="M988" i="9"/>
  <c r="L988" i="9"/>
  <c r="K988" i="9"/>
  <c r="J988" i="9"/>
  <c r="I988" i="9"/>
  <c r="C988" i="9"/>
  <c r="B988" i="9"/>
  <c r="S987" i="9"/>
  <c r="R987" i="9"/>
  <c r="Q987" i="9"/>
  <c r="P987" i="9"/>
  <c r="O987" i="9"/>
  <c r="N987" i="9"/>
  <c r="M987" i="9"/>
  <c r="L987" i="9"/>
  <c r="K987" i="9"/>
  <c r="J987" i="9"/>
  <c r="I987" i="9"/>
  <c r="C987" i="9"/>
  <c r="B987" i="9"/>
  <c r="S986" i="9"/>
  <c r="R986" i="9"/>
  <c r="Q986" i="9"/>
  <c r="P986" i="9"/>
  <c r="O986" i="9"/>
  <c r="N986" i="9"/>
  <c r="M986" i="9"/>
  <c r="L986" i="9"/>
  <c r="K986" i="9"/>
  <c r="J986" i="9"/>
  <c r="I986" i="9"/>
  <c r="C986" i="9"/>
  <c r="B986" i="9"/>
  <c r="S985" i="9"/>
  <c r="R985" i="9"/>
  <c r="Q985" i="9"/>
  <c r="P985" i="9"/>
  <c r="O985" i="9"/>
  <c r="N985" i="9"/>
  <c r="M985" i="9"/>
  <c r="L985" i="9"/>
  <c r="K985" i="9"/>
  <c r="J985" i="9"/>
  <c r="I985" i="9"/>
  <c r="C985" i="9"/>
  <c r="B985" i="9"/>
  <c r="S984" i="9"/>
  <c r="R984" i="9"/>
  <c r="Q984" i="9"/>
  <c r="P984" i="9"/>
  <c r="O984" i="9"/>
  <c r="N984" i="9"/>
  <c r="M984" i="9"/>
  <c r="L984" i="9"/>
  <c r="K984" i="9"/>
  <c r="J984" i="9"/>
  <c r="I984" i="9"/>
  <c r="C984" i="9"/>
  <c r="B984" i="9"/>
  <c r="D984" i="9" s="1"/>
  <c r="W984" i="9" s="1"/>
  <c r="S983" i="9"/>
  <c r="R983" i="9"/>
  <c r="Q983" i="9"/>
  <c r="P983" i="9"/>
  <c r="O983" i="9"/>
  <c r="N983" i="9"/>
  <c r="M983" i="9"/>
  <c r="L983" i="9"/>
  <c r="K983" i="9"/>
  <c r="J983" i="9"/>
  <c r="I983" i="9"/>
  <c r="C983" i="9"/>
  <c r="B983" i="9"/>
  <c r="S982" i="9"/>
  <c r="R982" i="9"/>
  <c r="Q982" i="9"/>
  <c r="P982" i="9"/>
  <c r="O982" i="9"/>
  <c r="N982" i="9"/>
  <c r="M982" i="9"/>
  <c r="L982" i="9"/>
  <c r="K982" i="9"/>
  <c r="J982" i="9"/>
  <c r="I982" i="9"/>
  <c r="C982" i="9"/>
  <c r="B982" i="9"/>
  <c r="S981" i="9"/>
  <c r="R981" i="9"/>
  <c r="Q981" i="9"/>
  <c r="P981" i="9"/>
  <c r="O981" i="9"/>
  <c r="N981" i="9"/>
  <c r="M981" i="9"/>
  <c r="L981" i="9"/>
  <c r="K981" i="9"/>
  <c r="J981" i="9"/>
  <c r="I981" i="9"/>
  <c r="C981" i="9"/>
  <c r="B981" i="9"/>
  <c r="S980" i="9"/>
  <c r="R980" i="9"/>
  <c r="Q980" i="9"/>
  <c r="P980" i="9"/>
  <c r="O980" i="9"/>
  <c r="N980" i="9"/>
  <c r="M980" i="9"/>
  <c r="L980" i="9"/>
  <c r="K980" i="9"/>
  <c r="J980" i="9"/>
  <c r="I980" i="9"/>
  <c r="C980" i="9"/>
  <c r="B980" i="9"/>
  <c r="S979" i="9"/>
  <c r="R979" i="9"/>
  <c r="Q979" i="9"/>
  <c r="P979" i="9"/>
  <c r="O979" i="9"/>
  <c r="N979" i="9"/>
  <c r="M979" i="9"/>
  <c r="L979" i="9"/>
  <c r="K979" i="9"/>
  <c r="J979" i="9"/>
  <c r="I979" i="9"/>
  <c r="C979" i="9"/>
  <c r="B979" i="9"/>
  <c r="S978" i="9"/>
  <c r="R978" i="9"/>
  <c r="Q978" i="9"/>
  <c r="P978" i="9"/>
  <c r="O978" i="9"/>
  <c r="N978" i="9"/>
  <c r="M978" i="9"/>
  <c r="L978" i="9"/>
  <c r="K978" i="9"/>
  <c r="J978" i="9"/>
  <c r="I978" i="9"/>
  <c r="C978" i="9"/>
  <c r="B978" i="9"/>
  <c r="S977" i="9"/>
  <c r="R977" i="9"/>
  <c r="Q977" i="9"/>
  <c r="P977" i="9"/>
  <c r="O977" i="9"/>
  <c r="N977" i="9"/>
  <c r="M977" i="9"/>
  <c r="L977" i="9"/>
  <c r="K977" i="9"/>
  <c r="J977" i="9"/>
  <c r="T977" i="9" s="1"/>
  <c r="I977" i="9"/>
  <c r="C977" i="9"/>
  <c r="B977" i="9"/>
  <c r="S976" i="9"/>
  <c r="R976" i="9"/>
  <c r="Q976" i="9"/>
  <c r="P976" i="9"/>
  <c r="O976" i="9"/>
  <c r="N976" i="9"/>
  <c r="M976" i="9"/>
  <c r="L976" i="9"/>
  <c r="K976" i="9"/>
  <c r="J976" i="9"/>
  <c r="I976" i="9"/>
  <c r="C976" i="9"/>
  <c r="B976" i="9"/>
  <c r="D976" i="9" s="1"/>
  <c r="W976" i="9" s="1"/>
  <c r="S975" i="9"/>
  <c r="R975" i="9"/>
  <c r="Q975" i="9"/>
  <c r="P975" i="9"/>
  <c r="O975" i="9"/>
  <c r="N975" i="9"/>
  <c r="M975" i="9"/>
  <c r="L975" i="9"/>
  <c r="K975" i="9"/>
  <c r="J975" i="9"/>
  <c r="I975" i="9"/>
  <c r="C975" i="9"/>
  <c r="B975" i="9"/>
  <c r="S974" i="9"/>
  <c r="R974" i="9"/>
  <c r="Q974" i="9"/>
  <c r="P974" i="9"/>
  <c r="O974" i="9"/>
  <c r="N974" i="9"/>
  <c r="M974" i="9"/>
  <c r="L974" i="9"/>
  <c r="K974" i="9"/>
  <c r="J974" i="9"/>
  <c r="I974" i="9"/>
  <c r="C974" i="9"/>
  <c r="B974" i="9"/>
  <c r="S973" i="9"/>
  <c r="R973" i="9"/>
  <c r="Q973" i="9"/>
  <c r="P973" i="9"/>
  <c r="O973" i="9"/>
  <c r="N973" i="9"/>
  <c r="M973" i="9"/>
  <c r="L973" i="9"/>
  <c r="K973" i="9"/>
  <c r="J973" i="9"/>
  <c r="I973" i="9"/>
  <c r="C973" i="9"/>
  <c r="B973" i="9"/>
  <c r="S972" i="9"/>
  <c r="R972" i="9"/>
  <c r="Q972" i="9"/>
  <c r="P972" i="9"/>
  <c r="O972" i="9"/>
  <c r="N972" i="9"/>
  <c r="M972" i="9"/>
  <c r="L972" i="9"/>
  <c r="K972" i="9"/>
  <c r="J972" i="9"/>
  <c r="I972" i="9"/>
  <c r="C972" i="9"/>
  <c r="B972" i="9"/>
  <c r="S971" i="9"/>
  <c r="R971" i="9"/>
  <c r="Q971" i="9"/>
  <c r="P971" i="9"/>
  <c r="O971" i="9"/>
  <c r="N971" i="9"/>
  <c r="M971" i="9"/>
  <c r="L971" i="9"/>
  <c r="K971" i="9"/>
  <c r="J971" i="9"/>
  <c r="I971" i="9"/>
  <c r="C971" i="9"/>
  <c r="B971" i="9"/>
  <c r="S970" i="9"/>
  <c r="R970" i="9"/>
  <c r="Q970" i="9"/>
  <c r="P970" i="9"/>
  <c r="O970" i="9"/>
  <c r="N970" i="9"/>
  <c r="M970" i="9"/>
  <c r="L970" i="9"/>
  <c r="K970" i="9"/>
  <c r="J970" i="9"/>
  <c r="I970" i="9"/>
  <c r="C970" i="9"/>
  <c r="B970" i="9"/>
  <c r="S969" i="9"/>
  <c r="R969" i="9"/>
  <c r="Q969" i="9"/>
  <c r="P969" i="9"/>
  <c r="O969" i="9"/>
  <c r="N969" i="9"/>
  <c r="M969" i="9"/>
  <c r="L969" i="9"/>
  <c r="K969" i="9"/>
  <c r="J969" i="9"/>
  <c r="T969" i="9" s="1"/>
  <c r="I969" i="9"/>
  <c r="C969" i="9"/>
  <c r="B969" i="9"/>
  <c r="S968" i="9"/>
  <c r="R968" i="9"/>
  <c r="Q968" i="9"/>
  <c r="P968" i="9"/>
  <c r="O968" i="9"/>
  <c r="N968" i="9"/>
  <c r="M968" i="9"/>
  <c r="L968" i="9"/>
  <c r="K968" i="9"/>
  <c r="J968" i="9"/>
  <c r="I968" i="9"/>
  <c r="C968" i="9"/>
  <c r="B968" i="9"/>
  <c r="D968" i="9" s="1"/>
  <c r="W968" i="9" s="1"/>
  <c r="S967" i="9"/>
  <c r="R967" i="9"/>
  <c r="Q967" i="9"/>
  <c r="P967" i="9"/>
  <c r="O967" i="9"/>
  <c r="N967" i="9"/>
  <c r="M967" i="9"/>
  <c r="L967" i="9"/>
  <c r="K967" i="9"/>
  <c r="J967" i="9"/>
  <c r="I967" i="9"/>
  <c r="C967" i="9"/>
  <c r="B967" i="9"/>
  <c r="S966" i="9"/>
  <c r="R966" i="9"/>
  <c r="Q966" i="9"/>
  <c r="P966" i="9"/>
  <c r="O966" i="9"/>
  <c r="N966" i="9"/>
  <c r="M966" i="9"/>
  <c r="L966" i="9"/>
  <c r="K966" i="9"/>
  <c r="J966" i="9"/>
  <c r="I966" i="9"/>
  <c r="C966" i="9"/>
  <c r="B966" i="9"/>
  <c r="S965" i="9"/>
  <c r="R965" i="9"/>
  <c r="Q965" i="9"/>
  <c r="P965" i="9"/>
  <c r="O965" i="9"/>
  <c r="N965" i="9"/>
  <c r="M965" i="9"/>
  <c r="L965" i="9"/>
  <c r="K965" i="9"/>
  <c r="J965" i="9"/>
  <c r="I965" i="9"/>
  <c r="C965" i="9"/>
  <c r="B965" i="9"/>
  <c r="S964" i="9"/>
  <c r="R964" i="9"/>
  <c r="Q964" i="9"/>
  <c r="P964" i="9"/>
  <c r="O964" i="9"/>
  <c r="N964" i="9"/>
  <c r="M964" i="9"/>
  <c r="L964" i="9"/>
  <c r="K964" i="9"/>
  <c r="J964" i="9"/>
  <c r="I964" i="9"/>
  <c r="C964" i="9"/>
  <c r="B964" i="9"/>
  <c r="S963" i="9"/>
  <c r="R963" i="9"/>
  <c r="Q963" i="9"/>
  <c r="P963" i="9"/>
  <c r="O963" i="9"/>
  <c r="N963" i="9"/>
  <c r="M963" i="9"/>
  <c r="L963" i="9"/>
  <c r="K963" i="9"/>
  <c r="J963" i="9"/>
  <c r="I963" i="9"/>
  <c r="C963" i="9"/>
  <c r="B963" i="9"/>
  <c r="S962" i="9"/>
  <c r="R962" i="9"/>
  <c r="Q962" i="9"/>
  <c r="P962" i="9"/>
  <c r="O962" i="9"/>
  <c r="N962" i="9"/>
  <c r="M962" i="9"/>
  <c r="L962" i="9"/>
  <c r="K962" i="9"/>
  <c r="J962" i="9"/>
  <c r="I962" i="9"/>
  <c r="C962" i="9"/>
  <c r="B962" i="9"/>
  <c r="S961" i="9"/>
  <c r="R961" i="9"/>
  <c r="Q961" i="9"/>
  <c r="P961" i="9"/>
  <c r="O961" i="9"/>
  <c r="N961" i="9"/>
  <c r="M961" i="9"/>
  <c r="L961" i="9"/>
  <c r="K961" i="9"/>
  <c r="J961" i="9"/>
  <c r="T961" i="9" s="1"/>
  <c r="I961" i="9"/>
  <c r="C961" i="9"/>
  <c r="B961" i="9"/>
  <c r="S960" i="9"/>
  <c r="R960" i="9"/>
  <c r="Q960" i="9"/>
  <c r="P960" i="9"/>
  <c r="O960" i="9"/>
  <c r="N960" i="9"/>
  <c r="M960" i="9"/>
  <c r="L960" i="9"/>
  <c r="K960" i="9"/>
  <c r="J960" i="9"/>
  <c r="I960" i="9"/>
  <c r="C960" i="9"/>
  <c r="B960" i="9"/>
  <c r="D960" i="9" s="1"/>
  <c r="W960" i="9" s="1"/>
  <c r="S959" i="9"/>
  <c r="R959" i="9"/>
  <c r="Q959" i="9"/>
  <c r="P959" i="9"/>
  <c r="O959" i="9"/>
  <c r="N959" i="9"/>
  <c r="M959" i="9"/>
  <c r="L959" i="9"/>
  <c r="K959" i="9"/>
  <c r="J959" i="9"/>
  <c r="I959" i="9"/>
  <c r="C959" i="9"/>
  <c r="B959" i="9"/>
  <c r="S958" i="9"/>
  <c r="R958" i="9"/>
  <c r="Q958" i="9"/>
  <c r="P958" i="9"/>
  <c r="O958" i="9"/>
  <c r="N958" i="9"/>
  <c r="M958" i="9"/>
  <c r="L958" i="9"/>
  <c r="K958" i="9"/>
  <c r="J958" i="9"/>
  <c r="I958" i="9"/>
  <c r="C958" i="9"/>
  <c r="B958" i="9"/>
  <c r="S957" i="9"/>
  <c r="R957" i="9"/>
  <c r="Q957" i="9"/>
  <c r="P957" i="9"/>
  <c r="O957" i="9"/>
  <c r="N957" i="9"/>
  <c r="M957" i="9"/>
  <c r="L957" i="9"/>
  <c r="K957" i="9"/>
  <c r="J957" i="9"/>
  <c r="I957" i="9"/>
  <c r="C957" i="9"/>
  <c r="B957" i="9"/>
  <c r="S956" i="9"/>
  <c r="R956" i="9"/>
  <c r="Q956" i="9"/>
  <c r="P956" i="9"/>
  <c r="O956" i="9"/>
  <c r="N956" i="9"/>
  <c r="M956" i="9"/>
  <c r="L956" i="9"/>
  <c r="K956" i="9"/>
  <c r="J956" i="9"/>
  <c r="I956" i="9"/>
  <c r="C956" i="9"/>
  <c r="B956" i="9"/>
  <c r="S955" i="9"/>
  <c r="R955" i="9"/>
  <c r="Q955" i="9"/>
  <c r="P955" i="9"/>
  <c r="O955" i="9"/>
  <c r="N955" i="9"/>
  <c r="M955" i="9"/>
  <c r="L955" i="9"/>
  <c r="K955" i="9"/>
  <c r="J955" i="9"/>
  <c r="I955" i="9"/>
  <c r="C955" i="9"/>
  <c r="B955" i="9"/>
  <c r="S954" i="9"/>
  <c r="R954" i="9"/>
  <c r="Q954" i="9"/>
  <c r="P954" i="9"/>
  <c r="O954" i="9"/>
  <c r="N954" i="9"/>
  <c r="M954" i="9"/>
  <c r="L954" i="9"/>
  <c r="K954" i="9"/>
  <c r="J954" i="9"/>
  <c r="I954" i="9"/>
  <c r="C954" i="9"/>
  <c r="B954" i="9"/>
  <c r="S953" i="9"/>
  <c r="R953" i="9"/>
  <c r="Q953" i="9"/>
  <c r="P953" i="9"/>
  <c r="O953" i="9"/>
  <c r="N953" i="9"/>
  <c r="M953" i="9"/>
  <c r="L953" i="9"/>
  <c r="K953" i="9"/>
  <c r="J953" i="9"/>
  <c r="I953" i="9"/>
  <c r="C953" i="9"/>
  <c r="B953" i="9"/>
  <c r="S952" i="9"/>
  <c r="R952" i="9"/>
  <c r="Q952" i="9"/>
  <c r="P952" i="9"/>
  <c r="O952" i="9"/>
  <c r="N952" i="9"/>
  <c r="M952" i="9"/>
  <c r="L952" i="9"/>
  <c r="K952" i="9"/>
  <c r="J952" i="9"/>
  <c r="I952" i="9"/>
  <c r="C952" i="9"/>
  <c r="B952" i="9"/>
  <c r="D952" i="9" s="1"/>
  <c r="W952" i="9" s="1"/>
  <c r="S951" i="9"/>
  <c r="R951" i="9"/>
  <c r="Q951" i="9"/>
  <c r="P951" i="9"/>
  <c r="O951" i="9"/>
  <c r="N951" i="9"/>
  <c r="M951" i="9"/>
  <c r="L951" i="9"/>
  <c r="K951" i="9"/>
  <c r="J951" i="9"/>
  <c r="I951" i="9"/>
  <c r="C951" i="9"/>
  <c r="B951" i="9"/>
  <c r="S950" i="9"/>
  <c r="R950" i="9"/>
  <c r="Q950" i="9"/>
  <c r="P950" i="9"/>
  <c r="O950" i="9"/>
  <c r="N950" i="9"/>
  <c r="M950" i="9"/>
  <c r="L950" i="9"/>
  <c r="K950" i="9"/>
  <c r="J950" i="9"/>
  <c r="I950" i="9"/>
  <c r="C950" i="9"/>
  <c r="B950" i="9"/>
  <c r="S949" i="9"/>
  <c r="R949" i="9"/>
  <c r="Q949" i="9"/>
  <c r="P949" i="9"/>
  <c r="O949" i="9"/>
  <c r="N949" i="9"/>
  <c r="M949" i="9"/>
  <c r="L949" i="9"/>
  <c r="K949" i="9"/>
  <c r="J949" i="9"/>
  <c r="I949" i="9"/>
  <c r="C949" i="9"/>
  <c r="B949" i="9"/>
  <c r="S948" i="9"/>
  <c r="R948" i="9"/>
  <c r="Q948" i="9"/>
  <c r="P948" i="9"/>
  <c r="O948" i="9"/>
  <c r="N948" i="9"/>
  <c r="M948" i="9"/>
  <c r="L948" i="9"/>
  <c r="K948" i="9"/>
  <c r="J948" i="9"/>
  <c r="I948" i="9"/>
  <c r="C948" i="9"/>
  <c r="B948" i="9"/>
  <c r="S947" i="9"/>
  <c r="R947" i="9"/>
  <c r="Q947" i="9"/>
  <c r="P947" i="9"/>
  <c r="O947" i="9"/>
  <c r="N947" i="9"/>
  <c r="M947" i="9"/>
  <c r="L947" i="9"/>
  <c r="K947" i="9"/>
  <c r="J947" i="9"/>
  <c r="I947" i="9"/>
  <c r="C947" i="9"/>
  <c r="B947" i="9"/>
  <c r="S946" i="9"/>
  <c r="R946" i="9"/>
  <c r="Q946" i="9"/>
  <c r="P946" i="9"/>
  <c r="O946" i="9"/>
  <c r="N946" i="9"/>
  <c r="M946" i="9"/>
  <c r="L946" i="9"/>
  <c r="K946" i="9"/>
  <c r="J946" i="9"/>
  <c r="I946" i="9"/>
  <c r="C946" i="9"/>
  <c r="B946" i="9"/>
  <c r="S945" i="9"/>
  <c r="R945" i="9"/>
  <c r="Q945" i="9"/>
  <c r="P945" i="9"/>
  <c r="O945" i="9"/>
  <c r="N945" i="9"/>
  <c r="M945" i="9"/>
  <c r="L945" i="9"/>
  <c r="K945" i="9"/>
  <c r="J945" i="9"/>
  <c r="I945" i="9"/>
  <c r="C945" i="9"/>
  <c r="B945" i="9"/>
  <c r="S944" i="9"/>
  <c r="R944" i="9"/>
  <c r="Q944" i="9"/>
  <c r="P944" i="9"/>
  <c r="O944" i="9"/>
  <c r="N944" i="9"/>
  <c r="M944" i="9"/>
  <c r="L944" i="9"/>
  <c r="K944" i="9"/>
  <c r="J944" i="9"/>
  <c r="I944" i="9"/>
  <c r="C944" i="9"/>
  <c r="B944" i="9"/>
  <c r="D944" i="9" s="1"/>
  <c r="W944" i="9" s="1"/>
  <c r="S943" i="9"/>
  <c r="R943" i="9"/>
  <c r="Q943" i="9"/>
  <c r="P943" i="9"/>
  <c r="O943" i="9"/>
  <c r="N943" i="9"/>
  <c r="M943" i="9"/>
  <c r="L943" i="9"/>
  <c r="K943" i="9"/>
  <c r="J943" i="9"/>
  <c r="I943" i="9"/>
  <c r="C943" i="9"/>
  <c r="B943" i="9"/>
  <c r="S942" i="9"/>
  <c r="R942" i="9"/>
  <c r="Q942" i="9"/>
  <c r="P942" i="9"/>
  <c r="O942" i="9"/>
  <c r="N942" i="9"/>
  <c r="M942" i="9"/>
  <c r="L942" i="9"/>
  <c r="K942" i="9"/>
  <c r="J942" i="9"/>
  <c r="I942" i="9"/>
  <c r="C942" i="9"/>
  <c r="B942" i="9"/>
  <c r="S941" i="9"/>
  <c r="R941" i="9"/>
  <c r="Q941" i="9"/>
  <c r="P941" i="9"/>
  <c r="O941" i="9"/>
  <c r="N941" i="9"/>
  <c r="M941" i="9"/>
  <c r="L941" i="9"/>
  <c r="K941" i="9"/>
  <c r="J941" i="9"/>
  <c r="I941" i="9"/>
  <c r="C941" i="9"/>
  <c r="B941" i="9"/>
  <c r="S940" i="9"/>
  <c r="R940" i="9"/>
  <c r="Q940" i="9"/>
  <c r="P940" i="9"/>
  <c r="O940" i="9"/>
  <c r="N940" i="9"/>
  <c r="M940" i="9"/>
  <c r="L940" i="9"/>
  <c r="K940" i="9"/>
  <c r="J940" i="9"/>
  <c r="I940" i="9"/>
  <c r="C940" i="9"/>
  <c r="B940" i="9"/>
  <c r="S939" i="9"/>
  <c r="R939" i="9"/>
  <c r="Q939" i="9"/>
  <c r="P939" i="9"/>
  <c r="O939" i="9"/>
  <c r="N939" i="9"/>
  <c r="M939" i="9"/>
  <c r="L939" i="9"/>
  <c r="K939" i="9"/>
  <c r="J939" i="9"/>
  <c r="I939" i="9"/>
  <c r="C939" i="9"/>
  <c r="B939" i="9"/>
  <c r="S938" i="9"/>
  <c r="R938" i="9"/>
  <c r="Q938" i="9"/>
  <c r="P938" i="9"/>
  <c r="O938" i="9"/>
  <c r="N938" i="9"/>
  <c r="M938" i="9"/>
  <c r="L938" i="9"/>
  <c r="K938" i="9"/>
  <c r="J938" i="9"/>
  <c r="I938" i="9"/>
  <c r="C938" i="9"/>
  <c r="B938" i="9"/>
  <c r="S937" i="9"/>
  <c r="R937" i="9"/>
  <c r="Q937" i="9"/>
  <c r="P937" i="9"/>
  <c r="O937" i="9"/>
  <c r="N937" i="9"/>
  <c r="M937" i="9"/>
  <c r="L937" i="9"/>
  <c r="K937" i="9"/>
  <c r="J937" i="9"/>
  <c r="I937" i="9"/>
  <c r="C937" i="9"/>
  <c r="B937" i="9"/>
  <c r="S936" i="9"/>
  <c r="R936" i="9"/>
  <c r="Q936" i="9"/>
  <c r="P936" i="9"/>
  <c r="O936" i="9"/>
  <c r="N936" i="9"/>
  <c r="M936" i="9"/>
  <c r="L936" i="9"/>
  <c r="K936" i="9"/>
  <c r="J936" i="9"/>
  <c r="I936" i="9"/>
  <c r="C936" i="9"/>
  <c r="B936" i="9"/>
  <c r="D936" i="9" s="1"/>
  <c r="W936" i="9" s="1"/>
  <c r="S935" i="9"/>
  <c r="R935" i="9"/>
  <c r="Q935" i="9"/>
  <c r="P935" i="9"/>
  <c r="O935" i="9"/>
  <c r="N935" i="9"/>
  <c r="M935" i="9"/>
  <c r="L935" i="9"/>
  <c r="K935" i="9"/>
  <c r="J935" i="9"/>
  <c r="I935" i="9"/>
  <c r="C935" i="9"/>
  <c r="B935" i="9"/>
  <c r="S934" i="9"/>
  <c r="R934" i="9"/>
  <c r="Q934" i="9"/>
  <c r="P934" i="9"/>
  <c r="O934" i="9"/>
  <c r="N934" i="9"/>
  <c r="M934" i="9"/>
  <c r="L934" i="9"/>
  <c r="K934" i="9"/>
  <c r="J934" i="9"/>
  <c r="I934" i="9"/>
  <c r="C934" i="9"/>
  <c r="B934" i="9"/>
  <c r="S933" i="9"/>
  <c r="R933" i="9"/>
  <c r="Q933" i="9"/>
  <c r="P933" i="9"/>
  <c r="O933" i="9"/>
  <c r="N933" i="9"/>
  <c r="M933" i="9"/>
  <c r="L933" i="9"/>
  <c r="K933" i="9"/>
  <c r="J933" i="9"/>
  <c r="I933" i="9"/>
  <c r="C933" i="9"/>
  <c r="B933" i="9"/>
  <c r="S932" i="9"/>
  <c r="R932" i="9"/>
  <c r="Q932" i="9"/>
  <c r="P932" i="9"/>
  <c r="O932" i="9"/>
  <c r="N932" i="9"/>
  <c r="M932" i="9"/>
  <c r="L932" i="9"/>
  <c r="K932" i="9"/>
  <c r="J932" i="9"/>
  <c r="I932" i="9"/>
  <c r="C932" i="9"/>
  <c r="B932" i="9"/>
  <c r="S931" i="9"/>
  <c r="R931" i="9"/>
  <c r="Q931" i="9"/>
  <c r="P931" i="9"/>
  <c r="O931" i="9"/>
  <c r="N931" i="9"/>
  <c r="M931" i="9"/>
  <c r="L931" i="9"/>
  <c r="K931" i="9"/>
  <c r="J931" i="9"/>
  <c r="I931" i="9"/>
  <c r="C931" i="9"/>
  <c r="B931" i="9"/>
  <c r="S930" i="9"/>
  <c r="R930" i="9"/>
  <c r="Q930" i="9"/>
  <c r="P930" i="9"/>
  <c r="O930" i="9"/>
  <c r="N930" i="9"/>
  <c r="M930" i="9"/>
  <c r="L930" i="9"/>
  <c r="K930" i="9"/>
  <c r="J930" i="9"/>
  <c r="I930" i="9"/>
  <c r="C930" i="9"/>
  <c r="B930" i="9"/>
  <c r="S929" i="9"/>
  <c r="R929" i="9"/>
  <c r="Q929" i="9"/>
  <c r="P929" i="9"/>
  <c r="O929" i="9"/>
  <c r="N929" i="9"/>
  <c r="M929" i="9"/>
  <c r="L929" i="9"/>
  <c r="K929" i="9"/>
  <c r="J929" i="9"/>
  <c r="T929" i="9" s="1"/>
  <c r="I929" i="9"/>
  <c r="C929" i="9"/>
  <c r="B929" i="9"/>
  <c r="S928" i="9"/>
  <c r="R928" i="9"/>
  <c r="Q928" i="9"/>
  <c r="P928" i="9"/>
  <c r="O928" i="9"/>
  <c r="N928" i="9"/>
  <c r="M928" i="9"/>
  <c r="L928" i="9"/>
  <c r="K928" i="9"/>
  <c r="J928" i="9"/>
  <c r="I928" i="9"/>
  <c r="C928" i="9"/>
  <c r="B928" i="9"/>
  <c r="D928" i="9" s="1"/>
  <c r="W928" i="9" s="1"/>
  <c r="S927" i="9"/>
  <c r="R927" i="9"/>
  <c r="Q927" i="9"/>
  <c r="P927" i="9"/>
  <c r="O927" i="9"/>
  <c r="N927" i="9"/>
  <c r="M927" i="9"/>
  <c r="L927" i="9"/>
  <c r="K927" i="9"/>
  <c r="J927" i="9"/>
  <c r="I927" i="9"/>
  <c r="C927" i="9"/>
  <c r="B927" i="9"/>
  <c r="S926" i="9"/>
  <c r="R926" i="9"/>
  <c r="Q926" i="9"/>
  <c r="P926" i="9"/>
  <c r="O926" i="9"/>
  <c r="N926" i="9"/>
  <c r="M926" i="9"/>
  <c r="L926" i="9"/>
  <c r="K926" i="9"/>
  <c r="J926" i="9"/>
  <c r="I926" i="9"/>
  <c r="C926" i="9"/>
  <c r="B926" i="9"/>
  <c r="S925" i="9"/>
  <c r="R925" i="9"/>
  <c r="Q925" i="9"/>
  <c r="P925" i="9"/>
  <c r="O925" i="9"/>
  <c r="N925" i="9"/>
  <c r="M925" i="9"/>
  <c r="L925" i="9"/>
  <c r="K925" i="9"/>
  <c r="J925" i="9"/>
  <c r="I925" i="9"/>
  <c r="C925" i="9"/>
  <c r="B925" i="9"/>
  <c r="S924" i="9"/>
  <c r="R924" i="9"/>
  <c r="Q924" i="9"/>
  <c r="P924" i="9"/>
  <c r="O924" i="9"/>
  <c r="N924" i="9"/>
  <c r="M924" i="9"/>
  <c r="L924" i="9"/>
  <c r="K924" i="9"/>
  <c r="J924" i="9"/>
  <c r="I924" i="9"/>
  <c r="C924" i="9"/>
  <c r="B924" i="9"/>
  <c r="S923" i="9"/>
  <c r="R923" i="9"/>
  <c r="Q923" i="9"/>
  <c r="P923" i="9"/>
  <c r="O923" i="9"/>
  <c r="N923" i="9"/>
  <c r="M923" i="9"/>
  <c r="L923" i="9"/>
  <c r="K923" i="9"/>
  <c r="J923" i="9"/>
  <c r="I923" i="9"/>
  <c r="C923" i="9"/>
  <c r="B923" i="9"/>
  <c r="S922" i="9"/>
  <c r="R922" i="9"/>
  <c r="Q922" i="9"/>
  <c r="P922" i="9"/>
  <c r="O922" i="9"/>
  <c r="N922" i="9"/>
  <c r="M922" i="9"/>
  <c r="L922" i="9"/>
  <c r="K922" i="9"/>
  <c r="J922" i="9"/>
  <c r="I922" i="9"/>
  <c r="C922" i="9"/>
  <c r="B922" i="9"/>
  <c r="S921" i="9"/>
  <c r="R921" i="9"/>
  <c r="Q921" i="9"/>
  <c r="P921" i="9"/>
  <c r="O921" i="9"/>
  <c r="N921" i="9"/>
  <c r="M921" i="9"/>
  <c r="L921" i="9"/>
  <c r="K921" i="9"/>
  <c r="J921" i="9"/>
  <c r="T921" i="9" s="1"/>
  <c r="I921" i="9"/>
  <c r="C921" i="9"/>
  <c r="B921" i="9"/>
  <c r="S920" i="9"/>
  <c r="R920" i="9"/>
  <c r="Q920" i="9"/>
  <c r="P920" i="9"/>
  <c r="O920" i="9"/>
  <c r="N920" i="9"/>
  <c r="M920" i="9"/>
  <c r="L920" i="9"/>
  <c r="K920" i="9"/>
  <c r="J920" i="9"/>
  <c r="I920" i="9"/>
  <c r="C920" i="9"/>
  <c r="B920" i="9"/>
  <c r="D920" i="9" s="1"/>
  <c r="W920" i="9" s="1"/>
  <c r="S919" i="9"/>
  <c r="R919" i="9"/>
  <c r="Q919" i="9"/>
  <c r="P919" i="9"/>
  <c r="O919" i="9"/>
  <c r="N919" i="9"/>
  <c r="M919" i="9"/>
  <c r="L919" i="9"/>
  <c r="K919" i="9"/>
  <c r="J919" i="9"/>
  <c r="I919" i="9"/>
  <c r="C919" i="9"/>
  <c r="B919" i="9"/>
  <c r="S918" i="9"/>
  <c r="R918" i="9"/>
  <c r="Q918" i="9"/>
  <c r="P918" i="9"/>
  <c r="O918" i="9"/>
  <c r="N918" i="9"/>
  <c r="M918" i="9"/>
  <c r="L918" i="9"/>
  <c r="K918" i="9"/>
  <c r="J918" i="9"/>
  <c r="I918" i="9"/>
  <c r="C918" i="9"/>
  <c r="B918" i="9"/>
  <c r="S917" i="9"/>
  <c r="R917" i="9"/>
  <c r="Q917" i="9"/>
  <c r="P917" i="9"/>
  <c r="O917" i="9"/>
  <c r="N917" i="9"/>
  <c r="M917" i="9"/>
  <c r="L917" i="9"/>
  <c r="K917" i="9"/>
  <c r="J917" i="9"/>
  <c r="I917" i="9"/>
  <c r="C917" i="9"/>
  <c r="B917" i="9"/>
  <c r="S916" i="9"/>
  <c r="R916" i="9"/>
  <c r="Q916" i="9"/>
  <c r="P916" i="9"/>
  <c r="O916" i="9"/>
  <c r="N916" i="9"/>
  <c r="M916" i="9"/>
  <c r="L916" i="9"/>
  <c r="K916" i="9"/>
  <c r="J916" i="9"/>
  <c r="I916" i="9"/>
  <c r="C916" i="9"/>
  <c r="B916" i="9"/>
  <c r="S915" i="9"/>
  <c r="R915" i="9"/>
  <c r="Q915" i="9"/>
  <c r="P915" i="9"/>
  <c r="O915" i="9"/>
  <c r="N915" i="9"/>
  <c r="M915" i="9"/>
  <c r="L915" i="9"/>
  <c r="K915" i="9"/>
  <c r="J915" i="9"/>
  <c r="I915" i="9"/>
  <c r="C915" i="9"/>
  <c r="B915" i="9"/>
  <c r="S914" i="9"/>
  <c r="R914" i="9"/>
  <c r="Q914" i="9"/>
  <c r="P914" i="9"/>
  <c r="O914" i="9"/>
  <c r="N914" i="9"/>
  <c r="M914" i="9"/>
  <c r="L914" i="9"/>
  <c r="K914" i="9"/>
  <c r="J914" i="9"/>
  <c r="I914" i="9"/>
  <c r="C914" i="9"/>
  <c r="B914" i="9"/>
  <c r="S913" i="9"/>
  <c r="R913" i="9"/>
  <c r="Q913" i="9"/>
  <c r="P913" i="9"/>
  <c r="O913" i="9"/>
  <c r="N913" i="9"/>
  <c r="M913" i="9"/>
  <c r="L913" i="9"/>
  <c r="K913" i="9"/>
  <c r="J913" i="9"/>
  <c r="T913" i="9" s="1"/>
  <c r="I913" i="9"/>
  <c r="C913" i="9"/>
  <c r="B913" i="9"/>
  <c r="S912" i="9"/>
  <c r="R912" i="9"/>
  <c r="Q912" i="9"/>
  <c r="P912" i="9"/>
  <c r="O912" i="9"/>
  <c r="N912" i="9"/>
  <c r="M912" i="9"/>
  <c r="L912" i="9"/>
  <c r="K912" i="9"/>
  <c r="J912" i="9"/>
  <c r="I912" i="9"/>
  <c r="C912" i="9"/>
  <c r="B912" i="9"/>
  <c r="D912" i="9" s="1"/>
  <c r="W912" i="9" s="1"/>
  <c r="S911" i="9"/>
  <c r="R911" i="9"/>
  <c r="Q911" i="9"/>
  <c r="P911" i="9"/>
  <c r="O911" i="9"/>
  <c r="N911" i="9"/>
  <c r="M911" i="9"/>
  <c r="L911" i="9"/>
  <c r="K911" i="9"/>
  <c r="J911" i="9"/>
  <c r="I911" i="9"/>
  <c r="C911" i="9"/>
  <c r="B911" i="9"/>
  <c r="S910" i="9"/>
  <c r="R910" i="9"/>
  <c r="Q910" i="9"/>
  <c r="P910" i="9"/>
  <c r="O910" i="9"/>
  <c r="N910" i="9"/>
  <c r="M910" i="9"/>
  <c r="L910" i="9"/>
  <c r="K910" i="9"/>
  <c r="J910" i="9"/>
  <c r="I910" i="9"/>
  <c r="C910" i="9"/>
  <c r="B910" i="9"/>
  <c r="S909" i="9"/>
  <c r="R909" i="9"/>
  <c r="Q909" i="9"/>
  <c r="P909" i="9"/>
  <c r="O909" i="9"/>
  <c r="N909" i="9"/>
  <c r="M909" i="9"/>
  <c r="L909" i="9"/>
  <c r="K909" i="9"/>
  <c r="J909" i="9"/>
  <c r="I909" i="9"/>
  <c r="C909" i="9"/>
  <c r="B909" i="9"/>
  <c r="S908" i="9"/>
  <c r="R908" i="9"/>
  <c r="Q908" i="9"/>
  <c r="P908" i="9"/>
  <c r="O908" i="9"/>
  <c r="N908" i="9"/>
  <c r="M908" i="9"/>
  <c r="L908" i="9"/>
  <c r="K908" i="9"/>
  <c r="J908" i="9"/>
  <c r="I908" i="9"/>
  <c r="C908" i="9"/>
  <c r="B908" i="9"/>
  <c r="S907" i="9"/>
  <c r="R907" i="9"/>
  <c r="Q907" i="9"/>
  <c r="P907" i="9"/>
  <c r="O907" i="9"/>
  <c r="N907" i="9"/>
  <c r="M907" i="9"/>
  <c r="L907" i="9"/>
  <c r="K907" i="9"/>
  <c r="J907" i="9"/>
  <c r="I907" i="9"/>
  <c r="C907" i="9"/>
  <c r="B907" i="9"/>
  <c r="S906" i="9"/>
  <c r="R906" i="9"/>
  <c r="Q906" i="9"/>
  <c r="P906" i="9"/>
  <c r="O906" i="9"/>
  <c r="N906" i="9"/>
  <c r="M906" i="9"/>
  <c r="L906" i="9"/>
  <c r="K906" i="9"/>
  <c r="J906" i="9"/>
  <c r="I906" i="9"/>
  <c r="C906" i="9"/>
  <c r="B906" i="9"/>
  <c r="S905" i="9"/>
  <c r="R905" i="9"/>
  <c r="Q905" i="9"/>
  <c r="P905" i="9"/>
  <c r="O905" i="9"/>
  <c r="N905" i="9"/>
  <c r="M905" i="9"/>
  <c r="L905" i="9"/>
  <c r="K905" i="9"/>
  <c r="J905" i="9"/>
  <c r="T905" i="9" s="1"/>
  <c r="I905" i="9"/>
  <c r="C905" i="9"/>
  <c r="B905" i="9"/>
  <c r="S904" i="9"/>
  <c r="R904" i="9"/>
  <c r="Q904" i="9"/>
  <c r="P904" i="9"/>
  <c r="O904" i="9"/>
  <c r="N904" i="9"/>
  <c r="M904" i="9"/>
  <c r="L904" i="9"/>
  <c r="K904" i="9"/>
  <c r="J904" i="9"/>
  <c r="I904" i="9"/>
  <c r="C904" i="9"/>
  <c r="B904" i="9"/>
  <c r="D904" i="9" s="1"/>
  <c r="W904" i="9" s="1"/>
  <c r="S903" i="9"/>
  <c r="R903" i="9"/>
  <c r="Q903" i="9"/>
  <c r="P903" i="9"/>
  <c r="O903" i="9"/>
  <c r="N903" i="9"/>
  <c r="M903" i="9"/>
  <c r="L903" i="9"/>
  <c r="K903" i="9"/>
  <c r="J903" i="9"/>
  <c r="I903" i="9"/>
  <c r="C903" i="9"/>
  <c r="B903" i="9"/>
  <c r="S902" i="9"/>
  <c r="R902" i="9"/>
  <c r="Q902" i="9"/>
  <c r="P902" i="9"/>
  <c r="O902" i="9"/>
  <c r="N902" i="9"/>
  <c r="M902" i="9"/>
  <c r="L902" i="9"/>
  <c r="K902" i="9"/>
  <c r="J902" i="9"/>
  <c r="I902" i="9"/>
  <c r="C902" i="9"/>
  <c r="B902" i="9"/>
  <c r="S901" i="9"/>
  <c r="R901" i="9"/>
  <c r="Q901" i="9"/>
  <c r="P901" i="9"/>
  <c r="O901" i="9"/>
  <c r="N901" i="9"/>
  <c r="M901" i="9"/>
  <c r="L901" i="9"/>
  <c r="K901" i="9"/>
  <c r="J901" i="9"/>
  <c r="I901" i="9"/>
  <c r="C901" i="9"/>
  <c r="B901" i="9"/>
  <c r="S900" i="9"/>
  <c r="R900" i="9"/>
  <c r="Q900" i="9"/>
  <c r="P900" i="9"/>
  <c r="O900" i="9"/>
  <c r="N900" i="9"/>
  <c r="M900" i="9"/>
  <c r="L900" i="9"/>
  <c r="K900" i="9"/>
  <c r="J900" i="9"/>
  <c r="I900" i="9"/>
  <c r="C900" i="9"/>
  <c r="B900" i="9"/>
  <c r="S899" i="9"/>
  <c r="R899" i="9"/>
  <c r="Q899" i="9"/>
  <c r="P899" i="9"/>
  <c r="O899" i="9"/>
  <c r="N899" i="9"/>
  <c r="M899" i="9"/>
  <c r="L899" i="9"/>
  <c r="K899" i="9"/>
  <c r="J899" i="9"/>
  <c r="I899" i="9"/>
  <c r="C899" i="9"/>
  <c r="B899" i="9"/>
  <c r="S898" i="9"/>
  <c r="R898" i="9"/>
  <c r="Q898" i="9"/>
  <c r="P898" i="9"/>
  <c r="O898" i="9"/>
  <c r="N898" i="9"/>
  <c r="M898" i="9"/>
  <c r="L898" i="9"/>
  <c r="K898" i="9"/>
  <c r="J898" i="9"/>
  <c r="I898" i="9"/>
  <c r="C898" i="9"/>
  <c r="B898" i="9"/>
  <c r="S897" i="9"/>
  <c r="R897" i="9"/>
  <c r="Q897" i="9"/>
  <c r="P897" i="9"/>
  <c r="O897" i="9"/>
  <c r="N897" i="9"/>
  <c r="M897" i="9"/>
  <c r="L897" i="9"/>
  <c r="K897" i="9"/>
  <c r="J897" i="9"/>
  <c r="I897" i="9"/>
  <c r="C897" i="9"/>
  <c r="B897" i="9"/>
  <c r="S896" i="9"/>
  <c r="R896" i="9"/>
  <c r="Q896" i="9"/>
  <c r="P896" i="9"/>
  <c r="O896" i="9"/>
  <c r="N896" i="9"/>
  <c r="M896" i="9"/>
  <c r="L896" i="9"/>
  <c r="K896" i="9"/>
  <c r="J896" i="9"/>
  <c r="I896" i="9"/>
  <c r="C896" i="9"/>
  <c r="B896" i="9"/>
  <c r="D896" i="9" s="1"/>
  <c r="W896" i="9" s="1"/>
  <c r="S895" i="9"/>
  <c r="R895" i="9"/>
  <c r="Q895" i="9"/>
  <c r="P895" i="9"/>
  <c r="O895" i="9"/>
  <c r="N895" i="9"/>
  <c r="M895" i="9"/>
  <c r="L895" i="9"/>
  <c r="K895" i="9"/>
  <c r="J895" i="9"/>
  <c r="I895" i="9"/>
  <c r="C895" i="9"/>
  <c r="B895" i="9"/>
  <c r="S894" i="9"/>
  <c r="R894" i="9"/>
  <c r="Q894" i="9"/>
  <c r="P894" i="9"/>
  <c r="O894" i="9"/>
  <c r="N894" i="9"/>
  <c r="M894" i="9"/>
  <c r="L894" i="9"/>
  <c r="K894" i="9"/>
  <c r="J894" i="9"/>
  <c r="I894" i="9"/>
  <c r="C894" i="9"/>
  <c r="B894" i="9"/>
  <c r="S893" i="9"/>
  <c r="R893" i="9"/>
  <c r="Q893" i="9"/>
  <c r="P893" i="9"/>
  <c r="O893" i="9"/>
  <c r="N893" i="9"/>
  <c r="M893" i="9"/>
  <c r="L893" i="9"/>
  <c r="K893" i="9"/>
  <c r="J893" i="9"/>
  <c r="I893" i="9"/>
  <c r="C893" i="9"/>
  <c r="B893" i="9"/>
  <c r="S892" i="9"/>
  <c r="R892" i="9"/>
  <c r="Q892" i="9"/>
  <c r="P892" i="9"/>
  <c r="O892" i="9"/>
  <c r="N892" i="9"/>
  <c r="M892" i="9"/>
  <c r="L892" i="9"/>
  <c r="K892" i="9"/>
  <c r="J892" i="9"/>
  <c r="I892" i="9"/>
  <c r="C892" i="9"/>
  <c r="B892" i="9"/>
  <c r="S891" i="9"/>
  <c r="R891" i="9"/>
  <c r="Q891" i="9"/>
  <c r="P891" i="9"/>
  <c r="O891" i="9"/>
  <c r="N891" i="9"/>
  <c r="M891" i="9"/>
  <c r="L891" i="9"/>
  <c r="K891" i="9"/>
  <c r="J891" i="9"/>
  <c r="I891" i="9"/>
  <c r="C891" i="9"/>
  <c r="B891" i="9"/>
  <c r="S890" i="9"/>
  <c r="R890" i="9"/>
  <c r="Q890" i="9"/>
  <c r="P890" i="9"/>
  <c r="O890" i="9"/>
  <c r="N890" i="9"/>
  <c r="M890" i="9"/>
  <c r="L890" i="9"/>
  <c r="K890" i="9"/>
  <c r="J890" i="9"/>
  <c r="I890" i="9"/>
  <c r="C890" i="9"/>
  <c r="B890" i="9"/>
  <c r="S889" i="9"/>
  <c r="R889" i="9"/>
  <c r="Q889" i="9"/>
  <c r="P889" i="9"/>
  <c r="O889" i="9"/>
  <c r="N889" i="9"/>
  <c r="M889" i="9"/>
  <c r="L889" i="9"/>
  <c r="K889" i="9"/>
  <c r="J889" i="9"/>
  <c r="I889" i="9"/>
  <c r="C889" i="9"/>
  <c r="B889" i="9"/>
  <c r="S888" i="9"/>
  <c r="R888" i="9"/>
  <c r="Q888" i="9"/>
  <c r="P888" i="9"/>
  <c r="O888" i="9"/>
  <c r="N888" i="9"/>
  <c r="M888" i="9"/>
  <c r="L888" i="9"/>
  <c r="K888" i="9"/>
  <c r="J888" i="9"/>
  <c r="I888" i="9"/>
  <c r="C888" i="9"/>
  <c r="B888" i="9"/>
  <c r="D888" i="9" s="1"/>
  <c r="W888" i="9" s="1"/>
  <c r="S887" i="9"/>
  <c r="R887" i="9"/>
  <c r="Q887" i="9"/>
  <c r="P887" i="9"/>
  <c r="O887" i="9"/>
  <c r="N887" i="9"/>
  <c r="M887" i="9"/>
  <c r="L887" i="9"/>
  <c r="K887" i="9"/>
  <c r="J887" i="9"/>
  <c r="I887" i="9"/>
  <c r="C887" i="9"/>
  <c r="B887" i="9"/>
  <c r="S886" i="9"/>
  <c r="R886" i="9"/>
  <c r="Q886" i="9"/>
  <c r="P886" i="9"/>
  <c r="O886" i="9"/>
  <c r="N886" i="9"/>
  <c r="M886" i="9"/>
  <c r="L886" i="9"/>
  <c r="K886" i="9"/>
  <c r="J886" i="9"/>
  <c r="I886" i="9"/>
  <c r="C886" i="9"/>
  <c r="B886" i="9"/>
  <c r="S885" i="9"/>
  <c r="R885" i="9"/>
  <c r="Q885" i="9"/>
  <c r="P885" i="9"/>
  <c r="O885" i="9"/>
  <c r="N885" i="9"/>
  <c r="M885" i="9"/>
  <c r="L885" i="9"/>
  <c r="K885" i="9"/>
  <c r="J885" i="9"/>
  <c r="I885" i="9"/>
  <c r="C885" i="9"/>
  <c r="B885" i="9"/>
  <c r="S884" i="9"/>
  <c r="R884" i="9"/>
  <c r="Q884" i="9"/>
  <c r="P884" i="9"/>
  <c r="O884" i="9"/>
  <c r="N884" i="9"/>
  <c r="M884" i="9"/>
  <c r="L884" i="9"/>
  <c r="K884" i="9"/>
  <c r="J884" i="9"/>
  <c r="I884" i="9"/>
  <c r="C884" i="9"/>
  <c r="B884" i="9"/>
  <c r="S883" i="9"/>
  <c r="R883" i="9"/>
  <c r="Q883" i="9"/>
  <c r="P883" i="9"/>
  <c r="O883" i="9"/>
  <c r="N883" i="9"/>
  <c r="M883" i="9"/>
  <c r="L883" i="9"/>
  <c r="K883" i="9"/>
  <c r="J883" i="9"/>
  <c r="I883" i="9"/>
  <c r="C883" i="9"/>
  <c r="B883" i="9"/>
  <c r="S882" i="9"/>
  <c r="R882" i="9"/>
  <c r="Q882" i="9"/>
  <c r="P882" i="9"/>
  <c r="O882" i="9"/>
  <c r="N882" i="9"/>
  <c r="M882" i="9"/>
  <c r="L882" i="9"/>
  <c r="K882" i="9"/>
  <c r="J882" i="9"/>
  <c r="I882" i="9"/>
  <c r="C882" i="9"/>
  <c r="B882" i="9"/>
  <c r="S881" i="9"/>
  <c r="R881" i="9"/>
  <c r="Q881" i="9"/>
  <c r="P881" i="9"/>
  <c r="O881" i="9"/>
  <c r="N881" i="9"/>
  <c r="M881" i="9"/>
  <c r="L881" i="9"/>
  <c r="K881" i="9"/>
  <c r="J881" i="9"/>
  <c r="I881" i="9"/>
  <c r="C881" i="9"/>
  <c r="B881" i="9"/>
  <c r="S880" i="9"/>
  <c r="R880" i="9"/>
  <c r="Q880" i="9"/>
  <c r="P880" i="9"/>
  <c r="O880" i="9"/>
  <c r="N880" i="9"/>
  <c r="M880" i="9"/>
  <c r="L880" i="9"/>
  <c r="K880" i="9"/>
  <c r="J880" i="9"/>
  <c r="I880" i="9"/>
  <c r="C880" i="9"/>
  <c r="B880" i="9"/>
  <c r="D880" i="9" s="1"/>
  <c r="W880" i="9" s="1"/>
  <c r="S879" i="9"/>
  <c r="R879" i="9"/>
  <c r="Q879" i="9"/>
  <c r="P879" i="9"/>
  <c r="O879" i="9"/>
  <c r="N879" i="9"/>
  <c r="M879" i="9"/>
  <c r="L879" i="9"/>
  <c r="K879" i="9"/>
  <c r="J879" i="9"/>
  <c r="I879" i="9"/>
  <c r="C879" i="9"/>
  <c r="B879" i="9"/>
  <c r="S878" i="9"/>
  <c r="R878" i="9"/>
  <c r="Q878" i="9"/>
  <c r="P878" i="9"/>
  <c r="O878" i="9"/>
  <c r="N878" i="9"/>
  <c r="M878" i="9"/>
  <c r="L878" i="9"/>
  <c r="K878" i="9"/>
  <c r="J878" i="9"/>
  <c r="I878" i="9"/>
  <c r="C878" i="9"/>
  <c r="B878" i="9"/>
  <c r="S877" i="9"/>
  <c r="R877" i="9"/>
  <c r="Q877" i="9"/>
  <c r="P877" i="9"/>
  <c r="O877" i="9"/>
  <c r="N877" i="9"/>
  <c r="M877" i="9"/>
  <c r="L877" i="9"/>
  <c r="K877" i="9"/>
  <c r="J877" i="9"/>
  <c r="I877" i="9"/>
  <c r="C877" i="9"/>
  <c r="B877" i="9"/>
  <c r="S876" i="9"/>
  <c r="R876" i="9"/>
  <c r="Q876" i="9"/>
  <c r="P876" i="9"/>
  <c r="O876" i="9"/>
  <c r="N876" i="9"/>
  <c r="M876" i="9"/>
  <c r="L876" i="9"/>
  <c r="K876" i="9"/>
  <c r="J876" i="9"/>
  <c r="I876" i="9"/>
  <c r="C876" i="9"/>
  <c r="B876" i="9"/>
  <c r="S875" i="9"/>
  <c r="R875" i="9"/>
  <c r="Q875" i="9"/>
  <c r="P875" i="9"/>
  <c r="O875" i="9"/>
  <c r="N875" i="9"/>
  <c r="M875" i="9"/>
  <c r="L875" i="9"/>
  <c r="K875" i="9"/>
  <c r="J875" i="9"/>
  <c r="I875" i="9"/>
  <c r="C875" i="9"/>
  <c r="B875" i="9"/>
  <c r="S874" i="9"/>
  <c r="R874" i="9"/>
  <c r="Q874" i="9"/>
  <c r="P874" i="9"/>
  <c r="O874" i="9"/>
  <c r="N874" i="9"/>
  <c r="M874" i="9"/>
  <c r="L874" i="9"/>
  <c r="K874" i="9"/>
  <c r="J874" i="9"/>
  <c r="I874" i="9"/>
  <c r="C874" i="9"/>
  <c r="B874" i="9"/>
  <c r="S873" i="9"/>
  <c r="R873" i="9"/>
  <c r="Q873" i="9"/>
  <c r="P873" i="9"/>
  <c r="O873" i="9"/>
  <c r="N873" i="9"/>
  <c r="M873" i="9"/>
  <c r="L873" i="9"/>
  <c r="K873" i="9"/>
  <c r="J873" i="9"/>
  <c r="T873" i="9" s="1"/>
  <c r="I873" i="9"/>
  <c r="C873" i="9"/>
  <c r="B873" i="9"/>
  <c r="S872" i="9"/>
  <c r="R872" i="9"/>
  <c r="Q872" i="9"/>
  <c r="P872" i="9"/>
  <c r="O872" i="9"/>
  <c r="N872" i="9"/>
  <c r="M872" i="9"/>
  <c r="L872" i="9"/>
  <c r="K872" i="9"/>
  <c r="J872" i="9"/>
  <c r="I872" i="9"/>
  <c r="C872" i="9"/>
  <c r="B872" i="9"/>
  <c r="D872" i="9" s="1"/>
  <c r="W872" i="9" s="1"/>
  <c r="S871" i="9"/>
  <c r="R871" i="9"/>
  <c r="Q871" i="9"/>
  <c r="P871" i="9"/>
  <c r="O871" i="9"/>
  <c r="N871" i="9"/>
  <c r="M871" i="9"/>
  <c r="L871" i="9"/>
  <c r="K871" i="9"/>
  <c r="J871" i="9"/>
  <c r="I871" i="9"/>
  <c r="C871" i="9"/>
  <c r="B871" i="9"/>
  <c r="S870" i="9"/>
  <c r="R870" i="9"/>
  <c r="Q870" i="9"/>
  <c r="P870" i="9"/>
  <c r="O870" i="9"/>
  <c r="N870" i="9"/>
  <c r="M870" i="9"/>
  <c r="L870" i="9"/>
  <c r="K870" i="9"/>
  <c r="J870" i="9"/>
  <c r="I870" i="9"/>
  <c r="C870" i="9"/>
  <c r="B870" i="9"/>
  <c r="S869" i="9"/>
  <c r="R869" i="9"/>
  <c r="Q869" i="9"/>
  <c r="P869" i="9"/>
  <c r="O869" i="9"/>
  <c r="N869" i="9"/>
  <c r="M869" i="9"/>
  <c r="L869" i="9"/>
  <c r="K869" i="9"/>
  <c r="J869" i="9"/>
  <c r="I869" i="9"/>
  <c r="C869" i="9"/>
  <c r="B869" i="9"/>
  <c r="S868" i="9"/>
  <c r="R868" i="9"/>
  <c r="Q868" i="9"/>
  <c r="P868" i="9"/>
  <c r="O868" i="9"/>
  <c r="N868" i="9"/>
  <c r="M868" i="9"/>
  <c r="L868" i="9"/>
  <c r="K868" i="9"/>
  <c r="J868" i="9"/>
  <c r="I868" i="9"/>
  <c r="C868" i="9"/>
  <c r="B868" i="9"/>
  <c r="S867" i="9"/>
  <c r="R867" i="9"/>
  <c r="Q867" i="9"/>
  <c r="P867" i="9"/>
  <c r="O867" i="9"/>
  <c r="N867" i="9"/>
  <c r="M867" i="9"/>
  <c r="L867" i="9"/>
  <c r="K867" i="9"/>
  <c r="J867" i="9"/>
  <c r="I867" i="9"/>
  <c r="C867" i="9"/>
  <c r="B867" i="9"/>
  <c r="S866" i="9"/>
  <c r="R866" i="9"/>
  <c r="Q866" i="9"/>
  <c r="P866" i="9"/>
  <c r="O866" i="9"/>
  <c r="N866" i="9"/>
  <c r="M866" i="9"/>
  <c r="L866" i="9"/>
  <c r="K866" i="9"/>
  <c r="J866" i="9"/>
  <c r="I866" i="9"/>
  <c r="C866" i="9"/>
  <c r="B866" i="9"/>
  <c r="S865" i="9"/>
  <c r="R865" i="9"/>
  <c r="Q865" i="9"/>
  <c r="P865" i="9"/>
  <c r="O865" i="9"/>
  <c r="N865" i="9"/>
  <c r="M865" i="9"/>
  <c r="L865" i="9"/>
  <c r="K865" i="9"/>
  <c r="J865" i="9"/>
  <c r="T865" i="9" s="1"/>
  <c r="I865" i="9"/>
  <c r="C865" i="9"/>
  <c r="B865" i="9"/>
  <c r="S864" i="9"/>
  <c r="R864" i="9"/>
  <c r="Q864" i="9"/>
  <c r="P864" i="9"/>
  <c r="O864" i="9"/>
  <c r="N864" i="9"/>
  <c r="M864" i="9"/>
  <c r="L864" i="9"/>
  <c r="K864" i="9"/>
  <c r="J864" i="9"/>
  <c r="I864" i="9"/>
  <c r="C864" i="9"/>
  <c r="B864" i="9"/>
  <c r="D864" i="9" s="1"/>
  <c r="W864" i="9" s="1"/>
  <c r="S863" i="9"/>
  <c r="R863" i="9"/>
  <c r="Q863" i="9"/>
  <c r="P863" i="9"/>
  <c r="O863" i="9"/>
  <c r="N863" i="9"/>
  <c r="M863" i="9"/>
  <c r="L863" i="9"/>
  <c r="K863" i="9"/>
  <c r="J863" i="9"/>
  <c r="I863" i="9"/>
  <c r="C863" i="9"/>
  <c r="B863" i="9"/>
  <c r="S862" i="9"/>
  <c r="R862" i="9"/>
  <c r="Q862" i="9"/>
  <c r="P862" i="9"/>
  <c r="O862" i="9"/>
  <c r="N862" i="9"/>
  <c r="M862" i="9"/>
  <c r="L862" i="9"/>
  <c r="K862" i="9"/>
  <c r="J862" i="9"/>
  <c r="I862" i="9"/>
  <c r="C862" i="9"/>
  <c r="B862" i="9"/>
  <c r="S861" i="9"/>
  <c r="R861" i="9"/>
  <c r="Q861" i="9"/>
  <c r="P861" i="9"/>
  <c r="O861" i="9"/>
  <c r="N861" i="9"/>
  <c r="M861" i="9"/>
  <c r="L861" i="9"/>
  <c r="K861" i="9"/>
  <c r="J861" i="9"/>
  <c r="I861" i="9"/>
  <c r="C861" i="9"/>
  <c r="B861" i="9"/>
  <c r="S860" i="9"/>
  <c r="R860" i="9"/>
  <c r="Q860" i="9"/>
  <c r="P860" i="9"/>
  <c r="O860" i="9"/>
  <c r="N860" i="9"/>
  <c r="M860" i="9"/>
  <c r="L860" i="9"/>
  <c r="K860" i="9"/>
  <c r="J860" i="9"/>
  <c r="I860" i="9"/>
  <c r="C860" i="9"/>
  <c r="B860" i="9"/>
  <c r="S859" i="9"/>
  <c r="R859" i="9"/>
  <c r="Q859" i="9"/>
  <c r="P859" i="9"/>
  <c r="O859" i="9"/>
  <c r="N859" i="9"/>
  <c r="M859" i="9"/>
  <c r="L859" i="9"/>
  <c r="K859" i="9"/>
  <c r="J859" i="9"/>
  <c r="I859" i="9"/>
  <c r="C859" i="9"/>
  <c r="B859" i="9"/>
  <c r="S858" i="9"/>
  <c r="R858" i="9"/>
  <c r="Q858" i="9"/>
  <c r="P858" i="9"/>
  <c r="O858" i="9"/>
  <c r="N858" i="9"/>
  <c r="M858" i="9"/>
  <c r="L858" i="9"/>
  <c r="K858" i="9"/>
  <c r="J858" i="9"/>
  <c r="I858" i="9"/>
  <c r="C858" i="9"/>
  <c r="B858" i="9"/>
  <c r="S857" i="9"/>
  <c r="R857" i="9"/>
  <c r="Q857" i="9"/>
  <c r="P857" i="9"/>
  <c r="O857" i="9"/>
  <c r="N857" i="9"/>
  <c r="M857" i="9"/>
  <c r="L857" i="9"/>
  <c r="K857" i="9"/>
  <c r="J857" i="9"/>
  <c r="T857" i="9" s="1"/>
  <c r="I857" i="9"/>
  <c r="C857" i="9"/>
  <c r="B857" i="9"/>
  <c r="S856" i="9"/>
  <c r="R856" i="9"/>
  <c r="Q856" i="9"/>
  <c r="P856" i="9"/>
  <c r="O856" i="9"/>
  <c r="N856" i="9"/>
  <c r="M856" i="9"/>
  <c r="L856" i="9"/>
  <c r="K856" i="9"/>
  <c r="J856" i="9"/>
  <c r="I856" i="9"/>
  <c r="C856" i="9"/>
  <c r="B856" i="9"/>
  <c r="D856" i="9" s="1"/>
  <c r="W856" i="9" s="1"/>
  <c r="S855" i="9"/>
  <c r="R855" i="9"/>
  <c r="Q855" i="9"/>
  <c r="P855" i="9"/>
  <c r="O855" i="9"/>
  <c r="N855" i="9"/>
  <c r="M855" i="9"/>
  <c r="L855" i="9"/>
  <c r="K855" i="9"/>
  <c r="J855" i="9"/>
  <c r="I855" i="9"/>
  <c r="C855" i="9"/>
  <c r="B855" i="9"/>
  <c r="S854" i="9"/>
  <c r="R854" i="9"/>
  <c r="Q854" i="9"/>
  <c r="P854" i="9"/>
  <c r="O854" i="9"/>
  <c r="N854" i="9"/>
  <c r="M854" i="9"/>
  <c r="L854" i="9"/>
  <c r="K854" i="9"/>
  <c r="J854" i="9"/>
  <c r="I854" i="9"/>
  <c r="C854" i="9"/>
  <c r="B854" i="9"/>
  <c r="S853" i="9"/>
  <c r="R853" i="9"/>
  <c r="Q853" i="9"/>
  <c r="P853" i="9"/>
  <c r="O853" i="9"/>
  <c r="N853" i="9"/>
  <c r="M853" i="9"/>
  <c r="L853" i="9"/>
  <c r="K853" i="9"/>
  <c r="J853" i="9"/>
  <c r="I853" i="9"/>
  <c r="C853" i="9"/>
  <c r="B853" i="9"/>
  <c r="S852" i="9"/>
  <c r="R852" i="9"/>
  <c r="Q852" i="9"/>
  <c r="P852" i="9"/>
  <c r="O852" i="9"/>
  <c r="N852" i="9"/>
  <c r="M852" i="9"/>
  <c r="L852" i="9"/>
  <c r="K852" i="9"/>
  <c r="J852" i="9"/>
  <c r="I852" i="9"/>
  <c r="C852" i="9"/>
  <c r="B852" i="9"/>
  <c r="S851" i="9"/>
  <c r="R851" i="9"/>
  <c r="Q851" i="9"/>
  <c r="P851" i="9"/>
  <c r="O851" i="9"/>
  <c r="N851" i="9"/>
  <c r="M851" i="9"/>
  <c r="L851" i="9"/>
  <c r="K851" i="9"/>
  <c r="J851" i="9"/>
  <c r="I851" i="9"/>
  <c r="C851" i="9"/>
  <c r="B851" i="9"/>
  <c r="S850" i="9"/>
  <c r="R850" i="9"/>
  <c r="Q850" i="9"/>
  <c r="P850" i="9"/>
  <c r="O850" i="9"/>
  <c r="N850" i="9"/>
  <c r="M850" i="9"/>
  <c r="L850" i="9"/>
  <c r="K850" i="9"/>
  <c r="J850" i="9"/>
  <c r="I850" i="9"/>
  <c r="C850" i="9"/>
  <c r="B850" i="9"/>
  <c r="S849" i="9"/>
  <c r="R849" i="9"/>
  <c r="Q849" i="9"/>
  <c r="P849" i="9"/>
  <c r="O849" i="9"/>
  <c r="N849" i="9"/>
  <c r="M849" i="9"/>
  <c r="L849" i="9"/>
  <c r="K849" i="9"/>
  <c r="J849" i="9"/>
  <c r="T849" i="9" s="1"/>
  <c r="I849" i="9"/>
  <c r="C849" i="9"/>
  <c r="B849" i="9"/>
  <c r="S848" i="9"/>
  <c r="R848" i="9"/>
  <c r="Q848" i="9"/>
  <c r="P848" i="9"/>
  <c r="O848" i="9"/>
  <c r="N848" i="9"/>
  <c r="M848" i="9"/>
  <c r="L848" i="9"/>
  <c r="K848" i="9"/>
  <c r="J848" i="9"/>
  <c r="I848" i="9"/>
  <c r="C848" i="9"/>
  <c r="B848" i="9"/>
  <c r="D848" i="9" s="1"/>
  <c r="W848" i="9" s="1"/>
  <c r="S847" i="9"/>
  <c r="R847" i="9"/>
  <c r="Q847" i="9"/>
  <c r="P847" i="9"/>
  <c r="O847" i="9"/>
  <c r="N847" i="9"/>
  <c r="M847" i="9"/>
  <c r="L847" i="9"/>
  <c r="K847" i="9"/>
  <c r="J847" i="9"/>
  <c r="I847" i="9"/>
  <c r="C847" i="9"/>
  <c r="B847" i="9"/>
  <c r="S846" i="9"/>
  <c r="R846" i="9"/>
  <c r="Q846" i="9"/>
  <c r="P846" i="9"/>
  <c r="O846" i="9"/>
  <c r="N846" i="9"/>
  <c r="M846" i="9"/>
  <c r="L846" i="9"/>
  <c r="K846" i="9"/>
  <c r="J846" i="9"/>
  <c r="I846" i="9"/>
  <c r="C846" i="9"/>
  <c r="B846" i="9"/>
  <c r="S845" i="9"/>
  <c r="R845" i="9"/>
  <c r="Q845" i="9"/>
  <c r="P845" i="9"/>
  <c r="O845" i="9"/>
  <c r="N845" i="9"/>
  <c r="M845" i="9"/>
  <c r="L845" i="9"/>
  <c r="K845" i="9"/>
  <c r="J845" i="9"/>
  <c r="I845" i="9"/>
  <c r="C845" i="9"/>
  <c r="B845" i="9"/>
  <c r="S844" i="9"/>
  <c r="R844" i="9"/>
  <c r="Q844" i="9"/>
  <c r="P844" i="9"/>
  <c r="O844" i="9"/>
  <c r="N844" i="9"/>
  <c r="M844" i="9"/>
  <c r="L844" i="9"/>
  <c r="K844" i="9"/>
  <c r="J844" i="9"/>
  <c r="I844" i="9"/>
  <c r="C844" i="9"/>
  <c r="B844" i="9"/>
  <c r="S843" i="9"/>
  <c r="R843" i="9"/>
  <c r="Q843" i="9"/>
  <c r="P843" i="9"/>
  <c r="O843" i="9"/>
  <c r="N843" i="9"/>
  <c r="M843" i="9"/>
  <c r="L843" i="9"/>
  <c r="K843" i="9"/>
  <c r="J843" i="9"/>
  <c r="I843" i="9"/>
  <c r="C843" i="9"/>
  <c r="B843" i="9"/>
  <c r="S842" i="9"/>
  <c r="R842" i="9"/>
  <c r="Q842" i="9"/>
  <c r="P842" i="9"/>
  <c r="O842" i="9"/>
  <c r="N842" i="9"/>
  <c r="M842" i="9"/>
  <c r="L842" i="9"/>
  <c r="K842" i="9"/>
  <c r="J842" i="9"/>
  <c r="I842" i="9"/>
  <c r="C842" i="9"/>
  <c r="B842" i="9"/>
  <c r="S841" i="9"/>
  <c r="R841" i="9"/>
  <c r="Q841" i="9"/>
  <c r="P841" i="9"/>
  <c r="O841" i="9"/>
  <c r="N841" i="9"/>
  <c r="M841" i="9"/>
  <c r="L841" i="9"/>
  <c r="K841" i="9"/>
  <c r="J841" i="9"/>
  <c r="I841" i="9"/>
  <c r="C841" i="9"/>
  <c r="B841" i="9"/>
  <c r="S840" i="9"/>
  <c r="R840" i="9"/>
  <c r="Q840" i="9"/>
  <c r="P840" i="9"/>
  <c r="O840" i="9"/>
  <c r="N840" i="9"/>
  <c r="M840" i="9"/>
  <c r="L840" i="9"/>
  <c r="K840" i="9"/>
  <c r="J840" i="9"/>
  <c r="I840" i="9"/>
  <c r="C840" i="9"/>
  <c r="B840" i="9"/>
  <c r="D840" i="9" s="1"/>
  <c r="W840" i="9" s="1"/>
  <c r="S839" i="9"/>
  <c r="R839" i="9"/>
  <c r="Q839" i="9"/>
  <c r="P839" i="9"/>
  <c r="O839" i="9"/>
  <c r="N839" i="9"/>
  <c r="M839" i="9"/>
  <c r="L839" i="9"/>
  <c r="K839" i="9"/>
  <c r="J839" i="9"/>
  <c r="I839" i="9"/>
  <c r="C839" i="9"/>
  <c r="B839" i="9"/>
  <c r="S838" i="9"/>
  <c r="R838" i="9"/>
  <c r="Q838" i="9"/>
  <c r="P838" i="9"/>
  <c r="O838" i="9"/>
  <c r="N838" i="9"/>
  <c r="M838" i="9"/>
  <c r="L838" i="9"/>
  <c r="K838" i="9"/>
  <c r="J838" i="9"/>
  <c r="I838" i="9"/>
  <c r="C838" i="9"/>
  <c r="B838" i="9"/>
  <c r="S837" i="9"/>
  <c r="R837" i="9"/>
  <c r="Q837" i="9"/>
  <c r="P837" i="9"/>
  <c r="O837" i="9"/>
  <c r="N837" i="9"/>
  <c r="M837" i="9"/>
  <c r="L837" i="9"/>
  <c r="K837" i="9"/>
  <c r="J837" i="9"/>
  <c r="I837" i="9"/>
  <c r="C837" i="9"/>
  <c r="B837" i="9"/>
  <c r="S836" i="9"/>
  <c r="R836" i="9"/>
  <c r="Q836" i="9"/>
  <c r="P836" i="9"/>
  <c r="O836" i="9"/>
  <c r="N836" i="9"/>
  <c r="M836" i="9"/>
  <c r="L836" i="9"/>
  <c r="K836" i="9"/>
  <c r="J836" i="9"/>
  <c r="I836" i="9"/>
  <c r="C836" i="9"/>
  <c r="B836" i="9"/>
  <c r="S835" i="9"/>
  <c r="R835" i="9"/>
  <c r="Q835" i="9"/>
  <c r="P835" i="9"/>
  <c r="O835" i="9"/>
  <c r="N835" i="9"/>
  <c r="M835" i="9"/>
  <c r="L835" i="9"/>
  <c r="K835" i="9"/>
  <c r="J835" i="9"/>
  <c r="I835" i="9"/>
  <c r="C835" i="9"/>
  <c r="B835" i="9"/>
  <c r="S834" i="9"/>
  <c r="R834" i="9"/>
  <c r="Q834" i="9"/>
  <c r="P834" i="9"/>
  <c r="O834" i="9"/>
  <c r="N834" i="9"/>
  <c r="M834" i="9"/>
  <c r="L834" i="9"/>
  <c r="K834" i="9"/>
  <c r="J834" i="9"/>
  <c r="I834" i="9"/>
  <c r="C834" i="9"/>
  <c r="B834" i="9"/>
  <c r="S833" i="9"/>
  <c r="R833" i="9"/>
  <c r="Q833" i="9"/>
  <c r="P833" i="9"/>
  <c r="O833" i="9"/>
  <c r="N833" i="9"/>
  <c r="M833" i="9"/>
  <c r="L833" i="9"/>
  <c r="K833" i="9"/>
  <c r="J833" i="9"/>
  <c r="I833" i="9"/>
  <c r="C833" i="9"/>
  <c r="B833" i="9"/>
  <c r="S832" i="9"/>
  <c r="R832" i="9"/>
  <c r="Q832" i="9"/>
  <c r="P832" i="9"/>
  <c r="O832" i="9"/>
  <c r="N832" i="9"/>
  <c r="M832" i="9"/>
  <c r="L832" i="9"/>
  <c r="K832" i="9"/>
  <c r="J832" i="9"/>
  <c r="I832" i="9"/>
  <c r="C832" i="9"/>
  <c r="B832" i="9"/>
  <c r="D832" i="9" s="1"/>
  <c r="W832" i="9" s="1"/>
  <c r="S831" i="9"/>
  <c r="R831" i="9"/>
  <c r="Q831" i="9"/>
  <c r="P831" i="9"/>
  <c r="O831" i="9"/>
  <c r="N831" i="9"/>
  <c r="M831" i="9"/>
  <c r="L831" i="9"/>
  <c r="K831" i="9"/>
  <c r="J831" i="9"/>
  <c r="I831" i="9"/>
  <c r="C831" i="9"/>
  <c r="B831" i="9"/>
  <c r="S830" i="9"/>
  <c r="R830" i="9"/>
  <c r="Q830" i="9"/>
  <c r="P830" i="9"/>
  <c r="O830" i="9"/>
  <c r="N830" i="9"/>
  <c r="M830" i="9"/>
  <c r="L830" i="9"/>
  <c r="K830" i="9"/>
  <c r="J830" i="9"/>
  <c r="I830" i="9"/>
  <c r="C830" i="9"/>
  <c r="B830" i="9"/>
  <c r="S829" i="9"/>
  <c r="R829" i="9"/>
  <c r="Q829" i="9"/>
  <c r="P829" i="9"/>
  <c r="O829" i="9"/>
  <c r="N829" i="9"/>
  <c r="M829" i="9"/>
  <c r="L829" i="9"/>
  <c r="K829" i="9"/>
  <c r="J829" i="9"/>
  <c r="I829" i="9"/>
  <c r="C829" i="9"/>
  <c r="B829" i="9"/>
  <c r="S828" i="9"/>
  <c r="R828" i="9"/>
  <c r="Q828" i="9"/>
  <c r="P828" i="9"/>
  <c r="O828" i="9"/>
  <c r="N828" i="9"/>
  <c r="M828" i="9"/>
  <c r="L828" i="9"/>
  <c r="K828" i="9"/>
  <c r="J828" i="9"/>
  <c r="I828" i="9"/>
  <c r="C828" i="9"/>
  <c r="B828" i="9"/>
  <c r="S827" i="9"/>
  <c r="R827" i="9"/>
  <c r="Q827" i="9"/>
  <c r="P827" i="9"/>
  <c r="O827" i="9"/>
  <c r="N827" i="9"/>
  <c r="M827" i="9"/>
  <c r="L827" i="9"/>
  <c r="K827" i="9"/>
  <c r="J827" i="9"/>
  <c r="I827" i="9"/>
  <c r="C827" i="9"/>
  <c r="B827" i="9"/>
  <c r="S826" i="9"/>
  <c r="R826" i="9"/>
  <c r="Q826" i="9"/>
  <c r="P826" i="9"/>
  <c r="O826" i="9"/>
  <c r="N826" i="9"/>
  <c r="M826" i="9"/>
  <c r="L826" i="9"/>
  <c r="K826" i="9"/>
  <c r="J826" i="9"/>
  <c r="I826" i="9"/>
  <c r="C826" i="9"/>
  <c r="B826" i="9"/>
  <c r="S825" i="9"/>
  <c r="R825" i="9"/>
  <c r="Q825" i="9"/>
  <c r="P825" i="9"/>
  <c r="O825" i="9"/>
  <c r="N825" i="9"/>
  <c r="M825" i="9"/>
  <c r="L825" i="9"/>
  <c r="K825" i="9"/>
  <c r="J825" i="9"/>
  <c r="I825" i="9"/>
  <c r="C825" i="9"/>
  <c r="B825" i="9"/>
  <c r="S824" i="9"/>
  <c r="R824" i="9"/>
  <c r="Q824" i="9"/>
  <c r="P824" i="9"/>
  <c r="O824" i="9"/>
  <c r="N824" i="9"/>
  <c r="M824" i="9"/>
  <c r="L824" i="9"/>
  <c r="K824" i="9"/>
  <c r="J824" i="9"/>
  <c r="I824" i="9"/>
  <c r="C824" i="9"/>
  <c r="B824" i="9"/>
  <c r="D824" i="9" s="1"/>
  <c r="W824" i="9" s="1"/>
  <c r="S823" i="9"/>
  <c r="R823" i="9"/>
  <c r="Q823" i="9"/>
  <c r="P823" i="9"/>
  <c r="O823" i="9"/>
  <c r="N823" i="9"/>
  <c r="M823" i="9"/>
  <c r="L823" i="9"/>
  <c r="K823" i="9"/>
  <c r="J823" i="9"/>
  <c r="I823" i="9"/>
  <c r="C823" i="9"/>
  <c r="B823" i="9"/>
  <c r="S822" i="9"/>
  <c r="R822" i="9"/>
  <c r="Q822" i="9"/>
  <c r="P822" i="9"/>
  <c r="O822" i="9"/>
  <c r="N822" i="9"/>
  <c r="M822" i="9"/>
  <c r="L822" i="9"/>
  <c r="K822" i="9"/>
  <c r="J822" i="9"/>
  <c r="I822" i="9"/>
  <c r="C822" i="9"/>
  <c r="B822" i="9"/>
  <c r="S821" i="9"/>
  <c r="R821" i="9"/>
  <c r="Q821" i="9"/>
  <c r="P821" i="9"/>
  <c r="O821" i="9"/>
  <c r="N821" i="9"/>
  <c r="M821" i="9"/>
  <c r="L821" i="9"/>
  <c r="K821" i="9"/>
  <c r="J821" i="9"/>
  <c r="I821" i="9"/>
  <c r="C821" i="9"/>
  <c r="B821" i="9"/>
  <c r="S820" i="9"/>
  <c r="R820" i="9"/>
  <c r="Q820" i="9"/>
  <c r="P820" i="9"/>
  <c r="O820" i="9"/>
  <c r="N820" i="9"/>
  <c r="M820" i="9"/>
  <c r="L820" i="9"/>
  <c r="K820" i="9"/>
  <c r="J820" i="9"/>
  <c r="I820" i="9"/>
  <c r="C820" i="9"/>
  <c r="B820" i="9"/>
  <c r="S819" i="9"/>
  <c r="R819" i="9"/>
  <c r="Q819" i="9"/>
  <c r="P819" i="9"/>
  <c r="O819" i="9"/>
  <c r="N819" i="9"/>
  <c r="M819" i="9"/>
  <c r="L819" i="9"/>
  <c r="K819" i="9"/>
  <c r="J819" i="9"/>
  <c r="I819" i="9"/>
  <c r="C819" i="9"/>
  <c r="B819" i="9"/>
  <c r="S818" i="9"/>
  <c r="R818" i="9"/>
  <c r="Q818" i="9"/>
  <c r="P818" i="9"/>
  <c r="O818" i="9"/>
  <c r="N818" i="9"/>
  <c r="M818" i="9"/>
  <c r="L818" i="9"/>
  <c r="K818" i="9"/>
  <c r="J818" i="9"/>
  <c r="I818" i="9"/>
  <c r="C818" i="9"/>
  <c r="B818" i="9"/>
  <c r="S817" i="9"/>
  <c r="R817" i="9"/>
  <c r="Q817" i="9"/>
  <c r="P817" i="9"/>
  <c r="O817" i="9"/>
  <c r="N817" i="9"/>
  <c r="M817" i="9"/>
  <c r="L817" i="9"/>
  <c r="K817" i="9"/>
  <c r="J817" i="9"/>
  <c r="T817" i="9" s="1"/>
  <c r="I817" i="9"/>
  <c r="C817" i="9"/>
  <c r="B817" i="9"/>
  <c r="S816" i="9"/>
  <c r="R816" i="9"/>
  <c r="Q816" i="9"/>
  <c r="P816" i="9"/>
  <c r="O816" i="9"/>
  <c r="N816" i="9"/>
  <c r="M816" i="9"/>
  <c r="L816" i="9"/>
  <c r="K816" i="9"/>
  <c r="J816" i="9"/>
  <c r="I816" i="9"/>
  <c r="C816" i="9"/>
  <c r="B816" i="9"/>
  <c r="D816" i="9" s="1"/>
  <c r="W816" i="9" s="1"/>
  <c r="S815" i="9"/>
  <c r="R815" i="9"/>
  <c r="Q815" i="9"/>
  <c r="P815" i="9"/>
  <c r="O815" i="9"/>
  <c r="N815" i="9"/>
  <c r="M815" i="9"/>
  <c r="L815" i="9"/>
  <c r="K815" i="9"/>
  <c r="J815" i="9"/>
  <c r="I815" i="9"/>
  <c r="C815" i="9"/>
  <c r="B815" i="9"/>
  <c r="S814" i="9"/>
  <c r="R814" i="9"/>
  <c r="Q814" i="9"/>
  <c r="P814" i="9"/>
  <c r="O814" i="9"/>
  <c r="N814" i="9"/>
  <c r="M814" i="9"/>
  <c r="L814" i="9"/>
  <c r="K814" i="9"/>
  <c r="J814" i="9"/>
  <c r="I814" i="9"/>
  <c r="C814" i="9"/>
  <c r="B814" i="9"/>
  <c r="S813" i="9"/>
  <c r="R813" i="9"/>
  <c r="Q813" i="9"/>
  <c r="P813" i="9"/>
  <c r="O813" i="9"/>
  <c r="N813" i="9"/>
  <c r="M813" i="9"/>
  <c r="L813" i="9"/>
  <c r="K813" i="9"/>
  <c r="J813" i="9"/>
  <c r="I813" i="9"/>
  <c r="C813" i="9"/>
  <c r="B813" i="9"/>
  <c r="S812" i="9"/>
  <c r="R812" i="9"/>
  <c r="Q812" i="9"/>
  <c r="P812" i="9"/>
  <c r="O812" i="9"/>
  <c r="N812" i="9"/>
  <c r="M812" i="9"/>
  <c r="L812" i="9"/>
  <c r="K812" i="9"/>
  <c r="J812" i="9"/>
  <c r="I812" i="9"/>
  <c r="C812" i="9"/>
  <c r="B812" i="9"/>
  <c r="S811" i="9"/>
  <c r="R811" i="9"/>
  <c r="Q811" i="9"/>
  <c r="P811" i="9"/>
  <c r="O811" i="9"/>
  <c r="N811" i="9"/>
  <c r="M811" i="9"/>
  <c r="L811" i="9"/>
  <c r="K811" i="9"/>
  <c r="J811" i="9"/>
  <c r="I811" i="9"/>
  <c r="C811" i="9"/>
  <c r="B811" i="9"/>
  <c r="S810" i="9"/>
  <c r="R810" i="9"/>
  <c r="Q810" i="9"/>
  <c r="P810" i="9"/>
  <c r="O810" i="9"/>
  <c r="N810" i="9"/>
  <c r="M810" i="9"/>
  <c r="L810" i="9"/>
  <c r="K810" i="9"/>
  <c r="J810" i="9"/>
  <c r="I810" i="9"/>
  <c r="C810" i="9"/>
  <c r="B810" i="9"/>
  <c r="S809" i="9"/>
  <c r="R809" i="9"/>
  <c r="Q809" i="9"/>
  <c r="P809" i="9"/>
  <c r="O809" i="9"/>
  <c r="N809" i="9"/>
  <c r="M809" i="9"/>
  <c r="L809" i="9"/>
  <c r="K809" i="9"/>
  <c r="J809" i="9"/>
  <c r="T809" i="9" s="1"/>
  <c r="I809" i="9"/>
  <c r="C809" i="9"/>
  <c r="B809" i="9"/>
  <c r="S808" i="9"/>
  <c r="R808" i="9"/>
  <c r="Q808" i="9"/>
  <c r="P808" i="9"/>
  <c r="O808" i="9"/>
  <c r="N808" i="9"/>
  <c r="M808" i="9"/>
  <c r="L808" i="9"/>
  <c r="K808" i="9"/>
  <c r="J808" i="9"/>
  <c r="I808" i="9"/>
  <c r="C808" i="9"/>
  <c r="B808" i="9"/>
  <c r="D808" i="9" s="1"/>
  <c r="W808" i="9" s="1"/>
  <c r="S807" i="9"/>
  <c r="R807" i="9"/>
  <c r="Q807" i="9"/>
  <c r="P807" i="9"/>
  <c r="O807" i="9"/>
  <c r="N807" i="9"/>
  <c r="M807" i="9"/>
  <c r="L807" i="9"/>
  <c r="K807" i="9"/>
  <c r="J807" i="9"/>
  <c r="I807" i="9"/>
  <c r="C807" i="9"/>
  <c r="B807" i="9"/>
  <c r="S806" i="9"/>
  <c r="R806" i="9"/>
  <c r="Q806" i="9"/>
  <c r="P806" i="9"/>
  <c r="O806" i="9"/>
  <c r="N806" i="9"/>
  <c r="M806" i="9"/>
  <c r="L806" i="9"/>
  <c r="K806" i="9"/>
  <c r="J806" i="9"/>
  <c r="I806" i="9"/>
  <c r="C806" i="9"/>
  <c r="B806" i="9"/>
  <c r="S805" i="9"/>
  <c r="R805" i="9"/>
  <c r="Q805" i="9"/>
  <c r="P805" i="9"/>
  <c r="O805" i="9"/>
  <c r="N805" i="9"/>
  <c r="M805" i="9"/>
  <c r="L805" i="9"/>
  <c r="K805" i="9"/>
  <c r="J805" i="9"/>
  <c r="I805" i="9"/>
  <c r="C805" i="9"/>
  <c r="B805" i="9"/>
  <c r="S804" i="9"/>
  <c r="R804" i="9"/>
  <c r="Q804" i="9"/>
  <c r="P804" i="9"/>
  <c r="O804" i="9"/>
  <c r="N804" i="9"/>
  <c r="M804" i="9"/>
  <c r="L804" i="9"/>
  <c r="K804" i="9"/>
  <c r="J804" i="9"/>
  <c r="I804" i="9"/>
  <c r="C804" i="9"/>
  <c r="B804" i="9"/>
  <c r="S803" i="9"/>
  <c r="R803" i="9"/>
  <c r="Q803" i="9"/>
  <c r="P803" i="9"/>
  <c r="O803" i="9"/>
  <c r="N803" i="9"/>
  <c r="M803" i="9"/>
  <c r="L803" i="9"/>
  <c r="K803" i="9"/>
  <c r="J803" i="9"/>
  <c r="I803" i="9"/>
  <c r="C803" i="9"/>
  <c r="B803" i="9"/>
  <c r="S802" i="9"/>
  <c r="R802" i="9"/>
  <c r="Q802" i="9"/>
  <c r="P802" i="9"/>
  <c r="O802" i="9"/>
  <c r="N802" i="9"/>
  <c r="M802" i="9"/>
  <c r="L802" i="9"/>
  <c r="K802" i="9"/>
  <c r="J802" i="9"/>
  <c r="I802" i="9"/>
  <c r="C802" i="9"/>
  <c r="B802" i="9"/>
  <c r="S801" i="9"/>
  <c r="R801" i="9"/>
  <c r="Q801" i="9"/>
  <c r="P801" i="9"/>
  <c r="O801" i="9"/>
  <c r="N801" i="9"/>
  <c r="M801" i="9"/>
  <c r="L801" i="9"/>
  <c r="K801" i="9"/>
  <c r="J801" i="9"/>
  <c r="T801" i="9" s="1"/>
  <c r="I801" i="9"/>
  <c r="C801" i="9"/>
  <c r="B801" i="9"/>
  <c r="S800" i="9"/>
  <c r="R800" i="9"/>
  <c r="Q800" i="9"/>
  <c r="P800" i="9"/>
  <c r="O800" i="9"/>
  <c r="N800" i="9"/>
  <c r="M800" i="9"/>
  <c r="L800" i="9"/>
  <c r="K800" i="9"/>
  <c r="J800" i="9"/>
  <c r="I800" i="9"/>
  <c r="C800" i="9"/>
  <c r="B800" i="9"/>
  <c r="D800" i="9" s="1"/>
  <c r="W800" i="9" s="1"/>
  <c r="S799" i="9"/>
  <c r="R799" i="9"/>
  <c r="Q799" i="9"/>
  <c r="P799" i="9"/>
  <c r="O799" i="9"/>
  <c r="N799" i="9"/>
  <c r="M799" i="9"/>
  <c r="L799" i="9"/>
  <c r="K799" i="9"/>
  <c r="J799" i="9"/>
  <c r="I799" i="9"/>
  <c r="C799" i="9"/>
  <c r="B799" i="9"/>
  <c r="S798" i="9"/>
  <c r="R798" i="9"/>
  <c r="Q798" i="9"/>
  <c r="P798" i="9"/>
  <c r="O798" i="9"/>
  <c r="N798" i="9"/>
  <c r="M798" i="9"/>
  <c r="L798" i="9"/>
  <c r="K798" i="9"/>
  <c r="J798" i="9"/>
  <c r="I798" i="9"/>
  <c r="C798" i="9"/>
  <c r="B798" i="9"/>
  <c r="S797" i="9"/>
  <c r="R797" i="9"/>
  <c r="Q797" i="9"/>
  <c r="P797" i="9"/>
  <c r="O797" i="9"/>
  <c r="N797" i="9"/>
  <c r="M797" i="9"/>
  <c r="L797" i="9"/>
  <c r="K797" i="9"/>
  <c r="J797" i="9"/>
  <c r="I797" i="9"/>
  <c r="C797" i="9"/>
  <c r="B797" i="9"/>
  <c r="S796" i="9"/>
  <c r="R796" i="9"/>
  <c r="Q796" i="9"/>
  <c r="P796" i="9"/>
  <c r="O796" i="9"/>
  <c r="N796" i="9"/>
  <c r="M796" i="9"/>
  <c r="L796" i="9"/>
  <c r="K796" i="9"/>
  <c r="J796" i="9"/>
  <c r="I796" i="9"/>
  <c r="C796" i="9"/>
  <c r="B796" i="9"/>
  <c r="S795" i="9"/>
  <c r="R795" i="9"/>
  <c r="Q795" i="9"/>
  <c r="P795" i="9"/>
  <c r="O795" i="9"/>
  <c r="N795" i="9"/>
  <c r="M795" i="9"/>
  <c r="L795" i="9"/>
  <c r="K795" i="9"/>
  <c r="J795" i="9"/>
  <c r="I795" i="9"/>
  <c r="C795" i="9"/>
  <c r="B795" i="9"/>
  <c r="S794" i="9"/>
  <c r="R794" i="9"/>
  <c r="Q794" i="9"/>
  <c r="P794" i="9"/>
  <c r="O794" i="9"/>
  <c r="N794" i="9"/>
  <c r="M794" i="9"/>
  <c r="L794" i="9"/>
  <c r="K794" i="9"/>
  <c r="J794" i="9"/>
  <c r="I794" i="9"/>
  <c r="C794" i="9"/>
  <c r="B794" i="9"/>
  <c r="S793" i="9"/>
  <c r="R793" i="9"/>
  <c r="Q793" i="9"/>
  <c r="P793" i="9"/>
  <c r="O793" i="9"/>
  <c r="N793" i="9"/>
  <c r="M793" i="9"/>
  <c r="L793" i="9"/>
  <c r="K793" i="9"/>
  <c r="J793" i="9"/>
  <c r="I793" i="9"/>
  <c r="C793" i="9"/>
  <c r="B793" i="9"/>
  <c r="S792" i="9"/>
  <c r="R792" i="9"/>
  <c r="Q792" i="9"/>
  <c r="P792" i="9"/>
  <c r="O792" i="9"/>
  <c r="N792" i="9"/>
  <c r="M792" i="9"/>
  <c r="L792" i="9"/>
  <c r="K792" i="9"/>
  <c r="J792" i="9"/>
  <c r="I792" i="9"/>
  <c r="C792" i="9"/>
  <c r="B792" i="9"/>
  <c r="D792" i="9" s="1"/>
  <c r="W792" i="9" s="1"/>
  <c r="S791" i="9"/>
  <c r="R791" i="9"/>
  <c r="Q791" i="9"/>
  <c r="P791" i="9"/>
  <c r="O791" i="9"/>
  <c r="N791" i="9"/>
  <c r="M791" i="9"/>
  <c r="L791" i="9"/>
  <c r="K791" i="9"/>
  <c r="J791" i="9"/>
  <c r="I791" i="9"/>
  <c r="C791" i="9"/>
  <c r="B791" i="9"/>
  <c r="S790" i="9"/>
  <c r="R790" i="9"/>
  <c r="Q790" i="9"/>
  <c r="P790" i="9"/>
  <c r="O790" i="9"/>
  <c r="N790" i="9"/>
  <c r="M790" i="9"/>
  <c r="L790" i="9"/>
  <c r="K790" i="9"/>
  <c r="J790" i="9"/>
  <c r="I790" i="9"/>
  <c r="C790" i="9"/>
  <c r="B790" i="9"/>
  <c r="S789" i="9"/>
  <c r="R789" i="9"/>
  <c r="Q789" i="9"/>
  <c r="P789" i="9"/>
  <c r="O789" i="9"/>
  <c r="N789" i="9"/>
  <c r="M789" i="9"/>
  <c r="L789" i="9"/>
  <c r="K789" i="9"/>
  <c r="J789" i="9"/>
  <c r="I789" i="9"/>
  <c r="C789" i="9"/>
  <c r="B789" i="9"/>
  <c r="S788" i="9"/>
  <c r="R788" i="9"/>
  <c r="Q788" i="9"/>
  <c r="P788" i="9"/>
  <c r="O788" i="9"/>
  <c r="N788" i="9"/>
  <c r="M788" i="9"/>
  <c r="L788" i="9"/>
  <c r="K788" i="9"/>
  <c r="J788" i="9"/>
  <c r="I788" i="9"/>
  <c r="C788" i="9"/>
  <c r="B788" i="9"/>
  <c r="S787" i="9"/>
  <c r="R787" i="9"/>
  <c r="Q787" i="9"/>
  <c r="P787" i="9"/>
  <c r="O787" i="9"/>
  <c r="N787" i="9"/>
  <c r="M787" i="9"/>
  <c r="L787" i="9"/>
  <c r="K787" i="9"/>
  <c r="J787" i="9"/>
  <c r="I787" i="9"/>
  <c r="C787" i="9"/>
  <c r="B787" i="9"/>
  <c r="S786" i="9"/>
  <c r="R786" i="9"/>
  <c r="Q786" i="9"/>
  <c r="P786" i="9"/>
  <c r="O786" i="9"/>
  <c r="N786" i="9"/>
  <c r="M786" i="9"/>
  <c r="L786" i="9"/>
  <c r="K786" i="9"/>
  <c r="J786" i="9"/>
  <c r="I786" i="9"/>
  <c r="C786" i="9"/>
  <c r="B786" i="9"/>
  <c r="S785" i="9"/>
  <c r="R785" i="9"/>
  <c r="Q785" i="9"/>
  <c r="P785" i="9"/>
  <c r="O785" i="9"/>
  <c r="N785" i="9"/>
  <c r="M785" i="9"/>
  <c r="L785" i="9"/>
  <c r="K785" i="9"/>
  <c r="J785" i="9"/>
  <c r="I785" i="9"/>
  <c r="C785" i="9"/>
  <c r="B785" i="9"/>
  <c r="S784" i="9"/>
  <c r="R784" i="9"/>
  <c r="Q784" i="9"/>
  <c r="P784" i="9"/>
  <c r="O784" i="9"/>
  <c r="N784" i="9"/>
  <c r="M784" i="9"/>
  <c r="L784" i="9"/>
  <c r="K784" i="9"/>
  <c r="J784" i="9"/>
  <c r="I784" i="9"/>
  <c r="C784" i="9"/>
  <c r="B784" i="9"/>
  <c r="D784" i="9" s="1"/>
  <c r="W784" i="9" s="1"/>
  <c r="S783" i="9"/>
  <c r="R783" i="9"/>
  <c r="Q783" i="9"/>
  <c r="P783" i="9"/>
  <c r="O783" i="9"/>
  <c r="N783" i="9"/>
  <c r="M783" i="9"/>
  <c r="L783" i="9"/>
  <c r="K783" i="9"/>
  <c r="J783" i="9"/>
  <c r="I783" i="9"/>
  <c r="C783" i="9"/>
  <c r="B783" i="9"/>
  <c r="S782" i="9"/>
  <c r="R782" i="9"/>
  <c r="Q782" i="9"/>
  <c r="P782" i="9"/>
  <c r="O782" i="9"/>
  <c r="N782" i="9"/>
  <c r="M782" i="9"/>
  <c r="L782" i="9"/>
  <c r="K782" i="9"/>
  <c r="J782" i="9"/>
  <c r="I782" i="9"/>
  <c r="C782" i="9"/>
  <c r="B782" i="9"/>
  <c r="S781" i="9"/>
  <c r="R781" i="9"/>
  <c r="Q781" i="9"/>
  <c r="P781" i="9"/>
  <c r="O781" i="9"/>
  <c r="N781" i="9"/>
  <c r="M781" i="9"/>
  <c r="L781" i="9"/>
  <c r="K781" i="9"/>
  <c r="J781" i="9"/>
  <c r="I781" i="9"/>
  <c r="C781" i="9"/>
  <c r="B781" i="9"/>
  <c r="S780" i="9"/>
  <c r="R780" i="9"/>
  <c r="Q780" i="9"/>
  <c r="P780" i="9"/>
  <c r="O780" i="9"/>
  <c r="N780" i="9"/>
  <c r="M780" i="9"/>
  <c r="L780" i="9"/>
  <c r="K780" i="9"/>
  <c r="J780" i="9"/>
  <c r="I780" i="9"/>
  <c r="C780" i="9"/>
  <c r="B780" i="9"/>
  <c r="S779" i="9"/>
  <c r="R779" i="9"/>
  <c r="Q779" i="9"/>
  <c r="P779" i="9"/>
  <c r="O779" i="9"/>
  <c r="N779" i="9"/>
  <c r="M779" i="9"/>
  <c r="L779" i="9"/>
  <c r="K779" i="9"/>
  <c r="J779" i="9"/>
  <c r="I779" i="9"/>
  <c r="C779" i="9"/>
  <c r="B779" i="9"/>
  <c r="S778" i="9"/>
  <c r="R778" i="9"/>
  <c r="Q778" i="9"/>
  <c r="P778" i="9"/>
  <c r="O778" i="9"/>
  <c r="N778" i="9"/>
  <c r="M778" i="9"/>
  <c r="L778" i="9"/>
  <c r="K778" i="9"/>
  <c r="J778" i="9"/>
  <c r="I778" i="9"/>
  <c r="C778" i="9"/>
  <c r="B778" i="9"/>
  <c r="S777" i="9"/>
  <c r="R777" i="9"/>
  <c r="Q777" i="9"/>
  <c r="P777" i="9"/>
  <c r="O777" i="9"/>
  <c r="N777" i="9"/>
  <c r="M777" i="9"/>
  <c r="L777" i="9"/>
  <c r="K777" i="9"/>
  <c r="J777" i="9"/>
  <c r="I777" i="9"/>
  <c r="C777" i="9"/>
  <c r="B777" i="9"/>
  <c r="S776" i="9"/>
  <c r="R776" i="9"/>
  <c r="Q776" i="9"/>
  <c r="P776" i="9"/>
  <c r="O776" i="9"/>
  <c r="N776" i="9"/>
  <c r="M776" i="9"/>
  <c r="L776" i="9"/>
  <c r="K776" i="9"/>
  <c r="J776" i="9"/>
  <c r="I776" i="9"/>
  <c r="C776" i="9"/>
  <c r="B776" i="9"/>
  <c r="D776" i="9" s="1"/>
  <c r="W776" i="9" s="1"/>
  <c r="S775" i="9"/>
  <c r="R775" i="9"/>
  <c r="Q775" i="9"/>
  <c r="P775" i="9"/>
  <c r="O775" i="9"/>
  <c r="N775" i="9"/>
  <c r="M775" i="9"/>
  <c r="L775" i="9"/>
  <c r="K775" i="9"/>
  <c r="J775" i="9"/>
  <c r="I775" i="9"/>
  <c r="C775" i="9"/>
  <c r="B775" i="9"/>
  <c r="S774" i="9"/>
  <c r="R774" i="9"/>
  <c r="Q774" i="9"/>
  <c r="P774" i="9"/>
  <c r="O774" i="9"/>
  <c r="N774" i="9"/>
  <c r="M774" i="9"/>
  <c r="L774" i="9"/>
  <c r="K774" i="9"/>
  <c r="J774" i="9"/>
  <c r="I774" i="9"/>
  <c r="C774" i="9"/>
  <c r="B774" i="9"/>
  <c r="S773" i="9"/>
  <c r="R773" i="9"/>
  <c r="Q773" i="9"/>
  <c r="P773" i="9"/>
  <c r="O773" i="9"/>
  <c r="N773" i="9"/>
  <c r="M773" i="9"/>
  <c r="L773" i="9"/>
  <c r="K773" i="9"/>
  <c r="J773" i="9"/>
  <c r="I773" i="9"/>
  <c r="C773" i="9"/>
  <c r="B773" i="9"/>
  <c r="S772" i="9"/>
  <c r="R772" i="9"/>
  <c r="Q772" i="9"/>
  <c r="P772" i="9"/>
  <c r="O772" i="9"/>
  <c r="N772" i="9"/>
  <c r="M772" i="9"/>
  <c r="L772" i="9"/>
  <c r="K772" i="9"/>
  <c r="J772" i="9"/>
  <c r="I772" i="9"/>
  <c r="C772" i="9"/>
  <c r="B772" i="9"/>
  <c r="S771" i="9"/>
  <c r="R771" i="9"/>
  <c r="Q771" i="9"/>
  <c r="P771" i="9"/>
  <c r="O771" i="9"/>
  <c r="N771" i="9"/>
  <c r="M771" i="9"/>
  <c r="L771" i="9"/>
  <c r="K771" i="9"/>
  <c r="J771" i="9"/>
  <c r="I771" i="9"/>
  <c r="C771" i="9"/>
  <c r="B771" i="9"/>
  <c r="S770" i="9"/>
  <c r="R770" i="9"/>
  <c r="Q770" i="9"/>
  <c r="P770" i="9"/>
  <c r="O770" i="9"/>
  <c r="N770" i="9"/>
  <c r="M770" i="9"/>
  <c r="L770" i="9"/>
  <c r="K770" i="9"/>
  <c r="J770" i="9"/>
  <c r="I770" i="9"/>
  <c r="C770" i="9"/>
  <c r="B770" i="9"/>
  <c r="S769" i="9"/>
  <c r="R769" i="9"/>
  <c r="Q769" i="9"/>
  <c r="P769" i="9"/>
  <c r="O769" i="9"/>
  <c r="N769" i="9"/>
  <c r="M769" i="9"/>
  <c r="L769" i="9"/>
  <c r="K769" i="9"/>
  <c r="J769" i="9"/>
  <c r="I769" i="9"/>
  <c r="C769" i="9"/>
  <c r="B769" i="9"/>
  <c r="S768" i="9"/>
  <c r="R768" i="9"/>
  <c r="Q768" i="9"/>
  <c r="P768" i="9"/>
  <c r="O768" i="9"/>
  <c r="N768" i="9"/>
  <c r="M768" i="9"/>
  <c r="L768" i="9"/>
  <c r="K768" i="9"/>
  <c r="J768" i="9"/>
  <c r="I768" i="9"/>
  <c r="C768" i="9"/>
  <c r="B768" i="9"/>
  <c r="D768" i="9" s="1"/>
  <c r="W768" i="9" s="1"/>
  <c r="S767" i="9"/>
  <c r="R767" i="9"/>
  <c r="Q767" i="9"/>
  <c r="P767" i="9"/>
  <c r="O767" i="9"/>
  <c r="N767" i="9"/>
  <c r="M767" i="9"/>
  <c r="L767" i="9"/>
  <c r="K767" i="9"/>
  <c r="J767" i="9"/>
  <c r="I767" i="9"/>
  <c r="C767" i="9"/>
  <c r="B767" i="9"/>
  <c r="S766" i="9"/>
  <c r="R766" i="9"/>
  <c r="Q766" i="9"/>
  <c r="P766" i="9"/>
  <c r="O766" i="9"/>
  <c r="N766" i="9"/>
  <c r="M766" i="9"/>
  <c r="L766" i="9"/>
  <c r="K766" i="9"/>
  <c r="J766" i="9"/>
  <c r="I766" i="9"/>
  <c r="C766" i="9"/>
  <c r="B766" i="9"/>
  <c r="S765" i="9"/>
  <c r="R765" i="9"/>
  <c r="Q765" i="9"/>
  <c r="P765" i="9"/>
  <c r="O765" i="9"/>
  <c r="N765" i="9"/>
  <c r="M765" i="9"/>
  <c r="L765" i="9"/>
  <c r="K765" i="9"/>
  <c r="J765" i="9"/>
  <c r="I765" i="9"/>
  <c r="C765" i="9"/>
  <c r="B765" i="9"/>
  <c r="S764" i="9"/>
  <c r="R764" i="9"/>
  <c r="Q764" i="9"/>
  <c r="P764" i="9"/>
  <c r="O764" i="9"/>
  <c r="N764" i="9"/>
  <c r="M764" i="9"/>
  <c r="L764" i="9"/>
  <c r="K764" i="9"/>
  <c r="J764" i="9"/>
  <c r="I764" i="9"/>
  <c r="C764" i="9"/>
  <c r="B764" i="9"/>
  <c r="S763" i="9"/>
  <c r="R763" i="9"/>
  <c r="Q763" i="9"/>
  <c r="P763" i="9"/>
  <c r="O763" i="9"/>
  <c r="N763" i="9"/>
  <c r="M763" i="9"/>
  <c r="L763" i="9"/>
  <c r="K763" i="9"/>
  <c r="J763" i="9"/>
  <c r="I763" i="9"/>
  <c r="C763" i="9"/>
  <c r="B763" i="9"/>
  <c r="S762" i="9"/>
  <c r="R762" i="9"/>
  <c r="Q762" i="9"/>
  <c r="P762" i="9"/>
  <c r="O762" i="9"/>
  <c r="N762" i="9"/>
  <c r="M762" i="9"/>
  <c r="L762" i="9"/>
  <c r="K762" i="9"/>
  <c r="J762" i="9"/>
  <c r="I762" i="9"/>
  <c r="C762" i="9"/>
  <c r="B762" i="9"/>
  <c r="S761" i="9"/>
  <c r="R761" i="9"/>
  <c r="Q761" i="9"/>
  <c r="P761" i="9"/>
  <c r="O761" i="9"/>
  <c r="N761" i="9"/>
  <c r="M761" i="9"/>
  <c r="L761" i="9"/>
  <c r="K761" i="9"/>
  <c r="J761" i="9"/>
  <c r="T761" i="9" s="1"/>
  <c r="I761" i="9"/>
  <c r="C761" i="9"/>
  <c r="B761" i="9"/>
  <c r="S760" i="9"/>
  <c r="R760" i="9"/>
  <c r="Q760" i="9"/>
  <c r="P760" i="9"/>
  <c r="O760" i="9"/>
  <c r="N760" i="9"/>
  <c r="M760" i="9"/>
  <c r="L760" i="9"/>
  <c r="K760" i="9"/>
  <c r="J760" i="9"/>
  <c r="I760" i="9"/>
  <c r="C760" i="9"/>
  <c r="B760" i="9"/>
  <c r="D760" i="9" s="1"/>
  <c r="W760" i="9" s="1"/>
  <c r="S759" i="9"/>
  <c r="R759" i="9"/>
  <c r="Q759" i="9"/>
  <c r="P759" i="9"/>
  <c r="O759" i="9"/>
  <c r="N759" i="9"/>
  <c r="M759" i="9"/>
  <c r="L759" i="9"/>
  <c r="K759" i="9"/>
  <c r="J759" i="9"/>
  <c r="I759" i="9"/>
  <c r="C759" i="9"/>
  <c r="B759" i="9"/>
  <c r="S758" i="9"/>
  <c r="R758" i="9"/>
  <c r="Q758" i="9"/>
  <c r="P758" i="9"/>
  <c r="O758" i="9"/>
  <c r="N758" i="9"/>
  <c r="M758" i="9"/>
  <c r="L758" i="9"/>
  <c r="K758" i="9"/>
  <c r="J758" i="9"/>
  <c r="I758" i="9"/>
  <c r="C758" i="9"/>
  <c r="B758" i="9"/>
  <c r="S757" i="9"/>
  <c r="R757" i="9"/>
  <c r="Q757" i="9"/>
  <c r="P757" i="9"/>
  <c r="O757" i="9"/>
  <c r="N757" i="9"/>
  <c r="M757" i="9"/>
  <c r="L757" i="9"/>
  <c r="K757" i="9"/>
  <c r="J757" i="9"/>
  <c r="I757" i="9"/>
  <c r="C757" i="9"/>
  <c r="B757" i="9"/>
  <c r="S756" i="9"/>
  <c r="R756" i="9"/>
  <c r="Q756" i="9"/>
  <c r="P756" i="9"/>
  <c r="O756" i="9"/>
  <c r="N756" i="9"/>
  <c r="M756" i="9"/>
  <c r="L756" i="9"/>
  <c r="K756" i="9"/>
  <c r="J756" i="9"/>
  <c r="I756" i="9"/>
  <c r="C756" i="9"/>
  <c r="B756" i="9"/>
  <c r="S755" i="9"/>
  <c r="R755" i="9"/>
  <c r="Q755" i="9"/>
  <c r="P755" i="9"/>
  <c r="O755" i="9"/>
  <c r="N755" i="9"/>
  <c r="M755" i="9"/>
  <c r="L755" i="9"/>
  <c r="K755" i="9"/>
  <c r="J755" i="9"/>
  <c r="I755" i="9"/>
  <c r="C755" i="9"/>
  <c r="B755" i="9"/>
  <c r="S754" i="9"/>
  <c r="R754" i="9"/>
  <c r="Q754" i="9"/>
  <c r="P754" i="9"/>
  <c r="O754" i="9"/>
  <c r="N754" i="9"/>
  <c r="M754" i="9"/>
  <c r="L754" i="9"/>
  <c r="K754" i="9"/>
  <c r="J754" i="9"/>
  <c r="I754" i="9"/>
  <c r="C754" i="9"/>
  <c r="B754" i="9"/>
  <c r="S753" i="9"/>
  <c r="R753" i="9"/>
  <c r="Q753" i="9"/>
  <c r="P753" i="9"/>
  <c r="O753" i="9"/>
  <c r="N753" i="9"/>
  <c r="M753" i="9"/>
  <c r="L753" i="9"/>
  <c r="K753" i="9"/>
  <c r="J753" i="9"/>
  <c r="T753" i="9" s="1"/>
  <c r="I753" i="9"/>
  <c r="C753" i="9"/>
  <c r="B753" i="9"/>
  <c r="S752" i="9"/>
  <c r="R752" i="9"/>
  <c r="Q752" i="9"/>
  <c r="P752" i="9"/>
  <c r="O752" i="9"/>
  <c r="N752" i="9"/>
  <c r="M752" i="9"/>
  <c r="L752" i="9"/>
  <c r="K752" i="9"/>
  <c r="J752" i="9"/>
  <c r="I752" i="9"/>
  <c r="C752" i="9"/>
  <c r="B752" i="9"/>
  <c r="D752" i="9" s="1"/>
  <c r="W752" i="9" s="1"/>
  <c r="S751" i="9"/>
  <c r="R751" i="9"/>
  <c r="Q751" i="9"/>
  <c r="P751" i="9"/>
  <c r="O751" i="9"/>
  <c r="N751" i="9"/>
  <c r="M751" i="9"/>
  <c r="L751" i="9"/>
  <c r="K751" i="9"/>
  <c r="J751" i="9"/>
  <c r="I751" i="9"/>
  <c r="C751" i="9"/>
  <c r="B751" i="9"/>
  <c r="S750" i="9"/>
  <c r="R750" i="9"/>
  <c r="Q750" i="9"/>
  <c r="P750" i="9"/>
  <c r="O750" i="9"/>
  <c r="N750" i="9"/>
  <c r="M750" i="9"/>
  <c r="L750" i="9"/>
  <c r="K750" i="9"/>
  <c r="J750" i="9"/>
  <c r="I750" i="9"/>
  <c r="C750" i="9"/>
  <c r="B750" i="9"/>
  <c r="S749" i="9"/>
  <c r="R749" i="9"/>
  <c r="Q749" i="9"/>
  <c r="P749" i="9"/>
  <c r="O749" i="9"/>
  <c r="N749" i="9"/>
  <c r="M749" i="9"/>
  <c r="L749" i="9"/>
  <c r="K749" i="9"/>
  <c r="J749" i="9"/>
  <c r="I749" i="9"/>
  <c r="C749" i="9"/>
  <c r="B749" i="9"/>
  <c r="S748" i="9"/>
  <c r="R748" i="9"/>
  <c r="Q748" i="9"/>
  <c r="P748" i="9"/>
  <c r="O748" i="9"/>
  <c r="N748" i="9"/>
  <c r="M748" i="9"/>
  <c r="L748" i="9"/>
  <c r="K748" i="9"/>
  <c r="J748" i="9"/>
  <c r="I748" i="9"/>
  <c r="C748" i="9"/>
  <c r="B748" i="9"/>
  <c r="S747" i="9"/>
  <c r="R747" i="9"/>
  <c r="Q747" i="9"/>
  <c r="P747" i="9"/>
  <c r="O747" i="9"/>
  <c r="N747" i="9"/>
  <c r="M747" i="9"/>
  <c r="L747" i="9"/>
  <c r="K747" i="9"/>
  <c r="J747" i="9"/>
  <c r="I747" i="9"/>
  <c r="C747" i="9"/>
  <c r="B747" i="9"/>
  <c r="S746" i="9"/>
  <c r="R746" i="9"/>
  <c r="Q746" i="9"/>
  <c r="P746" i="9"/>
  <c r="O746" i="9"/>
  <c r="N746" i="9"/>
  <c r="M746" i="9"/>
  <c r="L746" i="9"/>
  <c r="K746" i="9"/>
  <c r="J746" i="9"/>
  <c r="I746" i="9"/>
  <c r="C746" i="9"/>
  <c r="B746" i="9"/>
  <c r="S745" i="9"/>
  <c r="R745" i="9"/>
  <c r="Q745" i="9"/>
  <c r="P745" i="9"/>
  <c r="O745" i="9"/>
  <c r="N745" i="9"/>
  <c r="M745" i="9"/>
  <c r="L745" i="9"/>
  <c r="K745" i="9"/>
  <c r="J745" i="9"/>
  <c r="T745" i="9" s="1"/>
  <c r="I745" i="9"/>
  <c r="C745" i="9"/>
  <c r="B745" i="9"/>
  <c r="S744" i="9"/>
  <c r="R744" i="9"/>
  <c r="Q744" i="9"/>
  <c r="P744" i="9"/>
  <c r="O744" i="9"/>
  <c r="N744" i="9"/>
  <c r="M744" i="9"/>
  <c r="L744" i="9"/>
  <c r="K744" i="9"/>
  <c r="J744" i="9"/>
  <c r="I744" i="9"/>
  <c r="C744" i="9"/>
  <c r="B744" i="9"/>
  <c r="D744" i="9" s="1"/>
  <c r="W744" i="9" s="1"/>
  <c r="S743" i="9"/>
  <c r="R743" i="9"/>
  <c r="Q743" i="9"/>
  <c r="P743" i="9"/>
  <c r="O743" i="9"/>
  <c r="N743" i="9"/>
  <c r="M743" i="9"/>
  <c r="L743" i="9"/>
  <c r="K743" i="9"/>
  <c r="J743" i="9"/>
  <c r="I743" i="9"/>
  <c r="C743" i="9"/>
  <c r="B743" i="9"/>
  <c r="S742" i="9"/>
  <c r="R742" i="9"/>
  <c r="Q742" i="9"/>
  <c r="P742" i="9"/>
  <c r="O742" i="9"/>
  <c r="N742" i="9"/>
  <c r="M742" i="9"/>
  <c r="L742" i="9"/>
  <c r="K742" i="9"/>
  <c r="J742" i="9"/>
  <c r="I742" i="9"/>
  <c r="C742" i="9"/>
  <c r="B742" i="9"/>
  <c r="S741" i="9"/>
  <c r="R741" i="9"/>
  <c r="Q741" i="9"/>
  <c r="P741" i="9"/>
  <c r="O741" i="9"/>
  <c r="N741" i="9"/>
  <c r="M741" i="9"/>
  <c r="L741" i="9"/>
  <c r="K741" i="9"/>
  <c r="J741" i="9"/>
  <c r="I741" i="9"/>
  <c r="C741" i="9"/>
  <c r="B741" i="9"/>
  <c r="S740" i="9"/>
  <c r="R740" i="9"/>
  <c r="Q740" i="9"/>
  <c r="P740" i="9"/>
  <c r="O740" i="9"/>
  <c r="N740" i="9"/>
  <c r="M740" i="9"/>
  <c r="L740" i="9"/>
  <c r="K740" i="9"/>
  <c r="J740" i="9"/>
  <c r="I740" i="9"/>
  <c r="C740" i="9"/>
  <c r="B740" i="9"/>
  <c r="S739" i="9"/>
  <c r="R739" i="9"/>
  <c r="Q739" i="9"/>
  <c r="P739" i="9"/>
  <c r="O739" i="9"/>
  <c r="N739" i="9"/>
  <c r="M739" i="9"/>
  <c r="L739" i="9"/>
  <c r="K739" i="9"/>
  <c r="J739" i="9"/>
  <c r="I739" i="9"/>
  <c r="C739" i="9"/>
  <c r="B739" i="9"/>
  <c r="S738" i="9"/>
  <c r="R738" i="9"/>
  <c r="Q738" i="9"/>
  <c r="P738" i="9"/>
  <c r="O738" i="9"/>
  <c r="N738" i="9"/>
  <c r="M738" i="9"/>
  <c r="L738" i="9"/>
  <c r="K738" i="9"/>
  <c r="J738" i="9"/>
  <c r="I738" i="9"/>
  <c r="C738" i="9"/>
  <c r="B738" i="9"/>
  <c r="S737" i="9"/>
  <c r="R737" i="9"/>
  <c r="Q737" i="9"/>
  <c r="P737" i="9"/>
  <c r="O737" i="9"/>
  <c r="N737" i="9"/>
  <c r="M737" i="9"/>
  <c r="L737" i="9"/>
  <c r="K737" i="9"/>
  <c r="J737" i="9"/>
  <c r="I737" i="9"/>
  <c r="C737" i="9"/>
  <c r="B737" i="9"/>
  <c r="S736" i="9"/>
  <c r="R736" i="9"/>
  <c r="Q736" i="9"/>
  <c r="P736" i="9"/>
  <c r="O736" i="9"/>
  <c r="N736" i="9"/>
  <c r="M736" i="9"/>
  <c r="L736" i="9"/>
  <c r="K736" i="9"/>
  <c r="J736" i="9"/>
  <c r="I736" i="9"/>
  <c r="C736" i="9"/>
  <c r="B736" i="9"/>
  <c r="D736" i="9" s="1"/>
  <c r="W736" i="9" s="1"/>
  <c r="S735" i="9"/>
  <c r="R735" i="9"/>
  <c r="Q735" i="9"/>
  <c r="P735" i="9"/>
  <c r="O735" i="9"/>
  <c r="N735" i="9"/>
  <c r="M735" i="9"/>
  <c r="L735" i="9"/>
  <c r="K735" i="9"/>
  <c r="J735" i="9"/>
  <c r="I735" i="9"/>
  <c r="C735" i="9"/>
  <c r="B735" i="9"/>
  <c r="S734" i="9"/>
  <c r="R734" i="9"/>
  <c r="Q734" i="9"/>
  <c r="P734" i="9"/>
  <c r="O734" i="9"/>
  <c r="N734" i="9"/>
  <c r="M734" i="9"/>
  <c r="L734" i="9"/>
  <c r="K734" i="9"/>
  <c r="J734" i="9"/>
  <c r="I734" i="9"/>
  <c r="C734" i="9"/>
  <c r="B734" i="9"/>
  <c r="S733" i="9"/>
  <c r="R733" i="9"/>
  <c r="Q733" i="9"/>
  <c r="P733" i="9"/>
  <c r="O733" i="9"/>
  <c r="N733" i="9"/>
  <c r="M733" i="9"/>
  <c r="L733" i="9"/>
  <c r="K733" i="9"/>
  <c r="J733" i="9"/>
  <c r="I733" i="9"/>
  <c r="C733" i="9"/>
  <c r="B733" i="9"/>
  <c r="S732" i="9"/>
  <c r="R732" i="9"/>
  <c r="Q732" i="9"/>
  <c r="P732" i="9"/>
  <c r="O732" i="9"/>
  <c r="N732" i="9"/>
  <c r="M732" i="9"/>
  <c r="L732" i="9"/>
  <c r="K732" i="9"/>
  <c r="J732" i="9"/>
  <c r="I732" i="9"/>
  <c r="C732" i="9"/>
  <c r="B732" i="9"/>
  <c r="S731" i="9"/>
  <c r="R731" i="9"/>
  <c r="Q731" i="9"/>
  <c r="P731" i="9"/>
  <c r="O731" i="9"/>
  <c r="N731" i="9"/>
  <c r="M731" i="9"/>
  <c r="L731" i="9"/>
  <c r="K731" i="9"/>
  <c r="J731" i="9"/>
  <c r="I731" i="9"/>
  <c r="C731" i="9"/>
  <c r="B731" i="9"/>
  <c r="S730" i="9"/>
  <c r="R730" i="9"/>
  <c r="Q730" i="9"/>
  <c r="P730" i="9"/>
  <c r="O730" i="9"/>
  <c r="N730" i="9"/>
  <c r="M730" i="9"/>
  <c r="L730" i="9"/>
  <c r="K730" i="9"/>
  <c r="J730" i="9"/>
  <c r="I730" i="9"/>
  <c r="C730" i="9"/>
  <c r="B730" i="9"/>
  <c r="S729" i="9"/>
  <c r="R729" i="9"/>
  <c r="Q729" i="9"/>
  <c r="P729" i="9"/>
  <c r="O729" i="9"/>
  <c r="N729" i="9"/>
  <c r="M729" i="9"/>
  <c r="L729" i="9"/>
  <c r="K729" i="9"/>
  <c r="J729" i="9"/>
  <c r="I729" i="9"/>
  <c r="C729" i="9"/>
  <c r="B729" i="9"/>
  <c r="S728" i="9"/>
  <c r="R728" i="9"/>
  <c r="Q728" i="9"/>
  <c r="P728" i="9"/>
  <c r="O728" i="9"/>
  <c r="N728" i="9"/>
  <c r="M728" i="9"/>
  <c r="L728" i="9"/>
  <c r="K728" i="9"/>
  <c r="J728" i="9"/>
  <c r="I728" i="9"/>
  <c r="C728" i="9"/>
  <c r="B728" i="9"/>
  <c r="D728" i="9" s="1"/>
  <c r="W728" i="9" s="1"/>
  <c r="S727" i="9"/>
  <c r="R727" i="9"/>
  <c r="Q727" i="9"/>
  <c r="P727" i="9"/>
  <c r="O727" i="9"/>
  <c r="N727" i="9"/>
  <c r="M727" i="9"/>
  <c r="L727" i="9"/>
  <c r="K727" i="9"/>
  <c r="J727" i="9"/>
  <c r="I727" i="9"/>
  <c r="C727" i="9"/>
  <c r="B727" i="9"/>
  <c r="S726" i="9"/>
  <c r="R726" i="9"/>
  <c r="Q726" i="9"/>
  <c r="P726" i="9"/>
  <c r="O726" i="9"/>
  <c r="N726" i="9"/>
  <c r="M726" i="9"/>
  <c r="L726" i="9"/>
  <c r="K726" i="9"/>
  <c r="J726" i="9"/>
  <c r="I726" i="9"/>
  <c r="C726" i="9"/>
  <c r="B726" i="9"/>
  <c r="S725" i="9"/>
  <c r="R725" i="9"/>
  <c r="Q725" i="9"/>
  <c r="P725" i="9"/>
  <c r="O725" i="9"/>
  <c r="N725" i="9"/>
  <c r="M725" i="9"/>
  <c r="L725" i="9"/>
  <c r="K725" i="9"/>
  <c r="J725" i="9"/>
  <c r="I725" i="9"/>
  <c r="C725" i="9"/>
  <c r="B725" i="9"/>
  <c r="S724" i="9"/>
  <c r="R724" i="9"/>
  <c r="Q724" i="9"/>
  <c r="P724" i="9"/>
  <c r="O724" i="9"/>
  <c r="N724" i="9"/>
  <c r="M724" i="9"/>
  <c r="L724" i="9"/>
  <c r="K724" i="9"/>
  <c r="J724" i="9"/>
  <c r="I724" i="9"/>
  <c r="C724" i="9"/>
  <c r="B724" i="9"/>
  <c r="S723" i="9"/>
  <c r="R723" i="9"/>
  <c r="Q723" i="9"/>
  <c r="P723" i="9"/>
  <c r="O723" i="9"/>
  <c r="N723" i="9"/>
  <c r="M723" i="9"/>
  <c r="L723" i="9"/>
  <c r="K723" i="9"/>
  <c r="J723" i="9"/>
  <c r="I723" i="9"/>
  <c r="C723" i="9"/>
  <c r="B723" i="9"/>
  <c r="S722" i="9"/>
  <c r="R722" i="9"/>
  <c r="Q722" i="9"/>
  <c r="P722" i="9"/>
  <c r="O722" i="9"/>
  <c r="N722" i="9"/>
  <c r="M722" i="9"/>
  <c r="L722" i="9"/>
  <c r="K722" i="9"/>
  <c r="J722" i="9"/>
  <c r="I722" i="9"/>
  <c r="C722" i="9"/>
  <c r="B722" i="9"/>
  <c r="S721" i="9"/>
  <c r="R721" i="9"/>
  <c r="Q721" i="9"/>
  <c r="P721" i="9"/>
  <c r="O721" i="9"/>
  <c r="N721" i="9"/>
  <c r="M721" i="9"/>
  <c r="L721" i="9"/>
  <c r="K721" i="9"/>
  <c r="J721" i="9"/>
  <c r="I721" i="9"/>
  <c r="C721" i="9"/>
  <c r="B721" i="9"/>
  <c r="S720" i="9"/>
  <c r="R720" i="9"/>
  <c r="Q720" i="9"/>
  <c r="P720" i="9"/>
  <c r="O720" i="9"/>
  <c r="N720" i="9"/>
  <c r="M720" i="9"/>
  <c r="L720" i="9"/>
  <c r="K720" i="9"/>
  <c r="J720" i="9"/>
  <c r="I720" i="9"/>
  <c r="C720" i="9"/>
  <c r="B720" i="9"/>
  <c r="D720" i="9" s="1"/>
  <c r="W720" i="9" s="1"/>
  <c r="S719" i="9"/>
  <c r="R719" i="9"/>
  <c r="Q719" i="9"/>
  <c r="P719" i="9"/>
  <c r="O719" i="9"/>
  <c r="N719" i="9"/>
  <c r="M719" i="9"/>
  <c r="L719" i="9"/>
  <c r="K719" i="9"/>
  <c r="J719" i="9"/>
  <c r="I719" i="9"/>
  <c r="C719" i="9"/>
  <c r="B719" i="9"/>
  <c r="S718" i="9"/>
  <c r="R718" i="9"/>
  <c r="Q718" i="9"/>
  <c r="P718" i="9"/>
  <c r="O718" i="9"/>
  <c r="N718" i="9"/>
  <c r="M718" i="9"/>
  <c r="L718" i="9"/>
  <c r="K718" i="9"/>
  <c r="J718" i="9"/>
  <c r="I718" i="9"/>
  <c r="C718" i="9"/>
  <c r="B718" i="9"/>
  <c r="S717" i="9"/>
  <c r="R717" i="9"/>
  <c r="Q717" i="9"/>
  <c r="P717" i="9"/>
  <c r="O717" i="9"/>
  <c r="N717" i="9"/>
  <c r="M717" i="9"/>
  <c r="L717" i="9"/>
  <c r="K717" i="9"/>
  <c r="J717" i="9"/>
  <c r="I717" i="9"/>
  <c r="C717" i="9"/>
  <c r="B717" i="9"/>
  <c r="S716" i="9"/>
  <c r="R716" i="9"/>
  <c r="Q716" i="9"/>
  <c r="P716" i="9"/>
  <c r="O716" i="9"/>
  <c r="N716" i="9"/>
  <c r="M716" i="9"/>
  <c r="L716" i="9"/>
  <c r="K716" i="9"/>
  <c r="J716" i="9"/>
  <c r="I716" i="9"/>
  <c r="C716" i="9"/>
  <c r="B716" i="9"/>
  <c r="S715" i="9"/>
  <c r="R715" i="9"/>
  <c r="Q715" i="9"/>
  <c r="P715" i="9"/>
  <c r="O715" i="9"/>
  <c r="N715" i="9"/>
  <c r="M715" i="9"/>
  <c r="L715" i="9"/>
  <c r="K715" i="9"/>
  <c r="J715" i="9"/>
  <c r="I715" i="9"/>
  <c r="C715" i="9"/>
  <c r="B715" i="9"/>
  <c r="S714" i="9"/>
  <c r="R714" i="9"/>
  <c r="Q714" i="9"/>
  <c r="P714" i="9"/>
  <c r="O714" i="9"/>
  <c r="N714" i="9"/>
  <c r="M714" i="9"/>
  <c r="L714" i="9"/>
  <c r="K714" i="9"/>
  <c r="J714" i="9"/>
  <c r="I714" i="9"/>
  <c r="C714" i="9"/>
  <c r="B714" i="9"/>
  <c r="S713" i="9"/>
  <c r="R713" i="9"/>
  <c r="Q713" i="9"/>
  <c r="P713" i="9"/>
  <c r="O713" i="9"/>
  <c r="N713" i="9"/>
  <c r="M713" i="9"/>
  <c r="L713" i="9"/>
  <c r="K713" i="9"/>
  <c r="J713" i="9"/>
  <c r="I713" i="9"/>
  <c r="C713" i="9"/>
  <c r="B713" i="9"/>
  <c r="S712" i="9"/>
  <c r="R712" i="9"/>
  <c r="Q712" i="9"/>
  <c r="P712" i="9"/>
  <c r="O712" i="9"/>
  <c r="N712" i="9"/>
  <c r="M712" i="9"/>
  <c r="L712" i="9"/>
  <c r="K712" i="9"/>
  <c r="J712" i="9"/>
  <c r="I712" i="9"/>
  <c r="C712" i="9"/>
  <c r="B712" i="9"/>
  <c r="D712" i="9" s="1"/>
  <c r="W712" i="9" s="1"/>
  <c r="S711" i="9"/>
  <c r="R711" i="9"/>
  <c r="Q711" i="9"/>
  <c r="P711" i="9"/>
  <c r="O711" i="9"/>
  <c r="N711" i="9"/>
  <c r="M711" i="9"/>
  <c r="L711" i="9"/>
  <c r="K711" i="9"/>
  <c r="J711" i="9"/>
  <c r="I711" i="9"/>
  <c r="C711" i="9"/>
  <c r="B711" i="9"/>
  <c r="S710" i="9"/>
  <c r="R710" i="9"/>
  <c r="Q710" i="9"/>
  <c r="P710" i="9"/>
  <c r="O710" i="9"/>
  <c r="N710" i="9"/>
  <c r="M710" i="9"/>
  <c r="L710" i="9"/>
  <c r="K710" i="9"/>
  <c r="J710" i="9"/>
  <c r="I710" i="9"/>
  <c r="C710" i="9"/>
  <c r="B710" i="9"/>
  <c r="S709" i="9"/>
  <c r="R709" i="9"/>
  <c r="Q709" i="9"/>
  <c r="P709" i="9"/>
  <c r="O709" i="9"/>
  <c r="N709" i="9"/>
  <c r="M709" i="9"/>
  <c r="L709" i="9"/>
  <c r="K709" i="9"/>
  <c r="J709" i="9"/>
  <c r="I709" i="9"/>
  <c r="C709" i="9"/>
  <c r="B709" i="9"/>
  <c r="S708" i="9"/>
  <c r="R708" i="9"/>
  <c r="Q708" i="9"/>
  <c r="P708" i="9"/>
  <c r="O708" i="9"/>
  <c r="N708" i="9"/>
  <c r="M708" i="9"/>
  <c r="L708" i="9"/>
  <c r="K708" i="9"/>
  <c r="J708" i="9"/>
  <c r="I708" i="9"/>
  <c r="C708" i="9"/>
  <c r="B708" i="9"/>
  <c r="S707" i="9"/>
  <c r="R707" i="9"/>
  <c r="Q707" i="9"/>
  <c r="P707" i="9"/>
  <c r="O707" i="9"/>
  <c r="N707" i="9"/>
  <c r="M707" i="9"/>
  <c r="L707" i="9"/>
  <c r="K707" i="9"/>
  <c r="J707" i="9"/>
  <c r="I707" i="9"/>
  <c r="C707" i="9"/>
  <c r="B707" i="9"/>
  <c r="S706" i="9"/>
  <c r="R706" i="9"/>
  <c r="Q706" i="9"/>
  <c r="P706" i="9"/>
  <c r="O706" i="9"/>
  <c r="N706" i="9"/>
  <c r="M706" i="9"/>
  <c r="L706" i="9"/>
  <c r="K706" i="9"/>
  <c r="J706" i="9"/>
  <c r="I706" i="9"/>
  <c r="C706" i="9"/>
  <c r="B706" i="9"/>
  <c r="S705" i="9"/>
  <c r="R705" i="9"/>
  <c r="Q705" i="9"/>
  <c r="P705" i="9"/>
  <c r="O705" i="9"/>
  <c r="N705" i="9"/>
  <c r="M705" i="9"/>
  <c r="L705" i="9"/>
  <c r="K705" i="9"/>
  <c r="J705" i="9"/>
  <c r="I705" i="9"/>
  <c r="C705" i="9"/>
  <c r="B705" i="9"/>
  <c r="S704" i="9"/>
  <c r="R704" i="9"/>
  <c r="Q704" i="9"/>
  <c r="P704" i="9"/>
  <c r="O704" i="9"/>
  <c r="N704" i="9"/>
  <c r="M704" i="9"/>
  <c r="L704" i="9"/>
  <c r="K704" i="9"/>
  <c r="J704" i="9"/>
  <c r="I704" i="9"/>
  <c r="C704" i="9"/>
  <c r="B704" i="9"/>
  <c r="D704" i="9" s="1"/>
  <c r="W704" i="9" s="1"/>
  <c r="S703" i="9"/>
  <c r="R703" i="9"/>
  <c r="Q703" i="9"/>
  <c r="P703" i="9"/>
  <c r="O703" i="9"/>
  <c r="N703" i="9"/>
  <c r="M703" i="9"/>
  <c r="L703" i="9"/>
  <c r="K703" i="9"/>
  <c r="J703" i="9"/>
  <c r="I703" i="9"/>
  <c r="C703" i="9"/>
  <c r="B703" i="9"/>
  <c r="S702" i="9"/>
  <c r="R702" i="9"/>
  <c r="Q702" i="9"/>
  <c r="P702" i="9"/>
  <c r="O702" i="9"/>
  <c r="N702" i="9"/>
  <c r="M702" i="9"/>
  <c r="L702" i="9"/>
  <c r="K702" i="9"/>
  <c r="J702" i="9"/>
  <c r="I702" i="9"/>
  <c r="C702" i="9"/>
  <c r="B702" i="9"/>
  <c r="S701" i="9"/>
  <c r="R701" i="9"/>
  <c r="Q701" i="9"/>
  <c r="P701" i="9"/>
  <c r="O701" i="9"/>
  <c r="N701" i="9"/>
  <c r="M701" i="9"/>
  <c r="L701" i="9"/>
  <c r="K701" i="9"/>
  <c r="J701" i="9"/>
  <c r="I701" i="9"/>
  <c r="C701" i="9"/>
  <c r="B701" i="9"/>
  <c r="S700" i="9"/>
  <c r="R700" i="9"/>
  <c r="Q700" i="9"/>
  <c r="P700" i="9"/>
  <c r="O700" i="9"/>
  <c r="N700" i="9"/>
  <c r="M700" i="9"/>
  <c r="L700" i="9"/>
  <c r="K700" i="9"/>
  <c r="J700" i="9"/>
  <c r="I700" i="9"/>
  <c r="C700" i="9"/>
  <c r="B700" i="9"/>
  <c r="S699" i="9"/>
  <c r="R699" i="9"/>
  <c r="Q699" i="9"/>
  <c r="P699" i="9"/>
  <c r="O699" i="9"/>
  <c r="N699" i="9"/>
  <c r="M699" i="9"/>
  <c r="L699" i="9"/>
  <c r="K699" i="9"/>
  <c r="J699" i="9"/>
  <c r="I699" i="9"/>
  <c r="C699" i="9"/>
  <c r="B699" i="9"/>
  <c r="S698" i="9"/>
  <c r="R698" i="9"/>
  <c r="Q698" i="9"/>
  <c r="P698" i="9"/>
  <c r="O698" i="9"/>
  <c r="N698" i="9"/>
  <c r="M698" i="9"/>
  <c r="L698" i="9"/>
  <c r="K698" i="9"/>
  <c r="J698" i="9"/>
  <c r="I698" i="9"/>
  <c r="C698" i="9"/>
  <c r="B698" i="9"/>
  <c r="S697" i="9"/>
  <c r="R697" i="9"/>
  <c r="Q697" i="9"/>
  <c r="P697" i="9"/>
  <c r="O697" i="9"/>
  <c r="N697" i="9"/>
  <c r="M697" i="9"/>
  <c r="L697" i="9"/>
  <c r="K697" i="9"/>
  <c r="J697" i="9"/>
  <c r="I697" i="9"/>
  <c r="C697" i="9"/>
  <c r="B697" i="9"/>
  <c r="S696" i="9"/>
  <c r="R696" i="9"/>
  <c r="Q696" i="9"/>
  <c r="P696" i="9"/>
  <c r="O696" i="9"/>
  <c r="N696" i="9"/>
  <c r="M696" i="9"/>
  <c r="L696" i="9"/>
  <c r="K696" i="9"/>
  <c r="J696" i="9"/>
  <c r="I696" i="9"/>
  <c r="C696" i="9"/>
  <c r="B696" i="9"/>
  <c r="D696" i="9" s="1"/>
  <c r="W696" i="9" s="1"/>
  <c r="S695" i="9"/>
  <c r="R695" i="9"/>
  <c r="Q695" i="9"/>
  <c r="P695" i="9"/>
  <c r="O695" i="9"/>
  <c r="N695" i="9"/>
  <c r="M695" i="9"/>
  <c r="L695" i="9"/>
  <c r="K695" i="9"/>
  <c r="J695" i="9"/>
  <c r="I695" i="9"/>
  <c r="C695" i="9"/>
  <c r="B695" i="9"/>
  <c r="S694" i="9"/>
  <c r="R694" i="9"/>
  <c r="Q694" i="9"/>
  <c r="P694" i="9"/>
  <c r="O694" i="9"/>
  <c r="N694" i="9"/>
  <c r="M694" i="9"/>
  <c r="L694" i="9"/>
  <c r="K694" i="9"/>
  <c r="J694" i="9"/>
  <c r="I694" i="9"/>
  <c r="C694" i="9"/>
  <c r="B694" i="9"/>
  <c r="S693" i="9"/>
  <c r="R693" i="9"/>
  <c r="Q693" i="9"/>
  <c r="P693" i="9"/>
  <c r="O693" i="9"/>
  <c r="N693" i="9"/>
  <c r="M693" i="9"/>
  <c r="L693" i="9"/>
  <c r="K693" i="9"/>
  <c r="J693" i="9"/>
  <c r="I693" i="9"/>
  <c r="C693" i="9"/>
  <c r="B693" i="9"/>
  <c r="S692" i="9"/>
  <c r="R692" i="9"/>
  <c r="Q692" i="9"/>
  <c r="P692" i="9"/>
  <c r="O692" i="9"/>
  <c r="N692" i="9"/>
  <c r="M692" i="9"/>
  <c r="L692" i="9"/>
  <c r="K692" i="9"/>
  <c r="J692" i="9"/>
  <c r="I692" i="9"/>
  <c r="C692" i="9"/>
  <c r="B692" i="9"/>
  <c r="S691" i="9"/>
  <c r="R691" i="9"/>
  <c r="Q691" i="9"/>
  <c r="P691" i="9"/>
  <c r="O691" i="9"/>
  <c r="N691" i="9"/>
  <c r="M691" i="9"/>
  <c r="L691" i="9"/>
  <c r="K691" i="9"/>
  <c r="J691" i="9"/>
  <c r="I691" i="9"/>
  <c r="C691" i="9"/>
  <c r="B691" i="9"/>
  <c r="S690" i="9"/>
  <c r="R690" i="9"/>
  <c r="Q690" i="9"/>
  <c r="P690" i="9"/>
  <c r="O690" i="9"/>
  <c r="N690" i="9"/>
  <c r="M690" i="9"/>
  <c r="L690" i="9"/>
  <c r="K690" i="9"/>
  <c r="J690" i="9"/>
  <c r="I690" i="9"/>
  <c r="C690" i="9"/>
  <c r="B690" i="9"/>
  <c r="S689" i="9"/>
  <c r="R689" i="9"/>
  <c r="Q689" i="9"/>
  <c r="P689" i="9"/>
  <c r="O689" i="9"/>
  <c r="N689" i="9"/>
  <c r="M689" i="9"/>
  <c r="L689" i="9"/>
  <c r="K689" i="9"/>
  <c r="J689" i="9"/>
  <c r="I689" i="9"/>
  <c r="C689" i="9"/>
  <c r="B689" i="9"/>
  <c r="S688" i="9"/>
  <c r="R688" i="9"/>
  <c r="Q688" i="9"/>
  <c r="P688" i="9"/>
  <c r="O688" i="9"/>
  <c r="N688" i="9"/>
  <c r="M688" i="9"/>
  <c r="L688" i="9"/>
  <c r="K688" i="9"/>
  <c r="J688" i="9"/>
  <c r="I688" i="9"/>
  <c r="C688" i="9"/>
  <c r="B688" i="9"/>
  <c r="D688" i="9" s="1"/>
  <c r="W688" i="9" s="1"/>
  <c r="S687" i="9"/>
  <c r="R687" i="9"/>
  <c r="Q687" i="9"/>
  <c r="P687" i="9"/>
  <c r="O687" i="9"/>
  <c r="N687" i="9"/>
  <c r="M687" i="9"/>
  <c r="L687" i="9"/>
  <c r="K687" i="9"/>
  <c r="J687" i="9"/>
  <c r="I687" i="9"/>
  <c r="C687" i="9"/>
  <c r="B687" i="9"/>
  <c r="S686" i="9"/>
  <c r="R686" i="9"/>
  <c r="Q686" i="9"/>
  <c r="P686" i="9"/>
  <c r="O686" i="9"/>
  <c r="N686" i="9"/>
  <c r="M686" i="9"/>
  <c r="L686" i="9"/>
  <c r="K686" i="9"/>
  <c r="J686" i="9"/>
  <c r="I686" i="9"/>
  <c r="C686" i="9"/>
  <c r="B686" i="9"/>
  <c r="S685" i="9"/>
  <c r="R685" i="9"/>
  <c r="Q685" i="9"/>
  <c r="P685" i="9"/>
  <c r="O685" i="9"/>
  <c r="N685" i="9"/>
  <c r="M685" i="9"/>
  <c r="L685" i="9"/>
  <c r="K685" i="9"/>
  <c r="J685" i="9"/>
  <c r="I685" i="9"/>
  <c r="C685" i="9"/>
  <c r="B685" i="9"/>
  <c r="S684" i="9"/>
  <c r="R684" i="9"/>
  <c r="Q684" i="9"/>
  <c r="P684" i="9"/>
  <c r="O684" i="9"/>
  <c r="N684" i="9"/>
  <c r="M684" i="9"/>
  <c r="L684" i="9"/>
  <c r="K684" i="9"/>
  <c r="J684" i="9"/>
  <c r="I684" i="9"/>
  <c r="C684" i="9"/>
  <c r="B684" i="9"/>
  <c r="S683" i="9"/>
  <c r="R683" i="9"/>
  <c r="Q683" i="9"/>
  <c r="P683" i="9"/>
  <c r="O683" i="9"/>
  <c r="N683" i="9"/>
  <c r="M683" i="9"/>
  <c r="L683" i="9"/>
  <c r="K683" i="9"/>
  <c r="J683" i="9"/>
  <c r="I683" i="9"/>
  <c r="C683" i="9"/>
  <c r="B683" i="9"/>
  <c r="S682" i="9"/>
  <c r="R682" i="9"/>
  <c r="Q682" i="9"/>
  <c r="P682" i="9"/>
  <c r="O682" i="9"/>
  <c r="N682" i="9"/>
  <c r="M682" i="9"/>
  <c r="L682" i="9"/>
  <c r="K682" i="9"/>
  <c r="J682" i="9"/>
  <c r="I682" i="9"/>
  <c r="C682" i="9"/>
  <c r="B682" i="9"/>
  <c r="S681" i="9"/>
  <c r="R681" i="9"/>
  <c r="Q681" i="9"/>
  <c r="P681" i="9"/>
  <c r="O681" i="9"/>
  <c r="N681" i="9"/>
  <c r="M681" i="9"/>
  <c r="L681" i="9"/>
  <c r="K681" i="9"/>
  <c r="J681" i="9"/>
  <c r="I681" i="9"/>
  <c r="C681" i="9"/>
  <c r="B681" i="9"/>
  <c r="S680" i="9"/>
  <c r="R680" i="9"/>
  <c r="Q680" i="9"/>
  <c r="P680" i="9"/>
  <c r="O680" i="9"/>
  <c r="N680" i="9"/>
  <c r="M680" i="9"/>
  <c r="L680" i="9"/>
  <c r="K680" i="9"/>
  <c r="J680" i="9"/>
  <c r="I680" i="9"/>
  <c r="C680" i="9"/>
  <c r="B680" i="9"/>
  <c r="D680" i="9" s="1"/>
  <c r="W680" i="9" s="1"/>
  <c r="S679" i="9"/>
  <c r="R679" i="9"/>
  <c r="Q679" i="9"/>
  <c r="P679" i="9"/>
  <c r="O679" i="9"/>
  <c r="N679" i="9"/>
  <c r="M679" i="9"/>
  <c r="L679" i="9"/>
  <c r="K679" i="9"/>
  <c r="J679" i="9"/>
  <c r="I679" i="9"/>
  <c r="C679" i="9"/>
  <c r="B679" i="9"/>
  <c r="S678" i="9"/>
  <c r="R678" i="9"/>
  <c r="Q678" i="9"/>
  <c r="P678" i="9"/>
  <c r="O678" i="9"/>
  <c r="N678" i="9"/>
  <c r="M678" i="9"/>
  <c r="L678" i="9"/>
  <c r="K678" i="9"/>
  <c r="J678" i="9"/>
  <c r="I678" i="9"/>
  <c r="C678" i="9"/>
  <c r="B678" i="9"/>
  <c r="S677" i="9"/>
  <c r="R677" i="9"/>
  <c r="Q677" i="9"/>
  <c r="P677" i="9"/>
  <c r="O677" i="9"/>
  <c r="N677" i="9"/>
  <c r="M677" i="9"/>
  <c r="L677" i="9"/>
  <c r="K677" i="9"/>
  <c r="J677" i="9"/>
  <c r="I677" i="9"/>
  <c r="C677" i="9"/>
  <c r="B677" i="9"/>
  <c r="S676" i="9"/>
  <c r="R676" i="9"/>
  <c r="Q676" i="9"/>
  <c r="P676" i="9"/>
  <c r="O676" i="9"/>
  <c r="N676" i="9"/>
  <c r="M676" i="9"/>
  <c r="L676" i="9"/>
  <c r="K676" i="9"/>
  <c r="J676" i="9"/>
  <c r="I676" i="9"/>
  <c r="C676" i="9"/>
  <c r="B676" i="9"/>
  <c r="S675" i="9"/>
  <c r="R675" i="9"/>
  <c r="Q675" i="9"/>
  <c r="P675" i="9"/>
  <c r="O675" i="9"/>
  <c r="N675" i="9"/>
  <c r="M675" i="9"/>
  <c r="L675" i="9"/>
  <c r="K675" i="9"/>
  <c r="J675" i="9"/>
  <c r="I675" i="9"/>
  <c r="C675" i="9"/>
  <c r="B675" i="9"/>
  <c r="S674" i="9"/>
  <c r="R674" i="9"/>
  <c r="Q674" i="9"/>
  <c r="P674" i="9"/>
  <c r="O674" i="9"/>
  <c r="N674" i="9"/>
  <c r="M674" i="9"/>
  <c r="L674" i="9"/>
  <c r="K674" i="9"/>
  <c r="J674" i="9"/>
  <c r="I674" i="9"/>
  <c r="C674" i="9"/>
  <c r="B674" i="9"/>
  <c r="S673" i="9"/>
  <c r="R673" i="9"/>
  <c r="Q673" i="9"/>
  <c r="P673" i="9"/>
  <c r="O673" i="9"/>
  <c r="N673" i="9"/>
  <c r="M673" i="9"/>
  <c r="L673" i="9"/>
  <c r="K673" i="9"/>
  <c r="J673" i="9"/>
  <c r="I673" i="9"/>
  <c r="C673" i="9"/>
  <c r="B673" i="9"/>
  <c r="S672" i="9"/>
  <c r="R672" i="9"/>
  <c r="Q672" i="9"/>
  <c r="P672" i="9"/>
  <c r="O672" i="9"/>
  <c r="N672" i="9"/>
  <c r="M672" i="9"/>
  <c r="L672" i="9"/>
  <c r="K672" i="9"/>
  <c r="J672" i="9"/>
  <c r="I672" i="9"/>
  <c r="C672" i="9"/>
  <c r="B672" i="9"/>
  <c r="D672" i="9" s="1"/>
  <c r="W672" i="9" s="1"/>
  <c r="S671" i="9"/>
  <c r="R671" i="9"/>
  <c r="Q671" i="9"/>
  <c r="P671" i="9"/>
  <c r="O671" i="9"/>
  <c r="N671" i="9"/>
  <c r="M671" i="9"/>
  <c r="L671" i="9"/>
  <c r="K671" i="9"/>
  <c r="J671" i="9"/>
  <c r="I671" i="9"/>
  <c r="C671" i="9"/>
  <c r="B671" i="9"/>
  <c r="S670" i="9"/>
  <c r="R670" i="9"/>
  <c r="Q670" i="9"/>
  <c r="P670" i="9"/>
  <c r="O670" i="9"/>
  <c r="N670" i="9"/>
  <c r="M670" i="9"/>
  <c r="L670" i="9"/>
  <c r="K670" i="9"/>
  <c r="J670" i="9"/>
  <c r="I670" i="9"/>
  <c r="C670" i="9"/>
  <c r="B670" i="9"/>
  <c r="S669" i="9"/>
  <c r="R669" i="9"/>
  <c r="Q669" i="9"/>
  <c r="P669" i="9"/>
  <c r="O669" i="9"/>
  <c r="N669" i="9"/>
  <c r="M669" i="9"/>
  <c r="L669" i="9"/>
  <c r="K669" i="9"/>
  <c r="J669" i="9"/>
  <c r="I669" i="9"/>
  <c r="C669" i="9"/>
  <c r="B669" i="9"/>
  <c r="S668" i="9"/>
  <c r="R668" i="9"/>
  <c r="Q668" i="9"/>
  <c r="P668" i="9"/>
  <c r="O668" i="9"/>
  <c r="N668" i="9"/>
  <c r="M668" i="9"/>
  <c r="L668" i="9"/>
  <c r="K668" i="9"/>
  <c r="J668" i="9"/>
  <c r="I668" i="9"/>
  <c r="C668" i="9"/>
  <c r="B668" i="9"/>
  <c r="S667" i="9"/>
  <c r="R667" i="9"/>
  <c r="Q667" i="9"/>
  <c r="P667" i="9"/>
  <c r="O667" i="9"/>
  <c r="N667" i="9"/>
  <c r="M667" i="9"/>
  <c r="L667" i="9"/>
  <c r="K667" i="9"/>
  <c r="J667" i="9"/>
  <c r="I667" i="9"/>
  <c r="C667" i="9"/>
  <c r="B667" i="9"/>
  <c r="S666" i="9"/>
  <c r="R666" i="9"/>
  <c r="Q666" i="9"/>
  <c r="P666" i="9"/>
  <c r="O666" i="9"/>
  <c r="N666" i="9"/>
  <c r="M666" i="9"/>
  <c r="L666" i="9"/>
  <c r="K666" i="9"/>
  <c r="J666" i="9"/>
  <c r="I666" i="9"/>
  <c r="C666" i="9"/>
  <c r="B666" i="9"/>
  <c r="S665" i="9"/>
  <c r="R665" i="9"/>
  <c r="Q665" i="9"/>
  <c r="P665" i="9"/>
  <c r="O665" i="9"/>
  <c r="N665" i="9"/>
  <c r="M665" i="9"/>
  <c r="L665" i="9"/>
  <c r="K665" i="9"/>
  <c r="J665" i="9"/>
  <c r="I665" i="9"/>
  <c r="C665" i="9"/>
  <c r="B665" i="9"/>
  <c r="S664" i="9"/>
  <c r="R664" i="9"/>
  <c r="Q664" i="9"/>
  <c r="P664" i="9"/>
  <c r="O664" i="9"/>
  <c r="N664" i="9"/>
  <c r="M664" i="9"/>
  <c r="L664" i="9"/>
  <c r="K664" i="9"/>
  <c r="J664" i="9"/>
  <c r="I664" i="9"/>
  <c r="C664" i="9"/>
  <c r="B664" i="9"/>
  <c r="D664" i="9" s="1"/>
  <c r="W664" i="9" s="1"/>
  <c r="S663" i="9"/>
  <c r="R663" i="9"/>
  <c r="Q663" i="9"/>
  <c r="P663" i="9"/>
  <c r="O663" i="9"/>
  <c r="N663" i="9"/>
  <c r="M663" i="9"/>
  <c r="L663" i="9"/>
  <c r="K663" i="9"/>
  <c r="J663" i="9"/>
  <c r="I663" i="9"/>
  <c r="C663" i="9"/>
  <c r="B663" i="9"/>
  <c r="S662" i="9"/>
  <c r="R662" i="9"/>
  <c r="Q662" i="9"/>
  <c r="P662" i="9"/>
  <c r="O662" i="9"/>
  <c r="N662" i="9"/>
  <c r="M662" i="9"/>
  <c r="L662" i="9"/>
  <c r="K662" i="9"/>
  <c r="J662" i="9"/>
  <c r="I662" i="9"/>
  <c r="C662" i="9"/>
  <c r="B662" i="9"/>
  <c r="S661" i="9"/>
  <c r="R661" i="9"/>
  <c r="Q661" i="9"/>
  <c r="P661" i="9"/>
  <c r="O661" i="9"/>
  <c r="N661" i="9"/>
  <c r="M661" i="9"/>
  <c r="L661" i="9"/>
  <c r="K661" i="9"/>
  <c r="J661" i="9"/>
  <c r="I661" i="9"/>
  <c r="C661" i="9"/>
  <c r="B661" i="9"/>
  <c r="S660" i="9"/>
  <c r="R660" i="9"/>
  <c r="Q660" i="9"/>
  <c r="P660" i="9"/>
  <c r="O660" i="9"/>
  <c r="N660" i="9"/>
  <c r="M660" i="9"/>
  <c r="L660" i="9"/>
  <c r="K660" i="9"/>
  <c r="J660" i="9"/>
  <c r="I660" i="9"/>
  <c r="C660" i="9"/>
  <c r="B660" i="9"/>
  <c r="S659" i="9"/>
  <c r="R659" i="9"/>
  <c r="Q659" i="9"/>
  <c r="P659" i="9"/>
  <c r="O659" i="9"/>
  <c r="N659" i="9"/>
  <c r="M659" i="9"/>
  <c r="L659" i="9"/>
  <c r="K659" i="9"/>
  <c r="J659" i="9"/>
  <c r="I659" i="9"/>
  <c r="C659" i="9"/>
  <c r="B659" i="9"/>
  <c r="S658" i="9"/>
  <c r="R658" i="9"/>
  <c r="Q658" i="9"/>
  <c r="P658" i="9"/>
  <c r="O658" i="9"/>
  <c r="N658" i="9"/>
  <c r="M658" i="9"/>
  <c r="L658" i="9"/>
  <c r="K658" i="9"/>
  <c r="J658" i="9"/>
  <c r="I658" i="9"/>
  <c r="C658" i="9"/>
  <c r="B658" i="9"/>
  <c r="S657" i="9"/>
  <c r="R657" i="9"/>
  <c r="Q657" i="9"/>
  <c r="P657" i="9"/>
  <c r="O657" i="9"/>
  <c r="N657" i="9"/>
  <c r="M657" i="9"/>
  <c r="L657" i="9"/>
  <c r="K657" i="9"/>
  <c r="J657" i="9"/>
  <c r="I657" i="9"/>
  <c r="C657" i="9"/>
  <c r="B657" i="9"/>
  <c r="S656" i="9"/>
  <c r="R656" i="9"/>
  <c r="Q656" i="9"/>
  <c r="P656" i="9"/>
  <c r="O656" i="9"/>
  <c r="N656" i="9"/>
  <c r="M656" i="9"/>
  <c r="L656" i="9"/>
  <c r="K656" i="9"/>
  <c r="J656" i="9"/>
  <c r="I656" i="9"/>
  <c r="C656" i="9"/>
  <c r="B656" i="9"/>
  <c r="D656" i="9" s="1"/>
  <c r="W656" i="9" s="1"/>
  <c r="S655" i="9"/>
  <c r="R655" i="9"/>
  <c r="Q655" i="9"/>
  <c r="P655" i="9"/>
  <c r="O655" i="9"/>
  <c r="N655" i="9"/>
  <c r="M655" i="9"/>
  <c r="L655" i="9"/>
  <c r="K655" i="9"/>
  <c r="J655" i="9"/>
  <c r="I655" i="9"/>
  <c r="C655" i="9"/>
  <c r="B655" i="9"/>
  <c r="S654" i="9"/>
  <c r="R654" i="9"/>
  <c r="Q654" i="9"/>
  <c r="P654" i="9"/>
  <c r="O654" i="9"/>
  <c r="N654" i="9"/>
  <c r="M654" i="9"/>
  <c r="L654" i="9"/>
  <c r="K654" i="9"/>
  <c r="J654" i="9"/>
  <c r="I654" i="9"/>
  <c r="C654" i="9"/>
  <c r="B654" i="9"/>
  <c r="S653" i="9"/>
  <c r="R653" i="9"/>
  <c r="Q653" i="9"/>
  <c r="P653" i="9"/>
  <c r="O653" i="9"/>
  <c r="N653" i="9"/>
  <c r="M653" i="9"/>
  <c r="L653" i="9"/>
  <c r="K653" i="9"/>
  <c r="J653" i="9"/>
  <c r="I653" i="9"/>
  <c r="C653" i="9"/>
  <c r="B653" i="9"/>
  <c r="S652" i="9"/>
  <c r="R652" i="9"/>
  <c r="Q652" i="9"/>
  <c r="P652" i="9"/>
  <c r="O652" i="9"/>
  <c r="N652" i="9"/>
  <c r="M652" i="9"/>
  <c r="L652" i="9"/>
  <c r="K652" i="9"/>
  <c r="J652" i="9"/>
  <c r="I652" i="9"/>
  <c r="C652" i="9"/>
  <c r="B652" i="9"/>
  <c r="S651" i="9"/>
  <c r="R651" i="9"/>
  <c r="Q651" i="9"/>
  <c r="P651" i="9"/>
  <c r="O651" i="9"/>
  <c r="N651" i="9"/>
  <c r="M651" i="9"/>
  <c r="L651" i="9"/>
  <c r="K651" i="9"/>
  <c r="J651" i="9"/>
  <c r="I651" i="9"/>
  <c r="C651" i="9"/>
  <c r="B651" i="9"/>
  <c r="S650" i="9"/>
  <c r="R650" i="9"/>
  <c r="Q650" i="9"/>
  <c r="P650" i="9"/>
  <c r="O650" i="9"/>
  <c r="N650" i="9"/>
  <c r="M650" i="9"/>
  <c r="L650" i="9"/>
  <c r="K650" i="9"/>
  <c r="J650" i="9"/>
  <c r="I650" i="9"/>
  <c r="C650" i="9"/>
  <c r="B650" i="9"/>
  <c r="S649" i="9"/>
  <c r="R649" i="9"/>
  <c r="Q649" i="9"/>
  <c r="P649" i="9"/>
  <c r="O649" i="9"/>
  <c r="N649" i="9"/>
  <c r="M649" i="9"/>
  <c r="L649" i="9"/>
  <c r="K649" i="9"/>
  <c r="J649" i="9"/>
  <c r="I649" i="9"/>
  <c r="C649" i="9"/>
  <c r="B649" i="9"/>
  <c r="S648" i="9"/>
  <c r="R648" i="9"/>
  <c r="Q648" i="9"/>
  <c r="P648" i="9"/>
  <c r="O648" i="9"/>
  <c r="N648" i="9"/>
  <c r="M648" i="9"/>
  <c r="L648" i="9"/>
  <c r="K648" i="9"/>
  <c r="J648" i="9"/>
  <c r="I648" i="9"/>
  <c r="C648" i="9"/>
  <c r="B648" i="9"/>
  <c r="D648" i="9" s="1"/>
  <c r="W648" i="9" s="1"/>
  <c r="S647" i="9"/>
  <c r="R647" i="9"/>
  <c r="Q647" i="9"/>
  <c r="P647" i="9"/>
  <c r="O647" i="9"/>
  <c r="N647" i="9"/>
  <c r="M647" i="9"/>
  <c r="L647" i="9"/>
  <c r="K647" i="9"/>
  <c r="J647" i="9"/>
  <c r="I647" i="9"/>
  <c r="C647" i="9"/>
  <c r="B647" i="9"/>
  <c r="S646" i="9"/>
  <c r="R646" i="9"/>
  <c r="Q646" i="9"/>
  <c r="P646" i="9"/>
  <c r="O646" i="9"/>
  <c r="N646" i="9"/>
  <c r="M646" i="9"/>
  <c r="L646" i="9"/>
  <c r="K646" i="9"/>
  <c r="J646" i="9"/>
  <c r="I646" i="9"/>
  <c r="C646" i="9"/>
  <c r="B646" i="9"/>
  <c r="S645" i="9"/>
  <c r="R645" i="9"/>
  <c r="Q645" i="9"/>
  <c r="P645" i="9"/>
  <c r="O645" i="9"/>
  <c r="N645" i="9"/>
  <c r="M645" i="9"/>
  <c r="L645" i="9"/>
  <c r="K645" i="9"/>
  <c r="J645" i="9"/>
  <c r="I645" i="9"/>
  <c r="C645" i="9"/>
  <c r="B645" i="9"/>
  <c r="S644" i="9"/>
  <c r="R644" i="9"/>
  <c r="Q644" i="9"/>
  <c r="P644" i="9"/>
  <c r="O644" i="9"/>
  <c r="N644" i="9"/>
  <c r="M644" i="9"/>
  <c r="L644" i="9"/>
  <c r="K644" i="9"/>
  <c r="J644" i="9"/>
  <c r="I644" i="9"/>
  <c r="C644" i="9"/>
  <c r="B644" i="9"/>
  <c r="S643" i="9"/>
  <c r="R643" i="9"/>
  <c r="Q643" i="9"/>
  <c r="P643" i="9"/>
  <c r="O643" i="9"/>
  <c r="N643" i="9"/>
  <c r="M643" i="9"/>
  <c r="L643" i="9"/>
  <c r="K643" i="9"/>
  <c r="J643" i="9"/>
  <c r="I643" i="9"/>
  <c r="C643" i="9"/>
  <c r="B643" i="9"/>
  <c r="S642" i="9"/>
  <c r="R642" i="9"/>
  <c r="Q642" i="9"/>
  <c r="P642" i="9"/>
  <c r="O642" i="9"/>
  <c r="N642" i="9"/>
  <c r="M642" i="9"/>
  <c r="L642" i="9"/>
  <c r="K642" i="9"/>
  <c r="J642" i="9"/>
  <c r="I642" i="9"/>
  <c r="C642" i="9"/>
  <c r="B642" i="9"/>
  <c r="S641" i="9"/>
  <c r="R641" i="9"/>
  <c r="Q641" i="9"/>
  <c r="P641" i="9"/>
  <c r="O641" i="9"/>
  <c r="N641" i="9"/>
  <c r="M641" i="9"/>
  <c r="L641" i="9"/>
  <c r="K641" i="9"/>
  <c r="J641" i="9"/>
  <c r="I641" i="9"/>
  <c r="C641" i="9"/>
  <c r="B641" i="9"/>
  <c r="S640" i="9"/>
  <c r="R640" i="9"/>
  <c r="Q640" i="9"/>
  <c r="P640" i="9"/>
  <c r="O640" i="9"/>
  <c r="N640" i="9"/>
  <c r="M640" i="9"/>
  <c r="L640" i="9"/>
  <c r="K640" i="9"/>
  <c r="J640" i="9"/>
  <c r="I640" i="9"/>
  <c r="C640" i="9"/>
  <c r="B640" i="9"/>
  <c r="D640" i="9" s="1"/>
  <c r="W640" i="9" s="1"/>
  <c r="S639" i="9"/>
  <c r="R639" i="9"/>
  <c r="Q639" i="9"/>
  <c r="P639" i="9"/>
  <c r="O639" i="9"/>
  <c r="N639" i="9"/>
  <c r="M639" i="9"/>
  <c r="L639" i="9"/>
  <c r="K639" i="9"/>
  <c r="J639" i="9"/>
  <c r="I639" i="9"/>
  <c r="C639" i="9"/>
  <c r="B639" i="9"/>
  <c r="S638" i="9"/>
  <c r="R638" i="9"/>
  <c r="Q638" i="9"/>
  <c r="P638" i="9"/>
  <c r="O638" i="9"/>
  <c r="N638" i="9"/>
  <c r="M638" i="9"/>
  <c r="L638" i="9"/>
  <c r="K638" i="9"/>
  <c r="J638" i="9"/>
  <c r="I638" i="9"/>
  <c r="C638" i="9"/>
  <c r="B638" i="9"/>
  <c r="S637" i="9"/>
  <c r="R637" i="9"/>
  <c r="Q637" i="9"/>
  <c r="P637" i="9"/>
  <c r="O637" i="9"/>
  <c r="N637" i="9"/>
  <c r="M637" i="9"/>
  <c r="L637" i="9"/>
  <c r="K637" i="9"/>
  <c r="J637" i="9"/>
  <c r="I637" i="9"/>
  <c r="C637" i="9"/>
  <c r="B637" i="9"/>
  <c r="S636" i="9"/>
  <c r="R636" i="9"/>
  <c r="Q636" i="9"/>
  <c r="P636" i="9"/>
  <c r="O636" i="9"/>
  <c r="N636" i="9"/>
  <c r="M636" i="9"/>
  <c r="L636" i="9"/>
  <c r="K636" i="9"/>
  <c r="J636" i="9"/>
  <c r="I636" i="9"/>
  <c r="C636" i="9"/>
  <c r="B636" i="9"/>
  <c r="S635" i="9"/>
  <c r="R635" i="9"/>
  <c r="Q635" i="9"/>
  <c r="P635" i="9"/>
  <c r="O635" i="9"/>
  <c r="N635" i="9"/>
  <c r="M635" i="9"/>
  <c r="L635" i="9"/>
  <c r="K635" i="9"/>
  <c r="J635" i="9"/>
  <c r="I635" i="9"/>
  <c r="C635" i="9"/>
  <c r="B635" i="9"/>
  <c r="S634" i="9"/>
  <c r="R634" i="9"/>
  <c r="Q634" i="9"/>
  <c r="P634" i="9"/>
  <c r="O634" i="9"/>
  <c r="N634" i="9"/>
  <c r="M634" i="9"/>
  <c r="L634" i="9"/>
  <c r="K634" i="9"/>
  <c r="J634" i="9"/>
  <c r="I634" i="9"/>
  <c r="C634" i="9"/>
  <c r="B634" i="9"/>
  <c r="S633" i="9"/>
  <c r="R633" i="9"/>
  <c r="Q633" i="9"/>
  <c r="P633" i="9"/>
  <c r="O633" i="9"/>
  <c r="N633" i="9"/>
  <c r="M633" i="9"/>
  <c r="L633" i="9"/>
  <c r="K633" i="9"/>
  <c r="J633" i="9"/>
  <c r="I633" i="9"/>
  <c r="C633" i="9"/>
  <c r="B633" i="9"/>
  <c r="S632" i="9"/>
  <c r="R632" i="9"/>
  <c r="Q632" i="9"/>
  <c r="P632" i="9"/>
  <c r="O632" i="9"/>
  <c r="N632" i="9"/>
  <c r="M632" i="9"/>
  <c r="L632" i="9"/>
  <c r="K632" i="9"/>
  <c r="J632" i="9"/>
  <c r="I632" i="9"/>
  <c r="C632" i="9"/>
  <c r="B632" i="9"/>
  <c r="D632" i="9" s="1"/>
  <c r="W632" i="9" s="1"/>
  <c r="S631" i="9"/>
  <c r="R631" i="9"/>
  <c r="Q631" i="9"/>
  <c r="P631" i="9"/>
  <c r="O631" i="9"/>
  <c r="N631" i="9"/>
  <c r="M631" i="9"/>
  <c r="L631" i="9"/>
  <c r="K631" i="9"/>
  <c r="J631" i="9"/>
  <c r="I631" i="9"/>
  <c r="C631" i="9"/>
  <c r="B631" i="9"/>
  <c r="S630" i="9"/>
  <c r="R630" i="9"/>
  <c r="Q630" i="9"/>
  <c r="P630" i="9"/>
  <c r="O630" i="9"/>
  <c r="N630" i="9"/>
  <c r="M630" i="9"/>
  <c r="L630" i="9"/>
  <c r="K630" i="9"/>
  <c r="J630" i="9"/>
  <c r="I630" i="9"/>
  <c r="C630" i="9"/>
  <c r="B630" i="9"/>
  <c r="S629" i="9"/>
  <c r="R629" i="9"/>
  <c r="Q629" i="9"/>
  <c r="P629" i="9"/>
  <c r="O629" i="9"/>
  <c r="N629" i="9"/>
  <c r="M629" i="9"/>
  <c r="L629" i="9"/>
  <c r="K629" i="9"/>
  <c r="J629" i="9"/>
  <c r="I629" i="9"/>
  <c r="C629" i="9"/>
  <c r="B629" i="9"/>
  <c r="S628" i="9"/>
  <c r="R628" i="9"/>
  <c r="Q628" i="9"/>
  <c r="P628" i="9"/>
  <c r="O628" i="9"/>
  <c r="N628" i="9"/>
  <c r="M628" i="9"/>
  <c r="L628" i="9"/>
  <c r="K628" i="9"/>
  <c r="J628" i="9"/>
  <c r="I628" i="9"/>
  <c r="C628" i="9"/>
  <c r="B628" i="9"/>
  <c r="S627" i="9"/>
  <c r="R627" i="9"/>
  <c r="Q627" i="9"/>
  <c r="P627" i="9"/>
  <c r="O627" i="9"/>
  <c r="N627" i="9"/>
  <c r="M627" i="9"/>
  <c r="L627" i="9"/>
  <c r="K627" i="9"/>
  <c r="J627" i="9"/>
  <c r="I627" i="9"/>
  <c r="C627" i="9"/>
  <c r="B627" i="9"/>
  <c r="S626" i="9"/>
  <c r="R626" i="9"/>
  <c r="Q626" i="9"/>
  <c r="P626" i="9"/>
  <c r="O626" i="9"/>
  <c r="N626" i="9"/>
  <c r="M626" i="9"/>
  <c r="L626" i="9"/>
  <c r="K626" i="9"/>
  <c r="J626" i="9"/>
  <c r="I626" i="9"/>
  <c r="C626" i="9"/>
  <c r="B626" i="9"/>
  <c r="S625" i="9"/>
  <c r="R625" i="9"/>
  <c r="Q625" i="9"/>
  <c r="P625" i="9"/>
  <c r="O625" i="9"/>
  <c r="N625" i="9"/>
  <c r="M625" i="9"/>
  <c r="L625" i="9"/>
  <c r="K625" i="9"/>
  <c r="J625" i="9"/>
  <c r="I625" i="9"/>
  <c r="C625" i="9"/>
  <c r="B625" i="9"/>
  <c r="S624" i="9"/>
  <c r="R624" i="9"/>
  <c r="Q624" i="9"/>
  <c r="P624" i="9"/>
  <c r="O624" i="9"/>
  <c r="N624" i="9"/>
  <c r="M624" i="9"/>
  <c r="L624" i="9"/>
  <c r="K624" i="9"/>
  <c r="J624" i="9"/>
  <c r="I624" i="9"/>
  <c r="C624" i="9"/>
  <c r="B624" i="9"/>
  <c r="D624" i="9" s="1"/>
  <c r="W624" i="9" s="1"/>
  <c r="S623" i="9"/>
  <c r="R623" i="9"/>
  <c r="Q623" i="9"/>
  <c r="P623" i="9"/>
  <c r="O623" i="9"/>
  <c r="N623" i="9"/>
  <c r="M623" i="9"/>
  <c r="L623" i="9"/>
  <c r="K623" i="9"/>
  <c r="J623" i="9"/>
  <c r="I623" i="9"/>
  <c r="C623" i="9"/>
  <c r="B623" i="9"/>
  <c r="S622" i="9"/>
  <c r="R622" i="9"/>
  <c r="Q622" i="9"/>
  <c r="P622" i="9"/>
  <c r="O622" i="9"/>
  <c r="N622" i="9"/>
  <c r="M622" i="9"/>
  <c r="L622" i="9"/>
  <c r="K622" i="9"/>
  <c r="J622" i="9"/>
  <c r="I622" i="9"/>
  <c r="C622" i="9"/>
  <c r="B622" i="9"/>
  <c r="S621" i="9"/>
  <c r="R621" i="9"/>
  <c r="Q621" i="9"/>
  <c r="P621" i="9"/>
  <c r="O621" i="9"/>
  <c r="N621" i="9"/>
  <c r="M621" i="9"/>
  <c r="L621" i="9"/>
  <c r="K621" i="9"/>
  <c r="J621" i="9"/>
  <c r="I621" i="9"/>
  <c r="C621" i="9"/>
  <c r="B621" i="9"/>
  <c r="S620" i="9"/>
  <c r="R620" i="9"/>
  <c r="Q620" i="9"/>
  <c r="P620" i="9"/>
  <c r="O620" i="9"/>
  <c r="N620" i="9"/>
  <c r="M620" i="9"/>
  <c r="L620" i="9"/>
  <c r="K620" i="9"/>
  <c r="J620" i="9"/>
  <c r="I620" i="9"/>
  <c r="C620" i="9"/>
  <c r="B620" i="9"/>
  <c r="S619" i="9"/>
  <c r="R619" i="9"/>
  <c r="Q619" i="9"/>
  <c r="P619" i="9"/>
  <c r="O619" i="9"/>
  <c r="N619" i="9"/>
  <c r="M619" i="9"/>
  <c r="L619" i="9"/>
  <c r="K619" i="9"/>
  <c r="J619" i="9"/>
  <c r="I619" i="9"/>
  <c r="C619" i="9"/>
  <c r="B619" i="9"/>
  <c r="S618" i="9"/>
  <c r="R618" i="9"/>
  <c r="Q618" i="9"/>
  <c r="P618" i="9"/>
  <c r="O618" i="9"/>
  <c r="N618" i="9"/>
  <c r="M618" i="9"/>
  <c r="L618" i="9"/>
  <c r="K618" i="9"/>
  <c r="J618" i="9"/>
  <c r="I618" i="9"/>
  <c r="C618" i="9"/>
  <c r="B618" i="9"/>
  <c r="S617" i="9"/>
  <c r="R617" i="9"/>
  <c r="Q617" i="9"/>
  <c r="P617" i="9"/>
  <c r="O617" i="9"/>
  <c r="N617" i="9"/>
  <c r="M617" i="9"/>
  <c r="L617" i="9"/>
  <c r="K617" i="9"/>
  <c r="J617" i="9"/>
  <c r="I617" i="9"/>
  <c r="C617" i="9"/>
  <c r="B617" i="9"/>
  <c r="S616" i="9"/>
  <c r="R616" i="9"/>
  <c r="Q616" i="9"/>
  <c r="P616" i="9"/>
  <c r="O616" i="9"/>
  <c r="N616" i="9"/>
  <c r="M616" i="9"/>
  <c r="L616" i="9"/>
  <c r="K616" i="9"/>
  <c r="J616" i="9"/>
  <c r="I616" i="9"/>
  <c r="C616" i="9"/>
  <c r="B616" i="9"/>
  <c r="D616" i="9" s="1"/>
  <c r="W616" i="9" s="1"/>
  <c r="S615" i="9"/>
  <c r="R615" i="9"/>
  <c r="Q615" i="9"/>
  <c r="P615" i="9"/>
  <c r="O615" i="9"/>
  <c r="N615" i="9"/>
  <c r="M615" i="9"/>
  <c r="L615" i="9"/>
  <c r="K615" i="9"/>
  <c r="J615" i="9"/>
  <c r="I615" i="9"/>
  <c r="C615" i="9"/>
  <c r="B615" i="9"/>
  <c r="S614" i="9"/>
  <c r="R614" i="9"/>
  <c r="Q614" i="9"/>
  <c r="P614" i="9"/>
  <c r="O614" i="9"/>
  <c r="N614" i="9"/>
  <c r="M614" i="9"/>
  <c r="L614" i="9"/>
  <c r="K614" i="9"/>
  <c r="J614" i="9"/>
  <c r="I614" i="9"/>
  <c r="C614" i="9"/>
  <c r="B614" i="9"/>
  <c r="S613" i="9"/>
  <c r="R613" i="9"/>
  <c r="Q613" i="9"/>
  <c r="P613" i="9"/>
  <c r="O613" i="9"/>
  <c r="N613" i="9"/>
  <c r="M613" i="9"/>
  <c r="L613" i="9"/>
  <c r="K613" i="9"/>
  <c r="J613" i="9"/>
  <c r="I613" i="9"/>
  <c r="C613" i="9"/>
  <c r="B613" i="9"/>
  <c r="S612" i="9"/>
  <c r="R612" i="9"/>
  <c r="Q612" i="9"/>
  <c r="P612" i="9"/>
  <c r="O612" i="9"/>
  <c r="N612" i="9"/>
  <c r="M612" i="9"/>
  <c r="L612" i="9"/>
  <c r="K612" i="9"/>
  <c r="J612" i="9"/>
  <c r="I612" i="9"/>
  <c r="C612" i="9"/>
  <c r="B612" i="9"/>
  <c r="S611" i="9"/>
  <c r="R611" i="9"/>
  <c r="Q611" i="9"/>
  <c r="P611" i="9"/>
  <c r="O611" i="9"/>
  <c r="N611" i="9"/>
  <c r="M611" i="9"/>
  <c r="L611" i="9"/>
  <c r="K611" i="9"/>
  <c r="J611" i="9"/>
  <c r="I611" i="9"/>
  <c r="C611" i="9"/>
  <c r="B611" i="9"/>
  <c r="S610" i="9"/>
  <c r="R610" i="9"/>
  <c r="Q610" i="9"/>
  <c r="P610" i="9"/>
  <c r="O610" i="9"/>
  <c r="N610" i="9"/>
  <c r="M610" i="9"/>
  <c r="L610" i="9"/>
  <c r="K610" i="9"/>
  <c r="J610" i="9"/>
  <c r="I610" i="9"/>
  <c r="C610" i="9"/>
  <c r="B610" i="9"/>
  <c r="S609" i="9"/>
  <c r="R609" i="9"/>
  <c r="Q609" i="9"/>
  <c r="P609" i="9"/>
  <c r="O609" i="9"/>
  <c r="N609" i="9"/>
  <c r="M609" i="9"/>
  <c r="L609" i="9"/>
  <c r="K609" i="9"/>
  <c r="J609" i="9"/>
  <c r="I609" i="9"/>
  <c r="C609" i="9"/>
  <c r="B609" i="9"/>
  <c r="S608" i="9"/>
  <c r="R608" i="9"/>
  <c r="Q608" i="9"/>
  <c r="P608" i="9"/>
  <c r="O608" i="9"/>
  <c r="N608" i="9"/>
  <c r="M608" i="9"/>
  <c r="L608" i="9"/>
  <c r="K608" i="9"/>
  <c r="J608" i="9"/>
  <c r="I608" i="9"/>
  <c r="C608" i="9"/>
  <c r="B608" i="9"/>
  <c r="D608" i="9" s="1"/>
  <c r="W608" i="9" s="1"/>
  <c r="S607" i="9"/>
  <c r="R607" i="9"/>
  <c r="Q607" i="9"/>
  <c r="P607" i="9"/>
  <c r="O607" i="9"/>
  <c r="N607" i="9"/>
  <c r="M607" i="9"/>
  <c r="L607" i="9"/>
  <c r="K607" i="9"/>
  <c r="J607" i="9"/>
  <c r="I607" i="9"/>
  <c r="C607" i="9"/>
  <c r="B607" i="9"/>
  <c r="S606" i="9"/>
  <c r="R606" i="9"/>
  <c r="Q606" i="9"/>
  <c r="P606" i="9"/>
  <c r="O606" i="9"/>
  <c r="N606" i="9"/>
  <c r="M606" i="9"/>
  <c r="L606" i="9"/>
  <c r="K606" i="9"/>
  <c r="J606" i="9"/>
  <c r="I606" i="9"/>
  <c r="C606" i="9"/>
  <c r="B606" i="9"/>
  <c r="S605" i="9"/>
  <c r="R605" i="9"/>
  <c r="Q605" i="9"/>
  <c r="P605" i="9"/>
  <c r="O605" i="9"/>
  <c r="N605" i="9"/>
  <c r="M605" i="9"/>
  <c r="L605" i="9"/>
  <c r="K605" i="9"/>
  <c r="J605" i="9"/>
  <c r="I605" i="9"/>
  <c r="C605" i="9"/>
  <c r="B605" i="9"/>
  <c r="S604" i="9"/>
  <c r="R604" i="9"/>
  <c r="Q604" i="9"/>
  <c r="P604" i="9"/>
  <c r="O604" i="9"/>
  <c r="N604" i="9"/>
  <c r="M604" i="9"/>
  <c r="L604" i="9"/>
  <c r="K604" i="9"/>
  <c r="J604" i="9"/>
  <c r="I604" i="9"/>
  <c r="C604" i="9"/>
  <c r="B604" i="9"/>
  <c r="S603" i="9"/>
  <c r="R603" i="9"/>
  <c r="Q603" i="9"/>
  <c r="P603" i="9"/>
  <c r="O603" i="9"/>
  <c r="N603" i="9"/>
  <c r="M603" i="9"/>
  <c r="L603" i="9"/>
  <c r="K603" i="9"/>
  <c r="J603" i="9"/>
  <c r="I603" i="9"/>
  <c r="C603" i="9"/>
  <c r="B603" i="9"/>
  <c r="S602" i="9"/>
  <c r="R602" i="9"/>
  <c r="Q602" i="9"/>
  <c r="P602" i="9"/>
  <c r="O602" i="9"/>
  <c r="N602" i="9"/>
  <c r="M602" i="9"/>
  <c r="L602" i="9"/>
  <c r="K602" i="9"/>
  <c r="J602" i="9"/>
  <c r="I602" i="9"/>
  <c r="C602" i="9"/>
  <c r="B602" i="9"/>
  <c r="S601" i="9"/>
  <c r="R601" i="9"/>
  <c r="Q601" i="9"/>
  <c r="P601" i="9"/>
  <c r="O601" i="9"/>
  <c r="N601" i="9"/>
  <c r="M601" i="9"/>
  <c r="L601" i="9"/>
  <c r="K601" i="9"/>
  <c r="J601" i="9"/>
  <c r="I601" i="9"/>
  <c r="C601" i="9"/>
  <c r="B601" i="9"/>
  <c r="S600" i="9"/>
  <c r="R600" i="9"/>
  <c r="Q600" i="9"/>
  <c r="P600" i="9"/>
  <c r="O600" i="9"/>
  <c r="N600" i="9"/>
  <c r="M600" i="9"/>
  <c r="L600" i="9"/>
  <c r="K600" i="9"/>
  <c r="J600" i="9"/>
  <c r="I600" i="9"/>
  <c r="C600" i="9"/>
  <c r="B600" i="9"/>
  <c r="D600" i="9" s="1"/>
  <c r="W600" i="9" s="1"/>
  <c r="S599" i="9"/>
  <c r="R599" i="9"/>
  <c r="Q599" i="9"/>
  <c r="P599" i="9"/>
  <c r="O599" i="9"/>
  <c r="N599" i="9"/>
  <c r="M599" i="9"/>
  <c r="L599" i="9"/>
  <c r="K599" i="9"/>
  <c r="J599" i="9"/>
  <c r="I599" i="9"/>
  <c r="C599" i="9"/>
  <c r="B599" i="9"/>
  <c r="S598" i="9"/>
  <c r="R598" i="9"/>
  <c r="Q598" i="9"/>
  <c r="P598" i="9"/>
  <c r="O598" i="9"/>
  <c r="N598" i="9"/>
  <c r="M598" i="9"/>
  <c r="L598" i="9"/>
  <c r="K598" i="9"/>
  <c r="J598" i="9"/>
  <c r="I598" i="9"/>
  <c r="C598" i="9"/>
  <c r="B598" i="9"/>
  <c r="S597" i="9"/>
  <c r="R597" i="9"/>
  <c r="Q597" i="9"/>
  <c r="P597" i="9"/>
  <c r="O597" i="9"/>
  <c r="N597" i="9"/>
  <c r="M597" i="9"/>
  <c r="L597" i="9"/>
  <c r="K597" i="9"/>
  <c r="J597" i="9"/>
  <c r="I597" i="9"/>
  <c r="C597" i="9"/>
  <c r="B597" i="9"/>
  <c r="S596" i="9"/>
  <c r="R596" i="9"/>
  <c r="Q596" i="9"/>
  <c r="P596" i="9"/>
  <c r="O596" i="9"/>
  <c r="N596" i="9"/>
  <c r="M596" i="9"/>
  <c r="L596" i="9"/>
  <c r="K596" i="9"/>
  <c r="J596" i="9"/>
  <c r="I596" i="9"/>
  <c r="C596" i="9"/>
  <c r="B596" i="9"/>
  <c r="S595" i="9"/>
  <c r="R595" i="9"/>
  <c r="Q595" i="9"/>
  <c r="P595" i="9"/>
  <c r="O595" i="9"/>
  <c r="N595" i="9"/>
  <c r="M595" i="9"/>
  <c r="L595" i="9"/>
  <c r="K595" i="9"/>
  <c r="J595" i="9"/>
  <c r="I595" i="9"/>
  <c r="C595" i="9"/>
  <c r="B595" i="9"/>
  <c r="S594" i="9"/>
  <c r="R594" i="9"/>
  <c r="Q594" i="9"/>
  <c r="P594" i="9"/>
  <c r="O594" i="9"/>
  <c r="N594" i="9"/>
  <c r="M594" i="9"/>
  <c r="L594" i="9"/>
  <c r="K594" i="9"/>
  <c r="J594" i="9"/>
  <c r="I594" i="9"/>
  <c r="C594" i="9"/>
  <c r="B594" i="9"/>
  <c r="S593" i="9"/>
  <c r="R593" i="9"/>
  <c r="Q593" i="9"/>
  <c r="P593" i="9"/>
  <c r="O593" i="9"/>
  <c r="N593" i="9"/>
  <c r="M593" i="9"/>
  <c r="L593" i="9"/>
  <c r="K593" i="9"/>
  <c r="J593" i="9"/>
  <c r="I593" i="9"/>
  <c r="C593" i="9"/>
  <c r="B593" i="9"/>
  <c r="S592" i="9"/>
  <c r="R592" i="9"/>
  <c r="Q592" i="9"/>
  <c r="P592" i="9"/>
  <c r="O592" i="9"/>
  <c r="N592" i="9"/>
  <c r="M592" i="9"/>
  <c r="L592" i="9"/>
  <c r="K592" i="9"/>
  <c r="J592" i="9"/>
  <c r="I592" i="9"/>
  <c r="C592" i="9"/>
  <c r="B592" i="9"/>
  <c r="D592" i="9" s="1"/>
  <c r="W592" i="9" s="1"/>
  <c r="S591" i="9"/>
  <c r="R591" i="9"/>
  <c r="Q591" i="9"/>
  <c r="P591" i="9"/>
  <c r="O591" i="9"/>
  <c r="N591" i="9"/>
  <c r="M591" i="9"/>
  <c r="L591" i="9"/>
  <c r="K591" i="9"/>
  <c r="J591" i="9"/>
  <c r="I591" i="9"/>
  <c r="C591" i="9"/>
  <c r="B591" i="9"/>
  <c r="S590" i="9"/>
  <c r="R590" i="9"/>
  <c r="Q590" i="9"/>
  <c r="P590" i="9"/>
  <c r="O590" i="9"/>
  <c r="N590" i="9"/>
  <c r="M590" i="9"/>
  <c r="L590" i="9"/>
  <c r="K590" i="9"/>
  <c r="J590" i="9"/>
  <c r="I590" i="9"/>
  <c r="C590" i="9"/>
  <c r="B590" i="9"/>
  <c r="S589" i="9"/>
  <c r="R589" i="9"/>
  <c r="Q589" i="9"/>
  <c r="P589" i="9"/>
  <c r="O589" i="9"/>
  <c r="N589" i="9"/>
  <c r="M589" i="9"/>
  <c r="L589" i="9"/>
  <c r="K589" i="9"/>
  <c r="J589" i="9"/>
  <c r="I589" i="9"/>
  <c r="C589" i="9"/>
  <c r="B589" i="9"/>
  <c r="S588" i="9"/>
  <c r="R588" i="9"/>
  <c r="Q588" i="9"/>
  <c r="P588" i="9"/>
  <c r="O588" i="9"/>
  <c r="N588" i="9"/>
  <c r="M588" i="9"/>
  <c r="L588" i="9"/>
  <c r="K588" i="9"/>
  <c r="J588" i="9"/>
  <c r="I588" i="9"/>
  <c r="C588" i="9"/>
  <c r="B588" i="9"/>
  <c r="S587" i="9"/>
  <c r="R587" i="9"/>
  <c r="Q587" i="9"/>
  <c r="P587" i="9"/>
  <c r="O587" i="9"/>
  <c r="N587" i="9"/>
  <c r="M587" i="9"/>
  <c r="L587" i="9"/>
  <c r="K587" i="9"/>
  <c r="J587" i="9"/>
  <c r="I587" i="9"/>
  <c r="C587" i="9"/>
  <c r="B587" i="9"/>
  <c r="S586" i="9"/>
  <c r="R586" i="9"/>
  <c r="Q586" i="9"/>
  <c r="P586" i="9"/>
  <c r="O586" i="9"/>
  <c r="N586" i="9"/>
  <c r="M586" i="9"/>
  <c r="L586" i="9"/>
  <c r="K586" i="9"/>
  <c r="J586" i="9"/>
  <c r="I586" i="9"/>
  <c r="C586" i="9"/>
  <c r="B586" i="9"/>
  <c r="S585" i="9"/>
  <c r="R585" i="9"/>
  <c r="Q585" i="9"/>
  <c r="P585" i="9"/>
  <c r="O585" i="9"/>
  <c r="N585" i="9"/>
  <c r="M585" i="9"/>
  <c r="L585" i="9"/>
  <c r="K585" i="9"/>
  <c r="J585" i="9"/>
  <c r="I585" i="9"/>
  <c r="C585" i="9"/>
  <c r="B585" i="9"/>
  <c r="S584" i="9"/>
  <c r="R584" i="9"/>
  <c r="Q584" i="9"/>
  <c r="P584" i="9"/>
  <c r="O584" i="9"/>
  <c r="N584" i="9"/>
  <c r="M584" i="9"/>
  <c r="L584" i="9"/>
  <c r="K584" i="9"/>
  <c r="J584" i="9"/>
  <c r="I584" i="9"/>
  <c r="C584" i="9"/>
  <c r="B584" i="9"/>
  <c r="D584" i="9" s="1"/>
  <c r="W584" i="9" s="1"/>
  <c r="S583" i="9"/>
  <c r="R583" i="9"/>
  <c r="Q583" i="9"/>
  <c r="P583" i="9"/>
  <c r="O583" i="9"/>
  <c r="N583" i="9"/>
  <c r="M583" i="9"/>
  <c r="L583" i="9"/>
  <c r="K583" i="9"/>
  <c r="J583" i="9"/>
  <c r="I583" i="9"/>
  <c r="C583" i="9"/>
  <c r="B583" i="9"/>
  <c r="S582" i="9"/>
  <c r="R582" i="9"/>
  <c r="Q582" i="9"/>
  <c r="P582" i="9"/>
  <c r="O582" i="9"/>
  <c r="N582" i="9"/>
  <c r="M582" i="9"/>
  <c r="L582" i="9"/>
  <c r="K582" i="9"/>
  <c r="J582" i="9"/>
  <c r="I582" i="9"/>
  <c r="C582" i="9"/>
  <c r="B582" i="9"/>
  <c r="S581" i="9"/>
  <c r="R581" i="9"/>
  <c r="Q581" i="9"/>
  <c r="P581" i="9"/>
  <c r="O581" i="9"/>
  <c r="N581" i="9"/>
  <c r="M581" i="9"/>
  <c r="L581" i="9"/>
  <c r="K581" i="9"/>
  <c r="J581" i="9"/>
  <c r="I581" i="9"/>
  <c r="C581" i="9"/>
  <c r="B581" i="9"/>
  <c r="S580" i="9"/>
  <c r="R580" i="9"/>
  <c r="Q580" i="9"/>
  <c r="P580" i="9"/>
  <c r="O580" i="9"/>
  <c r="N580" i="9"/>
  <c r="M580" i="9"/>
  <c r="L580" i="9"/>
  <c r="K580" i="9"/>
  <c r="J580" i="9"/>
  <c r="I580" i="9"/>
  <c r="C580" i="9"/>
  <c r="B580" i="9"/>
  <c r="S579" i="9"/>
  <c r="R579" i="9"/>
  <c r="Q579" i="9"/>
  <c r="P579" i="9"/>
  <c r="O579" i="9"/>
  <c r="N579" i="9"/>
  <c r="M579" i="9"/>
  <c r="L579" i="9"/>
  <c r="K579" i="9"/>
  <c r="J579" i="9"/>
  <c r="I579" i="9"/>
  <c r="C579" i="9"/>
  <c r="B579" i="9"/>
  <c r="S578" i="9"/>
  <c r="R578" i="9"/>
  <c r="Q578" i="9"/>
  <c r="P578" i="9"/>
  <c r="O578" i="9"/>
  <c r="N578" i="9"/>
  <c r="M578" i="9"/>
  <c r="L578" i="9"/>
  <c r="K578" i="9"/>
  <c r="J578" i="9"/>
  <c r="I578" i="9"/>
  <c r="C578" i="9"/>
  <c r="B578" i="9"/>
  <c r="S577" i="9"/>
  <c r="R577" i="9"/>
  <c r="Q577" i="9"/>
  <c r="P577" i="9"/>
  <c r="O577" i="9"/>
  <c r="N577" i="9"/>
  <c r="M577" i="9"/>
  <c r="L577" i="9"/>
  <c r="K577" i="9"/>
  <c r="J577" i="9"/>
  <c r="I577" i="9"/>
  <c r="C577" i="9"/>
  <c r="B577" i="9"/>
  <c r="S576" i="9"/>
  <c r="R576" i="9"/>
  <c r="Q576" i="9"/>
  <c r="P576" i="9"/>
  <c r="O576" i="9"/>
  <c r="N576" i="9"/>
  <c r="M576" i="9"/>
  <c r="L576" i="9"/>
  <c r="K576" i="9"/>
  <c r="J576" i="9"/>
  <c r="I576" i="9"/>
  <c r="C576" i="9"/>
  <c r="B576" i="9"/>
  <c r="D576" i="9" s="1"/>
  <c r="W576" i="9" s="1"/>
  <c r="S575" i="9"/>
  <c r="R575" i="9"/>
  <c r="Q575" i="9"/>
  <c r="P575" i="9"/>
  <c r="O575" i="9"/>
  <c r="N575" i="9"/>
  <c r="M575" i="9"/>
  <c r="L575" i="9"/>
  <c r="K575" i="9"/>
  <c r="J575" i="9"/>
  <c r="I575" i="9"/>
  <c r="C575" i="9"/>
  <c r="B575" i="9"/>
  <c r="S574" i="9"/>
  <c r="R574" i="9"/>
  <c r="Q574" i="9"/>
  <c r="P574" i="9"/>
  <c r="O574" i="9"/>
  <c r="N574" i="9"/>
  <c r="M574" i="9"/>
  <c r="L574" i="9"/>
  <c r="K574" i="9"/>
  <c r="J574" i="9"/>
  <c r="I574" i="9"/>
  <c r="C574" i="9"/>
  <c r="B574" i="9"/>
  <c r="S573" i="9"/>
  <c r="R573" i="9"/>
  <c r="Q573" i="9"/>
  <c r="P573" i="9"/>
  <c r="O573" i="9"/>
  <c r="N573" i="9"/>
  <c r="M573" i="9"/>
  <c r="L573" i="9"/>
  <c r="K573" i="9"/>
  <c r="J573" i="9"/>
  <c r="I573" i="9"/>
  <c r="C573" i="9"/>
  <c r="B573" i="9"/>
  <c r="S572" i="9"/>
  <c r="R572" i="9"/>
  <c r="Q572" i="9"/>
  <c r="P572" i="9"/>
  <c r="O572" i="9"/>
  <c r="N572" i="9"/>
  <c r="M572" i="9"/>
  <c r="L572" i="9"/>
  <c r="K572" i="9"/>
  <c r="J572" i="9"/>
  <c r="I572" i="9"/>
  <c r="C572" i="9"/>
  <c r="B572" i="9"/>
  <c r="S571" i="9"/>
  <c r="R571" i="9"/>
  <c r="Q571" i="9"/>
  <c r="P571" i="9"/>
  <c r="O571" i="9"/>
  <c r="N571" i="9"/>
  <c r="M571" i="9"/>
  <c r="L571" i="9"/>
  <c r="K571" i="9"/>
  <c r="J571" i="9"/>
  <c r="I571" i="9"/>
  <c r="C571" i="9"/>
  <c r="B571" i="9"/>
  <c r="S570" i="9"/>
  <c r="R570" i="9"/>
  <c r="Q570" i="9"/>
  <c r="P570" i="9"/>
  <c r="O570" i="9"/>
  <c r="N570" i="9"/>
  <c r="M570" i="9"/>
  <c r="L570" i="9"/>
  <c r="K570" i="9"/>
  <c r="J570" i="9"/>
  <c r="I570" i="9"/>
  <c r="C570" i="9"/>
  <c r="B570" i="9"/>
  <c r="S569" i="9"/>
  <c r="R569" i="9"/>
  <c r="Q569" i="9"/>
  <c r="P569" i="9"/>
  <c r="O569" i="9"/>
  <c r="N569" i="9"/>
  <c r="M569" i="9"/>
  <c r="L569" i="9"/>
  <c r="K569" i="9"/>
  <c r="J569" i="9"/>
  <c r="I569" i="9"/>
  <c r="C569" i="9"/>
  <c r="B569" i="9"/>
  <c r="S568" i="9"/>
  <c r="R568" i="9"/>
  <c r="Q568" i="9"/>
  <c r="P568" i="9"/>
  <c r="O568" i="9"/>
  <c r="N568" i="9"/>
  <c r="M568" i="9"/>
  <c r="L568" i="9"/>
  <c r="K568" i="9"/>
  <c r="J568" i="9"/>
  <c r="I568" i="9"/>
  <c r="C568" i="9"/>
  <c r="B568" i="9"/>
  <c r="D568" i="9" s="1"/>
  <c r="W568" i="9" s="1"/>
  <c r="S567" i="9"/>
  <c r="R567" i="9"/>
  <c r="Q567" i="9"/>
  <c r="P567" i="9"/>
  <c r="O567" i="9"/>
  <c r="N567" i="9"/>
  <c r="M567" i="9"/>
  <c r="L567" i="9"/>
  <c r="K567" i="9"/>
  <c r="J567" i="9"/>
  <c r="I567" i="9"/>
  <c r="C567" i="9"/>
  <c r="B567" i="9"/>
  <c r="S566" i="9"/>
  <c r="R566" i="9"/>
  <c r="Q566" i="9"/>
  <c r="P566" i="9"/>
  <c r="O566" i="9"/>
  <c r="N566" i="9"/>
  <c r="M566" i="9"/>
  <c r="L566" i="9"/>
  <c r="K566" i="9"/>
  <c r="J566" i="9"/>
  <c r="I566" i="9"/>
  <c r="C566" i="9"/>
  <c r="B566" i="9"/>
  <c r="S565" i="9"/>
  <c r="R565" i="9"/>
  <c r="Q565" i="9"/>
  <c r="P565" i="9"/>
  <c r="O565" i="9"/>
  <c r="N565" i="9"/>
  <c r="M565" i="9"/>
  <c r="L565" i="9"/>
  <c r="K565" i="9"/>
  <c r="J565" i="9"/>
  <c r="I565" i="9"/>
  <c r="C565" i="9"/>
  <c r="B565" i="9"/>
  <c r="S564" i="9"/>
  <c r="R564" i="9"/>
  <c r="Q564" i="9"/>
  <c r="P564" i="9"/>
  <c r="O564" i="9"/>
  <c r="N564" i="9"/>
  <c r="M564" i="9"/>
  <c r="L564" i="9"/>
  <c r="K564" i="9"/>
  <c r="J564" i="9"/>
  <c r="I564" i="9"/>
  <c r="C564" i="9"/>
  <c r="B564" i="9"/>
  <c r="S563" i="9"/>
  <c r="R563" i="9"/>
  <c r="Q563" i="9"/>
  <c r="P563" i="9"/>
  <c r="O563" i="9"/>
  <c r="N563" i="9"/>
  <c r="M563" i="9"/>
  <c r="L563" i="9"/>
  <c r="K563" i="9"/>
  <c r="J563" i="9"/>
  <c r="I563" i="9"/>
  <c r="C563" i="9"/>
  <c r="B563" i="9"/>
  <c r="S562" i="9"/>
  <c r="R562" i="9"/>
  <c r="Q562" i="9"/>
  <c r="P562" i="9"/>
  <c r="O562" i="9"/>
  <c r="N562" i="9"/>
  <c r="M562" i="9"/>
  <c r="L562" i="9"/>
  <c r="K562" i="9"/>
  <c r="J562" i="9"/>
  <c r="I562" i="9"/>
  <c r="C562" i="9"/>
  <c r="B562" i="9"/>
  <c r="S561" i="9"/>
  <c r="R561" i="9"/>
  <c r="Q561" i="9"/>
  <c r="P561" i="9"/>
  <c r="O561" i="9"/>
  <c r="N561" i="9"/>
  <c r="M561" i="9"/>
  <c r="L561" i="9"/>
  <c r="K561" i="9"/>
  <c r="J561" i="9"/>
  <c r="I561" i="9"/>
  <c r="C561" i="9"/>
  <c r="B561" i="9"/>
  <c r="S560" i="9"/>
  <c r="R560" i="9"/>
  <c r="Q560" i="9"/>
  <c r="P560" i="9"/>
  <c r="O560" i="9"/>
  <c r="N560" i="9"/>
  <c r="M560" i="9"/>
  <c r="L560" i="9"/>
  <c r="K560" i="9"/>
  <c r="J560" i="9"/>
  <c r="I560" i="9"/>
  <c r="C560" i="9"/>
  <c r="B560" i="9"/>
  <c r="D560" i="9" s="1"/>
  <c r="W560" i="9" s="1"/>
  <c r="S559" i="9"/>
  <c r="R559" i="9"/>
  <c r="Q559" i="9"/>
  <c r="P559" i="9"/>
  <c r="O559" i="9"/>
  <c r="N559" i="9"/>
  <c r="M559" i="9"/>
  <c r="L559" i="9"/>
  <c r="K559" i="9"/>
  <c r="J559" i="9"/>
  <c r="I559" i="9"/>
  <c r="C559" i="9"/>
  <c r="B559" i="9"/>
  <c r="S558" i="9"/>
  <c r="R558" i="9"/>
  <c r="Q558" i="9"/>
  <c r="P558" i="9"/>
  <c r="O558" i="9"/>
  <c r="N558" i="9"/>
  <c r="M558" i="9"/>
  <c r="L558" i="9"/>
  <c r="K558" i="9"/>
  <c r="J558" i="9"/>
  <c r="I558" i="9"/>
  <c r="C558" i="9"/>
  <c r="B558" i="9"/>
  <c r="S557" i="9"/>
  <c r="R557" i="9"/>
  <c r="Q557" i="9"/>
  <c r="P557" i="9"/>
  <c r="O557" i="9"/>
  <c r="N557" i="9"/>
  <c r="M557" i="9"/>
  <c r="L557" i="9"/>
  <c r="K557" i="9"/>
  <c r="J557" i="9"/>
  <c r="I557" i="9"/>
  <c r="C557" i="9"/>
  <c r="B557" i="9"/>
  <c r="S556" i="9"/>
  <c r="R556" i="9"/>
  <c r="Q556" i="9"/>
  <c r="P556" i="9"/>
  <c r="O556" i="9"/>
  <c r="N556" i="9"/>
  <c r="M556" i="9"/>
  <c r="L556" i="9"/>
  <c r="K556" i="9"/>
  <c r="J556" i="9"/>
  <c r="I556" i="9"/>
  <c r="C556" i="9"/>
  <c r="B556" i="9"/>
  <c r="S555" i="9"/>
  <c r="R555" i="9"/>
  <c r="Q555" i="9"/>
  <c r="P555" i="9"/>
  <c r="O555" i="9"/>
  <c r="N555" i="9"/>
  <c r="M555" i="9"/>
  <c r="L555" i="9"/>
  <c r="K555" i="9"/>
  <c r="J555" i="9"/>
  <c r="I555" i="9"/>
  <c r="C555" i="9"/>
  <c r="B555" i="9"/>
  <c r="S554" i="9"/>
  <c r="R554" i="9"/>
  <c r="Q554" i="9"/>
  <c r="P554" i="9"/>
  <c r="O554" i="9"/>
  <c r="N554" i="9"/>
  <c r="M554" i="9"/>
  <c r="L554" i="9"/>
  <c r="K554" i="9"/>
  <c r="J554" i="9"/>
  <c r="I554" i="9"/>
  <c r="C554" i="9"/>
  <c r="B554" i="9"/>
  <c r="S553" i="9"/>
  <c r="R553" i="9"/>
  <c r="Q553" i="9"/>
  <c r="P553" i="9"/>
  <c r="O553" i="9"/>
  <c r="N553" i="9"/>
  <c r="M553" i="9"/>
  <c r="L553" i="9"/>
  <c r="K553" i="9"/>
  <c r="J553" i="9"/>
  <c r="I553" i="9"/>
  <c r="C553" i="9"/>
  <c r="B553" i="9"/>
  <c r="S552" i="9"/>
  <c r="R552" i="9"/>
  <c r="Q552" i="9"/>
  <c r="P552" i="9"/>
  <c r="O552" i="9"/>
  <c r="N552" i="9"/>
  <c r="M552" i="9"/>
  <c r="L552" i="9"/>
  <c r="K552" i="9"/>
  <c r="J552" i="9"/>
  <c r="I552" i="9"/>
  <c r="C552" i="9"/>
  <c r="B552" i="9"/>
  <c r="D552" i="9" s="1"/>
  <c r="W552" i="9" s="1"/>
  <c r="S551" i="9"/>
  <c r="R551" i="9"/>
  <c r="Q551" i="9"/>
  <c r="P551" i="9"/>
  <c r="O551" i="9"/>
  <c r="N551" i="9"/>
  <c r="M551" i="9"/>
  <c r="L551" i="9"/>
  <c r="K551" i="9"/>
  <c r="J551" i="9"/>
  <c r="I551" i="9"/>
  <c r="C551" i="9"/>
  <c r="B551" i="9"/>
  <c r="S550" i="9"/>
  <c r="R550" i="9"/>
  <c r="Q550" i="9"/>
  <c r="P550" i="9"/>
  <c r="O550" i="9"/>
  <c r="N550" i="9"/>
  <c r="M550" i="9"/>
  <c r="L550" i="9"/>
  <c r="K550" i="9"/>
  <c r="J550" i="9"/>
  <c r="I550" i="9"/>
  <c r="C550" i="9"/>
  <c r="B550" i="9"/>
  <c r="S549" i="9"/>
  <c r="R549" i="9"/>
  <c r="Q549" i="9"/>
  <c r="P549" i="9"/>
  <c r="O549" i="9"/>
  <c r="N549" i="9"/>
  <c r="M549" i="9"/>
  <c r="L549" i="9"/>
  <c r="K549" i="9"/>
  <c r="J549" i="9"/>
  <c r="I549" i="9"/>
  <c r="C549" i="9"/>
  <c r="B549" i="9"/>
  <c r="S548" i="9"/>
  <c r="R548" i="9"/>
  <c r="Q548" i="9"/>
  <c r="P548" i="9"/>
  <c r="O548" i="9"/>
  <c r="N548" i="9"/>
  <c r="M548" i="9"/>
  <c r="L548" i="9"/>
  <c r="K548" i="9"/>
  <c r="J548" i="9"/>
  <c r="I548" i="9"/>
  <c r="C548" i="9"/>
  <c r="B548" i="9"/>
  <c r="S547" i="9"/>
  <c r="R547" i="9"/>
  <c r="Q547" i="9"/>
  <c r="P547" i="9"/>
  <c r="O547" i="9"/>
  <c r="N547" i="9"/>
  <c r="M547" i="9"/>
  <c r="L547" i="9"/>
  <c r="K547" i="9"/>
  <c r="J547" i="9"/>
  <c r="I547" i="9"/>
  <c r="C547" i="9"/>
  <c r="B547" i="9"/>
  <c r="S546" i="9"/>
  <c r="R546" i="9"/>
  <c r="Q546" i="9"/>
  <c r="P546" i="9"/>
  <c r="O546" i="9"/>
  <c r="N546" i="9"/>
  <c r="M546" i="9"/>
  <c r="L546" i="9"/>
  <c r="K546" i="9"/>
  <c r="J546" i="9"/>
  <c r="I546" i="9"/>
  <c r="C546" i="9"/>
  <c r="B546" i="9"/>
  <c r="S545" i="9"/>
  <c r="R545" i="9"/>
  <c r="Q545" i="9"/>
  <c r="P545" i="9"/>
  <c r="O545" i="9"/>
  <c r="N545" i="9"/>
  <c r="M545" i="9"/>
  <c r="L545" i="9"/>
  <c r="K545" i="9"/>
  <c r="J545" i="9"/>
  <c r="I545" i="9"/>
  <c r="C545" i="9"/>
  <c r="B545" i="9"/>
  <c r="S544" i="9"/>
  <c r="R544" i="9"/>
  <c r="Q544" i="9"/>
  <c r="P544" i="9"/>
  <c r="O544" i="9"/>
  <c r="N544" i="9"/>
  <c r="M544" i="9"/>
  <c r="L544" i="9"/>
  <c r="K544" i="9"/>
  <c r="J544" i="9"/>
  <c r="I544" i="9"/>
  <c r="C544" i="9"/>
  <c r="B544" i="9"/>
  <c r="D544" i="9" s="1"/>
  <c r="W544" i="9" s="1"/>
  <c r="S543" i="9"/>
  <c r="R543" i="9"/>
  <c r="Q543" i="9"/>
  <c r="P543" i="9"/>
  <c r="O543" i="9"/>
  <c r="N543" i="9"/>
  <c r="M543" i="9"/>
  <c r="L543" i="9"/>
  <c r="K543" i="9"/>
  <c r="J543" i="9"/>
  <c r="I543" i="9"/>
  <c r="C543" i="9"/>
  <c r="B543" i="9"/>
  <c r="S542" i="9"/>
  <c r="R542" i="9"/>
  <c r="Q542" i="9"/>
  <c r="P542" i="9"/>
  <c r="O542" i="9"/>
  <c r="N542" i="9"/>
  <c r="M542" i="9"/>
  <c r="L542" i="9"/>
  <c r="K542" i="9"/>
  <c r="J542" i="9"/>
  <c r="I542" i="9"/>
  <c r="C542" i="9"/>
  <c r="B542" i="9"/>
  <c r="S541" i="9"/>
  <c r="R541" i="9"/>
  <c r="Q541" i="9"/>
  <c r="P541" i="9"/>
  <c r="O541" i="9"/>
  <c r="N541" i="9"/>
  <c r="M541" i="9"/>
  <c r="L541" i="9"/>
  <c r="K541" i="9"/>
  <c r="J541" i="9"/>
  <c r="I541" i="9"/>
  <c r="C541" i="9"/>
  <c r="B541" i="9"/>
  <c r="S540" i="9"/>
  <c r="R540" i="9"/>
  <c r="Q540" i="9"/>
  <c r="P540" i="9"/>
  <c r="O540" i="9"/>
  <c r="N540" i="9"/>
  <c r="M540" i="9"/>
  <c r="L540" i="9"/>
  <c r="K540" i="9"/>
  <c r="J540" i="9"/>
  <c r="I540" i="9"/>
  <c r="C540" i="9"/>
  <c r="B540" i="9"/>
  <c r="S539" i="9"/>
  <c r="R539" i="9"/>
  <c r="Q539" i="9"/>
  <c r="P539" i="9"/>
  <c r="O539" i="9"/>
  <c r="N539" i="9"/>
  <c r="M539" i="9"/>
  <c r="L539" i="9"/>
  <c r="K539" i="9"/>
  <c r="J539" i="9"/>
  <c r="I539" i="9"/>
  <c r="C539" i="9"/>
  <c r="B539" i="9"/>
  <c r="S538" i="9"/>
  <c r="R538" i="9"/>
  <c r="Q538" i="9"/>
  <c r="P538" i="9"/>
  <c r="O538" i="9"/>
  <c r="N538" i="9"/>
  <c r="M538" i="9"/>
  <c r="L538" i="9"/>
  <c r="K538" i="9"/>
  <c r="J538" i="9"/>
  <c r="I538" i="9"/>
  <c r="C538" i="9"/>
  <c r="B538" i="9"/>
  <c r="S537" i="9"/>
  <c r="R537" i="9"/>
  <c r="Q537" i="9"/>
  <c r="P537" i="9"/>
  <c r="O537" i="9"/>
  <c r="N537" i="9"/>
  <c r="M537" i="9"/>
  <c r="L537" i="9"/>
  <c r="K537" i="9"/>
  <c r="J537" i="9"/>
  <c r="I537" i="9"/>
  <c r="C537" i="9"/>
  <c r="B537" i="9"/>
  <c r="S536" i="9"/>
  <c r="R536" i="9"/>
  <c r="Q536" i="9"/>
  <c r="P536" i="9"/>
  <c r="O536" i="9"/>
  <c r="N536" i="9"/>
  <c r="M536" i="9"/>
  <c r="L536" i="9"/>
  <c r="K536" i="9"/>
  <c r="J536" i="9"/>
  <c r="I536" i="9"/>
  <c r="C536" i="9"/>
  <c r="B536" i="9"/>
  <c r="D536" i="9" s="1"/>
  <c r="W536" i="9" s="1"/>
  <c r="S535" i="9"/>
  <c r="R535" i="9"/>
  <c r="Q535" i="9"/>
  <c r="P535" i="9"/>
  <c r="O535" i="9"/>
  <c r="N535" i="9"/>
  <c r="M535" i="9"/>
  <c r="L535" i="9"/>
  <c r="K535" i="9"/>
  <c r="J535" i="9"/>
  <c r="I535" i="9"/>
  <c r="C535" i="9"/>
  <c r="B535" i="9"/>
  <c r="S534" i="9"/>
  <c r="R534" i="9"/>
  <c r="Q534" i="9"/>
  <c r="P534" i="9"/>
  <c r="O534" i="9"/>
  <c r="N534" i="9"/>
  <c r="M534" i="9"/>
  <c r="L534" i="9"/>
  <c r="K534" i="9"/>
  <c r="J534" i="9"/>
  <c r="I534" i="9"/>
  <c r="C534" i="9"/>
  <c r="B534" i="9"/>
  <c r="S533" i="9"/>
  <c r="R533" i="9"/>
  <c r="Q533" i="9"/>
  <c r="P533" i="9"/>
  <c r="O533" i="9"/>
  <c r="N533" i="9"/>
  <c r="M533" i="9"/>
  <c r="L533" i="9"/>
  <c r="K533" i="9"/>
  <c r="J533" i="9"/>
  <c r="I533" i="9"/>
  <c r="C533" i="9"/>
  <c r="B533" i="9"/>
  <c r="S532" i="9"/>
  <c r="R532" i="9"/>
  <c r="Q532" i="9"/>
  <c r="P532" i="9"/>
  <c r="O532" i="9"/>
  <c r="N532" i="9"/>
  <c r="M532" i="9"/>
  <c r="L532" i="9"/>
  <c r="K532" i="9"/>
  <c r="J532" i="9"/>
  <c r="I532" i="9"/>
  <c r="C532" i="9"/>
  <c r="B532" i="9"/>
  <c r="S531" i="9"/>
  <c r="R531" i="9"/>
  <c r="Q531" i="9"/>
  <c r="P531" i="9"/>
  <c r="O531" i="9"/>
  <c r="N531" i="9"/>
  <c r="M531" i="9"/>
  <c r="L531" i="9"/>
  <c r="K531" i="9"/>
  <c r="J531" i="9"/>
  <c r="I531" i="9"/>
  <c r="C531" i="9"/>
  <c r="B531" i="9"/>
  <c r="S530" i="9"/>
  <c r="R530" i="9"/>
  <c r="Q530" i="9"/>
  <c r="P530" i="9"/>
  <c r="O530" i="9"/>
  <c r="N530" i="9"/>
  <c r="M530" i="9"/>
  <c r="L530" i="9"/>
  <c r="K530" i="9"/>
  <c r="J530" i="9"/>
  <c r="I530" i="9"/>
  <c r="C530" i="9"/>
  <c r="B530" i="9"/>
  <c r="S529" i="9"/>
  <c r="R529" i="9"/>
  <c r="Q529" i="9"/>
  <c r="P529" i="9"/>
  <c r="O529" i="9"/>
  <c r="N529" i="9"/>
  <c r="M529" i="9"/>
  <c r="L529" i="9"/>
  <c r="K529" i="9"/>
  <c r="J529" i="9"/>
  <c r="I529" i="9"/>
  <c r="C529" i="9"/>
  <c r="B529" i="9"/>
  <c r="S528" i="9"/>
  <c r="R528" i="9"/>
  <c r="Q528" i="9"/>
  <c r="P528" i="9"/>
  <c r="O528" i="9"/>
  <c r="N528" i="9"/>
  <c r="M528" i="9"/>
  <c r="L528" i="9"/>
  <c r="K528" i="9"/>
  <c r="J528" i="9"/>
  <c r="I528" i="9"/>
  <c r="C528" i="9"/>
  <c r="B528" i="9"/>
  <c r="D528" i="9" s="1"/>
  <c r="W528" i="9" s="1"/>
  <c r="S527" i="9"/>
  <c r="R527" i="9"/>
  <c r="Q527" i="9"/>
  <c r="P527" i="9"/>
  <c r="O527" i="9"/>
  <c r="N527" i="9"/>
  <c r="M527" i="9"/>
  <c r="L527" i="9"/>
  <c r="K527" i="9"/>
  <c r="J527" i="9"/>
  <c r="I527" i="9"/>
  <c r="C527" i="9"/>
  <c r="B527" i="9"/>
  <c r="S526" i="9"/>
  <c r="R526" i="9"/>
  <c r="Q526" i="9"/>
  <c r="P526" i="9"/>
  <c r="O526" i="9"/>
  <c r="N526" i="9"/>
  <c r="M526" i="9"/>
  <c r="L526" i="9"/>
  <c r="K526" i="9"/>
  <c r="J526" i="9"/>
  <c r="I526" i="9"/>
  <c r="C526" i="9"/>
  <c r="B526" i="9"/>
  <c r="S525" i="9"/>
  <c r="R525" i="9"/>
  <c r="Q525" i="9"/>
  <c r="P525" i="9"/>
  <c r="O525" i="9"/>
  <c r="N525" i="9"/>
  <c r="M525" i="9"/>
  <c r="L525" i="9"/>
  <c r="K525" i="9"/>
  <c r="J525" i="9"/>
  <c r="I525" i="9"/>
  <c r="C525" i="9"/>
  <c r="B525" i="9"/>
  <c r="S524" i="9"/>
  <c r="R524" i="9"/>
  <c r="Q524" i="9"/>
  <c r="P524" i="9"/>
  <c r="O524" i="9"/>
  <c r="N524" i="9"/>
  <c r="M524" i="9"/>
  <c r="L524" i="9"/>
  <c r="K524" i="9"/>
  <c r="J524" i="9"/>
  <c r="I524" i="9"/>
  <c r="C524" i="9"/>
  <c r="B524" i="9"/>
  <c r="S523" i="9"/>
  <c r="R523" i="9"/>
  <c r="Q523" i="9"/>
  <c r="P523" i="9"/>
  <c r="O523" i="9"/>
  <c r="N523" i="9"/>
  <c r="M523" i="9"/>
  <c r="L523" i="9"/>
  <c r="K523" i="9"/>
  <c r="J523" i="9"/>
  <c r="I523" i="9"/>
  <c r="C523" i="9"/>
  <c r="B523" i="9"/>
  <c r="S522" i="9"/>
  <c r="R522" i="9"/>
  <c r="Q522" i="9"/>
  <c r="P522" i="9"/>
  <c r="O522" i="9"/>
  <c r="N522" i="9"/>
  <c r="M522" i="9"/>
  <c r="L522" i="9"/>
  <c r="K522" i="9"/>
  <c r="J522" i="9"/>
  <c r="I522" i="9"/>
  <c r="C522" i="9"/>
  <c r="B522" i="9"/>
  <c r="S521" i="9"/>
  <c r="R521" i="9"/>
  <c r="Q521" i="9"/>
  <c r="P521" i="9"/>
  <c r="O521" i="9"/>
  <c r="N521" i="9"/>
  <c r="M521" i="9"/>
  <c r="L521" i="9"/>
  <c r="K521" i="9"/>
  <c r="J521" i="9"/>
  <c r="I521" i="9"/>
  <c r="C521" i="9"/>
  <c r="B521" i="9"/>
  <c r="S520" i="9"/>
  <c r="R520" i="9"/>
  <c r="Q520" i="9"/>
  <c r="P520" i="9"/>
  <c r="O520" i="9"/>
  <c r="N520" i="9"/>
  <c r="M520" i="9"/>
  <c r="L520" i="9"/>
  <c r="K520" i="9"/>
  <c r="J520" i="9"/>
  <c r="I520" i="9"/>
  <c r="C520" i="9"/>
  <c r="B520" i="9"/>
  <c r="D520" i="9" s="1"/>
  <c r="W520" i="9" s="1"/>
  <c r="S519" i="9"/>
  <c r="R519" i="9"/>
  <c r="Q519" i="9"/>
  <c r="P519" i="9"/>
  <c r="O519" i="9"/>
  <c r="N519" i="9"/>
  <c r="M519" i="9"/>
  <c r="L519" i="9"/>
  <c r="K519" i="9"/>
  <c r="J519" i="9"/>
  <c r="I519" i="9"/>
  <c r="C519" i="9"/>
  <c r="B519" i="9"/>
  <c r="S518" i="9"/>
  <c r="R518" i="9"/>
  <c r="Q518" i="9"/>
  <c r="P518" i="9"/>
  <c r="O518" i="9"/>
  <c r="N518" i="9"/>
  <c r="M518" i="9"/>
  <c r="L518" i="9"/>
  <c r="K518" i="9"/>
  <c r="J518" i="9"/>
  <c r="I518" i="9"/>
  <c r="C518" i="9"/>
  <c r="B518" i="9"/>
  <c r="S517" i="9"/>
  <c r="R517" i="9"/>
  <c r="Q517" i="9"/>
  <c r="P517" i="9"/>
  <c r="O517" i="9"/>
  <c r="N517" i="9"/>
  <c r="M517" i="9"/>
  <c r="L517" i="9"/>
  <c r="K517" i="9"/>
  <c r="J517" i="9"/>
  <c r="I517" i="9"/>
  <c r="C517" i="9"/>
  <c r="B517" i="9"/>
  <c r="S516" i="9"/>
  <c r="R516" i="9"/>
  <c r="Q516" i="9"/>
  <c r="P516" i="9"/>
  <c r="O516" i="9"/>
  <c r="N516" i="9"/>
  <c r="M516" i="9"/>
  <c r="L516" i="9"/>
  <c r="K516" i="9"/>
  <c r="J516" i="9"/>
  <c r="I516" i="9"/>
  <c r="C516" i="9"/>
  <c r="B516" i="9"/>
  <c r="S515" i="9"/>
  <c r="R515" i="9"/>
  <c r="Q515" i="9"/>
  <c r="P515" i="9"/>
  <c r="O515" i="9"/>
  <c r="N515" i="9"/>
  <c r="M515" i="9"/>
  <c r="L515" i="9"/>
  <c r="K515" i="9"/>
  <c r="J515" i="9"/>
  <c r="I515" i="9"/>
  <c r="C515" i="9"/>
  <c r="B515" i="9"/>
  <c r="S514" i="9"/>
  <c r="R514" i="9"/>
  <c r="Q514" i="9"/>
  <c r="P514" i="9"/>
  <c r="O514" i="9"/>
  <c r="N514" i="9"/>
  <c r="M514" i="9"/>
  <c r="L514" i="9"/>
  <c r="K514" i="9"/>
  <c r="J514" i="9"/>
  <c r="I514" i="9"/>
  <c r="C514" i="9"/>
  <c r="B514" i="9"/>
  <c r="S513" i="9"/>
  <c r="R513" i="9"/>
  <c r="Q513" i="9"/>
  <c r="P513" i="9"/>
  <c r="O513" i="9"/>
  <c r="N513" i="9"/>
  <c r="M513" i="9"/>
  <c r="L513" i="9"/>
  <c r="K513" i="9"/>
  <c r="J513" i="9"/>
  <c r="I513" i="9"/>
  <c r="C513" i="9"/>
  <c r="B513" i="9"/>
  <c r="S512" i="9"/>
  <c r="R512" i="9"/>
  <c r="Q512" i="9"/>
  <c r="P512" i="9"/>
  <c r="O512" i="9"/>
  <c r="N512" i="9"/>
  <c r="M512" i="9"/>
  <c r="L512" i="9"/>
  <c r="K512" i="9"/>
  <c r="J512" i="9"/>
  <c r="I512" i="9"/>
  <c r="C512" i="9"/>
  <c r="B512" i="9"/>
  <c r="D512" i="9" s="1"/>
  <c r="W512" i="9" s="1"/>
  <c r="S511" i="9"/>
  <c r="R511" i="9"/>
  <c r="Q511" i="9"/>
  <c r="P511" i="9"/>
  <c r="O511" i="9"/>
  <c r="N511" i="9"/>
  <c r="M511" i="9"/>
  <c r="L511" i="9"/>
  <c r="K511" i="9"/>
  <c r="J511" i="9"/>
  <c r="I511" i="9"/>
  <c r="C511" i="9"/>
  <c r="B511" i="9"/>
  <c r="S510" i="9"/>
  <c r="R510" i="9"/>
  <c r="Q510" i="9"/>
  <c r="P510" i="9"/>
  <c r="O510" i="9"/>
  <c r="N510" i="9"/>
  <c r="M510" i="9"/>
  <c r="L510" i="9"/>
  <c r="K510" i="9"/>
  <c r="J510" i="9"/>
  <c r="I510" i="9"/>
  <c r="C510" i="9"/>
  <c r="B510" i="9"/>
  <c r="S509" i="9"/>
  <c r="R509" i="9"/>
  <c r="Q509" i="9"/>
  <c r="P509" i="9"/>
  <c r="O509" i="9"/>
  <c r="N509" i="9"/>
  <c r="M509" i="9"/>
  <c r="L509" i="9"/>
  <c r="K509" i="9"/>
  <c r="J509" i="9"/>
  <c r="I509" i="9"/>
  <c r="C509" i="9"/>
  <c r="B509" i="9"/>
  <c r="S508" i="9"/>
  <c r="R508" i="9"/>
  <c r="Q508" i="9"/>
  <c r="P508" i="9"/>
  <c r="O508" i="9"/>
  <c r="N508" i="9"/>
  <c r="M508" i="9"/>
  <c r="L508" i="9"/>
  <c r="K508" i="9"/>
  <c r="J508" i="9"/>
  <c r="I508" i="9"/>
  <c r="C508" i="9"/>
  <c r="B508" i="9"/>
  <c r="S507" i="9"/>
  <c r="R507" i="9"/>
  <c r="Q507" i="9"/>
  <c r="P507" i="9"/>
  <c r="O507" i="9"/>
  <c r="N507" i="9"/>
  <c r="M507" i="9"/>
  <c r="L507" i="9"/>
  <c r="K507" i="9"/>
  <c r="J507" i="9"/>
  <c r="I507" i="9"/>
  <c r="C507" i="9"/>
  <c r="B507" i="9"/>
  <c r="S506" i="9"/>
  <c r="R506" i="9"/>
  <c r="Q506" i="9"/>
  <c r="P506" i="9"/>
  <c r="O506" i="9"/>
  <c r="N506" i="9"/>
  <c r="M506" i="9"/>
  <c r="L506" i="9"/>
  <c r="K506" i="9"/>
  <c r="J506" i="9"/>
  <c r="I506" i="9"/>
  <c r="C506" i="9"/>
  <c r="B506" i="9"/>
  <c r="S505" i="9"/>
  <c r="R505" i="9"/>
  <c r="Q505" i="9"/>
  <c r="P505" i="9"/>
  <c r="O505" i="9"/>
  <c r="N505" i="9"/>
  <c r="M505" i="9"/>
  <c r="L505" i="9"/>
  <c r="K505" i="9"/>
  <c r="J505" i="9"/>
  <c r="I505" i="9"/>
  <c r="C505" i="9"/>
  <c r="B505" i="9"/>
  <c r="S504" i="9"/>
  <c r="R504" i="9"/>
  <c r="Q504" i="9"/>
  <c r="P504" i="9"/>
  <c r="O504" i="9"/>
  <c r="N504" i="9"/>
  <c r="M504" i="9"/>
  <c r="L504" i="9"/>
  <c r="K504" i="9"/>
  <c r="J504" i="9"/>
  <c r="I504" i="9"/>
  <c r="C504" i="9"/>
  <c r="B504" i="9"/>
  <c r="D504" i="9" s="1"/>
  <c r="W504" i="9" s="1"/>
  <c r="S503" i="9"/>
  <c r="R503" i="9"/>
  <c r="Q503" i="9"/>
  <c r="P503" i="9"/>
  <c r="O503" i="9"/>
  <c r="N503" i="9"/>
  <c r="M503" i="9"/>
  <c r="L503" i="9"/>
  <c r="K503" i="9"/>
  <c r="J503" i="9"/>
  <c r="I503" i="9"/>
  <c r="C503" i="9"/>
  <c r="B503" i="9"/>
  <c r="S502" i="9"/>
  <c r="R502" i="9"/>
  <c r="Q502" i="9"/>
  <c r="P502" i="9"/>
  <c r="O502" i="9"/>
  <c r="N502" i="9"/>
  <c r="M502" i="9"/>
  <c r="L502" i="9"/>
  <c r="K502" i="9"/>
  <c r="J502" i="9"/>
  <c r="I502" i="9"/>
  <c r="C502" i="9"/>
  <c r="B502" i="9"/>
  <c r="S501" i="9"/>
  <c r="R501" i="9"/>
  <c r="Q501" i="9"/>
  <c r="P501" i="9"/>
  <c r="O501" i="9"/>
  <c r="N501" i="9"/>
  <c r="M501" i="9"/>
  <c r="L501" i="9"/>
  <c r="K501" i="9"/>
  <c r="J501" i="9"/>
  <c r="I501" i="9"/>
  <c r="C501" i="9"/>
  <c r="B501" i="9"/>
  <c r="S500" i="9"/>
  <c r="R500" i="9"/>
  <c r="Q500" i="9"/>
  <c r="P500" i="9"/>
  <c r="O500" i="9"/>
  <c r="N500" i="9"/>
  <c r="M500" i="9"/>
  <c r="L500" i="9"/>
  <c r="K500" i="9"/>
  <c r="J500" i="9"/>
  <c r="I500" i="9"/>
  <c r="C500" i="9"/>
  <c r="B500" i="9"/>
  <c r="S499" i="9"/>
  <c r="R499" i="9"/>
  <c r="Q499" i="9"/>
  <c r="P499" i="9"/>
  <c r="O499" i="9"/>
  <c r="N499" i="9"/>
  <c r="M499" i="9"/>
  <c r="L499" i="9"/>
  <c r="K499" i="9"/>
  <c r="J499" i="9"/>
  <c r="I499" i="9"/>
  <c r="C499" i="9"/>
  <c r="B499" i="9"/>
  <c r="S498" i="9"/>
  <c r="R498" i="9"/>
  <c r="Q498" i="9"/>
  <c r="P498" i="9"/>
  <c r="O498" i="9"/>
  <c r="N498" i="9"/>
  <c r="M498" i="9"/>
  <c r="L498" i="9"/>
  <c r="K498" i="9"/>
  <c r="J498" i="9"/>
  <c r="I498" i="9"/>
  <c r="C498" i="9"/>
  <c r="B498" i="9"/>
  <c r="S497" i="9"/>
  <c r="R497" i="9"/>
  <c r="Q497" i="9"/>
  <c r="P497" i="9"/>
  <c r="O497" i="9"/>
  <c r="N497" i="9"/>
  <c r="M497" i="9"/>
  <c r="L497" i="9"/>
  <c r="K497" i="9"/>
  <c r="J497" i="9"/>
  <c r="I497" i="9"/>
  <c r="C497" i="9"/>
  <c r="B497" i="9"/>
  <c r="S496" i="9"/>
  <c r="R496" i="9"/>
  <c r="Q496" i="9"/>
  <c r="P496" i="9"/>
  <c r="O496" i="9"/>
  <c r="N496" i="9"/>
  <c r="M496" i="9"/>
  <c r="L496" i="9"/>
  <c r="K496" i="9"/>
  <c r="J496" i="9"/>
  <c r="I496" i="9"/>
  <c r="C496" i="9"/>
  <c r="B496" i="9"/>
  <c r="D496" i="9" s="1"/>
  <c r="W496" i="9" s="1"/>
  <c r="S495" i="9"/>
  <c r="R495" i="9"/>
  <c r="Q495" i="9"/>
  <c r="P495" i="9"/>
  <c r="O495" i="9"/>
  <c r="N495" i="9"/>
  <c r="M495" i="9"/>
  <c r="L495" i="9"/>
  <c r="K495" i="9"/>
  <c r="J495" i="9"/>
  <c r="I495" i="9"/>
  <c r="C495" i="9"/>
  <c r="B495" i="9"/>
  <c r="S494" i="9"/>
  <c r="R494" i="9"/>
  <c r="Q494" i="9"/>
  <c r="P494" i="9"/>
  <c r="O494" i="9"/>
  <c r="N494" i="9"/>
  <c r="M494" i="9"/>
  <c r="L494" i="9"/>
  <c r="K494" i="9"/>
  <c r="J494" i="9"/>
  <c r="I494" i="9"/>
  <c r="C494" i="9"/>
  <c r="B494" i="9"/>
  <c r="S493" i="9"/>
  <c r="R493" i="9"/>
  <c r="Q493" i="9"/>
  <c r="P493" i="9"/>
  <c r="O493" i="9"/>
  <c r="N493" i="9"/>
  <c r="M493" i="9"/>
  <c r="L493" i="9"/>
  <c r="K493" i="9"/>
  <c r="J493" i="9"/>
  <c r="I493" i="9"/>
  <c r="C493" i="9"/>
  <c r="B493" i="9"/>
  <c r="S492" i="9"/>
  <c r="R492" i="9"/>
  <c r="Q492" i="9"/>
  <c r="P492" i="9"/>
  <c r="O492" i="9"/>
  <c r="N492" i="9"/>
  <c r="M492" i="9"/>
  <c r="L492" i="9"/>
  <c r="K492" i="9"/>
  <c r="J492" i="9"/>
  <c r="I492" i="9"/>
  <c r="C492" i="9"/>
  <c r="B492" i="9"/>
  <c r="S491" i="9"/>
  <c r="R491" i="9"/>
  <c r="Q491" i="9"/>
  <c r="P491" i="9"/>
  <c r="O491" i="9"/>
  <c r="N491" i="9"/>
  <c r="M491" i="9"/>
  <c r="L491" i="9"/>
  <c r="K491" i="9"/>
  <c r="J491" i="9"/>
  <c r="I491" i="9"/>
  <c r="C491" i="9"/>
  <c r="B491" i="9"/>
  <c r="S490" i="9"/>
  <c r="R490" i="9"/>
  <c r="Q490" i="9"/>
  <c r="P490" i="9"/>
  <c r="O490" i="9"/>
  <c r="N490" i="9"/>
  <c r="M490" i="9"/>
  <c r="L490" i="9"/>
  <c r="K490" i="9"/>
  <c r="J490" i="9"/>
  <c r="I490" i="9"/>
  <c r="C490" i="9"/>
  <c r="B490" i="9"/>
  <c r="S489" i="9"/>
  <c r="R489" i="9"/>
  <c r="Q489" i="9"/>
  <c r="P489" i="9"/>
  <c r="O489" i="9"/>
  <c r="N489" i="9"/>
  <c r="M489" i="9"/>
  <c r="L489" i="9"/>
  <c r="K489" i="9"/>
  <c r="J489" i="9"/>
  <c r="I489" i="9"/>
  <c r="C489" i="9"/>
  <c r="B489" i="9"/>
  <c r="S488" i="9"/>
  <c r="R488" i="9"/>
  <c r="Q488" i="9"/>
  <c r="P488" i="9"/>
  <c r="O488" i="9"/>
  <c r="N488" i="9"/>
  <c r="M488" i="9"/>
  <c r="L488" i="9"/>
  <c r="K488" i="9"/>
  <c r="J488" i="9"/>
  <c r="I488" i="9"/>
  <c r="C488" i="9"/>
  <c r="B488" i="9"/>
  <c r="D488" i="9" s="1"/>
  <c r="W488" i="9" s="1"/>
  <c r="S487" i="9"/>
  <c r="R487" i="9"/>
  <c r="Q487" i="9"/>
  <c r="P487" i="9"/>
  <c r="O487" i="9"/>
  <c r="N487" i="9"/>
  <c r="M487" i="9"/>
  <c r="L487" i="9"/>
  <c r="K487" i="9"/>
  <c r="J487" i="9"/>
  <c r="I487" i="9"/>
  <c r="C487" i="9"/>
  <c r="B487" i="9"/>
  <c r="S486" i="9"/>
  <c r="R486" i="9"/>
  <c r="Q486" i="9"/>
  <c r="P486" i="9"/>
  <c r="O486" i="9"/>
  <c r="N486" i="9"/>
  <c r="M486" i="9"/>
  <c r="L486" i="9"/>
  <c r="K486" i="9"/>
  <c r="J486" i="9"/>
  <c r="I486" i="9"/>
  <c r="C486" i="9"/>
  <c r="B486" i="9"/>
  <c r="S485" i="9"/>
  <c r="R485" i="9"/>
  <c r="Q485" i="9"/>
  <c r="P485" i="9"/>
  <c r="O485" i="9"/>
  <c r="N485" i="9"/>
  <c r="M485" i="9"/>
  <c r="L485" i="9"/>
  <c r="K485" i="9"/>
  <c r="J485" i="9"/>
  <c r="I485" i="9"/>
  <c r="C485" i="9"/>
  <c r="B485" i="9"/>
  <c r="S484" i="9"/>
  <c r="R484" i="9"/>
  <c r="Q484" i="9"/>
  <c r="P484" i="9"/>
  <c r="O484" i="9"/>
  <c r="N484" i="9"/>
  <c r="M484" i="9"/>
  <c r="L484" i="9"/>
  <c r="K484" i="9"/>
  <c r="J484" i="9"/>
  <c r="I484" i="9"/>
  <c r="C484" i="9"/>
  <c r="B484" i="9"/>
  <c r="S483" i="9"/>
  <c r="R483" i="9"/>
  <c r="Q483" i="9"/>
  <c r="P483" i="9"/>
  <c r="O483" i="9"/>
  <c r="N483" i="9"/>
  <c r="M483" i="9"/>
  <c r="L483" i="9"/>
  <c r="K483" i="9"/>
  <c r="J483" i="9"/>
  <c r="I483" i="9"/>
  <c r="C483" i="9"/>
  <c r="B483" i="9"/>
  <c r="S482" i="9"/>
  <c r="R482" i="9"/>
  <c r="Q482" i="9"/>
  <c r="P482" i="9"/>
  <c r="O482" i="9"/>
  <c r="N482" i="9"/>
  <c r="M482" i="9"/>
  <c r="L482" i="9"/>
  <c r="K482" i="9"/>
  <c r="J482" i="9"/>
  <c r="I482" i="9"/>
  <c r="C482" i="9"/>
  <c r="B482" i="9"/>
  <c r="S481" i="9"/>
  <c r="R481" i="9"/>
  <c r="Q481" i="9"/>
  <c r="P481" i="9"/>
  <c r="O481" i="9"/>
  <c r="N481" i="9"/>
  <c r="M481" i="9"/>
  <c r="L481" i="9"/>
  <c r="K481" i="9"/>
  <c r="J481" i="9"/>
  <c r="I481" i="9"/>
  <c r="C481" i="9"/>
  <c r="B481" i="9"/>
  <c r="S480" i="9"/>
  <c r="R480" i="9"/>
  <c r="Q480" i="9"/>
  <c r="P480" i="9"/>
  <c r="O480" i="9"/>
  <c r="N480" i="9"/>
  <c r="M480" i="9"/>
  <c r="L480" i="9"/>
  <c r="K480" i="9"/>
  <c r="J480" i="9"/>
  <c r="I480" i="9"/>
  <c r="C480" i="9"/>
  <c r="B480" i="9"/>
  <c r="D480" i="9" s="1"/>
  <c r="W480" i="9" s="1"/>
  <c r="S479" i="9"/>
  <c r="R479" i="9"/>
  <c r="Q479" i="9"/>
  <c r="P479" i="9"/>
  <c r="O479" i="9"/>
  <c r="N479" i="9"/>
  <c r="M479" i="9"/>
  <c r="L479" i="9"/>
  <c r="K479" i="9"/>
  <c r="J479" i="9"/>
  <c r="I479" i="9"/>
  <c r="C479" i="9"/>
  <c r="B479" i="9"/>
  <c r="S478" i="9"/>
  <c r="R478" i="9"/>
  <c r="Q478" i="9"/>
  <c r="P478" i="9"/>
  <c r="O478" i="9"/>
  <c r="N478" i="9"/>
  <c r="M478" i="9"/>
  <c r="L478" i="9"/>
  <c r="K478" i="9"/>
  <c r="J478" i="9"/>
  <c r="I478" i="9"/>
  <c r="C478" i="9"/>
  <c r="B478" i="9"/>
  <c r="S477" i="9"/>
  <c r="R477" i="9"/>
  <c r="Q477" i="9"/>
  <c r="P477" i="9"/>
  <c r="O477" i="9"/>
  <c r="N477" i="9"/>
  <c r="M477" i="9"/>
  <c r="L477" i="9"/>
  <c r="K477" i="9"/>
  <c r="J477" i="9"/>
  <c r="I477" i="9"/>
  <c r="C477" i="9"/>
  <c r="B477" i="9"/>
  <c r="S476" i="9"/>
  <c r="R476" i="9"/>
  <c r="Q476" i="9"/>
  <c r="P476" i="9"/>
  <c r="O476" i="9"/>
  <c r="N476" i="9"/>
  <c r="M476" i="9"/>
  <c r="L476" i="9"/>
  <c r="K476" i="9"/>
  <c r="J476" i="9"/>
  <c r="I476" i="9"/>
  <c r="C476" i="9"/>
  <c r="B476" i="9"/>
  <c r="S475" i="9"/>
  <c r="R475" i="9"/>
  <c r="Q475" i="9"/>
  <c r="P475" i="9"/>
  <c r="O475" i="9"/>
  <c r="N475" i="9"/>
  <c r="M475" i="9"/>
  <c r="L475" i="9"/>
  <c r="K475" i="9"/>
  <c r="J475" i="9"/>
  <c r="I475" i="9"/>
  <c r="C475" i="9"/>
  <c r="B475" i="9"/>
  <c r="S474" i="9"/>
  <c r="R474" i="9"/>
  <c r="Q474" i="9"/>
  <c r="P474" i="9"/>
  <c r="O474" i="9"/>
  <c r="N474" i="9"/>
  <c r="M474" i="9"/>
  <c r="L474" i="9"/>
  <c r="K474" i="9"/>
  <c r="J474" i="9"/>
  <c r="I474" i="9"/>
  <c r="C474" i="9"/>
  <c r="B474" i="9"/>
  <c r="S473" i="9"/>
  <c r="R473" i="9"/>
  <c r="Q473" i="9"/>
  <c r="P473" i="9"/>
  <c r="O473" i="9"/>
  <c r="N473" i="9"/>
  <c r="M473" i="9"/>
  <c r="L473" i="9"/>
  <c r="K473" i="9"/>
  <c r="J473" i="9"/>
  <c r="I473" i="9"/>
  <c r="C473" i="9"/>
  <c r="B473" i="9"/>
  <c r="S472" i="9"/>
  <c r="R472" i="9"/>
  <c r="Q472" i="9"/>
  <c r="P472" i="9"/>
  <c r="O472" i="9"/>
  <c r="N472" i="9"/>
  <c r="M472" i="9"/>
  <c r="L472" i="9"/>
  <c r="K472" i="9"/>
  <c r="J472" i="9"/>
  <c r="I472" i="9"/>
  <c r="C472" i="9"/>
  <c r="B472" i="9"/>
  <c r="D472" i="9" s="1"/>
  <c r="W472" i="9" s="1"/>
  <c r="S471" i="9"/>
  <c r="R471" i="9"/>
  <c r="Q471" i="9"/>
  <c r="P471" i="9"/>
  <c r="O471" i="9"/>
  <c r="N471" i="9"/>
  <c r="M471" i="9"/>
  <c r="L471" i="9"/>
  <c r="K471" i="9"/>
  <c r="J471" i="9"/>
  <c r="I471" i="9"/>
  <c r="C471" i="9"/>
  <c r="B471" i="9"/>
  <c r="S470" i="9"/>
  <c r="R470" i="9"/>
  <c r="Q470" i="9"/>
  <c r="P470" i="9"/>
  <c r="O470" i="9"/>
  <c r="N470" i="9"/>
  <c r="M470" i="9"/>
  <c r="L470" i="9"/>
  <c r="K470" i="9"/>
  <c r="J470" i="9"/>
  <c r="I470" i="9"/>
  <c r="C470" i="9"/>
  <c r="B470" i="9"/>
  <c r="S469" i="9"/>
  <c r="R469" i="9"/>
  <c r="Q469" i="9"/>
  <c r="P469" i="9"/>
  <c r="O469" i="9"/>
  <c r="N469" i="9"/>
  <c r="M469" i="9"/>
  <c r="L469" i="9"/>
  <c r="K469" i="9"/>
  <c r="J469" i="9"/>
  <c r="I469" i="9"/>
  <c r="C469" i="9"/>
  <c r="B469" i="9"/>
  <c r="S468" i="9"/>
  <c r="R468" i="9"/>
  <c r="Q468" i="9"/>
  <c r="P468" i="9"/>
  <c r="O468" i="9"/>
  <c r="N468" i="9"/>
  <c r="M468" i="9"/>
  <c r="L468" i="9"/>
  <c r="K468" i="9"/>
  <c r="J468" i="9"/>
  <c r="I468" i="9"/>
  <c r="C468" i="9"/>
  <c r="B468" i="9"/>
  <c r="S467" i="9"/>
  <c r="R467" i="9"/>
  <c r="Q467" i="9"/>
  <c r="P467" i="9"/>
  <c r="O467" i="9"/>
  <c r="N467" i="9"/>
  <c r="M467" i="9"/>
  <c r="L467" i="9"/>
  <c r="K467" i="9"/>
  <c r="J467" i="9"/>
  <c r="I467" i="9"/>
  <c r="C467" i="9"/>
  <c r="B467" i="9"/>
  <c r="S466" i="9"/>
  <c r="R466" i="9"/>
  <c r="Q466" i="9"/>
  <c r="P466" i="9"/>
  <c r="O466" i="9"/>
  <c r="N466" i="9"/>
  <c r="M466" i="9"/>
  <c r="L466" i="9"/>
  <c r="K466" i="9"/>
  <c r="J466" i="9"/>
  <c r="I466" i="9"/>
  <c r="C466" i="9"/>
  <c r="B466" i="9"/>
  <c r="S465" i="9"/>
  <c r="R465" i="9"/>
  <c r="Q465" i="9"/>
  <c r="P465" i="9"/>
  <c r="O465" i="9"/>
  <c r="N465" i="9"/>
  <c r="M465" i="9"/>
  <c r="L465" i="9"/>
  <c r="K465" i="9"/>
  <c r="J465" i="9"/>
  <c r="I465" i="9"/>
  <c r="C465" i="9"/>
  <c r="B465" i="9"/>
  <c r="S464" i="9"/>
  <c r="R464" i="9"/>
  <c r="Q464" i="9"/>
  <c r="P464" i="9"/>
  <c r="O464" i="9"/>
  <c r="N464" i="9"/>
  <c r="M464" i="9"/>
  <c r="L464" i="9"/>
  <c r="K464" i="9"/>
  <c r="J464" i="9"/>
  <c r="I464" i="9"/>
  <c r="C464" i="9"/>
  <c r="B464" i="9"/>
  <c r="S463" i="9"/>
  <c r="R463" i="9"/>
  <c r="Q463" i="9"/>
  <c r="P463" i="9"/>
  <c r="O463" i="9"/>
  <c r="N463" i="9"/>
  <c r="M463" i="9"/>
  <c r="L463" i="9"/>
  <c r="K463" i="9"/>
  <c r="J463" i="9"/>
  <c r="I463" i="9"/>
  <c r="C463" i="9"/>
  <c r="B463" i="9"/>
  <c r="S462" i="9"/>
  <c r="R462" i="9"/>
  <c r="Q462" i="9"/>
  <c r="P462" i="9"/>
  <c r="O462" i="9"/>
  <c r="N462" i="9"/>
  <c r="M462" i="9"/>
  <c r="L462" i="9"/>
  <c r="K462" i="9"/>
  <c r="J462" i="9"/>
  <c r="I462" i="9"/>
  <c r="C462" i="9"/>
  <c r="B462" i="9"/>
  <c r="S461" i="9"/>
  <c r="R461" i="9"/>
  <c r="Q461" i="9"/>
  <c r="P461" i="9"/>
  <c r="O461" i="9"/>
  <c r="N461" i="9"/>
  <c r="M461" i="9"/>
  <c r="L461" i="9"/>
  <c r="K461" i="9"/>
  <c r="J461" i="9"/>
  <c r="I461" i="9"/>
  <c r="C461" i="9"/>
  <c r="B461" i="9"/>
  <c r="S460" i="9"/>
  <c r="R460" i="9"/>
  <c r="Q460" i="9"/>
  <c r="P460" i="9"/>
  <c r="O460" i="9"/>
  <c r="N460" i="9"/>
  <c r="M460" i="9"/>
  <c r="L460" i="9"/>
  <c r="K460" i="9"/>
  <c r="J460" i="9"/>
  <c r="I460" i="9"/>
  <c r="C460" i="9"/>
  <c r="B460" i="9"/>
  <c r="S459" i="9"/>
  <c r="R459" i="9"/>
  <c r="Q459" i="9"/>
  <c r="P459" i="9"/>
  <c r="O459" i="9"/>
  <c r="N459" i="9"/>
  <c r="M459" i="9"/>
  <c r="L459" i="9"/>
  <c r="K459" i="9"/>
  <c r="J459" i="9"/>
  <c r="I459" i="9"/>
  <c r="C459" i="9"/>
  <c r="B459" i="9"/>
  <c r="S458" i="9"/>
  <c r="R458" i="9"/>
  <c r="Q458" i="9"/>
  <c r="P458" i="9"/>
  <c r="O458" i="9"/>
  <c r="N458" i="9"/>
  <c r="M458" i="9"/>
  <c r="L458" i="9"/>
  <c r="K458" i="9"/>
  <c r="J458" i="9"/>
  <c r="I458" i="9"/>
  <c r="C458" i="9"/>
  <c r="B458" i="9"/>
  <c r="S457" i="9"/>
  <c r="R457" i="9"/>
  <c r="Q457" i="9"/>
  <c r="P457" i="9"/>
  <c r="O457" i="9"/>
  <c r="N457" i="9"/>
  <c r="M457" i="9"/>
  <c r="L457" i="9"/>
  <c r="K457" i="9"/>
  <c r="J457" i="9"/>
  <c r="I457" i="9"/>
  <c r="C457" i="9"/>
  <c r="B457" i="9"/>
  <c r="S456" i="9"/>
  <c r="R456" i="9"/>
  <c r="Q456" i="9"/>
  <c r="P456" i="9"/>
  <c r="O456" i="9"/>
  <c r="N456" i="9"/>
  <c r="M456" i="9"/>
  <c r="L456" i="9"/>
  <c r="K456" i="9"/>
  <c r="J456" i="9"/>
  <c r="I456" i="9"/>
  <c r="C456" i="9"/>
  <c r="B456" i="9"/>
  <c r="D456" i="9" s="1"/>
  <c r="W456" i="9" s="1"/>
  <c r="S455" i="9"/>
  <c r="R455" i="9"/>
  <c r="Q455" i="9"/>
  <c r="P455" i="9"/>
  <c r="O455" i="9"/>
  <c r="N455" i="9"/>
  <c r="M455" i="9"/>
  <c r="L455" i="9"/>
  <c r="K455" i="9"/>
  <c r="J455" i="9"/>
  <c r="I455" i="9"/>
  <c r="C455" i="9"/>
  <c r="B455" i="9"/>
  <c r="S454" i="9"/>
  <c r="R454" i="9"/>
  <c r="Q454" i="9"/>
  <c r="P454" i="9"/>
  <c r="O454" i="9"/>
  <c r="N454" i="9"/>
  <c r="M454" i="9"/>
  <c r="L454" i="9"/>
  <c r="K454" i="9"/>
  <c r="J454" i="9"/>
  <c r="I454" i="9"/>
  <c r="C454" i="9"/>
  <c r="B454" i="9"/>
  <c r="S453" i="9"/>
  <c r="R453" i="9"/>
  <c r="Q453" i="9"/>
  <c r="P453" i="9"/>
  <c r="O453" i="9"/>
  <c r="N453" i="9"/>
  <c r="M453" i="9"/>
  <c r="L453" i="9"/>
  <c r="K453" i="9"/>
  <c r="J453" i="9"/>
  <c r="I453" i="9"/>
  <c r="C453" i="9"/>
  <c r="B453" i="9"/>
  <c r="S452" i="9"/>
  <c r="R452" i="9"/>
  <c r="Q452" i="9"/>
  <c r="P452" i="9"/>
  <c r="O452" i="9"/>
  <c r="N452" i="9"/>
  <c r="M452" i="9"/>
  <c r="L452" i="9"/>
  <c r="K452" i="9"/>
  <c r="J452" i="9"/>
  <c r="I452" i="9"/>
  <c r="C452" i="9"/>
  <c r="B452" i="9"/>
  <c r="S451" i="9"/>
  <c r="R451" i="9"/>
  <c r="Q451" i="9"/>
  <c r="P451" i="9"/>
  <c r="O451" i="9"/>
  <c r="N451" i="9"/>
  <c r="M451" i="9"/>
  <c r="L451" i="9"/>
  <c r="K451" i="9"/>
  <c r="J451" i="9"/>
  <c r="I451" i="9"/>
  <c r="C451" i="9"/>
  <c r="B451" i="9"/>
  <c r="S450" i="9"/>
  <c r="R450" i="9"/>
  <c r="Q450" i="9"/>
  <c r="P450" i="9"/>
  <c r="O450" i="9"/>
  <c r="N450" i="9"/>
  <c r="M450" i="9"/>
  <c r="L450" i="9"/>
  <c r="K450" i="9"/>
  <c r="J450" i="9"/>
  <c r="I450" i="9"/>
  <c r="C450" i="9"/>
  <c r="B450" i="9"/>
  <c r="S449" i="9"/>
  <c r="R449" i="9"/>
  <c r="Q449" i="9"/>
  <c r="P449" i="9"/>
  <c r="O449" i="9"/>
  <c r="N449" i="9"/>
  <c r="M449" i="9"/>
  <c r="L449" i="9"/>
  <c r="K449" i="9"/>
  <c r="J449" i="9"/>
  <c r="I449" i="9"/>
  <c r="C449" i="9"/>
  <c r="B449" i="9"/>
  <c r="S448" i="9"/>
  <c r="R448" i="9"/>
  <c r="Q448" i="9"/>
  <c r="P448" i="9"/>
  <c r="O448" i="9"/>
  <c r="N448" i="9"/>
  <c r="M448" i="9"/>
  <c r="L448" i="9"/>
  <c r="K448" i="9"/>
  <c r="J448" i="9"/>
  <c r="I448" i="9"/>
  <c r="C448" i="9"/>
  <c r="B448" i="9"/>
  <c r="D448" i="9" s="1"/>
  <c r="W448" i="9" s="1"/>
  <c r="S447" i="9"/>
  <c r="R447" i="9"/>
  <c r="Q447" i="9"/>
  <c r="P447" i="9"/>
  <c r="O447" i="9"/>
  <c r="N447" i="9"/>
  <c r="M447" i="9"/>
  <c r="L447" i="9"/>
  <c r="K447" i="9"/>
  <c r="J447" i="9"/>
  <c r="I447" i="9"/>
  <c r="C447" i="9"/>
  <c r="B447" i="9"/>
  <c r="S446" i="9"/>
  <c r="R446" i="9"/>
  <c r="Q446" i="9"/>
  <c r="P446" i="9"/>
  <c r="O446" i="9"/>
  <c r="N446" i="9"/>
  <c r="M446" i="9"/>
  <c r="L446" i="9"/>
  <c r="K446" i="9"/>
  <c r="J446" i="9"/>
  <c r="I446" i="9"/>
  <c r="C446" i="9"/>
  <c r="B446" i="9"/>
  <c r="S445" i="9"/>
  <c r="R445" i="9"/>
  <c r="Q445" i="9"/>
  <c r="P445" i="9"/>
  <c r="O445" i="9"/>
  <c r="N445" i="9"/>
  <c r="M445" i="9"/>
  <c r="L445" i="9"/>
  <c r="K445" i="9"/>
  <c r="J445" i="9"/>
  <c r="I445" i="9"/>
  <c r="C445" i="9"/>
  <c r="B445" i="9"/>
  <c r="S444" i="9"/>
  <c r="R444" i="9"/>
  <c r="Q444" i="9"/>
  <c r="P444" i="9"/>
  <c r="O444" i="9"/>
  <c r="N444" i="9"/>
  <c r="M444" i="9"/>
  <c r="L444" i="9"/>
  <c r="K444" i="9"/>
  <c r="J444" i="9"/>
  <c r="I444" i="9"/>
  <c r="C444" i="9"/>
  <c r="B444" i="9"/>
  <c r="S443" i="9"/>
  <c r="R443" i="9"/>
  <c r="Q443" i="9"/>
  <c r="P443" i="9"/>
  <c r="O443" i="9"/>
  <c r="N443" i="9"/>
  <c r="M443" i="9"/>
  <c r="L443" i="9"/>
  <c r="K443" i="9"/>
  <c r="J443" i="9"/>
  <c r="I443" i="9"/>
  <c r="C443" i="9"/>
  <c r="B443" i="9"/>
  <c r="S442" i="9"/>
  <c r="R442" i="9"/>
  <c r="Q442" i="9"/>
  <c r="P442" i="9"/>
  <c r="O442" i="9"/>
  <c r="N442" i="9"/>
  <c r="M442" i="9"/>
  <c r="L442" i="9"/>
  <c r="K442" i="9"/>
  <c r="J442" i="9"/>
  <c r="I442" i="9"/>
  <c r="C442" i="9"/>
  <c r="B442" i="9"/>
  <c r="S441" i="9"/>
  <c r="R441" i="9"/>
  <c r="Q441" i="9"/>
  <c r="P441" i="9"/>
  <c r="O441" i="9"/>
  <c r="N441" i="9"/>
  <c r="M441" i="9"/>
  <c r="L441" i="9"/>
  <c r="K441" i="9"/>
  <c r="J441" i="9"/>
  <c r="I441" i="9"/>
  <c r="C441" i="9"/>
  <c r="B441" i="9"/>
  <c r="S440" i="9"/>
  <c r="R440" i="9"/>
  <c r="Q440" i="9"/>
  <c r="P440" i="9"/>
  <c r="O440" i="9"/>
  <c r="N440" i="9"/>
  <c r="M440" i="9"/>
  <c r="L440" i="9"/>
  <c r="K440" i="9"/>
  <c r="J440" i="9"/>
  <c r="I440" i="9"/>
  <c r="C440" i="9"/>
  <c r="B440" i="9"/>
  <c r="D440" i="9" s="1"/>
  <c r="W440" i="9" s="1"/>
  <c r="S439" i="9"/>
  <c r="R439" i="9"/>
  <c r="Q439" i="9"/>
  <c r="P439" i="9"/>
  <c r="O439" i="9"/>
  <c r="N439" i="9"/>
  <c r="M439" i="9"/>
  <c r="L439" i="9"/>
  <c r="K439" i="9"/>
  <c r="J439" i="9"/>
  <c r="I439" i="9"/>
  <c r="C439" i="9"/>
  <c r="B439" i="9"/>
  <c r="S438" i="9"/>
  <c r="R438" i="9"/>
  <c r="Q438" i="9"/>
  <c r="P438" i="9"/>
  <c r="O438" i="9"/>
  <c r="N438" i="9"/>
  <c r="M438" i="9"/>
  <c r="L438" i="9"/>
  <c r="K438" i="9"/>
  <c r="J438" i="9"/>
  <c r="I438" i="9"/>
  <c r="C438" i="9"/>
  <c r="B438" i="9"/>
  <c r="S437" i="9"/>
  <c r="R437" i="9"/>
  <c r="Q437" i="9"/>
  <c r="P437" i="9"/>
  <c r="O437" i="9"/>
  <c r="N437" i="9"/>
  <c r="M437" i="9"/>
  <c r="L437" i="9"/>
  <c r="K437" i="9"/>
  <c r="J437" i="9"/>
  <c r="I437" i="9"/>
  <c r="C437" i="9"/>
  <c r="B437" i="9"/>
  <c r="S436" i="9"/>
  <c r="R436" i="9"/>
  <c r="Q436" i="9"/>
  <c r="P436" i="9"/>
  <c r="O436" i="9"/>
  <c r="N436" i="9"/>
  <c r="M436" i="9"/>
  <c r="L436" i="9"/>
  <c r="K436" i="9"/>
  <c r="J436" i="9"/>
  <c r="I436" i="9"/>
  <c r="C436" i="9"/>
  <c r="B436" i="9"/>
  <c r="S435" i="9"/>
  <c r="R435" i="9"/>
  <c r="Q435" i="9"/>
  <c r="P435" i="9"/>
  <c r="O435" i="9"/>
  <c r="N435" i="9"/>
  <c r="M435" i="9"/>
  <c r="L435" i="9"/>
  <c r="K435" i="9"/>
  <c r="J435" i="9"/>
  <c r="I435" i="9"/>
  <c r="C435" i="9"/>
  <c r="B435" i="9"/>
  <c r="S434" i="9"/>
  <c r="R434" i="9"/>
  <c r="Q434" i="9"/>
  <c r="P434" i="9"/>
  <c r="O434" i="9"/>
  <c r="N434" i="9"/>
  <c r="M434" i="9"/>
  <c r="L434" i="9"/>
  <c r="K434" i="9"/>
  <c r="J434" i="9"/>
  <c r="I434" i="9"/>
  <c r="C434" i="9"/>
  <c r="B434" i="9"/>
  <c r="S433" i="9"/>
  <c r="R433" i="9"/>
  <c r="Q433" i="9"/>
  <c r="P433" i="9"/>
  <c r="O433" i="9"/>
  <c r="N433" i="9"/>
  <c r="M433" i="9"/>
  <c r="L433" i="9"/>
  <c r="K433" i="9"/>
  <c r="J433" i="9"/>
  <c r="I433" i="9"/>
  <c r="C433" i="9"/>
  <c r="B433" i="9"/>
  <c r="S432" i="9"/>
  <c r="R432" i="9"/>
  <c r="Q432" i="9"/>
  <c r="P432" i="9"/>
  <c r="O432" i="9"/>
  <c r="N432" i="9"/>
  <c r="M432" i="9"/>
  <c r="L432" i="9"/>
  <c r="K432" i="9"/>
  <c r="J432" i="9"/>
  <c r="I432" i="9"/>
  <c r="C432" i="9"/>
  <c r="B432" i="9"/>
  <c r="D432" i="9" s="1"/>
  <c r="W432" i="9" s="1"/>
  <c r="S431" i="9"/>
  <c r="R431" i="9"/>
  <c r="Q431" i="9"/>
  <c r="P431" i="9"/>
  <c r="O431" i="9"/>
  <c r="N431" i="9"/>
  <c r="M431" i="9"/>
  <c r="L431" i="9"/>
  <c r="K431" i="9"/>
  <c r="J431" i="9"/>
  <c r="I431" i="9"/>
  <c r="C431" i="9"/>
  <c r="B431" i="9"/>
  <c r="S430" i="9"/>
  <c r="R430" i="9"/>
  <c r="Q430" i="9"/>
  <c r="P430" i="9"/>
  <c r="O430" i="9"/>
  <c r="N430" i="9"/>
  <c r="M430" i="9"/>
  <c r="L430" i="9"/>
  <c r="K430" i="9"/>
  <c r="J430" i="9"/>
  <c r="I430" i="9"/>
  <c r="C430" i="9"/>
  <c r="B430" i="9"/>
  <c r="S429" i="9"/>
  <c r="R429" i="9"/>
  <c r="Q429" i="9"/>
  <c r="P429" i="9"/>
  <c r="O429" i="9"/>
  <c r="N429" i="9"/>
  <c r="M429" i="9"/>
  <c r="L429" i="9"/>
  <c r="K429" i="9"/>
  <c r="J429" i="9"/>
  <c r="I429" i="9"/>
  <c r="C429" i="9"/>
  <c r="B429" i="9"/>
  <c r="S428" i="9"/>
  <c r="R428" i="9"/>
  <c r="Q428" i="9"/>
  <c r="P428" i="9"/>
  <c r="O428" i="9"/>
  <c r="N428" i="9"/>
  <c r="M428" i="9"/>
  <c r="L428" i="9"/>
  <c r="K428" i="9"/>
  <c r="J428" i="9"/>
  <c r="I428" i="9"/>
  <c r="C428" i="9"/>
  <c r="B428" i="9"/>
  <c r="S427" i="9"/>
  <c r="R427" i="9"/>
  <c r="Q427" i="9"/>
  <c r="P427" i="9"/>
  <c r="O427" i="9"/>
  <c r="N427" i="9"/>
  <c r="M427" i="9"/>
  <c r="L427" i="9"/>
  <c r="K427" i="9"/>
  <c r="J427" i="9"/>
  <c r="I427" i="9"/>
  <c r="C427" i="9"/>
  <c r="B427" i="9"/>
  <c r="S426" i="9"/>
  <c r="R426" i="9"/>
  <c r="Q426" i="9"/>
  <c r="P426" i="9"/>
  <c r="O426" i="9"/>
  <c r="N426" i="9"/>
  <c r="M426" i="9"/>
  <c r="L426" i="9"/>
  <c r="K426" i="9"/>
  <c r="J426" i="9"/>
  <c r="I426" i="9"/>
  <c r="C426" i="9"/>
  <c r="B426" i="9"/>
  <c r="S425" i="9"/>
  <c r="R425" i="9"/>
  <c r="Q425" i="9"/>
  <c r="P425" i="9"/>
  <c r="O425" i="9"/>
  <c r="N425" i="9"/>
  <c r="M425" i="9"/>
  <c r="L425" i="9"/>
  <c r="K425" i="9"/>
  <c r="J425" i="9"/>
  <c r="I425" i="9"/>
  <c r="C425" i="9"/>
  <c r="B425" i="9"/>
  <c r="S424" i="9"/>
  <c r="R424" i="9"/>
  <c r="Q424" i="9"/>
  <c r="P424" i="9"/>
  <c r="O424" i="9"/>
  <c r="N424" i="9"/>
  <c r="M424" i="9"/>
  <c r="L424" i="9"/>
  <c r="K424" i="9"/>
  <c r="J424" i="9"/>
  <c r="I424" i="9"/>
  <c r="C424" i="9"/>
  <c r="B424" i="9"/>
  <c r="D424" i="9" s="1"/>
  <c r="W424" i="9" s="1"/>
  <c r="S423" i="9"/>
  <c r="R423" i="9"/>
  <c r="Q423" i="9"/>
  <c r="P423" i="9"/>
  <c r="O423" i="9"/>
  <c r="N423" i="9"/>
  <c r="M423" i="9"/>
  <c r="L423" i="9"/>
  <c r="K423" i="9"/>
  <c r="J423" i="9"/>
  <c r="I423" i="9"/>
  <c r="C423" i="9"/>
  <c r="B423" i="9"/>
  <c r="S422" i="9"/>
  <c r="R422" i="9"/>
  <c r="Q422" i="9"/>
  <c r="P422" i="9"/>
  <c r="O422" i="9"/>
  <c r="N422" i="9"/>
  <c r="M422" i="9"/>
  <c r="L422" i="9"/>
  <c r="K422" i="9"/>
  <c r="J422" i="9"/>
  <c r="I422" i="9"/>
  <c r="C422" i="9"/>
  <c r="B422" i="9"/>
  <c r="S421" i="9"/>
  <c r="R421" i="9"/>
  <c r="Q421" i="9"/>
  <c r="P421" i="9"/>
  <c r="O421" i="9"/>
  <c r="N421" i="9"/>
  <c r="M421" i="9"/>
  <c r="L421" i="9"/>
  <c r="K421" i="9"/>
  <c r="J421" i="9"/>
  <c r="I421" i="9"/>
  <c r="C421" i="9"/>
  <c r="B421" i="9"/>
  <c r="S420" i="9"/>
  <c r="R420" i="9"/>
  <c r="Q420" i="9"/>
  <c r="P420" i="9"/>
  <c r="O420" i="9"/>
  <c r="N420" i="9"/>
  <c r="M420" i="9"/>
  <c r="L420" i="9"/>
  <c r="K420" i="9"/>
  <c r="J420" i="9"/>
  <c r="I420" i="9"/>
  <c r="C420" i="9"/>
  <c r="B420" i="9"/>
  <c r="S419" i="9"/>
  <c r="R419" i="9"/>
  <c r="Q419" i="9"/>
  <c r="P419" i="9"/>
  <c r="O419" i="9"/>
  <c r="N419" i="9"/>
  <c r="M419" i="9"/>
  <c r="L419" i="9"/>
  <c r="K419" i="9"/>
  <c r="J419" i="9"/>
  <c r="I419" i="9"/>
  <c r="C419" i="9"/>
  <c r="B419" i="9"/>
  <c r="S418" i="9"/>
  <c r="R418" i="9"/>
  <c r="Q418" i="9"/>
  <c r="P418" i="9"/>
  <c r="O418" i="9"/>
  <c r="N418" i="9"/>
  <c r="M418" i="9"/>
  <c r="L418" i="9"/>
  <c r="K418" i="9"/>
  <c r="J418" i="9"/>
  <c r="I418" i="9"/>
  <c r="C418" i="9"/>
  <c r="B418" i="9"/>
  <c r="S417" i="9"/>
  <c r="R417" i="9"/>
  <c r="Q417" i="9"/>
  <c r="P417" i="9"/>
  <c r="O417" i="9"/>
  <c r="N417" i="9"/>
  <c r="M417" i="9"/>
  <c r="L417" i="9"/>
  <c r="K417" i="9"/>
  <c r="J417" i="9"/>
  <c r="I417" i="9"/>
  <c r="C417" i="9"/>
  <c r="B417" i="9"/>
  <c r="S416" i="9"/>
  <c r="R416" i="9"/>
  <c r="Q416" i="9"/>
  <c r="P416" i="9"/>
  <c r="O416" i="9"/>
  <c r="N416" i="9"/>
  <c r="M416" i="9"/>
  <c r="L416" i="9"/>
  <c r="K416" i="9"/>
  <c r="J416" i="9"/>
  <c r="I416" i="9"/>
  <c r="C416" i="9"/>
  <c r="B416" i="9"/>
  <c r="D416" i="9" s="1"/>
  <c r="W416" i="9" s="1"/>
  <c r="S415" i="9"/>
  <c r="R415" i="9"/>
  <c r="Q415" i="9"/>
  <c r="P415" i="9"/>
  <c r="O415" i="9"/>
  <c r="N415" i="9"/>
  <c r="M415" i="9"/>
  <c r="L415" i="9"/>
  <c r="K415" i="9"/>
  <c r="J415" i="9"/>
  <c r="I415" i="9"/>
  <c r="C415" i="9"/>
  <c r="B415" i="9"/>
  <c r="S414" i="9"/>
  <c r="R414" i="9"/>
  <c r="Q414" i="9"/>
  <c r="P414" i="9"/>
  <c r="O414" i="9"/>
  <c r="N414" i="9"/>
  <c r="M414" i="9"/>
  <c r="L414" i="9"/>
  <c r="K414" i="9"/>
  <c r="J414" i="9"/>
  <c r="I414" i="9"/>
  <c r="C414" i="9"/>
  <c r="B414" i="9"/>
  <c r="S413" i="9"/>
  <c r="R413" i="9"/>
  <c r="Q413" i="9"/>
  <c r="P413" i="9"/>
  <c r="O413" i="9"/>
  <c r="N413" i="9"/>
  <c r="M413" i="9"/>
  <c r="L413" i="9"/>
  <c r="K413" i="9"/>
  <c r="J413" i="9"/>
  <c r="I413" i="9"/>
  <c r="C413" i="9"/>
  <c r="B413" i="9"/>
  <c r="S412" i="9"/>
  <c r="R412" i="9"/>
  <c r="Q412" i="9"/>
  <c r="P412" i="9"/>
  <c r="O412" i="9"/>
  <c r="N412" i="9"/>
  <c r="M412" i="9"/>
  <c r="L412" i="9"/>
  <c r="K412" i="9"/>
  <c r="J412" i="9"/>
  <c r="I412" i="9"/>
  <c r="C412" i="9"/>
  <c r="B412" i="9"/>
  <c r="S411" i="9"/>
  <c r="R411" i="9"/>
  <c r="Q411" i="9"/>
  <c r="P411" i="9"/>
  <c r="O411" i="9"/>
  <c r="N411" i="9"/>
  <c r="M411" i="9"/>
  <c r="L411" i="9"/>
  <c r="K411" i="9"/>
  <c r="J411" i="9"/>
  <c r="I411" i="9"/>
  <c r="C411" i="9"/>
  <c r="B411" i="9"/>
  <c r="S410" i="9"/>
  <c r="R410" i="9"/>
  <c r="Q410" i="9"/>
  <c r="P410" i="9"/>
  <c r="O410" i="9"/>
  <c r="N410" i="9"/>
  <c r="M410" i="9"/>
  <c r="L410" i="9"/>
  <c r="K410" i="9"/>
  <c r="J410" i="9"/>
  <c r="I410" i="9"/>
  <c r="C410" i="9"/>
  <c r="B410" i="9"/>
  <c r="S409" i="9"/>
  <c r="R409" i="9"/>
  <c r="Q409" i="9"/>
  <c r="P409" i="9"/>
  <c r="O409" i="9"/>
  <c r="N409" i="9"/>
  <c r="M409" i="9"/>
  <c r="L409" i="9"/>
  <c r="K409" i="9"/>
  <c r="J409" i="9"/>
  <c r="I409" i="9"/>
  <c r="C409" i="9"/>
  <c r="B409" i="9"/>
  <c r="S408" i="9"/>
  <c r="R408" i="9"/>
  <c r="Q408" i="9"/>
  <c r="P408" i="9"/>
  <c r="O408" i="9"/>
  <c r="N408" i="9"/>
  <c r="M408" i="9"/>
  <c r="L408" i="9"/>
  <c r="K408" i="9"/>
  <c r="J408" i="9"/>
  <c r="I408" i="9"/>
  <c r="C408" i="9"/>
  <c r="B408" i="9"/>
  <c r="D408" i="9" s="1"/>
  <c r="W408" i="9" s="1"/>
  <c r="S407" i="9"/>
  <c r="R407" i="9"/>
  <c r="Q407" i="9"/>
  <c r="P407" i="9"/>
  <c r="O407" i="9"/>
  <c r="N407" i="9"/>
  <c r="M407" i="9"/>
  <c r="L407" i="9"/>
  <c r="K407" i="9"/>
  <c r="J407" i="9"/>
  <c r="I407" i="9"/>
  <c r="C407" i="9"/>
  <c r="B407" i="9"/>
  <c r="S406" i="9"/>
  <c r="R406" i="9"/>
  <c r="Q406" i="9"/>
  <c r="P406" i="9"/>
  <c r="O406" i="9"/>
  <c r="N406" i="9"/>
  <c r="M406" i="9"/>
  <c r="L406" i="9"/>
  <c r="K406" i="9"/>
  <c r="J406" i="9"/>
  <c r="I406" i="9"/>
  <c r="C406" i="9"/>
  <c r="B406" i="9"/>
  <c r="S405" i="9"/>
  <c r="R405" i="9"/>
  <c r="Q405" i="9"/>
  <c r="P405" i="9"/>
  <c r="O405" i="9"/>
  <c r="N405" i="9"/>
  <c r="M405" i="9"/>
  <c r="L405" i="9"/>
  <c r="K405" i="9"/>
  <c r="J405" i="9"/>
  <c r="I405" i="9"/>
  <c r="C405" i="9"/>
  <c r="B405" i="9"/>
  <c r="S404" i="9"/>
  <c r="R404" i="9"/>
  <c r="Q404" i="9"/>
  <c r="P404" i="9"/>
  <c r="O404" i="9"/>
  <c r="N404" i="9"/>
  <c r="M404" i="9"/>
  <c r="L404" i="9"/>
  <c r="K404" i="9"/>
  <c r="J404" i="9"/>
  <c r="I404" i="9"/>
  <c r="C404" i="9"/>
  <c r="B404" i="9"/>
  <c r="S403" i="9"/>
  <c r="R403" i="9"/>
  <c r="Q403" i="9"/>
  <c r="P403" i="9"/>
  <c r="O403" i="9"/>
  <c r="N403" i="9"/>
  <c r="M403" i="9"/>
  <c r="L403" i="9"/>
  <c r="K403" i="9"/>
  <c r="J403" i="9"/>
  <c r="I403" i="9"/>
  <c r="C403" i="9"/>
  <c r="B403" i="9"/>
  <c r="S402" i="9"/>
  <c r="R402" i="9"/>
  <c r="Q402" i="9"/>
  <c r="P402" i="9"/>
  <c r="O402" i="9"/>
  <c r="N402" i="9"/>
  <c r="M402" i="9"/>
  <c r="L402" i="9"/>
  <c r="K402" i="9"/>
  <c r="J402" i="9"/>
  <c r="I402" i="9"/>
  <c r="C402" i="9"/>
  <c r="B402" i="9"/>
  <c r="S401" i="9"/>
  <c r="R401" i="9"/>
  <c r="Q401" i="9"/>
  <c r="P401" i="9"/>
  <c r="O401" i="9"/>
  <c r="N401" i="9"/>
  <c r="M401" i="9"/>
  <c r="L401" i="9"/>
  <c r="K401" i="9"/>
  <c r="J401" i="9"/>
  <c r="I401" i="9"/>
  <c r="C401" i="9"/>
  <c r="B401" i="9"/>
  <c r="S400" i="9"/>
  <c r="R400" i="9"/>
  <c r="Q400" i="9"/>
  <c r="P400" i="9"/>
  <c r="O400" i="9"/>
  <c r="N400" i="9"/>
  <c r="M400" i="9"/>
  <c r="L400" i="9"/>
  <c r="K400" i="9"/>
  <c r="J400" i="9"/>
  <c r="I400" i="9"/>
  <c r="C400" i="9"/>
  <c r="B400" i="9"/>
  <c r="D400" i="9" s="1"/>
  <c r="W400" i="9" s="1"/>
  <c r="S399" i="9"/>
  <c r="R399" i="9"/>
  <c r="Q399" i="9"/>
  <c r="P399" i="9"/>
  <c r="O399" i="9"/>
  <c r="N399" i="9"/>
  <c r="M399" i="9"/>
  <c r="L399" i="9"/>
  <c r="K399" i="9"/>
  <c r="J399" i="9"/>
  <c r="I399" i="9"/>
  <c r="C399" i="9"/>
  <c r="B399" i="9"/>
  <c r="S398" i="9"/>
  <c r="R398" i="9"/>
  <c r="Q398" i="9"/>
  <c r="P398" i="9"/>
  <c r="O398" i="9"/>
  <c r="N398" i="9"/>
  <c r="M398" i="9"/>
  <c r="L398" i="9"/>
  <c r="K398" i="9"/>
  <c r="J398" i="9"/>
  <c r="I398" i="9"/>
  <c r="C398" i="9"/>
  <c r="B398" i="9"/>
  <c r="S397" i="9"/>
  <c r="R397" i="9"/>
  <c r="Q397" i="9"/>
  <c r="P397" i="9"/>
  <c r="O397" i="9"/>
  <c r="N397" i="9"/>
  <c r="M397" i="9"/>
  <c r="L397" i="9"/>
  <c r="K397" i="9"/>
  <c r="J397" i="9"/>
  <c r="I397" i="9"/>
  <c r="C397" i="9"/>
  <c r="B397" i="9"/>
  <c r="S396" i="9"/>
  <c r="R396" i="9"/>
  <c r="Q396" i="9"/>
  <c r="P396" i="9"/>
  <c r="O396" i="9"/>
  <c r="N396" i="9"/>
  <c r="M396" i="9"/>
  <c r="L396" i="9"/>
  <c r="K396" i="9"/>
  <c r="J396" i="9"/>
  <c r="I396" i="9"/>
  <c r="C396" i="9"/>
  <c r="B396" i="9"/>
  <c r="S395" i="9"/>
  <c r="R395" i="9"/>
  <c r="Q395" i="9"/>
  <c r="P395" i="9"/>
  <c r="O395" i="9"/>
  <c r="N395" i="9"/>
  <c r="M395" i="9"/>
  <c r="L395" i="9"/>
  <c r="K395" i="9"/>
  <c r="J395" i="9"/>
  <c r="I395" i="9"/>
  <c r="C395" i="9"/>
  <c r="B395" i="9"/>
  <c r="S394" i="9"/>
  <c r="R394" i="9"/>
  <c r="Q394" i="9"/>
  <c r="P394" i="9"/>
  <c r="O394" i="9"/>
  <c r="N394" i="9"/>
  <c r="M394" i="9"/>
  <c r="L394" i="9"/>
  <c r="K394" i="9"/>
  <c r="J394" i="9"/>
  <c r="I394" i="9"/>
  <c r="C394" i="9"/>
  <c r="B394" i="9"/>
  <c r="S393" i="9"/>
  <c r="R393" i="9"/>
  <c r="Q393" i="9"/>
  <c r="P393" i="9"/>
  <c r="O393" i="9"/>
  <c r="N393" i="9"/>
  <c r="M393" i="9"/>
  <c r="L393" i="9"/>
  <c r="K393" i="9"/>
  <c r="J393" i="9"/>
  <c r="I393" i="9"/>
  <c r="C393" i="9"/>
  <c r="B393" i="9"/>
  <c r="S392" i="9"/>
  <c r="R392" i="9"/>
  <c r="Q392" i="9"/>
  <c r="P392" i="9"/>
  <c r="O392" i="9"/>
  <c r="N392" i="9"/>
  <c r="M392" i="9"/>
  <c r="L392" i="9"/>
  <c r="K392" i="9"/>
  <c r="J392" i="9"/>
  <c r="I392" i="9"/>
  <c r="C392" i="9"/>
  <c r="B392" i="9"/>
  <c r="D392" i="9" s="1"/>
  <c r="W392" i="9" s="1"/>
  <c r="S391" i="9"/>
  <c r="R391" i="9"/>
  <c r="Q391" i="9"/>
  <c r="P391" i="9"/>
  <c r="O391" i="9"/>
  <c r="N391" i="9"/>
  <c r="M391" i="9"/>
  <c r="L391" i="9"/>
  <c r="K391" i="9"/>
  <c r="J391" i="9"/>
  <c r="I391" i="9"/>
  <c r="C391" i="9"/>
  <c r="B391" i="9"/>
  <c r="S390" i="9"/>
  <c r="R390" i="9"/>
  <c r="Q390" i="9"/>
  <c r="P390" i="9"/>
  <c r="O390" i="9"/>
  <c r="N390" i="9"/>
  <c r="M390" i="9"/>
  <c r="L390" i="9"/>
  <c r="K390" i="9"/>
  <c r="J390" i="9"/>
  <c r="I390" i="9"/>
  <c r="C390" i="9"/>
  <c r="B390" i="9"/>
  <c r="S389" i="9"/>
  <c r="R389" i="9"/>
  <c r="Q389" i="9"/>
  <c r="P389" i="9"/>
  <c r="O389" i="9"/>
  <c r="N389" i="9"/>
  <c r="M389" i="9"/>
  <c r="L389" i="9"/>
  <c r="K389" i="9"/>
  <c r="J389" i="9"/>
  <c r="I389" i="9"/>
  <c r="C389" i="9"/>
  <c r="B389" i="9"/>
  <c r="S388" i="9"/>
  <c r="R388" i="9"/>
  <c r="Q388" i="9"/>
  <c r="P388" i="9"/>
  <c r="O388" i="9"/>
  <c r="N388" i="9"/>
  <c r="M388" i="9"/>
  <c r="L388" i="9"/>
  <c r="K388" i="9"/>
  <c r="J388" i="9"/>
  <c r="I388" i="9"/>
  <c r="C388" i="9"/>
  <c r="B388" i="9"/>
  <c r="S387" i="9"/>
  <c r="R387" i="9"/>
  <c r="Q387" i="9"/>
  <c r="P387" i="9"/>
  <c r="O387" i="9"/>
  <c r="N387" i="9"/>
  <c r="M387" i="9"/>
  <c r="L387" i="9"/>
  <c r="K387" i="9"/>
  <c r="J387" i="9"/>
  <c r="I387" i="9"/>
  <c r="C387" i="9"/>
  <c r="B387" i="9"/>
  <c r="S386" i="9"/>
  <c r="R386" i="9"/>
  <c r="Q386" i="9"/>
  <c r="P386" i="9"/>
  <c r="O386" i="9"/>
  <c r="N386" i="9"/>
  <c r="M386" i="9"/>
  <c r="L386" i="9"/>
  <c r="K386" i="9"/>
  <c r="J386" i="9"/>
  <c r="I386" i="9"/>
  <c r="C386" i="9"/>
  <c r="B386" i="9"/>
  <c r="S385" i="9"/>
  <c r="R385" i="9"/>
  <c r="Q385" i="9"/>
  <c r="P385" i="9"/>
  <c r="O385" i="9"/>
  <c r="N385" i="9"/>
  <c r="M385" i="9"/>
  <c r="L385" i="9"/>
  <c r="K385" i="9"/>
  <c r="J385" i="9"/>
  <c r="I385" i="9"/>
  <c r="C385" i="9"/>
  <c r="B385" i="9"/>
  <c r="S384" i="9"/>
  <c r="R384" i="9"/>
  <c r="Q384" i="9"/>
  <c r="P384" i="9"/>
  <c r="O384" i="9"/>
  <c r="N384" i="9"/>
  <c r="M384" i="9"/>
  <c r="L384" i="9"/>
  <c r="K384" i="9"/>
  <c r="J384" i="9"/>
  <c r="I384" i="9"/>
  <c r="C384" i="9"/>
  <c r="B384" i="9"/>
  <c r="D384" i="9" s="1"/>
  <c r="W384" i="9" s="1"/>
  <c r="S383" i="9"/>
  <c r="R383" i="9"/>
  <c r="Q383" i="9"/>
  <c r="P383" i="9"/>
  <c r="O383" i="9"/>
  <c r="N383" i="9"/>
  <c r="M383" i="9"/>
  <c r="L383" i="9"/>
  <c r="K383" i="9"/>
  <c r="J383" i="9"/>
  <c r="I383" i="9"/>
  <c r="C383" i="9"/>
  <c r="B383" i="9"/>
  <c r="S382" i="9"/>
  <c r="R382" i="9"/>
  <c r="Q382" i="9"/>
  <c r="P382" i="9"/>
  <c r="O382" i="9"/>
  <c r="N382" i="9"/>
  <c r="M382" i="9"/>
  <c r="L382" i="9"/>
  <c r="K382" i="9"/>
  <c r="J382" i="9"/>
  <c r="I382" i="9"/>
  <c r="C382" i="9"/>
  <c r="B382" i="9"/>
  <c r="S381" i="9"/>
  <c r="R381" i="9"/>
  <c r="Q381" i="9"/>
  <c r="P381" i="9"/>
  <c r="O381" i="9"/>
  <c r="N381" i="9"/>
  <c r="M381" i="9"/>
  <c r="L381" i="9"/>
  <c r="K381" i="9"/>
  <c r="J381" i="9"/>
  <c r="I381" i="9"/>
  <c r="C381" i="9"/>
  <c r="B381" i="9"/>
  <c r="S380" i="9"/>
  <c r="R380" i="9"/>
  <c r="Q380" i="9"/>
  <c r="P380" i="9"/>
  <c r="O380" i="9"/>
  <c r="N380" i="9"/>
  <c r="M380" i="9"/>
  <c r="L380" i="9"/>
  <c r="K380" i="9"/>
  <c r="J380" i="9"/>
  <c r="I380" i="9"/>
  <c r="C380" i="9"/>
  <c r="B380" i="9"/>
  <c r="S379" i="9"/>
  <c r="R379" i="9"/>
  <c r="Q379" i="9"/>
  <c r="P379" i="9"/>
  <c r="O379" i="9"/>
  <c r="N379" i="9"/>
  <c r="M379" i="9"/>
  <c r="L379" i="9"/>
  <c r="K379" i="9"/>
  <c r="J379" i="9"/>
  <c r="I379" i="9"/>
  <c r="C379" i="9"/>
  <c r="B379" i="9"/>
  <c r="S378" i="9"/>
  <c r="R378" i="9"/>
  <c r="Q378" i="9"/>
  <c r="P378" i="9"/>
  <c r="O378" i="9"/>
  <c r="N378" i="9"/>
  <c r="M378" i="9"/>
  <c r="L378" i="9"/>
  <c r="K378" i="9"/>
  <c r="J378" i="9"/>
  <c r="I378" i="9"/>
  <c r="C378" i="9"/>
  <c r="B378" i="9"/>
  <c r="S377" i="9"/>
  <c r="R377" i="9"/>
  <c r="Q377" i="9"/>
  <c r="P377" i="9"/>
  <c r="O377" i="9"/>
  <c r="N377" i="9"/>
  <c r="M377" i="9"/>
  <c r="L377" i="9"/>
  <c r="K377" i="9"/>
  <c r="J377" i="9"/>
  <c r="I377" i="9"/>
  <c r="C377" i="9"/>
  <c r="B377" i="9"/>
  <c r="S376" i="9"/>
  <c r="R376" i="9"/>
  <c r="Q376" i="9"/>
  <c r="P376" i="9"/>
  <c r="O376" i="9"/>
  <c r="N376" i="9"/>
  <c r="M376" i="9"/>
  <c r="L376" i="9"/>
  <c r="K376" i="9"/>
  <c r="J376" i="9"/>
  <c r="I376" i="9"/>
  <c r="C376" i="9"/>
  <c r="B376" i="9"/>
  <c r="D376" i="9" s="1"/>
  <c r="W376" i="9" s="1"/>
  <c r="S375" i="9"/>
  <c r="R375" i="9"/>
  <c r="Q375" i="9"/>
  <c r="P375" i="9"/>
  <c r="O375" i="9"/>
  <c r="N375" i="9"/>
  <c r="M375" i="9"/>
  <c r="L375" i="9"/>
  <c r="K375" i="9"/>
  <c r="J375" i="9"/>
  <c r="I375" i="9"/>
  <c r="C375" i="9"/>
  <c r="B375" i="9"/>
  <c r="S374" i="9"/>
  <c r="R374" i="9"/>
  <c r="Q374" i="9"/>
  <c r="P374" i="9"/>
  <c r="O374" i="9"/>
  <c r="N374" i="9"/>
  <c r="M374" i="9"/>
  <c r="L374" i="9"/>
  <c r="K374" i="9"/>
  <c r="J374" i="9"/>
  <c r="I374" i="9"/>
  <c r="C374" i="9"/>
  <c r="B374" i="9"/>
  <c r="S373" i="9"/>
  <c r="R373" i="9"/>
  <c r="Q373" i="9"/>
  <c r="P373" i="9"/>
  <c r="O373" i="9"/>
  <c r="N373" i="9"/>
  <c r="M373" i="9"/>
  <c r="L373" i="9"/>
  <c r="K373" i="9"/>
  <c r="J373" i="9"/>
  <c r="I373" i="9"/>
  <c r="C373" i="9"/>
  <c r="B373" i="9"/>
  <c r="S372" i="9"/>
  <c r="R372" i="9"/>
  <c r="Q372" i="9"/>
  <c r="P372" i="9"/>
  <c r="O372" i="9"/>
  <c r="N372" i="9"/>
  <c r="M372" i="9"/>
  <c r="L372" i="9"/>
  <c r="K372" i="9"/>
  <c r="J372" i="9"/>
  <c r="I372" i="9"/>
  <c r="C372" i="9"/>
  <c r="B372" i="9"/>
  <c r="S371" i="9"/>
  <c r="R371" i="9"/>
  <c r="Q371" i="9"/>
  <c r="P371" i="9"/>
  <c r="O371" i="9"/>
  <c r="N371" i="9"/>
  <c r="M371" i="9"/>
  <c r="L371" i="9"/>
  <c r="K371" i="9"/>
  <c r="J371" i="9"/>
  <c r="I371" i="9"/>
  <c r="C371" i="9"/>
  <c r="B371" i="9"/>
  <c r="S370" i="9"/>
  <c r="R370" i="9"/>
  <c r="Q370" i="9"/>
  <c r="P370" i="9"/>
  <c r="O370" i="9"/>
  <c r="N370" i="9"/>
  <c r="M370" i="9"/>
  <c r="L370" i="9"/>
  <c r="K370" i="9"/>
  <c r="J370" i="9"/>
  <c r="I370" i="9"/>
  <c r="C370" i="9"/>
  <c r="B370" i="9"/>
  <c r="S369" i="9"/>
  <c r="R369" i="9"/>
  <c r="Q369" i="9"/>
  <c r="P369" i="9"/>
  <c r="O369" i="9"/>
  <c r="N369" i="9"/>
  <c r="M369" i="9"/>
  <c r="L369" i="9"/>
  <c r="K369" i="9"/>
  <c r="J369" i="9"/>
  <c r="I369" i="9"/>
  <c r="C369" i="9"/>
  <c r="B369" i="9"/>
  <c r="S368" i="9"/>
  <c r="R368" i="9"/>
  <c r="Q368" i="9"/>
  <c r="P368" i="9"/>
  <c r="O368" i="9"/>
  <c r="N368" i="9"/>
  <c r="M368" i="9"/>
  <c r="L368" i="9"/>
  <c r="K368" i="9"/>
  <c r="J368" i="9"/>
  <c r="I368" i="9"/>
  <c r="C368" i="9"/>
  <c r="B368" i="9"/>
  <c r="D368" i="9" s="1"/>
  <c r="W368" i="9" s="1"/>
  <c r="S367" i="9"/>
  <c r="R367" i="9"/>
  <c r="Q367" i="9"/>
  <c r="P367" i="9"/>
  <c r="O367" i="9"/>
  <c r="N367" i="9"/>
  <c r="M367" i="9"/>
  <c r="L367" i="9"/>
  <c r="K367" i="9"/>
  <c r="J367" i="9"/>
  <c r="I367" i="9"/>
  <c r="C367" i="9"/>
  <c r="B367" i="9"/>
  <c r="S366" i="9"/>
  <c r="R366" i="9"/>
  <c r="Q366" i="9"/>
  <c r="P366" i="9"/>
  <c r="O366" i="9"/>
  <c r="N366" i="9"/>
  <c r="M366" i="9"/>
  <c r="L366" i="9"/>
  <c r="K366" i="9"/>
  <c r="J366" i="9"/>
  <c r="I366" i="9"/>
  <c r="C366" i="9"/>
  <c r="B366" i="9"/>
  <c r="S365" i="9"/>
  <c r="R365" i="9"/>
  <c r="Q365" i="9"/>
  <c r="P365" i="9"/>
  <c r="O365" i="9"/>
  <c r="N365" i="9"/>
  <c r="M365" i="9"/>
  <c r="L365" i="9"/>
  <c r="K365" i="9"/>
  <c r="J365" i="9"/>
  <c r="I365" i="9"/>
  <c r="C365" i="9"/>
  <c r="B365" i="9"/>
  <c r="S364" i="9"/>
  <c r="R364" i="9"/>
  <c r="Q364" i="9"/>
  <c r="P364" i="9"/>
  <c r="O364" i="9"/>
  <c r="N364" i="9"/>
  <c r="M364" i="9"/>
  <c r="L364" i="9"/>
  <c r="K364" i="9"/>
  <c r="J364" i="9"/>
  <c r="I364" i="9"/>
  <c r="C364" i="9"/>
  <c r="B364" i="9"/>
  <c r="S363" i="9"/>
  <c r="R363" i="9"/>
  <c r="Q363" i="9"/>
  <c r="P363" i="9"/>
  <c r="O363" i="9"/>
  <c r="N363" i="9"/>
  <c r="M363" i="9"/>
  <c r="L363" i="9"/>
  <c r="K363" i="9"/>
  <c r="J363" i="9"/>
  <c r="I363" i="9"/>
  <c r="C363" i="9"/>
  <c r="B363" i="9"/>
  <c r="S362" i="9"/>
  <c r="R362" i="9"/>
  <c r="Q362" i="9"/>
  <c r="P362" i="9"/>
  <c r="O362" i="9"/>
  <c r="N362" i="9"/>
  <c r="M362" i="9"/>
  <c r="L362" i="9"/>
  <c r="K362" i="9"/>
  <c r="J362" i="9"/>
  <c r="I362" i="9"/>
  <c r="C362" i="9"/>
  <c r="B362" i="9"/>
  <c r="S361" i="9"/>
  <c r="R361" i="9"/>
  <c r="Q361" i="9"/>
  <c r="P361" i="9"/>
  <c r="O361" i="9"/>
  <c r="N361" i="9"/>
  <c r="M361" i="9"/>
  <c r="L361" i="9"/>
  <c r="K361" i="9"/>
  <c r="J361" i="9"/>
  <c r="I361" i="9"/>
  <c r="C361" i="9"/>
  <c r="B361" i="9"/>
  <c r="S360" i="9"/>
  <c r="R360" i="9"/>
  <c r="Q360" i="9"/>
  <c r="P360" i="9"/>
  <c r="O360" i="9"/>
  <c r="N360" i="9"/>
  <c r="M360" i="9"/>
  <c r="L360" i="9"/>
  <c r="K360" i="9"/>
  <c r="J360" i="9"/>
  <c r="I360" i="9"/>
  <c r="C360" i="9"/>
  <c r="B360" i="9"/>
  <c r="D360" i="9" s="1"/>
  <c r="W360" i="9" s="1"/>
  <c r="S359" i="9"/>
  <c r="R359" i="9"/>
  <c r="Q359" i="9"/>
  <c r="P359" i="9"/>
  <c r="O359" i="9"/>
  <c r="N359" i="9"/>
  <c r="M359" i="9"/>
  <c r="L359" i="9"/>
  <c r="K359" i="9"/>
  <c r="J359" i="9"/>
  <c r="I359" i="9"/>
  <c r="C359" i="9"/>
  <c r="B359" i="9"/>
  <c r="S358" i="9"/>
  <c r="R358" i="9"/>
  <c r="Q358" i="9"/>
  <c r="P358" i="9"/>
  <c r="O358" i="9"/>
  <c r="N358" i="9"/>
  <c r="M358" i="9"/>
  <c r="L358" i="9"/>
  <c r="K358" i="9"/>
  <c r="J358" i="9"/>
  <c r="I358" i="9"/>
  <c r="C358" i="9"/>
  <c r="B358" i="9"/>
  <c r="S357" i="9"/>
  <c r="R357" i="9"/>
  <c r="Q357" i="9"/>
  <c r="P357" i="9"/>
  <c r="O357" i="9"/>
  <c r="N357" i="9"/>
  <c r="M357" i="9"/>
  <c r="L357" i="9"/>
  <c r="K357" i="9"/>
  <c r="J357" i="9"/>
  <c r="I357" i="9"/>
  <c r="C357" i="9"/>
  <c r="B357" i="9"/>
  <c r="S356" i="9"/>
  <c r="R356" i="9"/>
  <c r="Q356" i="9"/>
  <c r="P356" i="9"/>
  <c r="O356" i="9"/>
  <c r="N356" i="9"/>
  <c r="M356" i="9"/>
  <c r="L356" i="9"/>
  <c r="K356" i="9"/>
  <c r="J356" i="9"/>
  <c r="I356" i="9"/>
  <c r="C356" i="9"/>
  <c r="B356" i="9"/>
  <c r="S355" i="9"/>
  <c r="R355" i="9"/>
  <c r="Q355" i="9"/>
  <c r="P355" i="9"/>
  <c r="O355" i="9"/>
  <c r="N355" i="9"/>
  <c r="M355" i="9"/>
  <c r="L355" i="9"/>
  <c r="K355" i="9"/>
  <c r="J355" i="9"/>
  <c r="I355" i="9"/>
  <c r="C355" i="9"/>
  <c r="B355" i="9"/>
  <c r="S354" i="9"/>
  <c r="R354" i="9"/>
  <c r="Q354" i="9"/>
  <c r="P354" i="9"/>
  <c r="O354" i="9"/>
  <c r="N354" i="9"/>
  <c r="M354" i="9"/>
  <c r="L354" i="9"/>
  <c r="K354" i="9"/>
  <c r="J354" i="9"/>
  <c r="I354" i="9"/>
  <c r="C354" i="9"/>
  <c r="B354" i="9"/>
  <c r="S353" i="9"/>
  <c r="R353" i="9"/>
  <c r="Q353" i="9"/>
  <c r="P353" i="9"/>
  <c r="O353" i="9"/>
  <c r="N353" i="9"/>
  <c r="M353" i="9"/>
  <c r="L353" i="9"/>
  <c r="K353" i="9"/>
  <c r="J353" i="9"/>
  <c r="I353" i="9"/>
  <c r="C353" i="9"/>
  <c r="B353" i="9"/>
  <c r="S352" i="9"/>
  <c r="R352" i="9"/>
  <c r="Q352" i="9"/>
  <c r="P352" i="9"/>
  <c r="O352" i="9"/>
  <c r="N352" i="9"/>
  <c r="M352" i="9"/>
  <c r="L352" i="9"/>
  <c r="K352" i="9"/>
  <c r="J352" i="9"/>
  <c r="I352" i="9"/>
  <c r="C352" i="9"/>
  <c r="B352" i="9"/>
  <c r="D352" i="9" s="1"/>
  <c r="W352" i="9" s="1"/>
  <c r="S351" i="9"/>
  <c r="R351" i="9"/>
  <c r="Q351" i="9"/>
  <c r="P351" i="9"/>
  <c r="O351" i="9"/>
  <c r="N351" i="9"/>
  <c r="M351" i="9"/>
  <c r="L351" i="9"/>
  <c r="K351" i="9"/>
  <c r="J351" i="9"/>
  <c r="I351" i="9"/>
  <c r="C351" i="9"/>
  <c r="B351" i="9"/>
  <c r="S350" i="9"/>
  <c r="R350" i="9"/>
  <c r="Q350" i="9"/>
  <c r="P350" i="9"/>
  <c r="O350" i="9"/>
  <c r="N350" i="9"/>
  <c r="M350" i="9"/>
  <c r="L350" i="9"/>
  <c r="K350" i="9"/>
  <c r="J350" i="9"/>
  <c r="I350" i="9"/>
  <c r="C350" i="9"/>
  <c r="B350" i="9"/>
  <c r="S349" i="9"/>
  <c r="R349" i="9"/>
  <c r="Q349" i="9"/>
  <c r="P349" i="9"/>
  <c r="O349" i="9"/>
  <c r="N349" i="9"/>
  <c r="M349" i="9"/>
  <c r="L349" i="9"/>
  <c r="K349" i="9"/>
  <c r="J349" i="9"/>
  <c r="I349" i="9"/>
  <c r="C349" i="9"/>
  <c r="B349" i="9"/>
  <c r="S348" i="9"/>
  <c r="R348" i="9"/>
  <c r="Q348" i="9"/>
  <c r="P348" i="9"/>
  <c r="O348" i="9"/>
  <c r="N348" i="9"/>
  <c r="M348" i="9"/>
  <c r="L348" i="9"/>
  <c r="K348" i="9"/>
  <c r="J348" i="9"/>
  <c r="I348" i="9"/>
  <c r="C348" i="9"/>
  <c r="B348" i="9"/>
  <c r="S347" i="9"/>
  <c r="R347" i="9"/>
  <c r="Q347" i="9"/>
  <c r="P347" i="9"/>
  <c r="O347" i="9"/>
  <c r="N347" i="9"/>
  <c r="M347" i="9"/>
  <c r="L347" i="9"/>
  <c r="K347" i="9"/>
  <c r="J347" i="9"/>
  <c r="I347" i="9"/>
  <c r="C347" i="9"/>
  <c r="B347" i="9"/>
  <c r="S346" i="9"/>
  <c r="R346" i="9"/>
  <c r="Q346" i="9"/>
  <c r="P346" i="9"/>
  <c r="O346" i="9"/>
  <c r="N346" i="9"/>
  <c r="M346" i="9"/>
  <c r="L346" i="9"/>
  <c r="K346" i="9"/>
  <c r="J346" i="9"/>
  <c r="I346" i="9"/>
  <c r="C346" i="9"/>
  <c r="B346" i="9"/>
  <c r="S345" i="9"/>
  <c r="R345" i="9"/>
  <c r="Q345" i="9"/>
  <c r="P345" i="9"/>
  <c r="O345" i="9"/>
  <c r="N345" i="9"/>
  <c r="M345" i="9"/>
  <c r="L345" i="9"/>
  <c r="K345" i="9"/>
  <c r="J345" i="9"/>
  <c r="I345" i="9"/>
  <c r="C345" i="9"/>
  <c r="B345" i="9"/>
  <c r="S344" i="9"/>
  <c r="R344" i="9"/>
  <c r="Q344" i="9"/>
  <c r="P344" i="9"/>
  <c r="O344" i="9"/>
  <c r="N344" i="9"/>
  <c r="M344" i="9"/>
  <c r="L344" i="9"/>
  <c r="K344" i="9"/>
  <c r="J344" i="9"/>
  <c r="I344" i="9"/>
  <c r="C344" i="9"/>
  <c r="B344" i="9"/>
  <c r="D344" i="9" s="1"/>
  <c r="W344" i="9" s="1"/>
  <c r="S343" i="9"/>
  <c r="R343" i="9"/>
  <c r="Q343" i="9"/>
  <c r="P343" i="9"/>
  <c r="O343" i="9"/>
  <c r="N343" i="9"/>
  <c r="M343" i="9"/>
  <c r="L343" i="9"/>
  <c r="K343" i="9"/>
  <c r="J343" i="9"/>
  <c r="I343" i="9"/>
  <c r="C343" i="9"/>
  <c r="B343" i="9"/>
  <c r="S342" i="9"/>
  <c r="R342" i="9"/>
  <c r="Q342" i="9"/>
  <c r="P342" i="9"/>
  <c r="O342" i="9"/>
  <c r="N342" i="9"/>
  <c r="M342" i="9"/>
  <c r="L342" i="9"/>
  <c r="K342" i="9"/>
  <c r="J342" i="9"/>
  <c r="I342" i="9"/>
  <c r="C342" i="9"/>
  <c r="B342" i="9"/>
  <c r="S341" i="9"/>
  <c r="R341" i="9"/>
  <c r="Q341" i="9"/>
  <c r="P341" i="9"/>
  <c r="O341" i="9"/>
  <c r="N341" i="9"/>
  <c r="M341" i="9"/>
  <c r="L341" i="9"/>
  <c r="K341" i="9"/>
  <c r="J341" i="9"/>
  <c r="I341" i="9"/>
  <c r="C341" i="9"/>
  <c r="B341" i="9"/>
  <c r="S340" i="9"/>
  <c r="R340" i="9"/>
  <c r="Q340" i="9"/>
  <c r="P340" i="9"/>
  <c r="O340" i="9"/>
  <c r="N340" i="9"/>
  <c r="M340" i="9"/>
  <c r="L340" i="9"/>
  <c r="K340" i="9"/>
  <c r="J340" i="9"/>
  <c r="I340" i="9"/>
  <c r="C340" i="9"/>
  <c r="B340" i="9"/>
  <c r="S339" i="9"/>
  <c r="R339" i="9"/>
  <c r="Q339" i="9"/>
  <c r="P339" i="9"/>
  <c r="O339" i="9"/>
  <c r="N339" i="9"/>
  <c r="M339" i="9"/>
  <c r="L339" i="9"/>
  <c r="K339" i="9"/>
  <c r="J339" i="9"/>
  <c r="I339" i="9"/>
  <c r="C339" i="9"/>
  <c r="B339" i="9"/>
  <c r="S338" i="9"/>
  <c r="R338" i="9"/>
  <c r="Q338" i="9"/>
  <c r="P338" i="9"/>
  <c r="O338" i="9"/>
  <c r="N338" i="9"/>
  <c r="M338" i="9"/>
  <c r="L338" i="9"/>
  <c r="K338" i="9"/>
  <c r="J338" i="9"/>
  <c r="I338" i="9"/>
  <c r="C338" i="9"/>
  <c r="B338" i="9"/>
  <c r="S337" i="9"/>
  <c r="R337" i="9"/>
  <c r="Q337" i="9"/>
  <c r="P337" i="9"/>
  <c r="O337" i="9"/>
  <c r="N337" i="9"/>
  <c r="M337" i="9"/>
  <c r="L337" i="9"/>
  <c r="K337" i="9"/>
  <c r="J337" i="9"/>
  <c r="I337" i="9"/>
  <c r="C337" i="9"/>
  <c r="B337" i="9"/>
  <c r="S336" i="9"/>
  <c r="R336" i="9"/>
  <c r="Q336" i="9"/>
  <c r="P336" i="9"/>
  <c r="O336" i="9"/>
  <c r="N336" i="9"/>
  <c r="M336" i="9"/>
  <c r="L336" i="9"/>
  <c r="K336" i="9"/>
  <c r="J336" i="9"/>
  <c r="I336" i="9"/>
  <c r="C336" i="9"/>
  <c r="B336" i="9"/>
  <c r="D336" i="9" s="1"/>
  <c r="W336" i="9" s="1"/>
  <c r="S335" i="9"/>
  <c r="R335" i="9"/>
  <c r="Q335" i="9"/>
  <c r="P335" i="9"/>
  <c r="O335" i="9"/>
  <c r="N335" i="9"/>
  <c r="M335" i="9"/>
  <c r="L335" i="9"/>
  <c r="K335" i="9"/>
  <c r="J335" i="9"/>
  <c r="I335" i="9"/>
  <c r="C335" i="9"/>
  <c r="B335" i="9"/>
  <c r="S334" i="9"/>
  <c r="R334" i="9"/>
  <c r="Q334" i="9"/>
  <c r="P334" i="9"/>
  <c r="O334" i="9"/>
  <c r="N334" i="9"/>
  <c r="M334" i="9"/>
  <c r="L334" i="9"/>
  <c r="K334" i="9"/>
  <c r="J334" i="9"/>
  <c r="I334" i="9"/>
  <c r="C334" i="9"/>
  <c r="B334" i="9"/>
  <c r="S333" i="9"/>
  <c r="R333" i="9"/>
  <c r="Q333" i="9"/>
  <c r="P333" i="9"/>
  <c r="O333" i="9"/>
  <c r="N333" i="9"/>
  <c r="M333" i="9"/>
  <c r="L333" i="9"/>
  <c r="K333" i="9"/>
  <c r="J333" i="9"/>
  <c r="I333" i="9"/>
  <c r="C333" i="9"/>
  <c r="B333" i="9"/>
  <c r="S332" i="9"/>
  <c r="R332" i="9"/>
  <c r="Q332" i="9"/>
  <c r="P332" i="9"/>
  <c r="O332" i="9"/>
  <c r="N332" i="9"/>
  <c r="M332" i="9"/>
  <c r="L332" i="9"/>
  <c r="K332" i="9"/>
  <c r="J332" i="9"/>
  <c r="I332" i="9"/>
  <c r="C332" i="9"/>
  <c r="B332" i="9"/>
  <c r="S331" i="9"/>
  <c r="R331" i="9"/>
  <c r="Q331" i="9"/>
  <c r="P331" i="9"/>
  <c r="O331" i="9"/>
  <c r="N331" i="9"/>
  <c r="M331" i="9"/>
  <c r="L331" i="9"/>
  <c r="K331" i="9"/>
  <c r="J331" i="9"/>
  <c r="I331" i="9"/>
  <c r="C331" i="9"/>
  <c r="B331" i="9"/>
  <c r="S330" i="9"/>
  <c r="R330" i="9"/>
  <c r="Q330" i="9"/>
  <c r="P330" i="9"/>
  <c r="O330" i="9"/>
  <c r="N330" i="9"/>
  <c r="M330" i="9"/>
  <c r="L330" i="9"/>
  <c r="K330" i="9"/>
  <c r="J330" i="9"/>
  <c r="I330" i="9"/>
  <c r="C330" i="9"/>
  <c r="B330" i="9"/>
  <c r="S329" i="9"/>
  <c r="R329" i="9"/>
  <c r="Q329" i="9"/>
  <c r="P329" i="9"/>
  <c r="O329" i="9"/>
  <c r="N329" i="9"/>
  <c r="M329" i="9"/>
  <c r="L329" i="9"/>
  <c r="K329" i="9"/>
  <c r="J329" i="9"/>
  <c r="I329" i="9"/>
  <c r="C329" i="9"/>
  <c r="B329" i="9"/>
  <c r="S328" i="9"/>
  <c r="R328" i="9"/>
  <c r="Q328" i="9"/>
  <c r="P328" i="9"/>
  <c r="O328" i="9"/>
  <c r="N328" i="9"/>
  <c r="M328" i="9"/>
  <c r="L328" i="9"/>
  <c r="K328" i="9"/>
  <c r="J328" i="9"/>
  <c r="I328" i="9"/>
  <c r="C328" i="9"/>
  <c r="B328" i="9"/>
  <c r="D328" i="9" s="1"/>
  <c r="W328" i="9" s="1"/>
  <c r="S327" i="9"/>
  <c r="R327" i="9"/>
  <c r="Q327" i="9"/>
  <c r="P327" i="9"/>
  <c r="O327" i="9"/>
  <c r="N327" i="9"/>
  <c r="M327" i="9"/>
  <c r="L327" i="9"/>
  <c r="K327" i="9"/>
  <c r="J327" i="9"/>
  <c r="I327" i="9"/>
  <c r="C327" i="9"/>
  <c r="B327" i="9"/>
  <c r="S326" i="9"/>
  <c r="R326" i="9"/>
  <c r="Q326" i="9"/>
  <c r="P326" i="9"/>
  <c r="O326" i="9"/>
  <c r="N326" i="9"/>
  <c r="M326" i="9"/>
  <c r="L326" i="9"/>
  <c r="K326" i="9"/>
  <c r="J326" i="9"/>
  <c r="I326" i="9"/>
  <c r="C326" i="9"/>
  <c r="B326" i="9"/>
  <c r="S325" i="9"/>
  <c r="R325" i="9"/>
  <c r="Q325" i="9"/>
  <c r="P325" i="9"/>
  <c r="O325" i="9"/>
  <c r="N325" i="9"/>
  <c r="M325" i="9"/>
  <c r="L325" i="9"/>
  <c r="K325" i="9"/>
  <c r="J325" i="9"/>
  <c r="I325" i="9"/>
  <c r="C325" i="9"/>
  <c r="B325" i="9"/>
  <c r="S324" i="9"/>
  <c r="R324" i="9"/>
  <c r="Q324" i="9"/>
  <c r="P324" i="9"/>
  <c r="O324" i="9"/>
  <c r="N324" i="9"/>
  <c r="M324" i="9"/>
  <c r="L324" i="9"/>
  <c r="K324" i="9"/>
  <c r="J324" i="9"/>
  <c r="I324" i="9"/>
  <c r="C324" i="9"/>
  <c r="B324" i="9"/>
  <c r="S323" i="9"/>
  <c r="R323" i="9"/>
  <c r="Q323" i="9"/>
  <c r="P323" i="9"/>
  <c r="O323" i="9"/>
  <c r="N323" i="9"/>
  <c r="M323" i="9"/>
  <c r="L323" i="9"/>
  <c r="K323" i="9"/>
  <c r="J323" i="9"/>
  <c r="I323" i="9"/>
  <c r="C323" i="9"/>
  <c r="B323" i="9"/>
  <c r="S322" i="9"/>
  <c r="R322" i="9"/>
  <c r="Q322" i="9"/>
  <c r="P322" i="9"/>
  <c r="O322" i="9"/>
  <c r="N322" i="9"/>
  <c r="M322" i="9"/>
  <c r="L322" i="9"/>
  <c r="K322" i="9"/>
  <c r="J322" i="9"/>
  <c r="I322" i="9"/>
  <c r="C322" i="9"/>
  <c r="B322" i="9"/>
  <c r="S321" i="9"/>
  <c r="R321" i="9"/>
  <c r="Q321" i="9"/>
  <c r="P321" i="9"/>
  <c r="O321" i="9"/>
  <c r="N321" i="9"/>
  <c r="M321" i="9"/>
  <c r="L321" i="9"/>
  <c r="K321" i="9"/>
  <c r="J321" i="9"/>
  <c r="I321" i="9"/>
  <c r="C321" i="9"/>
  <c r="B321" i="9"/>
  <c r="S320" i="9"/>
  <c r="R320" i="9"/>
  <c r="Q320" i="9"/>
  <c r="P320" i="9"/>
  <c r="O320" i="9"/>
  <c r="N320" i="9"/>
  <c r="M320" i="9"/>
  <c r="L320" i="9"/>
  <c r="K320" i="9"/>
  <c r="J320" i="9"/>
  <c r="I320" i="9"/>
  <c r="C320" i="9"/>
  <c r="B320" i="9"/>
  <c r="D320" i="9" s="1"/>
  <c r="W320" i="9" s="1"/>
  <c r="S319" i="9"/>
  <c r="R319" i="9"/>
  <c r="Q319" i="9"/>
  <c r="P319" i="9"/>
  <c r="O319" i="9"/>
  <c r="N319" i="9"/>
  <c r="M319" i="9"/>
  <c r="L319" i="9"/>
  <c r="K319" i="9"/>
  <c r="J319" i="9"/>
  <c r="I319" i="9"/>
  <c r="C319" i="9"/>
  <c r="B319" i="9"/>
  <c r="S318" i="9"/>
  <c r="R318" i="9"/>
  <c r="Q318" i="9"/>
  <c r="P318" i="9"/>
  <c r="O318" i="9"/>
  <c r="N318" i="9"/>
  <c r="M318" i="9"/>
  <c r="L318" i="9"/>
  <c r="K318" i="9"/>
  <c r="J318" i="9"/>
  <c r="I318" i="9"/>
  <c r="C318" i="9"/>
  <c r="B318" i="9"/>
  <c r="S317" i="9"/>
  <c r="R317" i="9"/>
  <c r="Q317" i="9"/>
  <c r="P317" i="9"/>
  <c r="O317" i="9"/>
  <c r="N317" i="9"/>
  <c r="M317" i="9"/>
  <c r="L317" i="9"/>
  <c r="K317" i="9"/>
  <c r="J317" i="9"/>
  <c r="I317" i="9"/>
  <c r="C317" i="9"/>
  <c r="B317" i="9"/>
  <c r="S316" i="9"/>
  <c r="R316" i="9"/>
  <c r="Q316" i="9"/>
  <c r="P316" i="9"/>
  <c r="O316" i="9"/>
  <c r="N316" i="9"/>
  <c r="M316" i="9"/>
  <c r="L316" i="9"/>
  <c r="K316" i="9"/>
  <c r="J316" i="9"/>
  <c r="I316" i="9"/>
  <c r="C316" i="9"/>
  <c r="B316" i="9"/>
  <c r="S315" i="9"/>
  <c r="R315" i="9"/>
  <c r="Q315" i="9"/>
  <c r="P315" i="9"/>
  <c r="O315" i="9"/>
  <c r="N315" i="9"/>
  <c r="M315" i="9"/>
  <c r="L315" i="9"/>
  <c r="K315" i="9"/>
  <c r="J315" i="9"/>
  <c r="I315" i="9"/>
  <c r="C315" i="9"/>
  <c r="B315" i="9"/>
  <c r="S314" i="9"/>
  <c r="R314" i="9"/>
  <c r="Q314" i="9"/>
  <c r="P314" i="9"/>
  <c r="O314" i="9"/>
  <c r="N314" i="9"/>
  <c r="M314" i="9"/>
  <c r="L314" i="9"/>
  <c r="K314" i="9"/>
  <c r="J314" i="9"/>
  <c r="I314" i="9"/>
  <c r="C314" i="9"/>
  <c r="B314" i="9"/>
  <c r="S313" i="9"/>
  <c r="R313" i="9"/>
  <c r="Q313" i="9"/>
  <c r="P313" i="9"/>
  <c r="O313" i="9"/>
  <c r="N313" i="9"/>
  <c r="M313" i="9"/>
  <c r="L313" i="9"/>
  <c r="K313" i="9"/>
  <c r="J313" i="9"/>
  <c r="I313" i="9"/>
  <c r="C313" i="9"/>
  <c r="B313" i="9"/>
  <c r="S312" i="9"/>
  <c r="R312" i="9"/>
  <c r="Q312" i="9"/>
  <c r="P312" i="9"/>
  <c r="O312" i="9"/>
  <c r="N312" i="9"/>
  <c r="M312" i="9"/>
  <c r="L312" i="9"/>
  <c r="K312" i="9"/>
  <c r="J312" i="9"/>
  <c r="I312" i="9"/>
  <c r="C312" i="9"/>
  <c r="B312" i="9"/>
  <c r="D312" i="9" s="1"/>
  <c r="W312" i="9" s="1"/>
  <c r="S311" i="9"/>
  <c r="R311" i="9"/>
  <c r="Q311" i="9"/>
  <c r="P311" i="9"/>
  <c r="O311" i="9"/>
  <c r="N311" i="9"/>
  <c r="M311" i="9"/>
  <c r="L311" i="9"/>
  <c r="K311" i="9"/>
  <c r="J311" i="9"/>
  <c r="I311" i="9"/>
  <c r="C311" i="9"/>
  <c r="B311" i="9"/>
  <c r="S310" i="9"/>
  <c r="R310" i="9"/>
  <c r="Q310" i="9"/>
  <c r="P310" i="9"/>
  <c r="O310" i="9"/>
  <c r="N310" i="9"/>
  <c r="M310" i="9"/>
  <c r="L310" i="9"/>
  <c r="K310" i="9"/>
  <c r="J310" i="9"/>
  <c r="I310" i="9"/>
  <c r="C310" i="9"/>
  <c r="B310" i="9"/>
  <c r="S309" i="9"/>
  <c r="R309" i="9"/>
  <c r="Q309" i="9"/>
  <c r="P309" i="9"/>
  <c r="O309" i="9"/>
  <c r="N309" i="9"/>
  <c r="M309" i="9"/>
  <c r="L309" i="9"/>
  <c r="K309" i="9"/>
  <c r="J309" i="9"/>
  <c r="I309" i="9"/>
  <c r="C309" i="9"/>
  <c r="B309" i="9"/>
  <c r="S308" i="9"/>
  <c r="R308" i="9"/>
  <c r="Q308" i="9"/>
  <c r="P308" i="9"/>
  <c r="O308" i="9"/>
  <c r="N308" i="9"/>
  <c r="M308" i="9"/>
  <c r="L308" i="9"/>
  <c r="K308" i="9"/>
  <c r="J308" i="9"/>
  <c r="I308" i="9"/>
  <c r="C308" i="9"/>
  <c r="B308" i="9"/>
  <c r="S307" i="9"/>
  <c r="R307" i="9"/>
  <c r="Q307" i="9"/>
  <c r="P307" i="9"/>
  <c r="O307" i="9"/>
  <c r="N307" i="9"/>
  <c r="M307" i="9"/>
  <c r="L307" i="9"/>
  <c r="K307" i="9"/>
  <c r="J307" i="9"/>
  <c r="I307" i="9"/>
  <c r="C307" i="9"/>
  <c r="B307" i="9"/>
  <c r="S306" i="9"/>
  <c r="R306" i="9"/>
  <c r="Q306" i="9"/>
  <c r="P306" i="9"/>
  <c r="O306" i="9"/>
  <c r="N306" i="9"/>
  <c r="M306" i="9"/>
  <c r="L306" i="9"/>
  <c r="K306" i="9"/>
  <c r="J306" i="9"/>
  <c r="I306" i="9"/>
  <c r="C306" i="9"/>
  <c r="B306" i="9"/>
  <c r="S305" i="9"/>
  <c r="R305" i="9"/>
  <c r="Q305" i="9"/>
  <c r="P305" i="9"/>
  <c r="O305" i="9"/>
  <c r="N305" i="9"/>
  <c r="M305" i="9"/>
  <c r="L305" i="9"/>
  <c r="K305" i="9"/>
  <c r="J305" i="9"/>
  <c r="I305" i="9"/>
  <c r="C305" i="9"/>
  <c r="B305" i="9"/>
  <c r="S304" i="9"/>
  <c r="R304" i="9"/>
  <c r="Q304" i="9"/>
  <c r="P304" i="9"/>
  <c r="O304" i="9"/>
  <c r="N304" i="9"/>
  <c r="M304" i="9"/>
  <c r="L304" i="9"/>
  <c r="K304" i="9"/>
  <c r="J304" i="9"/>
  <c r="I304" i="9"/>
  <c r="C304" i="9"/>
  <c r="B304" i="9"/>
  <c r="D304" i="9" s="1"/>
  <c r="W304" i="9" s="1"/>
  <c r="S303" i="9"/>
  <c r="R303" i="9"/>
  <c r="Q303" i="9"/>
  <c r="P303" i="9"/>
  <c r="O303" i="9"/>
  <c r="N303" i="9"/>
  <c r="M303" i="9"/>
  <c r="L303" i="9"/>
  <c r="K303" i="9"/>
  <c r="J303" i="9"/>
  <c r="I303" i="9"/>
  <c r="C303" i="9"/>
  <c r="B303" i="9"/>
  <c r="S302" i="9"/>
  <c r="R302" i="9"/>
  <c r="Q302" i="9"/>
  <c r="P302" i="9"/>
  <c r="O302" i="9"/>
  <c r="N302" i="9"/>
  <c r="M302" i="9"/>
  <c r="L302" i="9"/>
  <c r="K302" i="9"/>
  <c r="J302" i="9"/>
  <c r="I302" i="9"/>
  <c r="C302" i="9"/>
  <c r="B302" i="9"/>
  <c r="S301" i="9"/>
  <c r="R301" i="9"/>
  <c r="Q301" i="9"/>
  <c r="P301" i="9"/>
  <c r="O301" i="9"/>
  <c r="N301" i="9"/>
  <c r="M301" i="9"/>
  <c r="L301" i="9"/>
  <c r="K301" i="9"/>
  <c r="J301" i="9"/>
  <c r="I301" i="9"/>
  <c r="C301" i="9"/>
  <c r="B301" i="9"/>
  <c r="S300" i="9"/>
  <c r="R300" i="9"/>
  <c r="Q300" i="9"/>
  <c r="P300" i="9"/>
  <c r="O300" i="9"/>
  <c r="N300" i="9"/>
  <c r="M300" i="9"/>
  <c r="L300" i="9"/>
  <c r="K300" i="9"/>
  <c r="J300" i="9"/>
  <c r="I300" i="9"/>
  <c r="C300" i="9"/>
  <c r="B300" i="9"/>
  <c r="S299" i="9"/>
  <c r="R299" i="9"/>
  <c r="Q299" i="9"/>
  <c r="P299" i="9"/>
  <c r="O299" i="9"/>
  <c r="N299" i="9"/>
  <c r="M299" i="9"/>
  <c r="L299" i="9"/>
  <c r="K299" i="9"/>
  <c r="J299" i="9"/>
  <c r="I299" i="9"/>
  <c r="C299" i="9"/>
  <c r="B299" i="9"/>
  <c r="S298" i="9"/>
  <c r="R298" i="9"/>
  <c r="Q298" i="9"/>
  <c r="P298" i="9"/>
  <c r="O298" i="9"/>
  <c r="N298" i="9"/>
  <c r="M298" i="9"/>
  <c r="L298" i="9"/>
  <c r="K298" i="9"/>
  <c r="J298" i="9"/>
  <c r="I298" i="9"/>
  <c r="C298" i="9"/>
  <c r="B298" i="9"/>
  <c r="S297" i="9"/>
  <c r="R297" i="9"/>
  <c r="Q297" i="9"/>
  <c r="P297" i="9"/>
  <c r="O297" i="9"/>
  <c r="N297" i="9"/>
  <c r="M297" i="9"/>
  <c r="L297" i="9"/>
  <c r="K297" i="9"/>
  <c r="J297" i="9"/>
  <c r="I297" i="9"/>
  <c r="C297" i="9"/>
  <c r="B297" i="9"/>
  <c r="S296" i="9"/>
  <c r="R296" i="9"/>
  <c r="Q296" i="9"/>
  <c r="P296" i="9"/>
  <c r="O296" i="9"/>
  <c r="N296" i="9"/>
  <c r="M296" i="9"/>
  <c r="L296" i="9"/>
  <c r="K296" i="9"/>
  <c r="J296" i="9"/>
  <c r="I296" i="9"/>
  <c r="C296" i="9"/>
  <c r="B296" i="9"/>
  <c r="D296" i="9" s="1"/>
  <c r="W296" i="9" s="1"/>
  <c r="S295" i="9"/>
  <c r="R295" i="9"/>
  <c r="Q295" i="9"/>
  <c r="P295" i="9"/>
  <c r="O295" i="9"/>
  <c r="N295" i="9"/>
  <c r="M295" i="9"/>
  <c r="L295" i="9"/>
  <c r="K295" i="9"/>
  <c r="J295" i="9"/>
  <c r="I295" i="9"/>
  <c r="C295" i="9"/>
  <c r="B295" i="9"/>
  <c r="S294" i="9"/>
  <c r="R294" i="9"/>
  <c r="Q294" i="9"/>
  <c r="P294" i="9"/>
  <c r="O294" i="9"/>
  <c r="N294" i="9"/>
  <c r="M294" i="9"/>
  <c r="L294" i="9"/>
  <c r="K294" i="9"/>
  <c r="J294" i="9"/>
  <c r="I294" i="9"/>
  <c r="C294" i="9"/>
  <c r="B294" i="9"/>
  <c r="S293" i="9"/>
  <c r="R293" i="9"/>
  <c r="Q293" i="9"/>
  <c r="P293" i="9"/>
  <c r="O293" i="9"/>
  <c r="N293" i="9"/>
  <c r="M293" i="9"/>
  <c r="L293" i="9"/>
  <c r="K293" i="9"/>
  <c r="J293" i="9"/>
  <c r="I293" i="9"/>
  <c r="C293" i="9"/>
  <c r="B293" i="9"/>
  <c r="S292" i="9"/>
  <c r="R292" i="9"/>
  <c r="Q292" i="9"/>
  <c r="P292" i="9"/>
  <c r="O292" i="9"/>
  <c r="N292" i="9"/>
  <c r="M292" i="9"/>
  <c r="L292" i="9"/>
  <c r="K292" i="9"/>
  <c r="J292" i="9"/>
  <c r="I292" i="9"/>
  <c r="C292" i="9"/>
  <c r="B292" i="9"/>
  <c r="S291" i="9"/>
  <c r="R291" i="9"/>
  <c r="Q291" i="9"/>
  <c r="P291" i="9"/>
  <c r="O291" i="9"/>
  <c r="N291" i="9"/>
  <c r="M291" i="9"/>
  <c r="L291" i="9"/>
  <c r="K291" i="9"/>
  <c r="J291" i="9"/>
  <c r="I291" i="9"/>
  <c r="C291" i="9"/>
  <c r="B291" i="9"/>
  <c r="S290" i="9"/>
  <c r="R290" i="9"/>
  <c r="Q290" i="9"/>
  <c r="P290" i="9"/>
  <c r="O290" i="9"/>
  <c r="N290" i="9"/>
  <c r="M290" i="9"/>
  <c r="L290" i="9"/>
  <c r="K290" i="9"/>
  <c r="J290" i="9"/>
  <c r="I290" i="9"/>
  <c r="C290" i="9"/>
  <c r="B290" i="9"/>
  <c r="S289" i="9"/>
  <c r="R289" i="9"/>
  <c r="Q289" i="9"/>
  <c r="P289" i="9"/>
  <c r="O289" i="9"/>
  <c r="N289" i="9"/>
  <c r="M289" i="9"/>
  <c r="L289" i="9"/>
  <c r="K289" i="9"/>
  <c r="J289" i="9"/>
  <c r="I289" i="9"/>
  <c r="C289" i="9"/>
  <c r="B289" i="9"/>
  <c r="S288" i="9"/>
  <c r="R288" i="9"/>
  <c r="Q288" i="9"/>
  <c r="P288" i="9"/>
  <c r="O288" i="9"/>
  <c r="N288" i="9"/>
  <c r="M288" i="9"/>
  <c r="L288" i="9"/>
  <c r="K288" i="9"/>
  <c r="J288" i="9"/>
  <c r="I288" i="9"/>
  <c r="C288" i="9"/>
  <c r="B288" i="9"/>
  <c r="D288" i="9" s="1"/>
  <c r="W288" i="9" s="1"/>
  <c r="S287" i="9"/>
  <c r="R287" i="9"/>
  <c r="Q287" i="9"/>
  <c r="P287" i="9"/>
  <c r="O287" i="9"/>
  <c r="N287" i="9"/>
  <c r="M287" i="9"/>
  <c r="L287" i="9"/>
  <c r="K287" i="9"/>
  <c r="J287" i="9"/>
  <c r="I287" i="9"/>
  <c r="C287" i="9"/>
  <c r="B287" i="9"/>
  <c r="S286" i="9"/>
  <c r="R286" i="9"/>
  <c r="Q286" i="9"/>
  <c r="P286" i="9"/>
  <c r="O286" i="9"/>
  <c r="N286" i="9"/>
  <c r="M286" i="9"/>
  <c r="L286" i="9"/>
  <c r="K286" i="9"/>
  <c r="J286" i="9"/>
  <c r="I286" i="9"/>
  <c r="C286" i="9"/>
  <c r="B286" i="9"/>
  <c r="S285" i="9"/>
  <c r="R285" i="9"/>
  <c r="Q285" i="9"/>
  <c r="P285" i="9"/>
  <c r="O285" i="9"/>
  <c r="N285" i="9"/>
  <c r="M285" i="9"/>
  <c r="L285" i="9"/>
  <c r="K285" i="9"/>
  <c r="J285" i="9"/>
  <c r="I285" i="9"/>
  <c r="C285" i="9"/>
  <c r="B285" i="9"/>
  <c r="S284" i="9"/>
  <c r="R284" i="9"/>
  <c r="Q284" i="9"/>
  <c r="P284" i="9"/>
  <c r="O284" i="9"/>
  <c r="N284" i="9"/>
  <c r="M284" i="9"/>
  <c r="L284" i="9"/>
  <c r="K284" i="9"/>
  <c r="J284" i="9"/>
  <c r="I284" i="9"/>
  <c r="C284" i="9"/>
  <c r="B284" i="9"/>
  <c r="S283" i="9"/>
  <c r="R283" i="9"/>
  <c r="Q283" i="9"/>
  <c r="P283" i="9"/>
  <c r="O283" i="9"/>
  <c r="N283" i="9"/>
  <c r="M283" i="9"/>
  <c r="L283" i="9"/>
  <c r="K283" i="9"/>
  <c r="J283" i="9"/>
  <c r="I283" i="9"/>
  <c r="C283" i="9"/>
  <c r="B283" i="9"/>
  <c r="S282" i="9"/>
  <c r="R282" i="9"/>
  <c r="Q282" i="9"/>
  <c r="P282" i="9"/>
  <c r="O282" i="9"/>
  <c r="N282" i="9"/>
  <c r="M282" i="9"/>
  <c r="L282" i="9"/>
  <c r="K282" i="9"/>
  <c r="J282" i="9"/>
  <c r="I282" i="9"/>
  <c r="C282" i="9"/>
  <c r="B282" i="9"/>
  <c r="S281" i="9"/>
  <c r="R281" i="9"/>
  <c r="Q281" i="9"/>
  <c r="P281" i="9"/>
  <c r="O281" i="9"/>
  <c r="N281" i="9"/>
  <c r="M281" i="9"/>
  <c r="L281" i="9"/>
  <c r="K281" i="9"/>
  <c r="J281" i="9"/>
  <c r="I281" i="9"/>
  <c r="C281" i="9"/>
  <c r="B281" i="9"/>
  <c r="S280" i="9"/>
  <c r="R280" i="9"/>
  <c r="Q280" i="9"/>
  <c r="P280" i="9"/>
  <c r="O280" i="9"/>
  <c r="N280" i="9"/>
  <c r="M280" i="9"/>
  <c r="L280" i="9"/>
  <c r="K280" i="9"/>
  <c r="J280" i="9"/>
  <c r="I280" i="9"/>
  <c r="C280" i="9"/>
  <c r="B280" i="9"/>
  <c r="D280" i="9" s="1"/>
  <c r="W280" i="9" s="1"/>
  <c r="S279" i="9"/>
  <c r="R279" i="9"/>
  <c r="Q279" i="9"/>
  <c r="P279" i="9"/>
  <c r="O279" i="9"/>
  <c r="N279" i="9"/>
  <c r="M279" i="9"/>
  <c r="L279" i="9"/>
  <c r="K279" i="9"/>
  <c r="J279" i="9"/>
  <c r="I279" i="9"/>
  <c r="C279" i="9"/>
  <c r="B279" i="9"/>
  <c r="S278" i="9"/>
  <c r="R278" i="9"/>
  <c r="Q278" i="9"/>
  <c r="P278" i="9"/>
  <c r="O278" i="9"/>
  <c r="N278" i="9"/>
  <c r="M278" i="9"/>
  <c r="L278" i="9"/>
  <c r="K278" i="9"/>
  <c r="J278" i="9"/>
  <c r="I278" i="9"/>
  <c r="C278" i="9"/>
  <c r="B278" i="9"/>
  <c r="S277" i="9"/>
  <c r="R277" i="9"/>
  <c r="Q277" i="9"/>
  <c r="P277" i="9"/>
  <c r="O277" i="9"/>
  <c r="N277" i="9"/>
  <c r="M277" i="9"/>
  <c r="L277" i="9"/>
  <c r="K277" i="9"/>
  <c r="J277" i="9"/>
  <c r="I277" i="9"/>
  <c r="C277" i="9"/>
  <c r="B277" i="9"/>
  <c r="S276" i="9"/>
  <c r="R276" i="9"/>
  <c r="Q276" i="9"/>
  <c r="P276" i="9"/>
  <c r="O276" i="9"/>
  <c r="N276" i="9"/>
  <c r="M276" i="9"/>
  <c r="L276" i="9"/>
  <c r="K276" i="9"/>
  <c r="J276" i="9"/>
  <c r="I276" i="9"/>
  <c r="C276" i="9"/>
  <c r="B276" i="9"/>
  <c r="S275" i="9"/>
  <c r="R275" i="9"/>
  <c r="Q275" i="9"/>
  <c r="P275" i="9"/>
  <c r="O275" i="9"/>
  <c r="N275" i="9"/>
  <c r="M275" i="9"/>
  <c r="L275" i="9"/>
  <c r="K275" i="9"/>
  <c r="J275" i="9"/>
  <c r="I275" i="9"/>
  <c r="C275" i="9"/>
  <c r="B275" i="9"/>
  <c r="S274" i="9"/>
  <c r="R274" i="9"/>
  <c r="Q274" i="9"/>
  <c r="P274" i="9"/>
  <c r="O274" i="9"/>
  <c r="N274" i="9"/>
  <c r="M274" i="9"/>
  <c r="L274" i="9"/>
  <c r="K274" i="9"/>
  <c r="J274" i="9"/>
  <c r="I274" i="9"/>
  <c r="C274" i="9"/>
  <c r="B274" i="9"/>
  <c r="S273" i="9"/>
  <c r="R273" i="9"/>
  <c r="Q273" i="9"/>
  <c r="P273" i="9"/>
  <c r="O273" i="9"/>
  <c r="N273" i="9"/>
  <c r="M273" i="9"/>
  <c r="L273" i="9"/>
  <c r="K273" i="9"/>
  <c r="J273" i="9"/>
  <c r="I273" i="9"/>
  <c r="C273" i="9"/>
  <c r="B273" i="9"/>
  <c r="S272" i="9"/>
  <c r="R272" i="9"/>
  <c r="Q272" i="9"/>
  <c r="P272" i="9"/>
  <c r="O272" i="9"/>
  <c r="N272" i="9"/>
  <c r="M272" i="9"/>
  <c r="L272" i="9"/>
  <c r="K272" i="9"/>
  <c r="J272" i="9"/>
  <c r="I272" i="9"/>
  <c r="C272" i="9"/>
  <c r="B272" i="9"/>
  <c r="D272" i="9" s="1"/>
  <c r="W272" i="9" s="1"/>
  <c r="S271" i="9"/>
  <c r="R271" i="9"/>
  <c r="Q271" i="9"/>
  <c r="P271" i="9"/>
  <c r="O271" i="9"/>
  <c r="N271" i="9"/>
  <c r="M271" i="9"/>
  <c r="L271" i="9"/>
  <c r="K271" i="9"/>
  <c r="J271" i="9"/>
  <c r="I271" i="9"/>
  <c r="C271" i="9"/>
  <c r="B271" i="9"/>
  <c r="S270" i="9"/>
  <c r="R270" i="9"/>
  <c r="Q270" i="9"/>
  <c r="P270" i="9"/>
  <c r="O270" i="9"/>
  <c r="N270" i="9"/>
  <c r="M270" i="9"/>
  <c r="L270" i="9"/>
  <c r="K270" i="9"/>
  <c r="J270" i="9"/>
  <c r="I270" i="9"/>
  <c r="C270" i="9"/>
  <c r="B270" i="9"/>
  <c r="S269" i="9"/>
  <c r="R269" i="9"/>
  <c r="Q269" i="9"/>
  <c r="P269" i="9"/>
  <c r="O269" i="9"/>
  <c r="N269" i="9"/>
  <c r="M269" i="9"/>
  <c r="L269" i="9"/>
  <c r="K269" i="9"/>
  <c r="J269" i="9"/>
  <c r="I269" i="9"/>
  <c r="C269" i="9"/>
  <c r="B269" i="9"/>
  <c r="S268" i="9"/>
  <c r="R268" i="9"/>
  <c r="Q268" i="9"/>
  <c r="P268" i="9"/>
  <c r="O268" i="9"/>
  <c r="N268" i="9"/>
  <c r="M268" i="9"/>
  <c r="L268" i="9"/>
  <c r="K268" i="9"/>
  <c r="J268" i="9"/>
  <c r="I268" i="9"/>
  <c r="C268" i="9"/>
  <c r="B268" i="9"/>
  <c r="S267" i="9"/>
  <c r="R267" i="9"/>
  <c r="Q267" i="9"/>
  <c r="P267" i="9"/>
  <c r="O267" i="9"/>
  <c r="N267" i="9"/>
  <c r="M267" i="9"/>
  <c r="L267" i="9"/>
  <c r="K267" i="9"/>
  <c r="J267" i="9"/>
  <c r="I267" i="9"/>
  <c r="C267" i="9"/>
  <c r="B267" i="9"/>
  <c r="S266" i="9"/>
  <c r="R266" i="9"/>
  <c r="Q266" i="9"/>
  <c r="P266" i="9"/>
  <c r="O266" i="9"/>
  <c r="N266" i="9"/>
  <c r="M266" i="9"/>
  <c r="L266" i="9"/>
  <c r="K266" i="9"/>
  <c r="J266" i="9"/>
  <c r="I266" i="9"/>
  <c r="C266" i="9"/>
  <c r="B266" i="9"/>
  <c r="S265" i="9"/>
  <c r="R265" i="9"/>
  <c r="Q265" i="9"/>
  <c r="P265" i="9"/>
  <c r="O265" i="9"/>
  <c r="N265" i="9"/>
  <c r="M265" i="9"/>
  <c r="L265" i="9"/>
  <c r="K265" i="9"/>
  <c r="J265" i="9"/>
  <c r="I265" i="9"/>
  <c r="C265" i="9"/>
  <c r="B265" i="9"/>
  <c r="S264" i="9"/>
  <c r="R264" i="9"/>
  <c r="Q264" i="9"/>
  <c r="P264" i="9"/>
  <c r="O264" i="9"/>
  <c r="N264" i="9"/>
  <c r="M264" i="9"/>
  <c r="L264" i="9"/>
  <c r="K264" i="9"/>
  <c r="J264" i="9"/>
  <c r="I264" i="9"/>
  <c r="C264" i="9"/>
  <c r="B264" i="9"/>
  <c r="D264" i="9" s="1"/>
  <c r="W264" i="9" s="1"/>
  <c r="S263" i="9"/>
  <c r="R263" i="9"/>
  <c r="Q263" i="9"/>
  <c r="P263" i="9"/>
  <c r="O263" i="9"/>
  <c r="N263" i="9"/>
  <c r="M263" i="9"/>
  <c r="L263" i="9"/>
  <c r="K263" i="9"/>
  <c r="J263" i="9"/>
  <c r="I263" i="9"/>
  <c r="C263" i="9"/>
  <c r="B263" i="9"/>
  <c r="S262" i="9"/>
  <c r="R262" i="9"/>
  <c r="Q262" i="9"/>
  <c r="P262" i="9"/>
  <c r="O262" i="9"/>
  <c r="N262" i="9"/>
  <c r="M262" i="9"/>
  <c r="L262" i="9"/>
  <c r="K262" i="9"/>
  <c r="J262" i="9"/>
  <c r="I262" i="9"/>
  <c r="C262" i="9"/>
  <c r="B262" i="9"/>
  <c r="S261" i="9"/>
  <c r="R261" i="9"/>
  <c r="Q261" i="9"/>
  <c r="P261" i="9"/>
  <c r="O261" i="9"/>
  <c r="N261" i="9"/>
  <c r="M261" i="9"/>
  <c r="L261" i="9"/>
  <c r="K261" i="9"/>
  <c r="J261" i="9"/>
  <c r="I261" i="9"/>
  <c r="C261" i="9"/>
  <c r="B261" i="9"/>
  <c r="S260" i="9"/>
  <c r="R260" i="9"/>
  <c r="Q260" i="9"/>
  <c r="P260" i="9"/>
  <c r="O260" i="9"/>
  <c r="N260" i="9"/>
  <c r="M260" i="9"/>
  <c r="L260" i="9"/>
  <c r="K260" i="9"/>
  <c r="J260" i="9"/>
  <c r="I260" i="9"/>
  <c r="C260" i="9"/>
  <c r="B260" i="9"/>
  <c r="S259" i="9"/>
  <c r="R259" i="9"/>
  <c r="Q259" i="9"/>
  <c r="P259" i="9"/>
  <c r="O259" i="9"/>
  <c r="N259" i="9"/>
  <c r="M259" i="9"/>
  <c r="L259" i="9"/>
  <c r="K259" i="9"/>
  <c r="J259" i="9"/>
  <c r="I259" i="9"/>
  <c r="C259" i="9"/>
  <c r="B259" i="9"/>
  <c r="S258" i="9"/>
  <c r="R258" i="9"/>
  <c r="Q258" i="9"/>
  <c r="P258" i="9"/>
  <c r="O258" i="9"/>
  <c r="N258" i="9"/>
  <c r="M258" i="9"/>
  <c r="L258" i="9"/>
  <c r="K258" i="9"/>
  <c r="J258" i="9"/>
  <c r="I258" i="9"/>
  <c r="C258" i="9"/>
  <c r="B258" i="9"/>
  <c r="S257" i="9"/>
  <c r="R257" i="9"/>
  <c r="Q257" i="9"/>
  <c r="P257" i="9"/>
  <c r="O257" i="9"/>
  <c r="N257" i="9"/>
  <c r="M257" i="9"/>
  <c r="L257" i="9"/>
  <c r="K257" i="9"/>
  <c r="J257" i="9"/>
  <c r="I257" i="9"/>
  <c r="C257" i="9"/>
  <c r="B257" i="9"/>
  <c r="S256" i="9"/>
  <c r="R256" i="9"/>
  <c r="Q256" i="9"/>
  <c r="P256" i="9"/>
  <c r="O256" i="9"/>
  <c r="N256" i="9"/>
  <c r="M256" i="9"/>
  <c r="L256" i="9"/>
  <c r="K256" i="9"/>
  <c r="J256" i="9"/>
  <c r="I256" i="9"/>
  <c r="C256" i="9"/>
  <c r="B256" i="9"/>
  <c r="D256" i="9" s="1"/>
  <c r="W256" i="9" s="1"/>
  <c r="S255" i="9"/>
  <c r="R255" i="9"/>
  <c r="Q255" i="9"/>
  <c r="P255" i="9"/>
  <c r="O255" i="9"/>
  <c r="N255" i="9"/>
  <c r="M255" i="9"/>
  <c r="L255" i="9"/>
  <c r="K255" i="9"/>
  <c r="J255" i="9"/>
  <c r="I255" i="9"/>
  <c r="C255" i="9"/>
  <c r="B255" i="9"/>
  <c r="S254" i="9"/>
  <c r="R254" i="9"/>
  <c r="Q254" i="9"/>
  <c r="P254" i="9"/>
  <c r="O254" i="9"/>
  <c r="N254" i="9"/>
  <c r="M254" i="9"/>
  <c r="L254" i="9"/>
  <c r="K254" i="9"/>
  <c r="J254" i="9"/>
  <c r="I254" i="9"/>
  <c r="C254" i="9"/>
  <c r="B254" i="9"/>
  <c r="S253" i="9"/>
  <c r="R253" i="9"/>
  <c r="Q253" i="9"/>
  <c r="P253" i="9"/>
  <c r="O253" i="9"/>
  <c r="N253" i="9"/>
  <c r="M253" i="9"/>
  <c r="L253" i="9"/>
  <c r="K253" i="9"/>
  <c r="J253" i="9"/>
  <c r="I253" i="9"/>
  <c r="C253" i="9"/>
  <c r="B253" i="9"/>
  <c r="S252" i="9"/>
  <c r="R252" i="9"/>
  <c r="Q252" i="9"/>
  <c r="P252" i="9"/>
  <c r="O252" i="9"/>
  <c r="N252" i="9"/>
  <c r="M252" i="9"/>
  <c r="L252" i="9"/>
  <c r="K252" i="9"/>
  <c r="J252" i="9"/>
  <c r="I252" i="9"/>
  <c r="C252" i="9"/>
  <c r="B252" i="9"/>
  <c r="S251" i="9"/>
  <c r="R251" i="9"/>
  <c r="Q251" i="9"/>
  <c r="P251" i="9"/>
  <c r="O251" i="9"/>
  <c r="N251" i="9"/>
  <c r="M251" i="9"/>
  <c r="L251" i="9"/>
  <c r="K251" i="9"/>
  <c r="J251" i="9"/>
  <c r="I251" i="9"/>
  <c r="C251" i="9"/>
  <c r="B251" i="9"/>
  <c r="S250" i="9"/>
  <c r="R250" i="9"/>
  <c r="Q250" i="9"/>
  <c r="P250" i="9"/>
  <c r="O250" i="9"/>
  <c r="N250" i="9"/>
  <c r="M250" i="9"/>
  <c r="L250" i="9"/>
  <c r="K250" i="9"/>
  <c r="J250" i="9"/>
  <c r="I250" i="9"/>
  <c r="C250" i="9"/>
  <c r="B250" i="9"/>
  <c r="S249" i="9"/>
  <c r="R249" i="9"/>
  <c r="Q249" i="9"/>
  <c r="P249" i="9"/>
  <c r="O249" i="9"/>
  <c r="N249" i="9"/>
  <c r="M249" i="9"/>
  <c r="L249" i="9"/>
  <c r="K249" i="9"/>
  <c r="J249" i="9"/>
  <c r="I249" i="9"/>
  <c r="C249" i="9"/>
  <c r="B249" i="9"/>
  <c r="S248" i="9"/>
  <c r="R248" i="9"/>
  <c r="Q248" i="9"/>
  <c r="P248" i="9"/>
  <c r="O248" i="9"/>
  <c r="N248" i="9"/>
  <c r="M248" i="9"/>
  <c r="L248" i="9"/>
  <c r="K248" i="9"/>
  <c r="J248" i="9"/>
  <c r="I248" i="9"/>
  <c r="C248" i="9"/>
  <c r="B248" i="9"/>
  <c r="D248" i="9" s="1"/>
  <c r="W248" i="9" s="1"/>
  <c r="S247" i="9"/>
  <c r="R247" i="9"/>
  <c r="Q247" i="9"/>
  <c r="P247" i="9"/>
  <c r="O247" i="9"/>
  <c r="N247" i="9"/>
  <c r="M247" i="9"/>
  <c r="L247" i="9"/>
  <c r="K247" i="9"/>
  <c r="J247" i="9"/>
  <c r="I247" i="9"/>
  <c r="C247" i="9"/>
  <c r="B247" i="9"/>
  <c r="S246" i="9"/>
  <c r="R246" i="9"/>
  <c r="Q246" i="9"/>
  <c r="P246" i="9"/>
  <c r="O246" i="9"/>
  <c r="N246" i="9"/>
  <c r="M246" i="9"/>
  <c r="L246" i="9"/>
  <c r="K246" i="9"/>
  <c r="J246" i="9"/>
  <c r="I246" i="9"/>
  <c r="C246" i="9"/>
  <c r="B246" i="9"/>
  <c r="S245" i="9"/>
  <c r="R245" i="9"/>
  <c r="Q245" i="9"/>
  <c r="P245" i="9"/>
  <c r="O245" i="9"/>
  <c r="N245" i="9"/>
  <c r="M245" i="9"/>
  <c r="L245" i="9"/>
  <c r="K245" i="9"/>
  <c r="J245" i="9"/>
  <c r="I245" i="9"/>
  <c r="C245" i="9"/>
  <c r="B245" i="9"/>
  <c r="S244" i="9"/>
  <c r="R244" i="9"/>
  <c r="Q244" i="9"/>
  <c r="P244" i="9"/>
  <c r="O244" i="9"/>
  <c r="N244" i="9"/>
  <c r="M244" i="9"/>
  <c r="L244" i="9"/>
  <c r="K244" i="9"/>
  <c r="J244" i="9"/>
  <c r="I244" i="9"/>
  <c r="C244" i="9"/>
  <c r="B244" i="9"/>
  <c r="S243" i="9"/>
  <c r="R243" i="9"/>
  <c r="Q243" i="9"/>
  <c r="P243" i="9"/>
  <c r="O243" i="9"/>
  <c r="N243" i="9"/>
  <c r="M243" i="9"/>
  <c r="L243" i="9"/>
  <c r="K243" i="9"/>
  <c r="J243" i="9"/>
  <c r="I243" i="9"/>
  <c r="C243" i="9"/>
  <c r="B243" i="9"/>
  <c r="S242" i="9"/>
  <c r="R242" i="9"/>
  <c r="Q242" i="9"/>
  <c r="P242" i="9"/>
  <c r="O242" i="9"/>
  <c r="N242" i="9"/>
  <c r="M242" i="9"/>
  <c r="L242" i="9"/>
  <c r="K242" i="9"/>
  <c r="J242" i="9"/>
  <c r="I242" i="9"/>
  <c r="C242" i="9"/>
  <c r="B242" i="9"/>
  <c r="S241" i="9"/>
  <c r="R241" i="9"/>
  <c r="Q241" i="9"/>
  <c r="P241" i="9"/>
  <c r="O241" i="9"/>
  <c r="N241" i="9"/>
  <c r="M241" i="9"/>
  <c r="L241" i="9"/>
  <c r="K241" i="9"/>
  <c r="J241" i="9"/>
  <c r="I241" i="9"/>
  <c r="C241" i="9"/>
  <c r="B241" i="9"/>
  <c r="S240" i="9"/>
  <c r="R240" i="9"/>
  <c r="Q240" i="9"/>
  <c r="P240" i="9"/>
  <c r="O240" i="9"/>
  <c r="N240" i="9"/>
  <c r="M240" i="9"/>
  <c r="L240" i="9"/>
  <c r="K240" i="9"/>
  <c r="J240" i="9"/>
  <c r="I240" i="9"/>
  <c r="C240" i="9"/>
  <c r="B240" i="9"/>
  <c r="D240" i="9" s="1"/>
  <c r="W240" i="9" s="1"/>
  <c r="S239" i="9"/>
  <c r="R239" i="9"/>
  <c r="Q239" i="9"/>
  <c r="P239" i="9"/>
  <c r="O239" i="9"/>
  <c r="N239" i="9"/>
  <c r="M239" i="9"/>
  <c r="L239" i="9"/>
  <c r="K239" i="9"/>
  <c r="J239" i="9"/>
  <c r="I239" i="9"/>
  <c r="C239" i="9"/>
  <c r="B239" i="9"/>
  <c r="S238" i="9"/>
  <c r="R238" i="9"/>
  <c r="Q238" i="9"/>
  <c r="P238" i="9"/>
  <c r="O238" i="9"/>
  <c r="N238" i="9"/>
  <c r="M238" i="9"/>
  <c r="L238" i="9"/>
  <c r="K238" i="9"/>
  <c r="J238" i="9"/>
  <c r="I238" i="9"/>
  <c r="C238" i="9"/>
  <c r="B238" i="9"/>
  <c r="S237" i="9"/>
  <c r="R237" i="9"/>
  <c r="Q237" i="9"/>
  <c r="P237" i="9"/>
  <c r="O237" i="9"/>
  <c r="N237" i="9"/>
  <c r="M237" i="9"/>
  <c r="L237" i="9"/>
  <c r="K237" i="9"/>
  <c r="J237" i="9"/>
  <c r="I237" i="9"/>
  <c r="C237" i="9"/>
  <c r="B237" i="9"/>
  <c r="S236" i="9"/>
  <c r="R236" i="9"/>
  <c r="Q236" i="9"/>
  <c r="P236" i="9"/>
  <c r="O236" i="9"/>
  <c r="N236" i="9"/>
  <c r="M236" i="9"/>
  <c r="L236" i="9"/>
  <c r="K236" i="9"/>
  <c r="J236" i="9"/>
  <c r="I236" i="9"/>
  <c r="C236" i="9"/>
  <c r="B236" i="9"/>
  <c r="S235" i="9"/>
  <c r="R235" i="9"/>
  <c r="Q235" i="9"/>
  <c r="P235" i="9"/>
  <c r="O235" i="9"/>
  <c r="N235" i="9"/>
  <c r="M235" i="9"/>
  <c r="L235" i="9"/>
  <c r="K235" i="9"/>
  <c r="J235" i="9"/>
  <c r="I235" i="9"/>
  <c r="C235" i="9"/>
  <c r="B235" i="9"/>
  <c r="S234" i="9"/>
  <c r="R234" i="9"/>
  <c r="Q234" i="9"/>
  <c r="P234" i="9"/>
  <c r="O234" i="9"/>
  <c r="N234" i="9"/>
  <c r="M234" i="9"/>
  <c r="L234" i="9"/>
  <c r="K234" i="9"/>
  <c r="J234" i="9"/>
  <c r="I234" i="9"/>
  <c r="C234" i="9"/>
  <c r="B234" i="9"/>
  <c r="S233" i="9"/>
  <c r="R233" i="9"/>
  <c r="Q233" i="9"/>
  <c r="P233" i="9"/>
  <c r="O233" i="9"/>
  <c r="N233" i="9"/>
  <c r="M233" i="9"/>
  <c r="L233" i="9"/>
  <c r="K233" i="9"/>
  <c r="J233" i="9"/>
  <c r="I233" i="9"/>
  <c r="C233" i="9"/>
  <c r="B233" i="9"/>
  <c r="S232" i="9"/>
  <c r="R232" i="9"/>
  <c r="Q232" i="9"/>
  <c r="P232" i="9"/>
  <c r="O232" i="9"/>
  <c r="N232" i="9"/>
  <c r="M232" i="9"/>
  <c r="L232" i="9"/>
  <c r="K232" i="9"/>
  <c r="J232" i="9"/>
  <c r="I232" i="9"/>
  <c r="C232" i="9"/>
  <c r="B232" i="9"/>
  <c r="D232" i="9" s="1"/>
  <c r="W232" i="9" s="1"/>
  <c r="S231" i="9"/>
  <c r="R231" i="9"/>
  <c r="Q231" i="9"/>
  <c r="P231" i="9"/>
  <c r="O231" i="9"/>
  <c r="N231" i="9"/>
  <c r="M231" i="9"/>
  <c r="L231" i="9"/>
  <c r="K231" i="9"/>
  <c r="J231" i="9"/>
  <c r="I231" i="9"/>
  <c r="C231" i="9"/>
  <c r="B231" i="9"/>
  <c r="S230" i="9"/>
  <c r="R230" i="9"/>
  <c r="Q230" i="9"/>
  <c r="P230" i="9"/>
  <c r="O230" i="9"/>
  <c r="N230" i="9"/>
  <c r="M230" i="9"/>
  <c r="L230" i="9"/>
  <c r="K230" i="9"/>
  <c r="J230" i="9"/>
  <c r="I230" i="9"/>
  <c r="C230" i="9"/>
  <c r="B230" i="9"/>
  <c r="S229" i="9"/>
  <c r="R229" i="9"/>
  <c r="Q229" i="9"/>
  <c r="P229" i="9"/>
  <c r="O229" i="9"/>
  <c r="N229" i="9"/>
  <c r="M229" i="9"/>
  <c r="L229" i="9"/>
  <c r="K229" i="9"/>
  <c r="J229" i="9"/>
  <c r="I229" i="9"/>
  <c r="C229" i="9"/>
  <c r="B229" i="9"/>
  <c r="S228" i="9"/>
  <c r="R228" i="9"/>
  <c r="Q228" i="9"/>
  <c r="P228" i="9"/>
  <c r="O228" i="9"/>
  <c r="N228" i="9"/>
  <c r="M228" i="9"/>
  <c r="L228" i="9"/>
  <c r="K228" i="9"/>
  <c r="J228" i="9"/>
  <c r="I228" i="9"/>
  <c r="C228" i="9"/>
  <c r="B228" i="9"/>
  <c r="S227" i="9"/>
  <c r="R227" i="9"/>
  <c r="Q227" i="9"/>
  <c r="P227" i="9"/>
  <c r="O227" i="9"/>
  <c r="N227" i="9"/>
  <c r="M227" i="9"/>
  <c r="L227" i="9"/>
  <c r="K227" i="9"/>
  <c r="J227" i="9"/>
  <c r="I227" i="9"/>
  <c r="C227" i="9"/>
  <c r="B227" i="9"/>
  <c r="S226" i="9"/>
  <c r="R226" i="9"/>
  <c r="Q226" i="9"/>
  <c r="P226" i="9"/>
  <c r="O226" i="9"/>
  <c r="N226" i="9"/>
  <c r="M226" i="9"/>
  <c r="L226" i="9"/>
  <c r="K226" i="9"/>
  <c r="J226" i="9"/>
  <c r="I226" i="9"/>
  <c r="C226" i="9"/>
  <c r="B226" i="9"/>
  <c r="S225" i="9"/>
  <c r="R225" i="9"/>
  <c r="Q225" i="9"/>
  <c r="P225" i="9"/>
  <c r="O225" i="9"/>
  <c r="N225" i="9"/>
  <c r="M225" i="9"/>
  <c r="L225" i="9"/>
  <c r="K225" i="9"/>
  <c r="J225" i="9"/>
  <c r="I225" i="9"/>
  <c r="C225" i="9"/>
  <c r="B225" i="9"/>
  <c r="S224" i="9"/>
  <c r="R224" i="9"/>
  <c r="Q224" i="9"/>
  <c r="P224" i="9"/>
  <c r="O224" i="9"/>
  <c r="N224" i="9"/>
  <c r="M224" i="9"/>
  <c r="L224" i="9"/>
  <c r="K224" i="9"/>
  <c r="J224" i="9"/>
  <c r="I224" i="9"/>
  <c r="C224" i="9"/>
  <c r="B224" i="9"/>
  <c r="D224" i="9" s="1"/>
  <c r="W224" i="9" s="1"/>
  <c r="S223" i="9"/>
  <c r="R223" i="9"/>
  <c r="Q223" i="9"/>
  <c r="P223" i="9"/>
  <c r="O223" i="9"/>
  <c r="N223" i="9"/>
  <c r="M223" i="9"/>
  <c r="L223" i="9"/>
  <c r="K223" i="9"/>
  <c r="J223" i="9"/>
  <c r="I223" i="9"/>
  <c r="C223" i="9"/>
  <c r="B223" i="9"/>
  <c r="S222" i="9"/>
  <c r="R222" i="9"/>
  <c r="Q222" i="9"/>
  <c r="P222" i="9"/>
  <c r="O222" i="9"/>
  <c r="N222" i="9"/>
  <c r="M222" i="9"/>
  <c r="L222" i="9"/>
  <c r="K222" i="9"/>
  <c r="J222" i="9"/>
  <c r="I222" i="9"/>
  <c r="C222" i="9"/>
  <c r="B222" i="9"/>
  <c r="S221" i="9"/>
  <c r="R221" i="9"/>
  <c r="Q221" i="9"/>
  <c r="P221" i="9"/>
  <c r="O221" i="9"/>
  <c r="N221" i="9"/>
  <c r="M221" i="9"/>
  <c r="L221" i="9"/>
  <c r="K221" i="9"/>
  <c r="J221" i="9"/>
  <c r="I221" i="9"/>
  <c r="C221" i="9"/>
  <c r="B221" i="9"/>
  <c r="S220" i="9"/>
  <c r="R220" i="9"/>
  <c r="Q220" i="9"/>
  <c r="P220" i="9"/>
  <c r="O220" i="9"/>
  <c r="N220" i="9"/>
  <c r="M220" i="9"/>
  <c r="L220" i="9"/>
  <c r="K220" i="9"/>
  <c r="J220" i="9"/>
  <c r="I220" i="9"/>
  <c r="C220" i="9"/>
  <c r="B220" i="9"/>
  <c r="S219" i="9"/>
  <c r="R219" i="9"/>
  <c r="Q219" i="9"/>
  <c r="P219" i="9"/>
  <c r="O219" i="9"/>
  <c r="N219" i="9"/>
  <c r="M219" i="9"/>
  <c r="L219" i="9"/>
  <c r="K219" i="9"/>
  <c r="J219" i="9"/>
  <c r="I219" i="9"/>
  <c r="C219" i="9"/>
  <c r="B219" i="9"/>
  <c r="S218" i="9"/>
  <c r="R218" i="9"/>
  <c r="Q218" i="9"/>
  <c r="P218" i="9"/>
  <c r="O218" i="9"/>
  <c r="N218" i="9"/>
  <c r="M218" i="9"/>
  <c r="L218" i="9"/>
  <c r="K218" i="9"/>
  <c r="J218" i="9"/>
  <c r="I218" i="9"/>
  <c r="C218" i="9"/>
  <c r="B218" i="9"/>
  <c r="S217" i="9"/>
  <c r="R217" i="9"/>
  <c r="Q217" i="9"/>
  <c r="P217" i="9"/>
  <c r="O217" i="9"/>
  <c r="N217" i="9"/>
  <c r="M217" i="9"/>
  <c r="L217" i="9"/>
  <c r="K217" i="9"/>
  <c r="J217" i="9"/>
  <c r="I217" i="9"/>
  <c r="C217" i="9"/>
  <c r="B217" i="9"/>
  <c r="S216" i="9"/>
  <c r="R216" i="9"/>
  <c r="Q216" i="9"/>
  <c r="P216" i="9"/>
  <c r="O216" i="9"/>
  <c r="N216" i="9"/>
  <c r="M216" i="9"/>
  <c r="L216" i="9"/>
  <c r="K216" i="9"/>
  <c r="J216" i="9"/>
  <c r="I216" i="9"/>
  <c r="C216" i="9"/>
  <c r="B216" i="9"/>
  <c r="D216" i="9" s="1"/>
  <c r="W216" i="9" s="1"/>
  <c r="S215" i="9"/>
  <c r="R215" i="9"/>
  <c r="Q215" i="9"/>
  <c r="P215" i="9"/>
  <c r="O215" i="9"/>
  <c r="N215" i="9"/>
  <c r="M215" i="9"/>
  <c r="L215" i="9"/>
  <c r="K215" i="9"/>
  <c r="J215" i="9"/>
  <c r="I215" i="9"/>
  <c r="C215" i="9"/>
  <c r="B215" i="9"/>
  <c r="S214" i="9"/>
  <c r="R214" i="9"/>
  <c r="Q214" i="9"/>
  <c r="P214" i="9"/>
  <c r="O214" i="9"/>
  <c r="N214" i="9"/>
  <c r="M214" i="9"/>
  <c r="L214" i="9"/>
  <c r="K214" i="9"/>
  <c r="J214" i="9"/>
  <c r="I214" i="9"/>
  <c r="C214" i="9"/>
  <c r="B214" i="9"/>
  <c r="S213" i="9"/>
  <c r="R213" i="9"/>
  <c r="Q213" i="9"/>
  <c r="P213" i="9"/>
  <c r="O213" i="9"/>
  <c r="N213" i="9"/>
  <c r="M213" i="9"/>
  <c r="L213" i="9"/>
  <c r="K213" i="9"/>
  <c r="J213" i="9"/>
  <c r="I213" i="9"/>
  <c r="C213" i="9"/>
  <c r="B213" i="9"/>
  <c r="S212" i="9"/>
  <c r="R212" i="9"/>
  <c r="Q212" i="9"/>
  <c r="P212" i="9"/>
  <c r="O212" i="9"/>
  <c r="N212" i="9"/>
  <c r="M212" i="9"/>
  <c r="L212" i="9"/>
  <c r="K212" i="9"/>
  <c r="J212" i="9"/>
  <c r="I212" i="9"/>
  <c r="C212" i="9"/>
  <c r="B212" i="9"/>
  <c r="S211" i="9"/>
  <c r="R211" i="9"/>
  <c r="Q211" i="9"/>
  <c r="P211" i="9"/>
  <c r="O211" i="9"/>
  <c r="N211" i="9"/>
  <c r="M211" i="9"/>
  <c r="L211" i="9"/>
  <c r="K211" i="9"/>
  <c r="J211" i="9"/>
  <c r="I211" i="9"/>
  <c r="C211" i="9"/>
  <c r="B211" i="9"/>
  <c r="S210" i="9"/>
  <c r="R210" i="9"/>
  <c r="Q210" i="9"/>
  <c r="P210" i="9"/>
  <c r="O210" i="9"/>
  <c r="N210" i="9"/>
  <c r="M210" i="9"/>
  <c r="L210" i="9"/>
  <c r="K210" i="9"/>
  <c r="J210" i="9"/>
  <c r="I210" i="9"/>
  <c r="C210" i="9"/>
  <c r="B210" i="9"/>
  <c r="S209" i="9"/>
  <c r="R209" i="9"/>
  <c r="Q209" i="9"/>
  <c r="P209" i="9"/>
  <c r="O209" i="9"/>
  <c r="N209" i="9"/>
  <c r="M209" i="9"/>
  <c r="L209" i="9"/>
  <c r="K209" i="9"/>
  <c r="J209" i="9"/>
  <c r="I209" i="9"/>
  <c r="C209" i="9"/>
  <c r="B209" i="9"/>
  <c r="S208" i="9"/>
  <c r="R208" i="9"/>
  <c r="Q208" i="9"/>
  <c r="P208" i="9"/>
  <c r="O208" i="9"/>
  <c r="N208" i="9"/>
  <c r="M208" i="9"/>
  <c r="L208" i="9"/>
  <c r="K208" i="9"/>
  <c r="J208" i="9"/>
  <c r="I208" i="9"/>
  <c r="C208" i="9"/>
  <c r="B208" i="9"/>
  <c r="D208" i="9" s="1"/>
  <c r="W208" i="9" s="1"/>
  <c r="S207" i="9"/>
  <c r="R207" i="9"/>
  <c r="Q207" i="9"/>
  <c r="P207" i="9"/>
  <c r="O207" i="9"/>
  <c r="N207" i="9"/>
  <c r="M207" i="9"/>
  <c r="L207" i="9"/>
  <c r="K207" i="9"/>
  <c r="J207" i="9"/>
  <c r="I207" i="9"/>
  <c r="C207" i="9"/>
  <c r="B207" i="9"/>
  <c r="S206" i="9"/>
  <c r="R206" i="9"/>
  <c r="Q206" i="9"/>
  <c r="P206" i="9"/>
  <c r="O206" i="9"/>
  <c r="N206" i="9"/>
  <c r="M206" i="9"/>
  <c r="L206" i="9"/>
  <c r="K206" i="9"/>
  <c r="J206" i="9"/>
  <c r="I206" i="9"/>
  <c r="C206" i="9"/>
  <c r="B206" i="9"/>
  <c r="S205" i="9"/>
  <c r="R205" i="9"/>
  <c r="Q205" i="9"/>
  <c r="P205" i="9"/>
  <c r="O205" i="9"/>
  <c r="N205" i="9"/>
  <c r="M205" i="9"/>
  <c r="L205" i="9"/>
  <c r="K205" i="9"/>
  <c r="J205" i="9"/>
  <c r="I205" i="9"/>
  <c r="C205" i="9"/>
  <c r="B205" i="9"/>
  <c r="S204" i="9"/>
  <c r="R204" i="9"/>
  <c r="Q204" i="9"/>
  <c r="P204" i="9"/>
  <c r="O204" i="9"/>
  <c r="N204" i="9"/>
  <c r="M204" i="9"/>
  <c r="L204" i="9"/>
  <c r="K204" i="9"/>
  <c r="J204" i="9"/>
  <c r="I204" i="9"/>
  <c r="C204" i="9"/>
  <c r="B204" i="9"/>
  <c r="S203" i="9"/>
  <c r="R203" i="9"/>
  <c r="Q203" i="9"/>
  <c r="P203" i="9"/>
  <c r="O203" i="9"/>
  <c r="N203" i="9"/>
  <c r="M203" i="9"/>
  <c r="L203" i="9"/>
  <c r="K203" i="9"/>
  <c r="J203" i="9"/>
  <c r="I203" i="9"/>
  <c r="C203" i="9"/>
  <c r="B203" i="9"/>
  <c r="S202" i="9"/>
  <c r="R202" i="9"/>
  <c r="Q202" i="9"/>
  <c r="P202" i="9"/>
  <c r="O202" i="9"/>
  <c r="N202" i="9"/>
  <c r="M202" i="9"/>
  <c r="L202" i="9"/>
  <c r="K202" i="9"/>
  <c r="J202" i="9"/>
  <c r="I202" i="9"/>
  <c r="C202" i="9"/>
  <c r="B202" i="9"/>
  <c r="S201" i="9"/>
  <c r="R201" i="9"/>
  <c r="Q201" i="9"/>
  <c r="P201" i="9"/>
  <c r="O201" i="9"/>
  <c r="N201" i="9"/>
  <c r="M201" i="9"/>
  <c r="L201" i="9"/>
  <c r="K201" i="9"/>
  <c r="J201" i="9"/>
  <c r="I201" i="9"/>
  <c r="C201" i="9"/>
  <c r="B201" i="9"/>
  <c r="S200" i="9"/>
  <c r="R200" i="9"/>
  <c r="Q200" i="9"/>
  <c r="P200" i="9"/>
  <c r="O200" i="9"/>
  <c r="N200" i="9"/>
  <c r="M200" i="9"/>
  <c r="L200" i="9"/>
  <c r="K200" i="9"/>
  <c r="J200" i="9"/>
  <c r="I200" i="9"/>
  <c r="C200" i="9"/>
  <c r="B200" i="9"/>
  <c r="D200" i="9" s="1"/>
  <c r="W200" i="9" s="1"/>
  <c r="S199" i="9"/>
  <c r="R199" i="9"/>
  <c r="Q199" i="9"/>
  <c r="P199" i="9"/>
  <c r="O199" i="9"/>
  <c r="N199" i="9"/>
  <c r="M199" i="9"/>
  <c r="L199" i="9"/>
  <c r="K199" i="9"/>
  <c r="J199" i="9"/>
  <c r="I199" i="9"/>
  <c r="C199" i="9"/>
  <c r="B199" i="9"/>
  <c r="S198" i="9"/>
  <c r="R198" i="9"/>
  <c r="Q198" i="9"/>
  <c r="P198" i="9"/>
  <c r="O198" i="9"/>
  <c r="N198" i="9"/>
  <c r="M198" i="9"/>
  <c r="L198" i="9"/>
  <c r="K198" i="9"/>
  <c r="J198" i="9"/>
  <c r="I198" i="9"/>
  <c r="C198" i="9"/>
  <c r="B198" i="9"/>
  <c r="S197" i="9"/>
  <c r="R197" i="9"/>
  <c r="Q197" i="9"/>
  <c r="P197" i="9"/>
  <c r="O197" i="9"/>
  <c r="N197" i="9"/>
  <c r="M197" i="9"/>
  <c r="L197" i="9"/>
  <c r="K197" i="9"/>
  <c r="J197" i="9"/>
  <c r="I197" i="9"/>
  <c r="C197" i="9"/>
  <c r="B197" i="9"/>
  <c r="S196" i="9"/>
  <c r="R196" i="9"/>
  <c r="Q196" i="9"/>
  <c r="P196" i="9"/>
  <c r="O196" i="9"/>
  <c r="N196" i="9"/>
  <c r="M196" i="9"/>
  <c r="L196" i="9"/>
  <c r="K196" i="9"/>
  <c r="J196" i="9"/>
  <c r="I196" i="9"/>
  <c r="C196" i="9"/>
  <c r="B196" i="9"/>
  <c r="S195" i="9"/>
  <c r="R195" i="9"/>
  <c r="Q195" i="9"/>
  <c r="P195" i="9"/>
  <c r="O195" i="9"/>
  <c r="N195" i="9"/>
  <c r="M195" i="9"/>
  <c r="L195" i="9"/>
  <c r="K195" i="9"/>
  <c r="J195" i="9"/>
  <c r="I195" i="9"/>
  <c r="C195" i="9"/>
  <c r="B195" i="9"/>
  <c r="S194" i="9"/>
  <c r="R194" i="9"/>
  <c r="Q194" i="9"/>
  <c r="P194" i="9"/>
  <c r="O194" i="9"/>
  <c r="N194" i="9"/>
  <c r="M194" i="9"/>
  <c r="L194" i="9"/>
  <c r="K194" i="9"/>
  <c r="J194" i="9"/>
  <c r="I194" i="9"/>
  <c r="C194" i="9"/>
  <c r="B194" i="9"/>
  <c r="S193" i="9"/>
  <c r="R193" i="9"/>
  <c r="Q193" i="9"/>
  <c r="P193" i="9"/>
  <c r="O193" i="9"/>
  <c r="N193" i="9"/>
  <c r="M193" i="9"/>
  <c r="L193" i="9"/>
  <c r="K193" i="9"/>
  <c r="J193" i="9"/>
  <c r="I193" i="9"/>
  <c r="C193" i="9"/>
  <c r="B193" i="9"/>
  <c r="S192" i="9"/>
  <c r="R192" i="9"/>
  <c r="Q192" i="9"/>
  <c r="P192" i="9"/>
  <c r="O192" i="9"/>
  <c r="N192" i="9"/>
  <c r="M192" i="9"/>
  <c r="L192" i="9"/>
  <c r="K192" i="9"/>
  <c r="J192" i="9"/>
  <c r="I192" i="9"/>
  <c r="C192" i="9"/>
  <c r="B192" i="9"/>
  <c r="D192" i="9" s="1"/>
  <c r="W192" i="9" s="1"/>
  <c r="S191" i="9"/>
  <c r="R191" i="9"/>
  <c r="Q191" i="9"/>
  <c r="P191" i="9"/>
  <c r="O191" i="9"/>
  <c r="N191" i="9"/>
  <c r="M191" i="9"/>
  <c r="L191" i="9"/>
  <c r="K191" i="9"/>
  <c r="J191" i="9"/>
  <c r="I191" i="9"/>
  <c r="C191" i="9"/>
  <c r="B191" i="9"/>
  <c r="S190" i="9"/>
  <c r="R190" i="9"/>
  <c r="Q190" i="9"/>
  <c r="P190" i="9"/>
  <c r="O190" i="9"/>
  <c r="N190" i="9"/>
  <c r="M190" i="9"/>
  <c r="L190" i="9"/>
  <c r="K190" i="9"/>
  <c r="J190" i="9"/>
  <c r="I190" i="9"/>
  <c r="C190" i="9"/>
  <c r="B190" i="9"/>
  <c r="S189" i="9"/>
  <c r="R189" i="9"/>
  <c r="Q189" i="9"/>
  <c r="P189" i="9"/>
  <c r="O189" i="9"/>
  <c r="N189" i="9"/>
  <c r="M189" i="9"/>
  <c r="L189" i="9"/>
  <c r="K189" i="9"/>
  <c r="J189" i="9"/>
  <c r="I189" i="9"/>
  <c r="C189" i="9"/>
  <c r="B189" i="9"/>
  <c r="S188" i="9"/>
  <c r="R188" i="9"/>
  <c r="Q188" i="9"/>
  <c r="P188" i="9"/>
  <c r="O188" i="9"/>
  <c r="N188" i="9"/>
  <c r="M188" i="9"/>
  <c r="L188" i="9"/>
  <c r="K188" i="9"/>
  <c r="J188" i="9"/>
  <c r="I188" i="9"/>
  <c r="C188" i="9"/>
  <c r="B188" i="9"/>
  <c r="S187" i="9"/>
  <c r="R187" i="9"/>
  <c r="Q187" i="9"/>
  <c r="P187" i="9"/>
  <c r="O187" i="9"/>
  <c r="N187" i="9"/>
  <c r="M187" i="9"/>
  <c r="L187" i="9"/>
  <c r="K187" i="9"/>
  <c r="J187" i="9"/>
  <c r="I187" i="9"/>
  <c r="C187" i="9"/>
  <c r="B187" i="9"/>
  <c r="S186" i="9"/>
  <c r="R186" i="9"/>
  <c r="Q186" i="9"/>
  <c r="P186" i="9"/>
  <c r="O186" i="9"/>
  <c r="N186" i="9"/>
  <c r="M186" i="9"/>
  <c r="L186" i="9"/>
  <c r="K186" i="9"/>
  <c r="J186" i="9"/>
  <c r="I186" i="9"/>
  <c r="C186" i="9"/>
  <c r="B186" i="9"/>
  <c r="S185" i="9"/>
  <c r="R185" i="9"/>
  <c r="Q185" i="9"/>
  <c r="P185" i="9"/>
  <c r="O185" i="9"/>
  <c r="N185" i="9"/>
  <c r="M185" i="9"/>
  <c r="L185" i="9"/>
  <c r="K185" i="9"/>
  <c r="J185" i="9"/>
  <c r="I185" i="9"/>
  <c r="C185" i="9"/>
  <c r="B185" i="9"/>
  <c r="S184" i="9"/>
  <c r="R184" i="9"/>
  <c r="Q184" i="9"/>
  <c r="P184" i="9"/>
  <c r="O184" i="9"/>
  <c r="N184" i="9"/>
  <c r="M184" i="9"/>
  <c r="L184" i="9"/>
  <c r="K184" i="9"/>
  <c r="J184" i="9"/>
  <c r="I184" i="9"/>
  <c r="C184" i="9"/>
  <c r="B184" i="9"/>
  <c r="D184" i="9" s="1"/>
  <c r="W184" i="9" s="1"/>
  <c r="S183" i="9"/>
  <c r="R183" i="9"/>
  <c r="Q183" i="9"/>
  <c r="P183" i="9"/>
  <c r="O183" i="9"/>
  <c r="N183" i="9"/>
  <c r="M183" i="9"/>
  <c r="L183" i="9"/>
  <c r="K183" i="9"/>
  <c r="J183" i="9"/>
  <c r="I183" i="9"/>
  <c r="C183" i="9"/>
  <c r="B183" i="9"/>
  <c r="S182" i="9"/>
  <c r="R182" i="9"/>
  <c r="Q182" i="9"/>
  <c r="P182" i="9"/>
  <c r="O182" i="9"/>
  <c r="N182" i="9"/>
  <c r="M182" i="9"/>
  <c r="L182" i="9"/>
  <c r="K182" i="9"/>
  <c r="J182" i="9"/>
  <c r="I182" i="9"/>
  <c r="C182" i="9"/>
  <c r="B182" i="9"/>
  <c r="S181" i="9"/>
  <c r="R181" i="9"/>
  <c r="Q181" i="9"/>
  <c r="P181" i="9"/>
  <c r="O181" i="9"/>
  <c r="N181" i="9"/>
  <c r="M181" i="9"/>
  <c r="L181" i="9"/>
  <c r="K181" i="9"/>
  <c r="J181" i="9"/>
  <c r="I181" i="9"/>
  <c r="C181" i="9"/>
  <c r="B181" i="9"/>
  <c r="S180" i="9"/>
  <c r="R180" i="9"/>
  <c r="Q180" i="9"/>
  <c r="P180" i="9"/>
  <c r="O180" i="9"/>
  <c r="N180" i="9"/>
  <c r="M180" i="9"/>
  <c r="L180" i="9"/>
  <c r="K180" i="9"/>
  <c r="J180" i="9"/>
  <c r="I180" i="9"/>
  <c r="C180" i="9"/>
  <c r="B180" i="9"/>
  <c r="S179" i="9"/>
  <c r="R179" i="9"/>
  <c r="Q179" i="9"/>
  <c r="P179" i="9"/>
  <c r="O179" i="9"/>
  <c r="N179" i="9"/>
  <c r="M179" i="9"/>
  <c r="L179" i="9"/>
  <c r="K179" i="9"/>
  <c r="J179" i="9"/>
  <c r="I179" i="9"/>
  <c r="C179" i="9"/>
  <c r="B179" i="9"/>
  <c r="S178" i="9"/>
  <c r="R178" i="9"/>
  <c r="Q178" i="9"/>
  <c r="P178" i="9"/>
  <c r="O178" i="9"/>
  <c r="N178" i="9"/>
  <c r="M178" i="9"/>
  <c r="L178" i="9"/>
  <c r="K178" i="9"/>
  <c r="J178" i="9"/>
  <c r="I178" i="9"/>
  <c r="C178" i="9"/>
  <c r="B178" i="9"/>
  <c r="S177" i="9"/>
  <c r="R177" i="9"/>
  <c r="Q177" i="9"/>
  <c r="P177" i="9"/>
  <c r="O177" i="9"/>
  <c r="N177" i="9"/>
  <c r="M177" i="9"/>
  <c r="L177" i="9"/>
  <c r="K177" i="9"/>
  <c r="J177" i="9"/>
  <c r="I177" i="9"/>
  <c r="C177" i="9"/>
  <c r="B177" i="9"/>
  <c r="S176" i="9"/>
  <c r="R176" i="9"/>
  <c r="Q176" i="9"/>
  <c r="P176" i="9"/>
  <c r="O176" i="9"/>
  <c r="N176" i="9"/>
  <c r="M176" i="9"/>
  <c r="L176" i="9"/>
  <c r="K176" i="9"/>
  <c r="J176" i="9"/>
  <c r="I176" i="9"/>
  <c r="C176" i="9"/>
  <c r="B176" i="9"/>
  <c r="D176" i="9" s="1"/>
  <c r="W176" i="9" s="1"/>
  <c r="S175" i="9"/>
  <c r="R175" i="9"/>
  <c r="Q175" i="9"/>
  <c r="P175" i="9"/>
  <c r="O175" i="9"/>
  <c r="N175" i="9"/>
  <c r="M175" i="9"/>
  <c r="L175" i="9"/>
  <c r="K175" i="9"/>
  <c r="J175" i="9"/>
  <c r="I175" i="9"/>
  <c r="C175" i="9"/>
  <c r="B175" i="9"/>
  <c r="S174" i="9"/>
  <c r="R174" i="9"/>
  <c r="Q174" i="9"/>
  <c r="P174" i="9"/>
  <c r="O174" i="9"/>
  <c r="N174" i="9"/>
  <c r="M174" i="9"/>
  <c r="L174" i="9"/>
  <c r="K174" i="9"/>
  <c r="J174" i="9"/>
  <c r="I174" i="9"/>
  <c r="C174" i="9"/>
  <c r="B174" i="9"/>
  <c r="S173" i="9"/>
  <c r="R173" i="9"/>
  <c r="Q173" i="9"/>
  <c r="P173" i="9"/>
  <c r="O173" i="9"/>
  <c r="N173" i="9"/>
  <c r="M173" i="9"/>
  <c r="L173" i="9"/>
  <c r="K173" i="9"/>
  <c r="J173" i="9"/>
  <c r="I173" i="9"/>
  <c r="C173" i="9"/>
  <c r="B173" i="9"/>
  <c r="S172" i="9"/>
  <c r="R172" i="9"/>
  <c r="Q172" i="9"/>
  <c r="P172" i="9"/>
  <c r="O172" i="9"/>
  <c r="N172" i="9"/>
  <c r="M172" i="9"/>
  <c r="L172" i="9"/>
  <c r="K172" i="9"/>
  <c r="J172" i="9"/>
  <c r="I172" i="9"/>
  <c r="C172" i="9"/>
  <c r="B172" i="9"/>
  <c r="S171" i="9"/>
  <c r="R171" i="9"/>
  <c r="Q171" i="9"/>
  <c r="P171" i="9"/>
  <c r="O171" i="9"/>
  <c r="N171" i="9"/>
  <c r="M171" i="9"/>
  <c r="L171" i="9"/>
  <c r="K171" i="9"/>
  <c r="J171" i="9"/>
  <c r="I171" i="9"/>
  <c r="C171" i="9"/>
  <c r="B171" i="9"/>
  <c r="S170" i="9"/>
  <c r="R170" i="9"/>
  <c r="Q170" i="9"/>
  <c r="P170" i="9"/>
  <c r="O170" i="9"/>
  <c r="N170" i="9"/>
  <c r="M170" i="9"/>
  <c r="L170" i="9"/>
  <c r="K170" i="9"/>
  <c r="J170" i="9"/>
  <c r="I170" i="9"/>
  <c r="C170" i="9"/>
  <c r="B170" i="9"/>
  <c r="S169" i="9"/>
  <c r="R169" i="9"/>
  <c r="Q169" i="9"/>
  <c r="P169" i="9"/>
  <c r="O169" i="9"/>
  <c r="N169" i="9"/>
  <c r="M169" i="9"/>
  <c r="L169" i="9"/>
  <c r="K169" i="9"/>
  <c r="J169" i="9"/>
  <c r="I169" i="9"/>
  <c r="C169" i="9"/>
  <c r="B169" i="9"/>
  <c r="S168" i="9"/>
  <c r="R168" i="9"/>
  <c r="Q168" i="9"/>
  <c r="P168" i="9"/>
  <c r="O168" i="9"/>
  <c r="N168" i="9"/>
  <c r="M168" i="9"/>
  <c r="L168" i="9"/>
  <c r="K168" i="9"/>
  <c r="J168" i="9"/>
  <c r="I168" i="9"/>
  <c r="C168" i="9"/>
  <c r="B168" i="9"/>
  <c r="D168" i="9" s="1"/>
  <c r="W168" i="9" s="1"/>
  <c r="S167" i="9"/>
  <c r="R167" i="9"/>
  <c r="Q167" i="9"/>
  <c r="P167" i="9"/>
  <c r="O167" i="9"/>
  <c r="N167" i="9"/>
  <c r="M167" i="9"/>
  <c r="L167" i="9"/>
  <c r="K167" i="9"/>
  <c r="J167" i="9"/>
  <c r="I167" i="9"/>
  <c r="C167" i="9"/>
  <c r="B167" i="9"/>
  <c r="S166" i="9"/>
  <c r="R166" i="9"/>
  <c r="Q166" i="9"/>
  <c r="P166" i="9"/>
  <c r="O166" i="9"/>
  <c r="N166" i="9"/>
  <c r="M166" i="9"/>
  <c r="L166" i="9"/>
  <c r="K166" i="9"/>
  <c r="J166" i="9"/>
  <c r="I166" i="9"/>
  <c r="C166" i="9"/>
  <c r="B166" i="9"/>
  <c r="S165" i="9"/>
  <c r="R165" i="9"/>
  <c r="Q165" i="9"/>
  <c r="P165" i="9"/>
  <c r="O165" i="9"/>
  <c r="N165" i="9"/>
  <c r="M165" i="9"/>
  <c r="L165" i="9"/>
  <c r="K165" i="9"/>
  <c r="J165" i="9"/>
  <c r="I165" i="9"/>
  <c r="C165" i="9"/>
  <c r="B165" i="9"/>
  <c r="S164" i="9"/>
  <c r="R164" i="9"/>
  <c r="Q164" i="9"/>
  <c r="P164" i="9"/>
  <c r="O164" i="9"/>
  <c r="N164" i="9"/>
  <c r="M164" i="9"/>
  <c r="L164" i="9"/>
  <c r="K164" i="9"/>
  <c r="J164" i="9"/>
  <c r="I164" i="9"/>
  <c r="C164" i="9"/>
  <c r="B164" i="9"/>
  <c r="S163" i="9"/>
  <c r="R163" i="9"/>
  <c r="Q163" i="9"/>
  <c r="P163" i="9"/>
  <c r="O163" i="9"/>
  <c r="N163" i="9"/>
  <c r="M163" i="9"/>
  <c r="L163" i="9"/>
  <c r="K163" i="9"/>
  <c r="J163" i="9"/>
  <c r="I163" i="9"/>
  <c r="C163" i="9"/>
  <c r="B163" i="9"/>
  <c r="S162" i="9"/>
  <c r="R162" i="9"/>
  <c r="Q162" i="9"/>
  <c r="P162" i="9"/>
  <c r="O162" i="9"/>
  <c r="N162" i="9"/>
  <c r="M162" i="9"/>
  <c r="L162" i="9"/>
  <c r="K162" i="9"/>
  <c r="J162" i="9"/>
  <c r="I162" i="9"/>
  <c r="C162" i="9"/>
  <c r="B162" i="9"/>
  <c r="S161" i="9"/>
  <c r="R161" i="9"/>
  <c r="Q161" i="9"/>
  <c r="P161" i="9"/>
  <c r="O161" i="9"/>
  <c r="N161" i="9"/>
  <c r="M161" i="9"/>
  <c r="L161" i="9"/>
  <c r="K161" i="9"/>
  <c r="J161" i="9"/>
  <c r="I161" i="9"/>
  <c r="C161" i="9"/>
  <c r="B161" i="9"/>
  <c r="S160" i="9"/>
  <c r="R160" i="9"/>
  <c r="Q160" i="9"/>
  <c r="P160" i="9"/>
  <c r="O160" i="9"/>
  <c r="N160" i="9"/>
  <c r="M160" i="9"/>
  <c r="L160" i="9"/>
  <c r="K160" i="9"/>
  <c r="J160" i="9"/>
  <c r="I160" i="9"/>
  <c r="C160" i="9"/>
  <c r="B160" i="9"/>
  <c r="D160" i="9" s="1"/>
  <c r="W160" i="9" s="1"/>
  <c r="S159" i="9"/>
  <c r="R159" i="9"/>
  <c r="Q159" i="9"/>
  <c r="P159" i="9"/>
  <c r="O159" i="9"/>
  <c r="N159" i="9"/>
  <c r="M159" i="9"/>
  <c r="L159" i="9"/>
  <c r="K159" i="9"/>
  <c r="J159" i="9"/>
  <c r="I159" i="9"/>
  <c r="C159" i="9"/>
  <c r="B159" i="9"/>
  <c r="S158" i="9"/>
  <c r="R158" i="9"/>
  <c r="Q158" i="9"/>
  <c r="P158" i="9"/>
  <c r="O158" i="9"/>
  <c r="N158" i="9"/>
  <c r="M158" i="9"/>
  <c r="L158" i="9"/>
  <c r="K158" i="9"/>
  <c r="J158" i="9"/>
  <c r="I158" i="9"/>
  <c r="C158" i="9"/>
  <c r="B158" i="9"/>
  <c r="S157" i="9"/>
  <c r="R157" i="9"/>
  <c r="Q157" i="9"/>
  <c r="P157" i="9"/>
  <c r="O157" i="9"/>
  <c r="N157" i="9"/>
  <c r="M157" i="9"/>
  <c r="L157" i="9"/>
  <c r="K157" i="9"/>
  <c r="J157" i="9"/>
  <c r="I157" i="9"/>
  <c r="C157" i="9"/>
  <c r="B157" i="9"/>
  <c r="S156" i="9"/>
  <c r="R156" i="9"/>
  <c r="Q156" i="9"/>
  <c r="P156" i="9"/>
  <c r="O156" i="9"/>
  <c r="N156" i="9"/>
  <c r="M156" i="9"/>
  <c r="L156" i="9"/>
  <c r="K156" i="9"/>
  <c r="J156" i="9"/>
  <c r="I156" i="9"/>
  <c r="C156" i="9"/>
  <c r="B156" i="9"/>
  <c r="S155" i="9"/>
  <c r="R155" i="9"/>
  <c r="Q155" i="9"/>
  <c r="P155" i="9"/>
  <c r="O155" i="9"/>
  <c r="N155" i="9"/>
  <c r="M155" i="9"/>
  <c r="L155" i="9"/>
  <c r="K155" i="9"/>
  <c r="J155" i="9"/>
  <c r="I155" i="9"/>
  <c r="C155" i="9"/>
  <c r="B155" i="9"/>
  <c r="S154" i="9"/>
  <c r="R154" i="9"/>
  <c r="Q154" i="9"/>
  <c r="P154" i="9"/>
  <c r="O154" i="9"/>
  <c r="N154" i="9"/>
  <c r="M154" i="9"/>
  <c r="L154" i="9"/>
  <c r="K154" i="9"/>
  <c r="J154" i="9"/>
  <c r="I154" i="9"/>
  <c r="C154" i="9"/>
  <c r="B154" i="9"/>
  <c r="S153" i="9"/>
  <c r="R153" i="9"/>
  <c r="Q153" i="9"/>
  <c r="P153" i="9"/>
  <c r="O153" i="9"/>
  <c r="N153" i="9"/>
  <c r="M153" i="9"/>
  <c r="L153" i="9"/>
  <c r="K153" i="9"/>
  <c r="J153" i="9"/>
  <c r="I153" i="9"/>
  <c r="C153" i="9"/>
  <c r="B153" i="9"/>
  <c r="S152" i="9"/>
  <c r="R152" i="9"/>
  <c r="Q152" i="9"/>
  <c r="P152" i="9"/>
  <c r="O152" i="9"/>
  <c r="N152" i="9"/>
  <c r="M152" i="9"/>
  <c r="L152" i="9"/>
  <c r="K152" i="9"/>
  <c r="J152" i="9"/>
  <c r="I152" i="9"/>
  <c r="C152" i="9"/>
  <c r="B152" i="9"/>
  <c r="D152" i="9" s="1"/>
  <c r="W152" i="9" s="1"/>
  <c r="S151" i="9"/>
  <c r="R151" i="9"/>
  <c r="Q151" i="9"/>
  <c r="P151" i="9"/>
  <c r="O151" i="9"/>
  <c r="N151" i="9"/>
  <c r="M151" i="9"/>
  <c r="L151" i="9"/>
  <c r="K151" i="9"/>
  <c r="J151" i="9"/>
  <c r="I151" i="9"/>
  <c r="C151" i="9"/>
  <c r="B151" i="9"/>
  <c r="S150" i="9"/>
  <c r="R150" i="9"/>
  <c r="Q150" i="9"/>
  <c r="P150" i="9"/>
  <c r="O150" i="9"/>
  <c r="N150" i="9"/>
  <c r="M150" i="9"/>
  <c r="L150" i="9"/>
  <c r="K150" i="9"/>
  <c r="J150" i="9"/>
  <c r="I150" i="9"/>
  <c r="C150" i="9"/>
  <c r="B150" i="9"/>
  <c r="S149" i="9"/>
  <c r="R149" i="9"/>
  <c r="Q149" i="9"/>
  <c r="P149" i="9"/>
  <c r="O149" i="9"/>
  <c r="N149" i="9"/>
  <c r="M149" i="9"/>
  <c r="L149" i="9"/>
  <c r="K149" i="9"/>
  <c r="J149" i="9"/>
  <c r="I149" i="9"/>
  <c r="C149" i="9"/>
  <c r="B149" i="9"/>
  <c r="S148" i="9"/>
  <c r="R148" i="9"/>
  <c r="Q148" i="9"/>
  <c r="P148" i="9"/>
  <c r="O148" i="9"/>
  <c r="N148" i="9"/>
  <c r="M148" i="9"/>
  <c r="L148" i="9"/>
  <c r="K148" i="9"/>
  <c r="J148" i="9"/>
  <c r="I148" i="9"/>
  <c r="C148" i="9"/>
  <c r="B148" i="9"/>
  <c r="S147" i="9"/>
  <c r="R147" i="9"/>
  <c r="Q147" i="9"/>
  <c r="P147" i="9"/>
  <c r="O147" i="9"/>
  <c r="N147" i="9"/>
  <c r="M147" i="9"/>
  <c r="L147" i="9"/>
  <c r="K147" i="9"/>
  <c r="J147" i="9"/>
  <c r="I147" i="9"/>
  <c r="C147" i="9"/>
  <c r="B147" i="9"/>
  <c r="S146" i="9"/>
  <c r="R146" i="9"/>
  <c r="Q146" i="9"/>
  <c r="P146" i="9"/>
  <c r="O146" i="9"/>
  <c r="N146" i="9"/>
  <c r="M146" i="9"/>
  <c r="L146" i="9"/>
  <c r="K146" i="9"/>
  <c r="J146" i="9"/>
  <c r="I146" i="9"/>
  <c r="C146" i="9"/>
  <c r="B146" i="9"/>
  <c r="S145" i="9"/>
  <c r="R145" i="9"/>
  <c r="Q145" i="9"/>
  <c r="P145" i="9"/>
  <c r="O145" i="9"/>
  <c r="N145" i="9"/>
  <c r="M145" i="9"/>
  <c r="L145" i="9"/>
  <c r="K145" i="9"/>
  <c r="J145" i="9"/>
  <c r="I145" i="9"/>
  <c r="C145" i="9"/>
  <c r="B145" i="9"/>
  <c r="S144" i="9"/>
  <c r="R144" i="9"/>
  <c r="Q144" i="9"/>
  <c r="P144" i="9"/>
  <c r="O144" i="9"/>
  <c r="N144" i="9"/>
  <c r="M144" i="9"/>
  <c r="L144" i="9"/>
  <c r="K144" i="9"/>
  <c r="J144" i="9"/>
  <c r="I144" i="9"/>
  <c r="C144" i="9"/>
  <c r="B144" i="9"/>
  <c r="D144" i="9" s="1"/>
  <c r="W144" i="9" s="1"/>
  <c r="S143" i="9"/>
  <c r="R143" i="9"/>
  <c r="Q143" i="9"/>
  <c r="P143" i="9"/>
  <c r="O143" i="9"/>
  <c r="N143" i="9"/>
  <c r="M143" i="9"/>
  <c r="L143" i="9"/>
  <c r="K143" i="9"/>
  <c r="J143" i="9"/>
  <c r="I143" i="9"/>
  <c r="C143" i="9"/>
  <c r="B143" i="9"/>
  <c r="S142" i="9"/>
  <c r="R142" i="9"/>
  <c r="Q142" i="9"/>
  <c r="P142" i="9"/>
  <c r="O142" i="9"/>
  <c r="N142" i="9"/>
  <c r="M142" i="9"/>
  <c r="L142" i="9"/>
  <c r="K142" i="9"/>
  <c r="J142" i="9"/>
  <c r="I142" i="9"/>
  <c r="C142" i="9"/>
  <c r="B142" i="9"/>
  <c r="S141" i="9"/>
  <c r="R141" i="9"/>
  <c r="Q141" i="9"/>
  <c r="P141" i="9"/>
  <c r="O141" i="9"/>
  <c r="N141" i="9"/>
  <c r="M141" i="9"/>
  <c r="L141" i="9"/>
  <c r="K141" i="9"/>
  <c r="J141" i="9"/>
  <c r="I141" i="9"/>
  <c r="C141" i="9"/>
  <c r="B141" i="9"/>
  <c r="S140" i="9"/>
  <c r="R140" i="9"/>
  <c r="Q140" i="9"/>
  <c r="P140" i="9"/>
  <c r="O140" i="9"/>
  <c r="N140" i="9"/>
  <c r="M140" i="9"/>
  <c r="L140" i="9"/>
  <c r="K140" i="9"/>
  <c r="J140" i="9"/>
  <c r="I140" i="9"/>
  <c r="C140" i="9"/>
  <c r="B140" i="9"/>
  <c r="S139" i="9"/>
  <c r="R139" i="9"/>
  <c r="Q139" i="9"/>
  <c r="P139" i="9"/>
  <c r="O139" i="9"/>
  <c r="N139" i="9"/>
  <c r="M139" i="9"/>
  <c r="L139" i="9"/>
  <c r="K139" i="9"/>
  <c r="J139" i="9"/>
  <c r="I139" i="9"/>
  <c r="C139" i="9"/>
  <c r="B139" i="9"/>
  <c r="S138" i="9"/>
  <c r="R138" i="9"/>
  <c r="Q138" i="9"/>
  <c r="P138" i="9"/>
  <c r="O138" i="9"/>
  <c r="N138" i="9"/>
  <c r="M138" i="9"/>
  <c r="L138" i="9"/>
  <c r="K138" i="9"/>
  <c r="J138" i="9"/>
  <c r="I138" i="9"/>
  <c r="C138" i="9"/>
  <c r="B138" i="9"/>
  <c r="S137" i="9"/>
  <c r="R137" i="9"/>
  <c r="Q137" i="9"/>
  <c r="P137" i="9"/>
  <c r="O137" i="9"/>
  <c r="N137" i="9"/>
  <c r="M137" i="9"/>
  <c r="L137" i="9"/>
  <c r="K137" i="9"/>
  <c r="J137" i="9"/>
  <c r="I137" i="9"/>
  <c r="C137" i="9"/>
  <c r="B137" i="9"/>
  <c r="S136" i="9"/>
  <c r="R136" i="9"/>
  <c r="Q136" i="9"/>
  <c r="P136" i="9"/>
  <c r="O136" i="9"/>
  <c r="N136" i="9"/>
  <c r="M136" i="9"/>
  <c r="L136" i="9"/>
  <c r="K136" i="9"/>
  <c r="J136" i="9"/>
  <c r="I136" i="9"/>
  <c r="C136" i="9"/>
  <c r="B136" i="9"/>
  <c r="S135" i="9"/>
  <c r="R135" i="9"/>
  <c r="Q135" i="9"/>
  <c r="P135" i="9"/>
  <c r="O135" i="9"/>
  <c r="N135" i="9"/>
  <c r="M135" i="9"/>
  <c r="L135" i="9"/>
  <c r="K135" i="9"/>
  <c r="J135" i="9"/>
  <c r="I135" i="9"/>
  <c r="C135" i="9"/>
  <c r="B135" i="9"/>
  <c r="S134" i="9"/>
  <c r="R134" i="9"/>
  <c r="Q134" i="9"/>
  <c r="P134" i="9"/>
  <c r="O134" i="9"/>
  <c r="N134" i="9"/>
  <c r="M134" i="9"/>
  <c r="L134" i="9"/>
  <c r="K134" i="9"/>
  <c r="J134" i="9"/>
  <c r="I134" i="9"/>
  <c r="C134" i="9"/>
  <c r="B134" i="9"/>
  <c r="S133" i="9"/>
  <c r="R133" i="9"/>
  <c r="Q133" i="9"/>
  <c r="P133" i="9"/>
  <c r="O133" i="9"/>
  <c r="N133" i="9"/>
  <c r="M133" i="9"/>
  <c r="L133" i="9"/>
  <c r="K133" i="9"/>
  <c r="J133" i="9"/>
  <c r="I133" i="9"/>
  <c r="C133" i="9"/>
  <c r="B133" i="9"/>
  <c r="S132" i="9"/>
  <c r="R132" i="9"/>
  <c r="Q132" i="9"/>
  <c r="P132" i="9"/>
  <c r="O132" i="9"/>
  <c r="N132" i="9"/>
  <c r="M132" i="9"/>
  <c r="L132" i="9"/>
  <c r="K132" i="9"/>
  <c r="J132" i="9"/>
  <c r="I132" i="9"/>
  <c r="C132" i="9"/>
  <c r="B132" i="9"/>
  <c r="S131" i="9"/>
  <c r="R131" i="9"/>
  <c r="Q131" i="9"/>
  <c r="P131" i="9"/>
  <c r="O131" i="9"/>
  <c r="N131" i="9"/>
  <c r="M131" i="9"/>
  <c r="L131" i="9"/>
  <c r="K131" i="9"/>
  <c r="J131" i="9"/>
  <c r="I131" i="9"/>
  <c r="C131" i="9"/>
  <c r="B131" i="9"/>
  <c r="S130" i="9"/>
  <c r="R130" i="9"/>
  <c r="Q130" i="9"/>
  <c r="P130" i="9"/>
  <c r="O130" i="9"/>
  <c r="N130" i="9"/>
  <c r="M130" i="9"/>
  <c r="L130" i="9"/>
  <c r="K130" i="9"/>
  <c r="J130" i="9"/>
  <c r="I130" i="9"/>
  <c r="C130" i="9"/>
  <c r="B130" i="9"/>
  <c r="S129" i="9"/>
  <c r="R129" i="9"/>
  <c r="Q129" i="9"/>
  <c r="P129" i="9"/>
  <c r="O129" i="9"/>
  <c r="N129" i="9"/>
  <c r="M129" i="9"/>
  <c r="L129" i="9"/>
  <c r="K129" i="9"/>
  <c r="J129" i="9"/>
  <c r="I129" i="9"/>
  <c r="C129" i="9"/>
  <c r="B129" i="9"/>
  <c r="S128" i="9"/>
  <c r="R128" i="9"/>
  <c r="Q128" i="9"/>
  <c r="P128" i="9"/>
  <c r="O128" i="9"/>
  <c r="N128" i="9"/>
  <c r="M128" i="9"/>
  <c r="L128" i="9"/>
  <c r="K128" i="9"/>
  <c r="J128" i="9"/>
  <c r="I128" i="9"/>
  <c r="C128" i="9"/>
  <c r="B128" i="9"/>
  <c r="S127" i="9"/>
  <c r="R127" i="9"/>
  <c r="Q127" i="9"/>
  <c r="P127" i="9"/>
  <c r="O127" i="9"/>
  <c r="N127" i="9"/>
  <c r="M127" i="9"/>
  <c r="L127" i="9"/>
  <c r="K127" i="9"/>
  <c r="J127" i="9"/>
  <c r="I127" i="9"/>
  <c r="C127" i="9"/>
  <c r="B127" i="9"/>
  <c r="S126" i="9"/>
  <c r="R126" i="9"/>
  <c r="Q126" i="9"/>
  <c r="P126" i="9"/>
  <c r="O126" i="9"/>
  <c r="N126" i="9"/>
  <c r="M126" i="9"/>
  <c r="L126" i="9"/>
  <c r="K126" i="9"/>
  <c r="J126" i="9"/>
  <c r="I126" i="9"/>
  <c r="C126" i="9"/>
  <c r="B126" i="9"/>
  <c r="S125" i="9"/>
  <c r="R125" i="9"/>
  <c r="Q125" i="9"/>
  <c r="P125" i="9"/>
  <c r="O125" i="9"/>
  <c r="N125" i="9"/>
  <c r="M125" i="9"/>
  <c r="L125" i="9"/>
  <c r="K125" i="9"/>
  <c r="J125" i="9"/>
  <c r="I125" i="9"/>
  <c r="C125" i="9"/>
  <c r="B125" i="9"/>
  <c r="S124" i="9"/>
  <c r="R124" i="9"/>
  <c r="Q124" i="9"/>
  <c r="P124" i="9"/>
  <c r="O124" i="9"/>
  <c r="N124" i="9"/>
  <c r="M124" i="9"/>
  <c r="L124" i="9"/>
  <c r="K124" i="9"/>
  <c r="J124" i="9"/>
  <c r="I124" i="9"/>
  <c r="C124" i="9"/>
  <c r="B124" i="9"/>
  <c r="S123" i="9"/>
  <c r="R123" i="9"/>
  <c r="Q123" i="9"/>
  <c r="P123" i="9"/>
  <c r="O123" i="9"/>
  <c r="N123" i="9"/>
  <c r="M123" i="9"/>
  <c r="L123" i="9"/>
  <c r="K123" i="9"/>
  <c r="J123" i="9"/>
  <c r="I123" i="9"/>
  <c r="C123" i="9"/>
  <c r="B123" i="9"/>
  <c r="S122" i="9"/>
  <c r="R122" i="9"/>
  <c r="Q122" i="9"/>
  <c r="P122" i="9"/>
  <c r="O122" i="9"/>
  <c r="N122" i="9"/>
  <c r="M122" i="9"/>
  <c r="L122" i="9"/>
  <c r="K122" i="9"/>
  <c r="J122" i="9"/>
  <c r="I122" i="9"/>
  <c r="C122" i="9"/>
  <c r="B122" i="9"/>
  <c r="S121" i="9"/>
  <c r="R121" i="9"/>
  <c r="Q121" i="9"/>
  <c r="P121" i="9"/>
  <c r="O121" i="9"/>
  <c r="N121" i="9"/>
  <c r="M121" i="9"/>
  <c r="L121" i="9"/>
  <c r="K121" i="9"/>
  <c r="J121" i="9"/>
  <c r="I121" i="9"/>
  <c r="C121" i="9"/>
  <c r="B121" i="9"/>
  <c r="S120" i="9"/>
  <c r="R120" i="9"/>
  <c r="Q120" i="9"/>
  <c r="P120" i="9"/>
  <c r="O120" i="9"/>
  <c r="N120" i="9"/>
  <c r="M120" i="9"/>
  <c r="L120" i="9"/>
  <c r="K120" i="9"/>
  <c r="J120" i="9"/>
  <c r="I120" i="9"/>
  <c r="C120" i="9"/>
  <c r="B120" i="9"/>
  <c r="S119" i="9"/>
  <c r="R119" i="9"/>
  <c r="Q119" i="9"/>
  <c r="P119" i="9"/>
  <c r="O119" i="9"/>
  <c r="N119" i="9"/>
  <c r="M119" i="9"/>
  <c r="L119" i="9"/>
  <c r="K119" i="9"/>
  <c r="J119" i="9"/>
  <c r="I119" i="9"/>
  <c r="C119" i="9"/>
  <c r="B119" i="9"/>
  <c r="S118" i="9"/>
  <c r="R118" i="9"/>
  <c r="Q118" i="9"/>
  <c r="P118" i="9"/>
  <c r="O118" i="9"/>
  <c r="N118" i="9"/>
  <c r="M118" i="9"/>
  <c r="L118" i="9"/>
  <c r="K118" i="9"/>
  <c r="J118" i="9"/>
  <c r="I118" i="9"/>
  <c r="C118" i="9"/>
  <c r="B118" i="9"/>
  <c r="S117" i="9"/>
  <c r="R117" i="9"/>
  <c r="Q117" i="9"/>
  <c r="P117" i="9"/>
  <c r="O117" i="9"/>
  <c r="N117" i="9"/>
  <c r="M117" i="9"/>
  <c r="L117" i="9"/>
  <c r="K117" i="9"/>
  <c r="J117" i="9"/>
  <c r="I117" i="9"/>
  <c r="C117" i="9"/>
  <c r="B117" i="9"/>
  <c r="S116" i="9"/>
  <c r="R116" i="9"/>
  <c r="Q116" i="9"/>
  <c r="P116" i="9"/>
  <c r="O116" i="9"/>
  <c r="N116" i="9"/>
  <c r="M116" i="9"/>
  <c r="L116" i="9"/>
  <c r="K116" i="9"/>
  <c r="J116" i="9"/>
  <c r="I116" i="9"/>
  <c r="C116" i="9"/>
  <c r="B116" i="9"/>
  <c r="S115" i="9"/>
  <c r="R115" i="9"/>
  <c r="Q115" i="9"/>
  <c r="P115" i="9"/>
  <c r="O115" i="9"/>
  <c r="N115" i="9"/>
  <c r="M115" i="9"/>
  <c r="L115" i="9"/>
  <c r="K115" i="9"/>
  <c r="J115" i="9"/>
  <c r="I115" i="9"/>
  <c r="C115" i="9"/>
  <c r="B115" i="9"/>
  <c r="S114" i="9"/>
  <c r="R114" i="9"/>
  <c r="Q114" i="9"/>
  <c r="P114" i="9"/>
  <c r="O114" i="9"/>
  <c r="N114" i="9"/>
  <c r="M114" i="9"/>
  <c r="L114" i="9"/>
  <c r="K114" i="9"/>
  <c r="J114" i="9"/>
  <c r="I114" i="9"/>
  <c r="C114" i="9"/>
  <c r="B114" i="9"/>
  <c r="S113" i="9"/>
  <c r="R113" i="9"/>
  <c r="Q113" i="9"/>
  <c r="P113" i="9"/>
  <c r="O113" i="9"/>
  <c r="N113" i="9"/>
  <c r="M113" i="9"/>
  <c r="L113" i="9"/>
  <c r="K113" i="9"/>
  <c r="J113" i="9"/>
  <c r="I113" i="9"/>
  <c r="C113" i="9"/>
  <c r="B113" i="9"/>
  <c r="S112" i="9"/>
  <c r="R112" i="9"/>
  <c r="Q112" i="9"/>
  <c r="P112" i="9"/>
  <c r="O112" i="9"/>
  <c r="N112" i="9"/>
  <c r="M112" i="9"/>
  <c r="L112" i="9"/>
  <c r="K112" i="9"/>
  <c r="J112" i="9"/>
  <c r="I112" i="9"/>
  <c r="C112" i="9"/>
  <c r="B112" i="9"/>
  <c r="S111" i="9"/>
  <c r="R111" i="9"/>
  <c r="Q111" i="9"/>
  <c r="P111" i="9"/>
  <c r="O111" i="9"/>
  <c r="N111" i="9"/>
  <c r="M111" i="9"/>
  <c r="L111" i="9"/>
  <c r="K111" i="9"/>
  <c r="J111" i="9"/>
  <c r="I111" i="9"/>
  <c r="C111" i="9"/>
  <c r="B111" i="9"/>
  <c r="S110" i="9"/>
  <c r="R110" i="9"/>
  <c r="Q110" i="9"/>
  <c r="P110" i="9"/>
  <c r="O110" i="9"/>
  <c r="N110" i="9"/>
  <c r="M110" i="9"/>
  <c r="L110" i="9"/>
  <c r="K110" i="9"/>
  <c r="J110" i="9"/>
  <c r="I110" i="9"/>
  <c r="C110" i="9"/>
  <c r="B110" i="9"/>
  <c r="S109" i="9"/>
  <c r="R109" i="9"/>
  <c r="Q109" i="9"/>
  <c r="P109" i="9"/>
  <c r="O109" i="9"/>
  <c r="N109" i="9"/>
  <c r="M109" i="9"/>
  <c r="L109" i="9"/>
  <c r="K109" i="9"/>
  <c r="J109" i="9"/>
  <c r="I109" i="9"/>
  <c r="C109" i="9"/>
  <c r="B109" i="9"/>
  <c r="S108" i="9"/>
  <c r="R108" i="9"/>
  <c r="Q108" i="9"/>
  <c r="P108" i="9"/>
  <c r="O108" i="9"/>
  <c r="N108" i="9"/>
  <c r="M108" i="9"/>
  <c r="L108" i="9"/>
  <c r="K108" i="9"/>
  <c r="J108" i="9"/>
  <c r="I108" i="9"/>
  <c r="C108" i="9"/>
  <c r="B108" i="9"/>
  <c r="S107" i="9"/>
  <c r="R107" i="9"/>
  <c r="Q107" i="9"/>
  <c r="P107" i="9"/>
  <c r="O107" i="9"/>
  <c r="N107" i="9"/>
  <c r="M107" i="9"/>
  <c r="L107" i="9"/>
  <c r="K107" i="9"/>
  <c r="J107" i="9"/>
  <c r="I107" i="9"/>
  <c r="C107" i="9"/>
  <c r="B107" i="9"/>
  <c r="S106" i="9"/>
  <c r="R106" i="9"/>
  <c r="Q106" i="9"/>
  <c r="P106" i="9"/>
  <c r="O106" i="9"/>
  <c r="N106" i="9"/>
  <c r="M106" i="9"/>
  <c r="L106" i="9"/>
  <c r="K106" i="9"/>
  <c r="J106" i="9"/>
  <c r="I106" i="9"/>
  <c r="C106" i="9"/>
  <c r="B106" i="9"/>
  <c r="S105" i="9"/>
  <c r="R105" i="9"/>
  <c r="Q105" i="9"/>
  <c r="P105" i="9"/>
  <c r="O105" i="9"/>
  <c r="N105" i="9"/>
  <c r="M105" i="9"/>
  <c r="L105" i="9"/>
  <c r="K105" i="9"/>
  <c r="J105" i="9"/>
  <c r="I105" i="9"/>
  <c r="C105" i="9"/>
  <c r="B105" i="9"/>
  <c r="S104" i="9"/>
  <c r="R104" i="9"/>
  <c r="Q104" i="9"/>
  <c r="P104" i="9"/>
  <c r="O104" i="9"/>
  <c r="N104" i="9"/>
  <c r="M104" i="9"/>
  <c r="L104" i="9"/>
  <c r="K104" i="9"/>
  <c r="J104" i="9"/>
  <c r="I104" i="9"/>
  <c r="C104" i="9"/>
  <c r="B104" i="9"/>
  <c r="S103" i="9"/>
  <c r="R103" i="9"/>
  <c r="Q103" i="9"/>
  <c r="P103" i="9"/>
  <c r="O103" i="9"/>
  <c r="N103" i="9"/>
  <c r="M103" i="9"/>
  <c r="L103" i="9"/>
  <c r="K103" i="9"/>
  <c r="J103" i="9"/>
  <c r="I103" i="9"/>
  <c r="C103" i="9"/>
  <c r="B103" i="9"/>
  <c r="S102" i="9"/>
  <c r="R102" i="9"/>
  <c r="Q102" i="9"/>
  <c r="P102" i="9"/>
  <c r="O102" i="9"/>
  <c r="N102" i="9"/>
  <c r="M102" i="9"/>
  <c r="L102" i="9"/>
  <c r="K102" i="9"/>
  <c r="J102" i="9"/>
  <c r="I102" i="9"/>
  <c r="C102" i="9"/>
  <c r="B102" i="9"/>
  <c r="S101" i="9"/>
  <c r="R101" i="9"/>
  <c r="Q101" i="9"/>
  <c r="P101" i="9"/>
  <c r="O101" i="9"/>
  <c r="N101" i="9"/>
  <c r="M101" i="9"/>
  <c r="L101" i="9"/>
  <c r="K101" i="9"/>
  <c r="J101" i="9"/>
  <c r="I101" i="9"/>
  <c r="C101" i="9"/>
  <c r="B101" i="9"/>
  <c r="S100" i="9"/>
  <c r="R100" i="9"/>
  <c r="Q100" i="9"/>
  <c r="P100" i="9"/>
  <c r="O100" i="9"/>
  <c r="N100" i="9"/>
  <c r="M100" i="9"/>
  <c r="L100" i="9"/>
  <c r="K100" i="9"/>
  <c r="J100" i="9"/>
  <c r="I100" i="9"/>
  <c r="C100" i="9"/>
  <c r="B100" i="9"/>
  <c r="S99" i="9"/>
  <c r="R99" i="9"/>
  <c r="Q99" i="9"/>
  <c r="P99" i="9"/>
  <c r="O99" i="9"/>
  <c r="N99" i="9"/>
  <c r="M99" i="9"/>
  <c r="L99" i="9"/>
  <c r="K99" i="9"/>
  <c r="J99" i="9"/>
  <c r="I99" i="9"/>
  <c r="C99" i="9"/>
  <c r="B99" i="9"/>
  <c r="S98" i="9"/>
  <c r="R98" i="9"/>
  <c r="Q98" i="9"/>
  <c r="P98" i="9"/>
  <c r="O98" i="9"/>
  <c r="N98" i="9"/>
  <c r="M98" i="9"/>
  <c r="L98" i="9"/>
  <c r="K98" i="9"/>
  <c r="J98" i="9"/>
  <c r="I98" i="9"/>
  <c r="C98" i="9"/>
  <c r="B98" i="9"/>
  <c r="S97" i="9"/>
  <c r="R97" i="9"/>
  <c r="Q97" i="9"/>
  <c r="P97" i="9"/>
  <c r="O97" i="9"/>
  <c r="N97" i="9"/>
  <c r="M97" i="9"/>
  <c r="L97" i="9"/>
  <c r="K97" i="9"/>
  <c r="J97" i="9"/>
  <c r="I97" i="9"/>
  <c r="C97" i="9"/>
  <c r="B97" i="9"/>
  <c r="S96" i="9"/>
  <c r="R96" i="9"/>
  <c r="Q96" i="9"/>
  <c r="P96" i="9"/>
  <c r="O96" i="9"/>
  <c r="N96" i="9"/>
  <c r="M96" i="9"/>
  <c r="L96" i="9"/>
  <c r="K96" i="9"/>
  <c r="J96" i="9"/>
  <c r="I96" i="9"/>
  <c r="C96" i="9"/>
  <c r="B96" i="9"/>
  <c r="S95" i="9"/>
  <c r="R95" i="9"/>
  <c r="Q95" i="9"/>
  <c r="P95" i="9"/>
  <c r="O95" i="9"/>
  <c r="N95" i="9"/>
  <c r="M95" i="9"/>
  <c r="L95" i="9"/>
  <c r="K95" i="9"/>
  <c r="J95" i="9"/>
  <c r="I95" i="9"/>
  <c r="C95" i="9"/>
  <c r="B95" i="9"/>
  <c r="S94" i="9"/>
  <c r="R94" i="9"/>
  <c r="Q94" i="9"/>
  <c r="P94" i="9"/>
  <c r="O94" i="9"/>
  <c r="N94" i="9"/>
  <c r="M94" i="9"/>
  <c r="L94" i="9"/>
  <c r="K94" i="9"/>
  <c r="J94" i="9"/>
  <c r="I94" i="9"/>
  <c r="C94" i="9"/>
  <c r="B94" i="9"/>
  <c r="S93" i="9"/>
  <c r="R93" i="9"/>
  <c r="Q93" i="9"/>
  <c r="P93" i="9"/>
  <c r="O93" i="9"/>
  <c r="N93" i="9"/>
  <c r="M93" i="9"/>
  <c r="L93" i="9"/>
  <c r="K93" i="9"/>
  <c r="J93" i="9"/>
  <c r="I93" i="9"/>
  <c r="C93" i="9"/>
  <c r="B93" i="9"/>
  <c r="S92" i="9"/>
  <c r="R92" i="9"/>
  <c r="Q92" i="9"/>
  <c r="P92" i="9"/>
  <c r="O92" i="9"/>
  <c r="N92" i="9"/>
  <c r="M92" i="9"/>
  <c r="L92" i="9"/>
  <c r="K92" i="9"/>
  <c r="J92" i="9"/>
  <c r="I92" i="9"/>
  <c r="C92" i="9"/>
  <c r="B92" i="9"/>
  <c r="S84" i="9"/>
  <c r="R84" i="9"/>
  <c r="Q84" i="9"/>
  <c r="P84" i="9"/>
  <c r="O84" i="9"/>
  <c r="N84" i="9"/>
  <c r="M84" i="9"/>
  <c r="L84" i="9"/>
  <c r="K84" i="9"/>
  <c r="J84" i="9"/>
  <c r="I84" i="9"/>
  <c r="C84" i="9"/>
  <c r="B84" i="9"/>
  <c r="S83" i="9"/>
  <c r="R83" i="9"/>
  <c r="Q83" i="9"/>
  <c r="P83" i="9"/>
  <c r="O83" i="9"/>
  <c r="N83" i="9"/>
  <c r="M83" i="9"/>
  <c r="L83" i="9"/>
  <c r="K83" i="9"/>
  <c r="J83" i="9"/>
  <c r="I83" i="9"/>
  <c r="C83" i="9"/>
  <c r="B83" i="9"/>
  <c r="S82" i="9"/>
  <c r="R82" i="9"/>
  <c r="Q82" i="9"/>
  <c r="P82" i="9"/>
  <c r="O82" i="9"/>
  <c r="N82" i="9"/>
  <c r="M82" i="9"/>
  <c r="L82" i="9"/>
  <c r="K82" i="9"/>
  <c r="J82" i="9"/>
  <c r="I82" i="9"/>
  <c r="C82" i="9"/>
  <c r="B82" i="9"/>
  <c r="S55" i="9"/>
  <c r="R55" i="9"/>
  <c r="Q55" i="9"/>
  <c r="P55" i="9"/>
  <c r="O55" i="9"/>
  <c r="N55" i="9"/>
  <c r="M55" i="9"/>
  <c r="L55" i="9"/>
  <c r="K55" i="9"/>
  <c r="J55" i="9"/>
  <c r="I55" i="9"/>
  <c r="C55" i="9"/>
  <c r="B55" i="9"/>
  <c r="S54" i="9"/>
  <c r="R54" i="9"/>
  <c r="Q54" i="9"/>
  <c r="P54" i="9"/>
  <c r="O54" i="9"/>
  <c r="N54" i="9"/>
  <c r="M54" i="9"/>
  <c r="L54" i="9"/>
  <c r="K54" i="9"/>
  <c r="J54" i="9"/>
  <c r="I54" i="9"/>
  <c r="C54" i="9"/>
  <c r="B54" i="9"/>
  <c r="S53" i="9"/>
  <c r="R53" i="9"/>
  <c r="Q53" i="9"/>
  <c r="P53" i="9"/>
  <c r="O53" i="9"/>
  <c r="N53" i="9"/>
  <c r="M53" i="9"/>
  <c r="L53" i="9"/>
  <c r="K53" i="9"/>
  <c r="J53" i="9"/>
  <c r="I53" i="9"/>
  <c r="C53" i="9"/>
  <c r="B53" i="9"/>
  <c r="C33" i="9"/>
  <c r="B33" i="9"/>
  <c r="D33" i="9" s="1"/>
  <c r="W33" i="9" s="1"/>
  <c r="C32" i="9"/>
  <c r="B32" i="9"/>
  <c r="C31" i="9"/>
  <c r="B31" i="9"/>
  <c r="D31" i="9" s="1"/>
  <c r="W31" i="9" s="1"/>
  <c r="T53" i="9" l="1"/>
  <c r="D55" i="9"/>
  <c r="W55" i="9" s="1"/>
  <c r="D96" i="9"/>
  <c r="W96" i="9" s="1"/>
  <c r="D104" i="9"/>
  <c r="W104" i="9" s="1"/>
  <c r="D112" i="9"/>
  <c r="W112" i="9" s="1"/>
  <c r="D120" i="9"/>
  <c r="W120" i="9" s="1"/>
  <c r="D128" i="9"/>
  <c r="W128" i="9" s="1"/>
  <c r="D136" i="9"/>
  <c r="W136" i="9" s="1"/>
  <c r="T529" i="9"/>
  <c r="T537" i="9"/>
  <c r="T545" i="9"/>
  <c r="T585" i="9"/>
  <c r="T593" i="9"/>
  <c r="T601" i="9"/>
  <c r="T633" i="9"/>
  <c r="T641" i="9"/>
  <c r="T649" i="9"/>
  <c r="T657" i="9"/>
  <c r="T689" i="9"/>
  <c r="T697" i="9"/>
  <c r="T705" i="9"/>
  <c r="T713" i="9"/>
  <c r="T1193" i="9"/>
  <c r="T1233" i="9"/>
  <c r="T1241" i="9"/>
  <c r="T1249" i="9"/>
  <c r="T1265" i="9"/>
  <c r="T1273" i="9"/>
  <c r="T1313" i="9"/>
  <c r="T1321" i="9"/>
  <c r="T1329" i="9"/>
  <c r="T1369" i="9"/>
  <c r="T1377" i="9"/>
  <c r="T1385" i="9"/>
  <c r="T1417" i="9"/>
  <c r="T1425" i="9"/>
  <c r="T1433" i="9"/>
  <c r="T1441" i="9"/>
  <c r="T1473" i="9"/>
  <c r="T1481" i="9"/>
  <c r="T1489" i="9"/>
  <c r="T1529" i="9"/>
  <c r="T1537" i="9"/>
  <c r="D92" i="9"/>
  <c r="W92" i="9" s="1"/>
  <c r="D100" i="9"/>
  <c r="W100" i="9" s="1"/>
  <c r="D108" i="9"/>
  <c r="W108" i="9" s="1"/>
  <c r="D116" i="9"/>
  <c r="W116" i="9" s="1"/>
  <c r="D124" i="9"/>
  <c r="W124" i="9" s="1"/>
  <c r="D132" i="9"/>
  <c r="W132" i="9" s="1"/>
  <c r="D140" i="9"/>
  <c r="W140" i="9" s="1"/>
  <c r="D148" i="9"/>
  <c r="W148" i="9" s="1"/>
  <c r="D156" i="9"/>
  <c r="W156" i="9" s="1"/>
  <c r="D164" i="9"/>
  <c r="W164" i="9" s="1"/>
  <c r="D172" i="9"/>
  <c r="W172" i="9" s="1"/>
  <c r="D180" i="9"/>
  <c r="W180" i="9" s="1"/>
  <c r="D188" i="9"/>
  <c r="W188" i="9" s="1"/>
  <c r="D196" i="9"/>
  <c r="W196" i="9" s="1"/>
  <c r="D204" i="9"/>
  <c r="W204" i="9" s="1"/>
  <c r="D212" i="9"/>
  <c r="W212" i="9" s="1"/>
  <c r="D220" i="9"/>
  <c r="W220" i="9" s="1"/>
  <c r="D228" i="9"/>
  <c r="W228" i="9" s="1"/>
  <c r="D236" i="9"/>
  <c r="W236" i="9" s="1"/>
  <c r="D244" i="9"/>
  <c r="W244" i="9" s="1"/>
  <c r="D252" i="9"/>
  <c r="W252" i="9" s="1"/>
  <c r="D260" i="9"/>
  <c r="W260" i="9" s="1"/>
  <c r="D268" i="9"/>
  <c r="W268" i="9" s="1"/>
  <c r="D276" i="9"/>
  <c r="W276" i="9" s="1"/>
  <c r="D284" i="9"/>
  <c r="W284" i="9" s="1"/>
  <c r="D292" i="9"/>
  <c r="W292" i="9" s="1"/>
  <c r="D300" i="9"/>
  <c r="W300" i="9" s="1"/>
  <c r="D308" i="9"/>
  <c r="W308" i="9" s="1"/>
  <c r="D316" i="9"/>
  <c r="W316" i="9" s="1"/>
  <c r="D324" i="9"/>
  <c r="W324" i="9" s="1"/>
  <c r="D332" i="9"/>
  <c r="W332" i="9" s="1"/>
  <c r="D340" i="9"/>
  <c r="W340" i="9" s="1"/>
  <c r="D348" i="9"/>
  <c r="W348" i="9" s="1"/>
  <c r="D356" i="9"/>
  <c r="W356" i="9" s="1"/>
  <c r="D364" i="9"/>
  <c r="W364" i="9" s="1"/>
  <c r="D372" i="9"/>
  <c r="W372" i="9" s="1"/>
  <c r="D380" i="9"/>
  <c r="W380" i="9" s="1"/>
  <c r="D388" i="9"/>
  <c r="W388" i="9" s="1"/>
  <c r="D396" i="9"/>
  <c r="W396" i="9" s="1"/>
  <c r="D404" i="9"/>
  <c r="W404" i="9" s="1"/>
  <c r="D412" i="9"/>
  <c r="W412" i="9" s="1"/>
  <c r="D420" i="9"/>
  <c r="W420" i="9" s="1"/>
  <c r="D428" i="9"/>
  <c r="W428" i="9" s="1"/>
  <c r="D436" i="9"/>
  <c r="W436" i="9" s="1"/>
  <c r="D444" i="9"/>
  <c r="W444" i="9" s="1"/>
  <c r="D452" i="9"/>
  <c r="W452" i="9" s="1"/>
  <c r="D460" i="9"/>
  <c r="W460" i="9" s="1"/>
  <c r="D476" i="9"/>
  <c r="W476" i="9" s="1"/>
  <c r="D484" i="9"/>
  <c r="W484" i="9" s="1"/>
  <c r="D492" i="9"/>
  <c r="W492" i="9" s="1"/>
  <c r="D500" i="9"/>
  <c r="W500" i="9" s="1"/>
  <c r="D508" i="9"/>
  <c r="W508" i="9" s="1"/>
  <c r="D516" i="9"/>
  <c r="W516" i="9" s="1"/>
  <c r="D524" i="9"/>
  <c r="W524" i="9" s="1"/>
  <c r="D532" i="9"/>
  <c r="W532" i="9" s="1"/>
  <c r="D540" i="9"/>
  <c r="W540" i="9" s="1"/>
  <c r="D548" i="9"/>
  <c r="W548" i="9" s="1"/>
  <c r="D556" i="9"/>
  <c r="W556" i="9" s="1"/>
  <c r="D564" i="9"/>
  <c r="W564" i="9" s="1"/>
  <c r="D572" i="9"/>
  <c r="W572" i="9" s="1"/>
  <c r="D580" i="9"/>
  <c r="W580" i="9" s="1"/>
  <c r="D588" i="9"/>
  <c r="W588" i="9" s="1"/>
  <c r="D596" i="9"/>
  <c r="W596" i="9" s="1"/>
  <c r="D604" i="9"/>
  <c r="W604" i="9" s="1"/>
  <c r="D612" i="9"/>
  <c r="W612" i="9" s="1"/>
  <c r="D620" i="9"/>
  <c r="W620" i="9" s="1"/>
  <c r="D628" i="9"/>
  <c r="W628" i="9" s="1"/>
  <c r="D636" i="9"/>
  <c r="W636" i="9" s="1"/>
  <c r="D644" i="9"/>
  <c r="W644" i="9" s="1"/>
  <c r="D652" i="9"/>
  <c r="W652" i="9" s="1"/>
  <c r="D660" i="9"/>
  <c r="W660" i="9" s="1"/>
  <c r="D668" i="9"/>
  <c r="W668" i="9" s="1"/>
  <c r="D676" i="9"/>
  <c r="W676" i="9" s="1"/>
  <c r="D684" i="9"/>
  <c r="W684" i="9" s="1"/>
  <c r="D692" i="9"/>
  <c r="W692" i="9" s="1"/>
  <c r="D700" i="9"/>
  <c r="W700" i="9" s="1"/>
  <c r="D708" i="9"/>
  <c r="W708" i="9" s="1"/>
  <c r="D716" i="9"/>
  <c r="W716" i="9" s="1"/>
  <c r="D724" i="9"/>
  <c r="W724" i="9" s="1"/>
  <c r="D732" i="9"/>
  <c r="W732" i="9" s="1"/>
  <c r="D740" i="9"/>
  <c r="W740" i="9" s="1"/>
  <c r="D748" i="9"/>
  <c r="W748" i="9" s="1"/>
  <c r="D756" i="9"/>
  <c r="W756" i="9" s="1"/>
  <c r="D764" i="9"/>
  <c r="W764" i="9" s="1"/>
  <c r="D772" i="9"/>
  <c r="W772" i="9" s="1"/>
  <c r="D780" i="9"/>
  <c r="W780" i="9" s="1"/>
  <c r="D788" i="9"/>
  <c r="W788" i="9" s="1"/>
  <c r="D796" i="9"/>
  <c r="W796" i="9" s="1"/>
  <c r="D804" i="9"/>
  <c r="W804" i="9" s="1"/>
  <c r="D812" i="9"/>
  <c r="W812" i="9" s="1"/>
  <c r="D820" i="9"/>
  <c r="W820" i="9" s="1"/>
  <c r="D828" i="9"/>
  <c r="W828" i="9" s="1"/>
  <c r="D836" i="9"/>
  <c r="W836" i="9" s="1"/>
  <c r="D844" i="9"/>
  <c r="W844" i="9" s="1"/>
  <c r="D852" i="9"/>
  <c r="W852" i="9" s="1"/>
  <c r="D860" i="9"/>
  <c r="W860" i="9" s="1"/>
  <c r="D868" i="9"/>
  <c r="W868" i="9" s="1"/>
  <c r="D876" i="9"/>
  <c r="W876" i="9" s="1"/>
  <c r="D884" i="9"/>
  <c r="W884" i="9" s="1"/>
  <c r="D892" i="9"/>
  <c r="W892" i="9" s="1"/>
  <c r="D900" i="9"/>
  <c r="W900" i="9" s="1"/>
  <c r="D908" i="9"/>
  <c r="W908" i="9" s="1"/>
  <c r="D916" i="9"/>
  <c r="W916" i="9" s="1"/>
  <c r="D924" i="9"/>
  <c r="W924" i="9" s="1"/>
  <c r="D932" i="9"/>
  <c r="W932" i="9" s="1"/>
  <c r="D940" i="9"/>
  <c r="W940" i="9" s="1"/>
  <c r="D948" i="9"/>
  <c r="W948" i="9" s="1"/>
  <c r="D956" i="9"/>
  <c r="W956" i="9" s="1"/>
  <c r="D964" i="9"/>
  <c r="W964" i="9" s="1"/>
  <c r="D972" i="9"/>
  <c r="W972" i="9" s="1"/>
  <c r="D980" i="9"/>
  <c r="W980" i="9" s="1"/>
  <c r="D988" i="9"/>
  <c r="W988" i="9" s="1"/>
  <c r="D996" i="9"/>
  <c r="W996" i="9" s="1"/>
  <c r="D1004" i="9"/>
  <c r="W1004" i="9" s="1"/>
  <c r="D1012" i="9"/>
  <c r="W1012" i="9" s="1"/>
  <c r="D1020" i="9"/>
  <c r="W1020" i="9" s="1"/>
  <c r="D1028" i="9"/>
  <c r="W1028" i="9" s="1"/>
  <c r="D1036" i="9"/>
  <c r="W1036" i="9" s="1"/>
  <c r="D1044" i="9"/>
  <c r="W1044" i="9" s="1"/>
  <c r="D1052" i="9"/>
  <c r="W1052" i="9" s="1"/>
  <c r="D1060" i="9"/>
  <c r="W1060" i="9" s="1"/>
  <c r="D1068" i="9"/>
  <c r="W1068" i="9" s="1"/>
  <c r="D1076" i="9"/>
  <c r="W1076" i="9" s="1"/>
  <c r="D1084" i="9"/>
  <c r="W1084" i="9" s="1"/>
  <c r="D1092" i="9"/>
  <c r="W1092" i="9" s="1"/>
  <c r="D1100" i="9"/>
  <c r="W1100" i="9" s="1"/>
  <c r="D1108" i="9"/>
  <c r="W1108" i="9" s="1"/>
  <c r="D1116" i="9"/>
  <c r="W1116" i="9" s="1"/>
  <c r="D1124" i="9"/>
  <c r="W1124" i="9" s="1"/>
  <c r="D1132" i="9"/>
  <c r="W1132" i="9" s="1"/>
  <c r="D1140" i="9"/>
  <c r="W1140" i="9" s="1"/>
  <c r="D1148" i="9"/>
  <c r="W1148" i="9" s="1"/>
  <c r="D1156" i="9"/>
  <c r="W1156" i="9" s="1"/>
  <c r="D1164" i="9"/>
  <c r="W1164" i="9" s="1"/>
  <c r="D1172" i="9"/>
  <c r="W1172" i="9" s="1"/>
  <c r="D1180" i="9"/>
  <c r="W1180" i="9" s="1"/>
  <c r="D1188" i="9"/>
  <c r="W1188" i="9" s="1"/>
  <c r="D1196" i="9"/>
  <c r="W1196" i="9" s="1"/>
  <c r="D1204" i="9"/>
  <c r="W1204" i="9" s="1"/>
  <c r="D1212" i="9"/>
  <c r="W1212" i="9" s="1"/>
  <c r="D1220" i="9"/>
  <c r="W1220" i="9" s="1"/>
  <c r="D1228" i="9"/>
  <c r="W1228" i="9" s="1"/>
  <c r="D1236" i="9"/>
  <c r="W1236" i="9" s="1"/>
  <c r="D1244" i="9"/>
  <c r="W1244" i="9" s="1"/>
  <c r="D1252" i="9"/>
  <c r="W1252" i="9" s="1"/>
  <c r="D1260" i="9"/>
  <c r="W1260" i="9" s="1"/>
  <c r="D1268" i="9"/>
  <c r="W1268" i="9" s="1"/>
  <c r="D1276" i="9"/>
  <c r="W1276" i="9" s="1"/>
  <c r="D1300" i="9"/>
  <c r="W1300" i="9" s="1"/>
  <c r="T1801" i="9"/>
  <c r="T1809" i="9"/>
  <c r="T1817" i="9"/>
  <c r="T1849" i="9"/>
  <c r="T1857" i="9"/>
  <c r="T1865" i="9"/>
  <c r="T1873" i="9"/>
  <c r="T1921" i="9"/>
  <c r="T1961" i="9"/>
  <c r="T1969" i="9"/>
  <c r="T1985" i="9"/>
  <c r="T2041" i="9"/>
  <c r="T2049" i="9"/>
  <c r="T2081" i="9"/>
  <c r="T2121" i="9"/>
  <c r="T2129" i="9"/>
  <c r="T2177" i="9"/>
  <c r="T2185" i="9"/>
  <c r="T2193" i="9"/>
  <c r="T2233" i="9"/>
  <c r="T2241" i="9"/>
  <c r="T2249" i="9"/>
  <c r="T2281" i="9"/>
  <c r="T2289" i="9"/>
  <c r="T2313" i="9"/>
  <c r="D1781" i="9"/>
  <c r="W1781" i="9" s="1"/>
  <c r="D1789" i="9"/>
  <c r="W1789" i="9" s="1"/>
  <c r="D1933" i="9"/>
  <c r="W1933" i="9" s="1"/>
  <c r="D2021" i="9"/>
  <c r="W2021" i="9" s="1"/>
  <c r="D2053" i="9"/>
  <c r="W2053" i="9" s="1"/>
  <c r="D2061" i="9"/>
  <c r="W2061" i="9" s="1"/>
  <c r="D2101" i="9"/>
  <c r="W2101" i="9" s="1"/>
  <c r="D2141" i="9"/>
  <c r="W2141" i="9" s="1"/>
  <c r="D2149" i="9"/>
  <c r="W2149" i="9" s="1"/>
  <c r="D2157" i="9"/>
  <c r="W2157" i="9" s="1"/>
  <c r="D2253" i="9"/>
  <c r="W2253" i="9" s="1"/>
  <c r="D2453" i="9"/>
  <c r="W2453" i="9" s="1"/>
  <c r="D2677" i="9"/>
  <c r="W2677" i="9" s="1"/>
  <c r="D2685" i="9"/>
  <c r="W2685" i="9" s="1"/>
  <c r="D2693" i="9"/>
  <c r="W2693" i="9" s="1"/>
  <c r="D2717" i="9"/>
  <c r="W2717" i="9" s="1"/>
  <c r="D2725" i="9"/>
  <c r="W2725" i="9" s="1"/>
  <c r="D2733" i="9"/>
  <c r="W2733" i="9" s="1"/>
  <c r="D2741" i="9"/>
  <c r="W2741" i="9" s="1"/>
  <c r="D2749" i="9"/>
  <c r="W2749" i="9" s="1"/>
  <c r="D2757" i="9"/>
  <c r="W2757" i="9" s="1"/>
  <c r="D2765" i="9"/>
  <c r="W2765" i="9" s="1"/>
  <c r="D2773" i="9"/>
  <c r="D2781" i="9"/>
  <c r="W2781" i="9" s="1"/>
  <c r="D2789" i="9"/>
  <c r="W2789" i="9" s="1"/>
  <c r="D2877" i="9"/>
  <c r="W2877" i="9" s="1"/>
  <c r="D2885" i="9"/>
  <c r="W2885" i="9" s="1"/>
  <c r="D2893" i="9"/>
  <c r="W2893" i="9" s="1"/>
  <c r="D2901" i="9"/>
  <c r="W2901" i="9" s="1"/>
  <c r="D2909" i="9"/>
  <c r="W2909" i="9" s="1"/>
  <c r="D2917" i="9"/>
  <c r="W2917" i="9" s="1"/>
  <c r="D2925" i="9"/>
  <c r="W2925" i="9" s="1"/>
  <c r="D2933" i="9"/>
  <c r="W2933" i="9" s="1"/>
  <c r="D2941" i="9"/>
  <c r="W2941" i="9" s="1"/>
  <c r="D2949" i="9"/>
  <c r="W2949" i="9" s="1"/>
  <c r="D2957" i="9"/>
  <c r="W2957" i="9" s="1"/>
  <c r="D2965" i="9"/>
  <c r="W2965" i="9" s="1"/>
  <c r="D2973" i="9"/>
  <c r="W2973" i="9" s="1"/>
  <c r="D2981" i="9"/>
  <c r="W2981" i="9" s="1"/>
  <c r="D2989" i="9"/>
  <c r="W2989" i="9" s="1"/>
  <c r="D2997" i="9"/>
  <c r="W2997" i="9" s="1"/>
  <c r="D3005" i="9"/>
  <c r="W3005" i="9" s="1"/>
  <c r="D3013" i="9"/>
  <c r="W3013" i="9" s="1"/>
  <c r="D3021" i="9"/>
  <c r="W3021" i="9" s="1"/>
  <c r="D3029" i="9"/>
  <c r="W3029" i="9" s="1"/>
  <c r="D3037" i="9"/>
  <c r="W3037" i="9" s="1"/>
  <c r="D3045" i="9"/>
  <c r="W3045" i="9" s="1"/>
  <c r="D3053" i="9"/>
  <c r="W3053" i="9" s="1"/>
  <c r="D3061" i="9"/>
  <c r="W3061" i="9" s="1"/>
  <c r="D3069" i="9"/>
  <c r="W3069" i="9" s="1"/>
  <c r="D3077" i="9"/>
  <c r="W3077" i="9" s="1"/>
  <c r="D3085" i="9"/>
  <c r="W3085" i="9" s="1"/>
  <c r="D3093" i="9"/>
  <c r="W3093" i="9" s="1"/>
  <c r="D3101" i="9"/>
  <c r="W3101" i="9" s="1"/>
  <c r="D3109" i="9"/>
  <c r="W3109" i="9" s="1"/>
  <c r="D3117" i="9"/>
  <c r="W3117" i="9" s="1"/>
  <c r="D3125" i="9"/>
  <c r="W3125" i="9" s="1"/>
  <c r="D3133" i="9"/>
  <c r="W3133" i="9" s="1"/>
  <c r="D3141" i="9"/>
  <c r="W3141" i="9" s="1"/>
  <c r="D3149" i="9"/>
  <c r="W3149" i="9" s="1"/>
  <c r="D1308" i="9"/>
  <c r="W1308" i="9" s="1"/>
  <c r="D1316" i="9"/>
  <c r="W1316" i="9" s="1"/>
  <c r="D1324" i="9"/>
  <c r="W1324" i="9" s="1"/>
  <c r="D1332" i="9"/>
  <c r="W1332" i="9" s="1"/>
  <c r="D1340" i="9"/>
  <c r="W1340" i="9" s="1"/>
  <c r="D1348" i="9"/>
  <c r="W1348" i="9" s="1"/>
  <c r="D1356" i="9"/>
  <c r="W1356" i="9" s="1"/>
  <c r="D1364" i="9"/>
  <c r="W1364" i="9" s="1"/>
  <c r="D1372" i="9"/>
  <c r="W1372" i="9" s="1"/>
  <c r="D1380" i="9"/>
  <c r="W1380" i="9" s="1"/>
  <c r="D1388" i="9"/>
  <c r="W1388" i="9" s="1"/>
  <c r="D1396" i="9"/>
  <c r="W1396" i="9" s="1"/>
  <c r="D1404" i="9"/>
  <c r="W1404" i="9" s="1"/>
  <c r="D1412" i="9"/>
  <c r="W1412" i="9" s="1"/>
  <c r="D1420" i="9"/>
  <c r="W1420" i="9" s="1"/>
  <c r="D1428" i="9"/>
  <c r="W1428" i="9" s="1"/>
  <c r="D1436" i="9"/>
  <c r="W1436" i="9" s="1"/>
  <c r="D1444" i="9"/>
  <c r="W1444" i="9" s="1"/>
  <c r="D1452" i="9"/>
  <c r="W1452" i="9" s="1"/>
  <c r="D1460" i="9"/>
  <c r="W1460" i="9" s="1"/>
  <c r="D1468" i="9"/>
  <c r="W1468" i="9" s="1"/>
  <c r="D1476" i="9"/>
  <c r="W1476" i="9" s="1"/>
  <c r="D1484" i="9"/>
  <c r="W1484" i="9" s="1"/>
  <c r="D1492" i="9"/>
  <c r="W1492" i="9" s="1"/>
  <c r="D1500" i="9"/>
  <c r="W1500" i="9" s="1"/>
  <c r="D1508" i="9"/>
  <c r="W1508" i="9" s="1"/>
  <c r="D1516" i="9"/>
  <c r="W1516" i="9" s="1"/>
  <c r="D1524" i="9"/>
  <c r="W1524" i="9" s="1"/>
  <c r="D1532" i="9"/>
  <c r="W1532" i="9" s="1"/>
  <c r="D1540" i="9"/>
  <c r="W1540" i="9" s="1"/>
  <c r="D1796" i="9"/>
  <c r="W1796" i="9" s="1"/>
  <c r="D1804" i="9"/>
  <c r="W1804" i="9" s="1"/>
  <c r="D1812" i="9"/>
  <c r="W1812" i="9" s="1"/>
  <c r="D1820" i="9"/>
  <c r="W1820" i="9" s="1"/>
  <c r="D1828" i="9"/>
  <c r="W1828" i="9" s="1"/>
  <c r="D1836" i="9"/>
  <c r="W1836" i="9" s="1"/>
  <c r="D1844" i="9"/>
  <c r="W1844" i="9" s="1"/>
  <c r="D1852" i="9"/>
  <c r="W1852" i="9" s="1"/>
  <c r="D1860" i="9"/>
  <c r="W1860" i="9" s="1"/>
  <c r="D1868" i="9"/>
  <c r="W1868" i="9" s="1"/>
  <c r="D1876" i="9"/>
  <c r="W1876" i="9" s="1"/>
  <c r="D1884" i="9"/>
  <c r="W1884" i="9" s="1"/>
  <c r="D1892" i="9"/>
  <c r="W1892" i="9" s="1"/>
  <c r="D1900" i="9"/>
  <c r="W1900" i="9" s="1"/>
  <c r="D1908" i="9"/>
  <c r="W1908" i="9" s="1"/>
  <c r="D1916" i="9"/>
  <c r="W1916" i="9" s="1"/>
  <c r="D1924" i="9"/>
  <c r="W1924" i="9" s="1"/>
  <c r="D1932" i="9"/>
  <c r="W1932" i="9" s="1"/>
  <c r="D1940" i="9"/>
  <c r="W1940" i="9" s="1"/>
  <c r="D1948" i="9"/>
  <c r="W1948" i="9" s="1"/>
  <c r="D1964" i="9"/>
  <c r="W1964" i="9" s="1"/>
  <c r="D1972" i="9"/>
  <c r="W1972" i="9" s="1"/>
  <c r="D1980" i="9"/>
  <c r="W1980" i="9" s="1"/>
  <c r="D2036" i="9"/>
  <c r="W2036" i="9" s="1"/>
  <c r="D2044" i="9"/>
  <c r="W2044" i="9" s="1"/>
  <c r="D2068" i="9"/>
  <c r="W2068" i="9" s="1"/>
  <c r="D2076" i="9"/>
  <c r="W2076" i="9" s="1"/>
  <c r="D2084" i="9"/>
  <c r="W2084" i="9" s="1"/>
  <c r="D2092" i="9"/>
  <c r="W2092" i="9" s="1"/>
  <c r="D2100" i="9"/>
  <c r="W2100" i="9" s="1"/>
  <c r="D2108" i="9"/>
  <c r="W2108" i="9" s="1"/>
  <c r="D2116" i="9"/>
  <c r="W2116" i="9" s="1"/>
  <c r="D2124" i="9"/>
  <c r="W2124" i="9" s="1"/>
  <c r="D2132" i="9"/>
  <c r="W2132" i="9" s="1"/>
  <c r="D2148" i="9"/>
  <c r="W2148" i="9" s="1"/>
  <c r="D2156" i="9"/>
  <c r="W2156" i="9" s="1"/>
  <c r="D2164" i="9"/>
  <c r="W2164" i="9" s="1"/>
  <c r="D2172" i="9"/>
  <c r="W2172" i="9" s="1"/>
  <c r="D2180" i="9"/>
  <c r="W2180" i="9" s="1"/>
  <c r="D2188" i="9"/>
  <c r="W2188" i="9" s="1"/>
  <c r="D2196" i="9"/>
  <c r="W2196" i="9" s="1"/>
  <c r="D2204" i="9"/>
  <c r="W2204" i="9" s="1"/>
  <c r="D2212" i="9"/>
  <c r="W2212" i="9" s="1"/>
  <c r="D2220" i="9"/>
  <c r="W2220" i="9" s="1"/>
  <c r="D2228" i="9"/>
  <c r="W2228" i="9" s="1"/>
  <c r="D2236" i="9"/>
  <c r="W2236" i="9" s="1"/>
  <c r="D2244" i="9"/>
  <c r="W2244" i="9" s="1"/>
  <c r="D2260" i="9"/>
  <c r="W2260" i="9" s="1"/>
  <c r="D2268" i="9"/>
  <c r="W2268" i="9" s="1"/>
  <c r="D2276" i="9"/>
  <c r="W2276" i="9" s="1"/>
  <c r="D2284" i="9"/>
  <c r="W2284" i="9" s="1"/>
  <c r="D2292" i="9"/>
  <c r="W2292" i="9" s="1"/>
  <c r="D2300" i="9"/>
  <c r="D2308" i="9"/>
  <c r="W2308" i="9" s="1"/>
  <c r="D2316" i="9"/>
  <c r="W2316" i="9" s="1"/>
  <c r="D1785" i="9"/>
  <c r="W1785" i="9" s="1"/>
  <c r="D1945" i="9"/>
  <c r="W1945" i="9" s="1"/>
  <c r="D1953" i="9"/>
  <c r="W1953" i="9" s="1"/>
  <c r="D2057" i="9"/>
  <c r="W2057" i="9" s="1"/>
  <c r="D2065" i="9"/>
  <c r="W2065" i="9" s="1"/>
  <c r="D2073" i="9"/>
  <c r="W2073" i="9" s="1"/>
  <c r="D2089" i="9"/>
  <c r="W2089" i="9" s="1"/>
  <c r="D2105" i="9"/>
  <c r="W2105" i="9" s="1"/>
  <c r="D2137" i="9"/>
  <c r="W2137" i="9" s="1"/>
  <c r="D2153" i="9"/>
  <c r="W2153" i="9" s="1"/>
  <c r="D2201" i="9"/>
  <c r="W2201" i="9" s="1"/>
  <c r="D2217" i="9"/>
  <c r="W2217" i="9" s="1"/>
  <c r="D2665" i="9"/>
  <c r="W2665" i="9" s="1"/>
  <c r="D2673" i="9"/>
  <c r="W2673" i="9" s="1"/>
  <c r="D2681" i="9"/>
  <c r="W2681" i="9" s="1"/>
  <c r="D2689" i="9"/>
  <c r="W2689" i="9" s="1"/>
  <c r="D2721" i="9"/>
  <c r="W2721" i="9" s="1"/>
  <c r="D2729" i="9"/>
  <c r="W2729" i="9" s="1"/>
  <c r="D2745" i="9"/>
  <c r="W2745" i="9" s="1"/>
  <c r="D2761" i="9"/>
  <c r="W2761" i="9" s="1"/>
  <c r="D2769" i="9"/>
  <c r="W2769" i="9" s="1"/>
  <c r="D2777" i="9"/>
  <c r="W2777" i="9" s="1"/>
  <c r="D2785" i="9"/>
  <c r="W2785" i="9" s="1"/>
  <c r="D2793" i="9"/>
  <c r="W2793" i="9" s="1"/>
  <c r="D2873" i="9"/>
  <c r="W2873" i="9" s="1"/>
  <c r="D2881" i="9"/>
  <c r="W2881" i="9" s="1"/>
  <c r="D2889" i="9"/>
  <c r="W2889" i="9" s="1"/>
  <c r="D2897" i="9"/>
  <c r="W2897" i="9" s="1"/>
  <c r="D2905" i="9"/>
  <c r="W2905" i="9" s="1"/>
  <c r="D2913" i="9"/>
  <c r="W2913" i="9" s="1"/>
  <c r="D2921" i="9"/>
  <c r="W2921" i="9" s="1"/>
  <c r="D2929" i="9"/>
  <c r="W2929" i="9" s="1"/>
  <c r="D2937" i="9"/>
  <c r="W2937" i="9" s="1"/>
  <c r="D2945" i="9"/>
  <c r="W2945" i="9" s="1"/>
  <c r="D2953" i="9"/>
  <c r="W2953" i="9" s="1"/>
  <c r="D2961" i="9"/>
  <c r="W2961" i="9" s="1"/>
  <c r="D2969" i="9"/>
  <c r="W2969" i="9" s="1"/>
  <c r="D2977" i="9"/>
  <c r="W2977" i="9" s="1"/>
  <c r="D2985" i="9"/>
  <c r="W2985" i="9" s="1"/>
  <c r="D3033" i="9"/>
  <c r="W3033" i="9" s="1"/>
  <c r="T1956" i="9"/>
  <c r="T2052" i="9"/>
  <c r="T2060" i="9"/>
  <c r="T2140" i="9"/>
  <c r="T2252" i="9"/>
  <c r="D2443" i="9"/>
  <c r="W2443" i="9" s="1"/>
  <c r="D2675" i="9"/>
  <c r="W2675" i="9" s="1"/>
  <c r="D2683" i="9"/>
  <c r="W2683" i="9" s="1"/>
  <c r="D2691" i="9"/>
  <c r="W2691" i="9" s="1"/>
  <c r="T2692" i="9"/>
  <c r="D2715" i="9"/>
  <c r="W2715" i="9" s="1"/>
  <c r="D2723" i="9"/>
  <c r="W2723" i="9" s="1"/>
  <c r="T2724" i="9"/>
  <c r="D2731" i="9"/>
  <c r="W2731" i="9" s="1"/>
  <c r="T2732" i="9"/>
  <c r="D2739" i="9"/>
  <c r="W2739" i="9" s="1"/>
  <c r="D2747" i="9"/>
  <c r="W2747" i="9" s="1"/>
  <c r="D2755" i="9"/>
  <c r="W2755" i="9" s="1"/>
  <c r="D2763" i="9"/>
  <c r="W2763" i="9" s="1"/>
  <c r="D2771" i="9"/>
  <c r="W2771" i="9" s="1"/>
  <c r="D2779" i="9"/>
  <c r="W2779" i="9" s="1"/>
  <c r="D2787" i="9"/>
  <c r="W2787" i="9" s="1"/>
  <c r="D2795" i="9"/>
  <c r="W2795" i="9" s="1"/>
  <c r="T2796" i="9"/>
  <c r="T2873" i="9"/>
  <c r="D2875" i="9"/>
  <c r="W2875" i="9" s="1"/>
  <c r="T2881" i="9"/>
  <c r="D2883" i="9"/>
  <c r="W2883" i="9" s="1"/>
  <c r="T2889" i="9"/>
  <c r="D2891" i="9"/>
  <c r="W2891" i="9" s="1"/>
  <c r="T2897" i="9"/>
  <c r="D2899" i="9"/>
  <c r="W2899" i="9" s="1"/>
  <c r="T2905" i="9"/>
  <c r="D2907" i="9"/>
  <c r="W2907" i="9" s="1"/>
  <c r="T2913" i="9"/>
  <c r="D2915" i="9"/>
  <c r="W2915" i="9" s="1"/>
  <c r="T2916" i="9"/>
  <c r="T2921" i="9"/>
  <c r="D2923" i="9"/>
  <c r="W2923" i="9" s="1"/>
  <c r="T2929" i="9"/>
  <c r="D2931" i="9"/>
  <c r="W2931" i="9" s="1"/>
  <c r="T2932" i="9"/>
  <c r="T2937" i="9"/>
  <c r="D2939" i="9"/>
  <c r="W2939" i="9" s="1"/>
  <c r="T2940" i="9"/>
  <c r="T2945" i="9"/>
  <c r="D2947" i="9"/>
  <c r="W2947" i="9" s="1"/>
  <c r="T2948" i="9"/>
  <c r="T2953" i="9"/>
  <c r="D2955" i="9"/>
  <c r="W2955" i="9" s="1"/>
  <c r="T2961" i="9"/>
  <c r="D2963" i="9"/>
  <c r="W2963" i="9" s="1"/>
  <c r="T2969" i="9"/>
  <c r="D2971" i="9"/>
  <c r="W2971" i="9" s="1"/>
  <c r="T2977" i="9"/>
  <c r="D2979" i="9"/>
  <c r="W2979" i="9" s="1"/>
  <c r="T2985" i="9"/>
  <c r="D2987" i="9"/>
  <c r="W2987" i="9" s="1"/>
  <c r="T2993" i="9"/>
  <c r="D2995" i="9"/>
  <c r="W2995" i="9" s="1"/>
  <c r="T3001" i="9"/>
  <c r="D3003" i="9"/>
  <c r="W3003" i="9" s="1"/>
  <c r="D3011" i="9"/>
  <c r="W3011" i="9" s="1"/>
  <c r="T3017" i="9"/>
  <c r="D3019" i="9"/>
  <c r="W3019" i="9" s="1"/>
  <c r="T3020" i="9"/>
  <c r="T3025" i="9"/>
  <c r="D3027" i="9"/>
  <c r="W3027" i="9" s="1"/>
  <c r="T3028" i="9"/>
  <c r="T3033" i="9"/>
  <c r="D3035" i="9"/>
  <c r="W3035" i="9" s="1"/>
  <c r="T3041" i="9"/>
  <c r="D3043" i="9"/>
  <c r="W3043" i="9" s="1"/>
  <c r="T3049" i="9"/>
  <c r="D3051" i="9"/>
  <c r="W3051" i="9" s="1"/>
  <c r="T3057" i="9"/>
  <c r="D3059" i="9"/>
  <c r="W3059" i="9" s="1"/>
  <c r="T3065" i="9"/>
  <c r="D3067" i="9"/>
  <c r="W3067" i="9" s="1"/>
  <c r="T3073" i="9"/>
  <c r="D3075" i="9"/>
  <c r="W3075" i="9" s="1"/>
  <c r="T3081" i="9"/>
  <c r="D3083" i="9"/>
  <c r="W3083" i="9" s="1"/>
  <c r="T3089" i="9"/>
  <c r="D3091" i="9"/>
  <c r="W3091" i="9" s="1"/>
  <c r="T3097" i="9"/>
  <c r="D3099" i="9"/>
  <c r="W3099" i="9" s="1"/>
  <c r="T3105" i="9"/>
  <c r="D3107" i="9"/>
  <c r="W3107" i="9" s="1"/>
  <c r="T3113" i="9"/>
  <c r="D3115" i="9"/>
  <c r="W3115" i="9" s="1"/>
  <c r="T3121" i="9"/>
  <c r="D3123" i="9"/>
  <c r="W3123" i="9" s="1"/>
  <c r="T3129" i="9"/>
  <c r="D3131" i="9"/>
  <c r="W3131" i="9" s="1"/>
  <c r="T3137" i="9"/>
  <c r="D3139" i="9"/>
  <c r="W3139" i="9" s="1"/>
  <c r="T3145" i="9"/>
  <c r="D3147" i="9"/>
  <c r="W3147" i="9" s="1"/>
  <c r="T3153" i="9"/>
  <c r="D3155" i="9"/>
  <c r="W3155" i="9" s="1"/>
  <c r="T3169" i="9"/>
  <c r="D3171" i="9"/>
  <c r="W3171" i="9" s="1"/>
  <c r="T3172" i="9"/>
  <c r="T3177" i="9"/>
  <c r="D3179" i="9"/>
  <c r="W3179" i="9" s="1"/>
  <c r="D3187" i="9"/>
  <c r="W3187" i="9" s="1"/>
  <c r="D3203" i="9"/>
  <c r="W3203" i="9" s="1"/>
  <c r="D3211" i="9"/>
  <c r="W3211" i="9" s="1"/>
  <c r="T3217" i="9"/>
  <c r="D3227" i="9"/>
  <c r="W3227" i="9" s="1"/>
  <c r="T3233" i="9"/>
  <c r="D3235" i="9"/>
  <c r="W3235" i="9" s="1"/>
  <c r="D3243" i="9"/>
  <c r="W3243" i="9" s="1"/>
  <c r="D1904" i="9"/>
  <c r="W1904" i="9" s="1"/>
  <c r="T1905" i="9"/>
  <c r="D1912" i="9"/>
  <c r="W1912" i="9" s="1"/>
  <c r="T1913" i="9"/>
  <c r="F2304" i="9"/>
  <c r="W2304" i="9"/>
  <c r="T2686" i="9"/>
  <c r="T2694" i="9"/>
  <c r="T2726" i="9"/>
  <c r="T2734" i="9"/>
  <c r="T2766" i="9"/>
  <c r="F2773" i="9"/>
  <c r="W2773" i="9"/>
  <c r="T2883" i="9"/>
  <c r="T2891" i="9"/>
  <c r="T2899" i="9"/>
  <c r="T2902" i="9"/>
  <c r="T2907" i="9"/>
  <c r="T2915" i="9"/>
  <c r="T2918" i="9"/>
  <c r="T2923" i="9"/>
  <c r="T2931" i="9"/>
  <c r="T2934" i="9"/>
  <c r="T2939" i="9"/>
  <c r="T2942" i="9"/>
  <c r="T2947" i="9"/>
  <c r="T2950" i="9"/>
  <c r="T2955" i="9"/>
  <c r="T2958" i="9"/>
  <c r="T2963" i="9"/>
  <c r="T2971" i="9"/>
  <c r="T2979" i="9"/>
  <c r="T2987" i="9"/>
  <c r="T2995" i="9"/>
  <c r="T3003" i="9"/>
  <c r="T3014" i="9"/>
  <c r="T3019" i="9"/>
  <c r="T3022" i="9"/>
  <c r="T3027" i="9"/>
  <c r="T3030" i="9"/>
  <c r="T3035" i="9"/>
  <c r="T3043" i="9"/>
  <c r="T3051" i="9"/>
  <c r="T3059" i="9"/>
  <c r="T3067" i="9"/>
  <c r="T3075" i="9"/>
  <c r="T3083" i="9"/>
  <c r="T3099" i="9"/>
  <c r="T3107" i="9"/>
  <c r="T3115" i="9"/>
  <c r="T3118" i="9"/>
  <c r="T3123" i="9"/>
  <c r="T3131" i="9"/>
  <c r="T3139" i="9"/>
  <c r="T3147" i="9"/>
  <c r="T3155" i="9"/>
  <c r="T3163" i="9"/>
  <c r="D3165" i="9"/>
  <c r="W3165" i="9" s="1"/>
  <c r="T3171" i="9"/>
  <c r="D3173" i="9"/>
  <c r="W3173" i="9" s="1"/>
  <c r="T3174" i="9"/>
  <c r="T3179" i="9"/>
  <c r="D3181" i="9"/>
  <c r="W3181" i="9" s="1"/>
  <c r="D3205" i="9"/>
  <c r="W3205" i="9" s="1"/>
  <c r="T3227" i="9"/>
  <c r="D3229" i="9"/>
  <c r="W3229" i="9" s="1"/>
  <c r="T3235" i="9"/>
  <c r="D3237" i="9"/>
  <c r="W3237" i="9" s="1"/>
  <c r="T3243" i="9"/>
  <c r="D3245" i="9"/>
  <c r="W3245" i="9" s="1"/>
  <c r="T2056" i="9"/>
  <c r="T2088" i="9"/>
  <c r="T2136" i="9"/>
  <c r="D2455" i="9"/>
  <c r="W2455" i="9" s="1"/>
  <c r="T2688" i="9"/>
  <c r="T2720" i="9"/>
  <c r="T2728" i="9"/>
  <c r="T2736" i="9"/>
  <c r="T2768" i="9"/>
  <c r="F2775" i="9"/>
  <c r="W2775" i="9"/>
  <c r="T2885" i="9"/>
  <c r="T2893" i="9"/>
  <c r="T2901" i="9"/>
  <c r="T2904" i="9"/>
  <c r="T2909" i="9"/>
  <c r="T2917" i="9"/>
  <c r="T2925" i="9"/>
  <c r="T2928" i="9"/>
  <c r="T2933" i="9"/>
  <c r="T2936" i="9"/>
  <c r="T2941" i="9"/>
  <c r="T2944" i="9"/>
  <c r="T2949" i="9"/>
  <c r="T2957" i="9"/>
  <c r="T2965" i="9"/>
  <c r="T2973" i="9"/>
  <c r="T2981" i="9"/>
  <c r="T2989" i="9"/>
  <c r="T2997" i="9"/>
  <c r="T3005" i="9"/>
  <c r="T3008" i="9"/>
  <c r="T3016" i="9"/>
  <c r="T3021" i="9"/>
  <c r="T3024" i="9"/>
  <c r="T3029" i="9"/>
  <c r="T3032" i="9"/>
  <c r="T3037" i="9"/>
  <c r="T3045" i="9"/>
  <c r="T3053" i="9"/>
  <c r="T3061" i="9"/>
  <c r="T3069" i="9"/>
  <c r="T3077" i="9"/>
  <c r="T3085" i="9"/>
  <c r="T3101" i="9"/>
  <c r="T3109" i="9"/>
  <c r="T3117" i="9"/>
  <c r="T3120" i="9"/>
  <c r="T3125" i="9"/>
  <c r="T3133" i="9"/>
  <c r="T3141" i="9"/>
  <c r="T3149" i="9"/>
  <c r="T3165" i="9"/>
  <c r="T3173" i="9"/>
  <c r="T3181" i="9"/>
  <c r="T3229" i="9"/>
  <c r="T3237" i="9"/>
  <c r="T3245" i="9"/>
  <c r="T83" i="9"/>
  <c r="T525" i="9"/>
  <c r="T533" i="9"/>
  <c r="T541" i="9"/>
  <c r="T549" i="9"/>
  <c r="T581" i="9"/>
  <c r="T589" i="9"/>
  <c r="T597" i="9"/>
  <c r="T605" i="9"/>
  <c r="T637" i="9"/>
  <c r="T645" i="9"/>
  <c r="T653" i="9"/>
  <c r="T693" i="9"/>
  <c r="T701" i="9"/>
  <c r="T709" i="9"/>
  <c r="T741" i="9"/>
  <c r="T749" i="9"/>
  <c r="T757" i="9"/>
  <c r="T765" i="9"/>
  <c r="T797" i="9"/>
  <c r="T805" i="9"/>
  <c r="T813" i="9"/>
  <c r="T821" i="9"/>
  <c r="T853" i="9"/>
  <c r="T861" i="9"/>
  <c r="T869" i="9"/>
  <c r="T909" i="9"/>
  <c r="T917" i="9"/>
  <c r="T925" i="9"/>
  <c r="T957" i="9"/>
  <c r="T965" i="9"/>
  <c r="T973" i="9"/>
  <c r="T981" i="9"/>
  <c r="T1013" i="9"/>
  <c r="T1021" i="9"/>
  <c r="T1029" i="9"/>
  <c r="T1037" i="9"/>
  <c r="T1069" i="9"/>
  <c r="T1077" i="9"/>
  <c r="T1085" i="9"/>
  <c r="T1125" i="9"/>
  <c r="T1133" i="9"/>
  <c r="T1141" i="9"/>
  <c r="T1173" i="9"/>
  <c r="T1181" i="9"/>
  <c r="T1189" i="9"/>
  <c r="T1197" i="9"/>
  <c r="T1229" i="9"/>
  <c r="T1237" i="9"/>
  <c r="T1245" i="9"/>
  <c r="T1253" i="9"/>
  <c r="T1269" i="9"/>
  <c r="T1277" i="9"/>
  <c r="T1309" i="9"/>
  <c r="T1317" i="9"/>
  <c r="T1325" i="9"/>
  <c r="T1333" i="9"/>
  <c r="T1365" i="9"/>
  <c r="T1373" i="9"/>
  <c r="T1381" i="9"/>
  <c r="T1421" i="9"/>
  <c r="T1429" i="9"/>
  <c r="T1437" i="9"/>
  <c r="T1477" i="9"/>
  <c r="T1485" i="9"/>
  <c r="T1493" i="9"/>
  <c r="T1525" i="9"/>
  <c r="T1533" i="9"/>
  <c r="T1541" i="9"/>
  <c r="T1797" i="9"/>
  <c r="T1805" i="9"/>
  <c r="T1813" i="9"/>
  <c r="T1853" i="9"/>
  <c r="T1861" i="9"/>
  <c r="T1869" i="9"/>
  <c r="T1909" i="9"/>
  <c r="T1917" i="9"/>
  <c r="T1925" i="9"/>
  <c r="T1957" i="9"/>
  <c r="T1965" i="9"/>
  <c r="T1973" i="9"/>
  <c r="T1989" i="9"/>
  <c r="T2037" i="9"/>
  <c r="T2125" i="9"/>
  <c r="T2133" i="9"/>
  <c r="T2173" i="9"/>
  <c r="T2181" i="9"/>
  <c r="T2189" i="9"/>
  <c r="T2197" i="9"/>
  <c r="T2229" i="9"/>
  <c r="T2237" i="9"/>
  <c r="T2245" i="9"/>
  <c r="T2285" i="9"/>
  <c r="T2293" i="9"/>
  <c r="F2300" i="9"/>
  <c r="W2300" i="9"/>
  <c r="T2309" i="9"/>
  <c r="T2690" i="9"/>
  <c r="T2722" i="9"/>
  <c r="T2730" i="9"/>
  <c r="T2770" i="9"/>
  <c r="T2794" i="9"/>
  <c r="T2879" i="9"/>
  <c r="T2887" i="9"/>
  <c r="T2895" i="9"/>
  <c r="T2903" i="9"/>
  <c r="T2911" i="9"/>
  <c r="T2914" i="9"/>
  <c r="T2919" i="9"/>
  <c r="T2930" i="9"/>
  <c r="T2935" i="9"/>
  <c r="T2938" i="9"/>
  <c r="T2943" i="9"/>
  <c r="T2946" i="9"/>
  <c r="T2951" i="9"/>
  <c r="T2967" i="9"/>
  <c r="T2975" i="9"/>
  <c r="T2983" i="9"/>
  <c r="T2991" i="9"/>
  <c r="T2999" i="9"/>
  <c r="T3007" i="9"/>
  <c r="T3015" i="9"/>
  <c r="T3018" i="9"/>
  <c r="T3023" i="9"/>
  <c r="T3026" i="9"/>
  <c r="T3031" i="9"/>
  <c r="T3034" i="9"/>
  <c r="T3039" i="9"/>
  <c r="T3047" i="9"/>
  <c r="T3055" i="9"/>
  <c r="T3063" i="9"/>
  <c r="D3065" i="9"/>
  <c r="W3065" i="9" s="1"/>
  <c r="T3071" i="9"/>
  <c r="D3073" i="9"/>
  <c r="W3073" i="9" s="1"/>
  <c r="T3079" i="9"/>
  <c r="D3081" i="9"/>
  <c r="W3081" i="9" s="1"/>
  <c r="T3087" i="9"/>
  <c r="D3089" i="9"/>
  <c r="W3089" i="9" s="1"/>
  <c r="T3095" i="9"/>
  <c r="D3097" i="9"/>
  <c r="W3097" i="9" s="1"/>
  <c r="T3103" i="9"/>
  <c r="D3105" i="9"/>
  <c r="W3105" i="9" s="1"/>
  <c r="T3111" i="9"/>
  <c r="D3113" i="9"/>
  <c r="W3113" i="9" s="1"/>
  <c r="T3119" i="9"/>
  <c r="D3121" i="9"/>
  <c r="W3121" i="9" s="1"/>
  <c r="T3127" i="9"/>
  <c r="D3129" i="9"/>
  <c r="W3129" i="9" s="1"/>
  <c r="T3135" i="9"/>
  <c r="D3137" i="9"/>
  <c r="W3137" i="9" s="1"/>
  <c r="T3143" i="9"/>
  <c r="T3151" i="9"/>
  <c r="T3159" i="9"/>
  <c r="T3167" i="9"/>
  <c r="T3175" i="9"/>
  <c r="T3183" i="9"/>
  <c r="D3217" i="9"/>
  <c r="W3217" i="9" s="1"/>
  <c r="D3225" i="9"/>
  <c r="W3225" i="9" s="1"/>
  <c r="T3231" i="9"/>
  <c r="D3233" i="9"/>
  <c r="W3233" i="9" s="1"/>
  <c r="T3239" i="9"/>
  <c r="D3241" i="9"/>
  <c r="W3241" i="9" s="1"/>
  <c r="T121" i="9"/>
  <c r="T125" i="9"/>
  <c r="T141" i="9"/>
  <c r="T181" i="9"/>
  <c r="T185" i="9"/>
  <c r="T189" i="9"/>
  <c r="T193" i="9"/>
  <c r="T229" i="9"/>
  <c r="T233" i="9"/>
  <c r="T237" i="9"/>
  <c r="T241" i="9"/>
  <c r="T245" i="9"/>
  <c r="T285" i="9"/>
  <c r="T293" i="9"/>
  <c r="T297" i="9"/>
  <c r="T301" i="9"/>
  <c r="T349" i="9"/>
  <c r="T353" i="9"/>
  <c r="T357" i="9"/>
  <c r="T397" i="9"/>
  <c r="T401" i="9"/>
  <c r="T413" i="9"/>
  <c r="T445" i="9"/>
  <c r="T449" i="9"/>
  <c r="T457" i="9"/>
  <c r="T477" i="9"/>
  <c r="T481" i="9"/>
  <c r="T497" i="9"/>
  <c r="T1978" i="9"/>
  <c r="T2058" i="9"/>
  <c r="T2062" i="9"/>
  <c r="T2086" i="9"/>
  <c r="T2142" i="9"/>
  <c r="T2198" i="9"/>
  <c r="T129" i="9"/>
  <c r="T133" i="9"/>
  <c r="T137" i="9"/>
  <c r="T145" i="9"/>
  <c r="T177" i="9"/>
  <c r="T197" i="9"/>
  <c r="T249" i="9"/>
  <c r="T253" i="9"/>
  <c r="T289" i="9"/>
  <c r="T305" i="9"/>
  <c r="T337" i="9"/>
  <c r="T341" i="9"/>
  <c r="T345" i="9"/>
  <c r="T361" i="9"/>
  <c r="T393" i="9"/>
  <c r="T405" i="9"/>
  <c r="T409" i="9"/>
  <c r="T453" i="9"/>
  <c r="T461" i="9"/>
  <c r="T473" i="9"/>
  <c r="T485" i="9"/>
  <c r="T489" i="9"/>
  <c r="T493" i="9"/>
  <c r="T2054" i="9"/>
  <c r="T2090" i="9"/>
  <c r="T2138" i="9"/>
  <c r="D53" i="9"/>
  <c r="W53" i="9" s="1"/>
  <c r="T54" i="9"/>
  <c r="D94" i="9"/>
  <c r="D98" i="9"/>
  <c r="W98" i="9" s="1"/>
  <c r="D102" i="9"/>
  <c r="W102" i="9" s="1"/>
  <c r="D106" i="9"/>
  <c r="W106" i="9" s="1"/>
  <c r="D110" i="9"/>
  <c r="W110" i="9" s="1"/>
  <c r="D114" i="9"/>
  <c r="W114" i="9" s="1"/>
  <c r="D118" i="9"/>
  <c r="W118" i="9" s="1"/>
  <c r="D122" i="9"/>
  <c r="W122" i="9" s="1"/>
  <c r="T123" i="9"/>
  <c r="D126" i="9"/>
  <c r="W126" i="9" s="1"/>
  <c r="T127" i="9"/>
  <c r="D130" i="9"/>
  <c r="W130" i="9" s="1"/>
  <c r="T131" i="9"/>
  <c r="D134" i="9"/>
  <c r="W134" i="9" s="1"/>
  <c r="T135" i="9"/>
  <c r="D138" i="9"/>
  <c r="W138" i="9" s="1"/>
  <c r="T139" i="9"/>
  <c r="D142" i="9"/>
  <c r="W142" i="9" s="1"/>
  <c r="T143" i="9"/>
  <c r="D146" i="9"/>
  <c r="W146" i="9" s="1"/>
  <c r="D150" i="9"/>
  <c r="D154" i="9"/>
  <c r="W154" i="9" s="1"/>
  <c r="D158" i="9"/>
  <c r="W158" i="9" s="1"/>
  <c r="D162" i="9"/>
  <c r="W162" i="9" s="1"/>
  <c r="D166" i="9"/>
  <c r="W166" i="9" s="1"/>
  <c r="D170" i="9"/>
  <c r="W170" i="9" s="1"/>
  <c r="D174" i="9"/>
  <c r="W174" i="9" s="1"/>
  <c r="T175" i="9"/>
  <c r="D178" i="9"/>
  <c r="T179" i="9"/>
  <c r="D182" i="9"/>
  <c r="W182" i="9" s="1"/>
  <c r="T183" i="9"/>
  <c r="D186" i="9"/>
  <c r="T187" i="9"/>
  <c r="D190" i="9"/>
  <c r="W190" i="9" s="1"/>
  <c r="T191" i="9"/>
  <c r="D194" i="9"/>
  <c r="W194" i="9" s="1"/>
  <c r="T195" i="9"/>
  <c r="D198" i="9"/>
  <c r="W198" i="9" s="1"/>
  <c r="T199" i="9"/>
  <c r="D202" i="9"/>
  <c r="W202" i="9" s="1"/>
  <c r="D206" i="9"/>
  <c r="W206" i="9" s="1"/>
  <c r="D210" i="9"/>
  <c r="W210" i="9" s="1"/>
  <c r="D214" i="9"/>
  <c r="W214" i="9" s="1"/>
  <c r="D218" i="9"/>
  <c r="W218" i="9" s="1"/>
  <c r="D222" i="9"/>
  <c r="W222" i="9" s="1"/>
  <c r="D226" i="9"/>
  <c r="W226" i="9" s="1"/>
  <c r="D230" i="9"/>
  <c r="W230" i="9" s="1"/>
  <c r="T231" i="9"/>
  <c r="D234" i="9"/>
  <c r="W234" i="9" s="1"/>
  <c r="T235" i="9"/>
  <c r="D238" i="9"/>
  <c r="W238" i="9" s="1"/>
  <c r="T239" i="9"/>
  <c r="D242" i="9"/>
  <c r="W242" i="9" s="1"/>
  <c r="T243" i="9"/>
  <c r="D246" i="9"/>
  <c r="W246" i="9" s="1"/>
  <c r="T247" i="9"/>
  <c r="D250" i="9"/>
  <c r="W250" i="9" s="1"/>
  <c r="T251" i="9"/>
  <c r="D254" i="9"/>
  <c r="W254" i="9" s="1"/>
  <c r="D258" i="9"/>
  <c r="D262" i="9"/>
  <c r="W262" i="9" s="1"/>
  <c r="D266" i="9"/>
  <c r="W266" i="9" s="1"/>
  <c r="D270" i="9"/>
  <c r="W270" i="9" s="1"/>
  <c r="D274" i="9"/>
  <c r="D278" i="9"/>
  <c r="W278" i="9" s="1"/>
  <c r="D282" i="9"/>
  <c r="W282" i="9" s="1"/>
  <c r="T283" i="9"/>
  <c r="D286" i="9"/>
  <c r="W286" i="9" s="1"/>
  <c r="T287" i="9"/>
  <c r="D290" i="9"/>
  <c r="W290" i="9" s="1"/>
  <c r="T291" i="9"/>
  <c r="D294" i="9"/>
  <c r="W294" i="9" s="1"/>
  <c r="T295" i="9"/>
  <c r="D298" i="9"/>
  <c r="W298" i="9" s="1"/>
  <c r="T299" i="9"/>
  <c r="D302" i="9"/>
  <c r="W302" i="9" s="1"/>
  <c r="T303" i="9"/>
  <c r="D306" i="9"/>
  <c r="W306" i="9" s="1"/>
  <c r="T307" i="9"/>
  <c r="D310" i="9"/>
  <c r="D314" i="9"/>
  <c r="W314" i="9" s="1"/>
  <c r="D318" i="9"/>
  <c r="W318" i="9" s="1"/>
  <c r="D322" i="9"/>
  <c r="W322" i="9" s="1"/>
  <c r="D326" i="9"/>
  <c r="W326" i="9" s="1"/>
  <c r="D330" i="9"/>
  <c r="W330" i="9" s="1"/>
  <c r="D334" i="9"/>
  <c r="W334" i="9" s="1"/>
  <c r="D338" i="9"/>
  <c r="W338" i="9" s="1"/>
  <c r="T339" i="9"/>
  <c r="D342" i="9"/>
  <c r="W342" i="9" s="1"/>
  <c r="T343" i="9"/>
  <c r="D346" i="9"/>
  <c r="W346" i="9" s="1"/>
  <c r="T347" i="9"/>
  <c r="D350" i="9"/>
  <c r="W350" i="9" s="1"/>
  <c r="T351" i="9"/>
  <c r="D354" i="9"/>
  <c r="W354" i="9" s="1"/>
  <c r="T355" i="9"/>
  <c r="D358" i="9"/>
  <c r="W358" i="9" s="1"/>
  <c r="T359" i="9"/>
  <c r="D362" i="9"/>
  <c r="W362" i="9" s="1"/>
  <c r="D366" i="9"/>
  <c r="W366" i="9" s="1"/>
  <c r="D370" i="9"/>
  <c r="W370" i="9" s="1"/>
  <c r="D374" i="9"/>
  <c r="W374" i="9" s="1"/>
  <c r="D378" i="9"/>
  <c r="W378" i="9" s="1"/>
  <c r="D382" i="9"/>
  <c r="W382" i="9" s="1"/>
  <c r="D1783" i="9"/>
  <c r="W1783" i="9" s="1"/>
  <c r="D1787" i="9"/>
  <c r="W1787" i="9" s="1"/>
  <c r="D1791" i="9"/>
  <c r="W1791" i="9" s="1"/>
  <c r="D1931" i="9"/>
  <c r="D1947" i="9"/>
  <c r="W1947" i="9" s="1"/>
  <c r="D1951" i="9"/>
  <c r="W1951" i="9" s="1"/>
  <c r="D1955" i="9"/>
  <c r="W1955" i="9" s="1"/>
  <c r="D1979" i="9"/>
  <c r="D2011" i="9"/>
  <c r="W2011" i="9" s="1"/>
  <c r="D2015" i="9"/>
  <c r="W2015" i="9" s="1"/>
  <c r="D2019" i="9"/>
  <c r="W2019" i="9" s="1"/>
  <c r="D2023" i="9"/>
  <c r="D2051" i="9"/>
  <c r="W2051" i="9" s="1"/>
  <c r="D2055" i="9"/>
  <c r="W2055" i="9" s="1"/>
  <c r="D2059" i="9"/>
  <c r="W2059" i="9" s="1"/>
  <c r="D2063" i="9"/>
  <c r="D2071" i="9"/>
  <c r="W2071" i="9" s="1"/>
  <c r="D2087" i="9"/>
  <c r="W2087" i="9" s="1"/>
  <c r="D2091" i="9"/>
  <c r="W2091" i="9" s="1"/>
  <c r="D386" i="9"/>
  <c r="W386" i="9" s="1"/>
  <c r="D390" i="9"/>
  <c r="W390" i="9" s="1"/>
  <c r="T391" i="9"/>
  <c r="D394" i="9"/>
  <c r="W394" i="9" s="1"/>
  <c r="T395" i="9"/>
  <c r="D398" i="9"/>
  <c r="W398" i="9" s="1"/>
  <c r="T399" i="9"/>
  <c r="D402" i="9"/>
  <c r="W402" i="9" s="1"/>
  <c r="T403" i="9"/>
  <c r="D406" i="9"/>
  <c r="W406" i="9" s="1"/>
  <c r="T407" i="9"/>
  <c r="D410" i="9"/>
  <c r="W410" i="9" s="1"/>
  <c r="T411" i="9"/>
  <c r="D414" i="9"/>
  <c r="W414" i="9" s="1"/>
  <c r="T415" i="9"/>
  <c r="D418" i="9"/>
  <c r="W418" i="9" s="1"/>
  <c r="D422" i="9"/>
  <c r="W422" i="9" s="1"/>
  <c r="D426" i="9"/>
  <c r="W426" i="9" s="1"/>
  <c r="D430" i="9"/>
  <c r="W430" i="9" s="1"/>
  <c r="D434" i="9"/>
  <c r="W434" i="9" s="1"/>
  <c r="D438" i="9"/>
  <c r="W438" i="9" s="1"/>
  <c r="D442" i="9"/>
  <c r="W442" i="9" s="1"/>
  <c r="D446" i="9"/>
  <c r="W446" i="9" s="1"/>
  <c r="T447" i="9"/>
  <c r="D450" i="9"/>
  <c r="W450" i="9" s="1"/>
  <c r="T451" i="9"/>
  <c r="D454" i="9"/>
  <c r="W454" i="9" s="1"/>
  <c r="T455" i="9"/>
  <c r="D458" i="9"/>
  <c r="W458" i="9" s="1"/>
  <c r="T459" i="9"/>
  <c r="D462" i="9"/>
  <c r="W462" i="9" s="1"/>
  <c r="T471" i="9"/>
  <c r="D474" i="9"/>
  <c r="T475" i="9"/>
  <c r="D478" i="9"/>
  <c r="W478" i="9" s="1"/>
  <c r="T479" i="9"/>
  <c r="D482" i="9"/>
  <c r="T483" i="9"/>
  <c r="D486" i="9"/>
  <c r="W486" i="9" s="1"/>
  <c r="T487" i="9"/>
  <c r="D490" i="9"/>
  <c r="T491" i="9"/>
  <c r="D494" i="9"/>
  <c r="W494" i="9" s="1"/>
  <c r="T495" i="9"/>
  <c r="D498" i="9"/>
  <c r="D502" i="9"/>
  <c r="W502" i="9" s="1"/>
  <c r="D506" i="9"/>
  <c r="W506" i="9" s="1"/>
  <c r="D510" i="9"/>
  <c r="W510" i="9" s="1"/>
  <c r="D514" i="9"/>
  <c r="D518" i="9"/>
  <c r="W518" i="9" s="1"/>
  <c r="D522" i="9"/>
  <c r="W522" i="9" s="1"/>
  <c r="D526" i="9"/>
  <c r="W526" i="9" s="1"/>
  <c r="T527" i="9"/>
  <c r="D530" i="9"/>
  <c r="W530" i="9" s="1"/>
  <c r="T531" i="9"/>
  <c r="D534" i="9"/>
  <c r="W534" i="9" s="1"/>
  <c r="T535" i="9"/>
  <c r="D538" i="9"/>
  <c r="W538" i="9" s="1"/>
  <c r="T539" i="9"/>
  <c r="D542" i="9"/>
  <c r="W542" i="9" s="1"/>
  <c r="T543" i="9"/>
  <c r="D546" i="9"/>
  <c r="W546" i="9" s="1"/>
  <c r="T547" i="9"/>
  <c r="D550" i="9"/>
  <c r="W550" i="9" s="1"/>
  <c r="T551" i="9"/>
  <c r="D554" i="9"/>
  <c r="W554" i="9" s="1"/>
  <c r="D558" i="9"/>
  <c r="W558" i="9" s="1"/>
  <c r="D562" i="9"/>
  <c r="W562" i="9" s="1"/>
  <c r="D566" i="9"/>
  <c r="D570" i="9"/>
  <c r="W570" i="9" s="1"/>
  <c r="D574" i="9"/>
  <c r="W574" i="9" s="1"/>
  <c r="D578" i="9"/>
  <c r="W578" i="9" s="1"/>
  <c r="T579" i="9"/>
  <c r="D582" i="9"/>
  <c r="W582" i="9" s="1"/>
  <c r="T583" i="9"/>
  <c r="D586" i="9"/>
  <c r="W586" i="9" s="1"/>
  <c r="T587" i="9"/>
  <c r="D590" i="9"/>
  <c r="W590" i="9" s="1"/>
  <c r="T591" i="9"/>
  <c r="D594" i="9"/>
  <c r="W594" i="9" s="1"/>
  <c r="T595" i="9"/>
  <c r="D598" i="9"/>
  <c r="W598" i="9" s="1"/>
  <c r="T599" i="9"/>
  <c r="D602" i="9"/>
  <c r="W602" i="9" s="1"/>
  <c r="T603" i="9"/>
  <c r="D606" i="9"/>
  <c r="W606" i="9" s="1"/>
  <c r="D610" i="9"/>
  <c r="W610" i="9" s="1"/>
  <c r="D614" i="9"/>
  <c r="W614" i="9" s="1"/>
  <c r="D618" i="9"/>
  <c r="D622" i="9"/>
  <c r="W622" i="9" s="1"/>
  <c r="D626" i="9"/>
  <c r="W626" i="9" s="1"/>
  <c r="D630" i="9"/>
  <c r="W630" i="9" s="1"/>
  <c r="D634" i="9"/>
  <c r="T635" i="9"/>
  <c r="D638" i="9"/>
  <c r="W638" i="9" s="1"/>
  <c r="T639" i="9"/>
  <c r="D642" i="9"/>
  <c r="T643" i="9"/>
  <c r="D646" i="9"/>
  <c r="W646" i="9" s="1"/>
  <c r="T647" i="9"/>
  <c r="D650" i="9"/>
  <c r="T651" i="9"/>
  <c r="D654" i="9"/>
  <c r="W654" i="9" s="1"/>
  <c r="T655" i="9"/>
  <c r="D658" i="9"/>
  <c r="T659" i="9"/>
  <c r="D662" i="9"/>
  <c r="W662" i="9" s="1"/>
  <c r="D666" i="9"/>
  <c r="W666" i="9" s="1"/>
  <c r="D670" i="9"/>
  <c r="D674" i="9"/>
  <c r="W674" i="9" s="1"/>
  <c r="D678" i="9"/>
  <c r="W678" i="9" s="1"/>
  <c r="D682" i="9"/>
  <c r="W682" i="9" s="1"/>
  <c r="D686" i="9"/>
  <c r="T687" i="9"/>
  <c r="D690" i="9"/>
  <c r="W690" i="9" s="1"/>
  <c r="T691" i="9"/>
  <c r="D694" i="9"/>
  <c r="T695" i="9"/>
  <c r="D698" i="9"/>
  <c r="W698" i="9" s="1"/>
  <c r="T699" i="9"/>
  <c r="D702" i="9"/>
  <c r="T703" i="9"/>
  <c r="D706" i="9"/>
  <c r="W706" i="9" s="1"/>
  <c r="T707" i="9"/>
  <c r="D710" i="9"/>
  <c r="T711" i="9"/>
  <c r="D714" i="9"/>
  <c r="W714" i="9" s="1"/>
  <c r="D718" i="9"/>
  <c r="W718" i="9" s="1"/>
  <c r="D722" i="9"/>
  <c r="D726" i="9"/>
  <c r="W726" i="9" s="1"/>
  <c r="D730" i="9"/>
  <c r="W730" i="9" s="1"/>
  <c r="D734" i="9"/>
  <c r="W734" i="9" s="1"/>
  <c r="D738" i="9"/>
  <c r="D742" i="9"/>
  <c r="W742" i="9" s="1"/>
  <c r="T743" i="9"/>
  <c r="D746" i="9"/>
  <c r="W746" i="9" s="1"/>
  <c r="T747" i="9"/>
  <c r="D750" i="9"/>
  <c r="W750" i="9" s="1"/>
  <c r="T751" i="9"/>
  <c r="D754" i="9"/>
  <c r="W754" i="9" s="1"/>
  <c r="T755" i="9"/>
  <c r="D758" i="9"/>
  <c r="W758" i="9" s="1"/>
  <c r="T759" i="9"/>
  <c r="D762" i="9"/>
  <c r="W762" i="9" s="1"/>
  <c r="T763" i="9"/>
  <c r="D766" i="9"/>
  <c r="W766" i="9" s="1"/>
  <c r="T767" i="9"/>
  <c r="D770" i="9"/>
  <c r="W770" i="9" s="1"/>
  <c r="D774" i="9"/>
  <c r="D778" i="9"/>
  <c r="W778" i="9" s="1"/>
  <c r="D782" i="9"/>
  <c r="W782" i="9" s="1"/>
  <c r="D786" i="9"/>
  <c r="W786" i="9" s="1"/>
  <c r="D790" i="9"/>
  <c r="D794" i="9"/>
  <c r="W794" i="9" s="1"/>
  <c r="T795" i="9"/>
  <c r="D798" i="9"/>
  <c r="W798" i="9" s="1"/>
  <c r="T799" i="9"/>
  <c r="D802" i="9"/>
  <c r="W802" i="9" s="1"/>
  <c r="T803" i="9"/>
  <c r="D806" i="9"/>
  <c r="W806" i="9" s="1"/>
  <c r="T807" i="9"/>
  <c r="D810" i="9"/>
  <c r="W810" i="9" s="1"/>
  <c r="T811" i="9"/>
  <c r="D814" i="9"/>
  <c r="W814" i="9" s="1"/>
  <c r="T815" i="9"/>
  <c r="D818" i="9"/>
  <c r="W818" i="9" s="1"/>
  <c r="T819" i="9"/>
  <c r="D822" i="9"/>
  <c r="W822" i="9" s="1"/>
  <c r="D826" i="9"/>
  <c r="D830" i="9"/>
  <c r="W830" i="9" s="1"/>
  <c r="D834" i="9"/>
  <c r="W834" i="9" s="1"/>
  <c r="D838" i="9"/>
  <c r="W838" i="9" s="1"/>
  <c r="D842" i="9"/>
  <c r="D846" i="9"/>
  <c r="W846" i="9" s="1"/>
  <c r="D850" i="9"/>
  <c r="W850" i="9" s="1"/>
  <c r="T851" i="9"/>
  <c r="D854" i="9"/>
  <c r="T855" i="9"/>
  <c r="D858" i="9"/>
  <c r="W858" i="9" s="1"/>
  <c r="T859" i="9"/>
  <c r="D862" i="9"/>
  <c r="T863" i="9"/>
  <c r="D866" i="9"/>
  <c r="W866" i="9" s="1"/>
  <c r="T867" i="9"/>
  <c r="D870" i="9"/>
  <c r="T871" i="9"/>
  <c r="D874" i="9"/>
  <c r="W874" i="9" s="1"/>
  <c r="T875" i="9"/>
  <c r="D878" i="9"/>
  <c r="D882" i="9"/>
  <c r="W882" i="9" s="1"/>
  <c r="D886" i="9"/>
  <c r="W886" i="9" s="1"/>
  <c r="D890" i="9"/>
  <c r="W890" i="9" s="1"/>
  <c r="D894" i="9"/>
  <c r="D898" i="9"/>
  <c r="W898" i="9" s="1"/>
  <c r="D902" i="9"/>
  <c r="W902" i="9" s="1"/>
  <c r="T903" i="9"/>
  <c r="D906" i="9"/>
  <c r="T907" i="9"/>
  <c r="D910" i="9"/>
  <c r="W910" i="9" s="1"/>
  <c r="T911" i="9"/>
  <c r="D914" i="9"/>
  <c r="T915" i="9"/>
  <c r="D918" i="9"/>
  <c r="W918" i="9" s="1"/>
  <c r="T919" i="9"/>
  <c r="D922" i="9"/>
  <c r="T923" i="9"/>
  <c r="D926" i="9"/>
  <c r="W926" i="9" s="1"/>
  <c r="T927" i="9"/>
  <c r="D930" i="9"/>
  <c r="D934" i="9"/>
  <c r="W934" i="9" s="1"/>
  <c r="D938" i="9"/>
  <c r="W938" i="9" s="1"/>
  <c r="D942" i="9"/>
  <c r="W942" i="9" s="1"/>
  <c r="D946" i="9"/>
  <c r="D950" i="9"/>
  <c r="W950" i="9" s="1"/>
  <c r="D954" i="9"/>
  <c r="W954" i="9" s="1"/>
  <c r="D958" i="9"/>
  <c r="W958" i="9" s="1"/>
  <c r="T959" i="9"/>
  <c r="D962" i="9"/>
  <c r="W962" i="9" s="1"/>
  <c r="T963" i="9"/>
  <c r="D966" i="9"/>
  <c r="W966" i="9" s="1"/>
  <c r="T967" i="9"/>
  <c r="D970" i="9"/>
  <c r="W970" i="9" s="1"/>
  <c r="T971" i="9"/>
  <c r="D974" i="9"/>
  <c r="W974" i="9" s="1"/>
  <c r="T975" i="9"/>
  <c r="D978" i="9"/>
  <c r="W978" i="9" s="1"/>
  <c r="T979" i="9"/>
  <c r="D982" i="9"/>
  <c r="W982" i="9" s="1"/>
  <c r="T983" i="9"/>
  <c r="D986" i="9"/>
  <c r="W986" i="9" s="1"/>
  <c r="D990" i="9"/>
  <c r="W990" i="9" s="1"/>
  <c r="D994" i="9"/>
  <c r="W994" i="9" s="1"/>
  <c r="D998" i="9"/>
  <c r="D1002" i="9"/>
  <c r="W1002" i="9" s="1"/>
  <c r="D1006" i="9"/>
  <c r="W1006" i="9" s="1"/>
  <c r="D1010" i="9"/>
  <c r="W1010" i="9" s="1"/>
  <c r="T1011" i="9"/>
  <c r="D1014" i="9"/>
  <c r="W1014" i="9" s="1"/>
  <c r="T1015" i="9"/>
  <c r="D1018" i="9"/>
  <c r="W1018" i="9" s="1"/>
  <c r="T1019" i="9"/>
  <c r="D1022" i="9"/>
  <c r="W1022" i="9" s="1"/>
  <c r="T1023" i="9"/>
  <c r="D1026" i="9"/>
  <c r="W1026" i="9" s="1"/>
  <c r="T1027" i="9"/>
  <c r="D1030" i="9"/>
  <c r="W1030" i="9" s="1"/>
  <c r="T1031" i="9"/>
  <c r="D1034" i="9"/>
  <c r="W1034" i="9" s="1"/>
  <c r="T1035" i="9"/>
  <c r="D1038" i="9"/>
  <c r="W1038" i="9" s="1"/>
  <c r="D1042" i="9"/>
  <c r="W1042" i="9" s="1"/>
  <c r="D1046" i="9"/>
  <c r="W1046" i="9" s="1"/>
  <c r="D1050" i="9"/>
  <c r="D1054" i="9"/>
  <c r="W1054" i="9" s="1"/>
  <c r="D1058" i="9"/>
  <c r="W1058" i="9" s="1"/>
  <c r="D1062" i="9"/>
  <c r="W1062" i="9" s="1"/>
  <c r="D1066" i="9"/>
  <c r="T1067" i="9"/>
  <c r="D1070" i="9"/>
  <c r="W1070" i="9" s="1"/>
  <c r="T1071" i="9"/>
  <c r="D1074" i="9"/>
  <c r="T1075" i="9"/>
  <c r="D1078" i="9"/>
  <c r="W1078" i="9" s="1"/>
  <c r="T1079" i="9"/>
  <c r="D1082" i="9"/>
  <c r="T1083" i="9"/>
  <c r="D1086" i="9"/>
  <c r="W1086" i="9" s="1"/>
  <c r="T1087" i="9"/>
  <c r="D1090" i="9"/>
  <c r="T1091" i="9"/>
  <c r="D1094" i="9"/>
  <c r="W1094" i="9" s="1"/>
  <c r="D1098" i="9"/>
  <c r="W1098" i="9" s="1"/>
  <c r="D1102" i="9"/>
  <c r="D1106" i="9"/>
  <c r="W1106" i="9" s="1"/>
  <c r="D1110" i="9"/>
  <c r="W1110" i="9" s="1"/>
  <c r="D1114" i="9"/>
  <c r="W1114" i="9" s="1"/>
  <c r="D1118" i="9"/>
  <c r="T1119" i="9"/>
  <c r="D1122" i="9"/>
  <c r="W1122" i="9" s="1"/>
  <c r="T1123" i="9"/>
  <c r="D1126" i="9"/>
  <c r="T1127" i="9"/>
  <c r="D1130" i="9"/>
  <c r="W1130" i="9" s="1"/>
  <c r="T1131" i="9"/>
  <c r="D1134" i="9"/>
  <c r="T1135" i="9"/>
  <c r="D1138" i="9"/>
  <c r="W1138" i="9" s="1"/>
  <c r="T1139" i="9"/>
  <c r="D1142" i="9"/>
  <c r="T1143" i="9"/>
  <c r="D1146" i="9"/>
  <c r="W1146" i="9" s="1"/>
  <c r="D1150" i="9"/>
  <c r="W1150" i="9" s="1"/>
  <c r="D1154" i="9"/>
  <c r="D1158" i="9"/>
  <c r="W1158" i="9" s="1"/>
  <c r="D1162" i="9"/>
  <c r="W1162" i="9" s="1"/>
  <c r="D1166" i="9"/>
  <c r="W1166" i="9" s="1"/>
  <c r="D1170" i="9"/>
  <c r="D1174" i="9"/>
  <c r="W1174" i="9" s="1"/>
  <c r="T1175" i="9"/>
  <c r="D1178" i="9"/>
  <c r="W1178" i="9" s="1"/>
  <c r="T1179" i="9"/>
  <c r="D1182" i="9"/>
  <c r="W1182" i="9" s="1"/>
  <c r="T1183" i="9"/>
  <c r="D1186" i="9"/>
  <c r="W1186" i="9" s="1"/>
  <c r="T1187" i="9"/>
  <c r="D1190" i="9"/>
  <c r="W1190" i="9" s="1"/>
  <c r="T1191" i="9"/>
  <c r="D1194" i="9"/>
  <c r="W1194" i="9" s="1"/>
  <c r="T1195" i="9"/>
  <c r="D1198" i="9"/>
  <c r="W1198" i="9" s="1"/>
  <c r="T1199" i="9"/>
  <c r="D1202" i="9"/>
  <c r="W1202" i="9" s="1"/>
  <c r="D1206" i="9"/>
  <c r="D1210" i="9"/>
  <c r="W1210" i="9" s="1"/>
  <c r="D1214" i="9"/>
  <c r="W1214" i="9" s="1"/>
  <c r="D1218" i="9"/>
  <c r="W1218" i="9" s="1"/>
  <c r="D1222" i="9"/>
  <c r="D1226" i="9"/>
  <c r="W1226" i="9" s="1"/>
  <c r="T1227" i="9"/>
  <c r="D1230" i="9"/>
  <c r="W1230" i="9" s="1"/>
  <c r="T1231" i="9"/>
  <c r="D1234" i="9"/>
  <c r="W1234" i="9" s="1"/>
  <c r="T1235" i="9"/>
  <c r="D1238" i="9"/>
  <c r="W1238" i="9" s="1"/>
  <c r="T1239" i="9"/>
  <c r="D1242" i="9"/>
  <c r="W1242" i="9" s="1"/>
  <c r="T1243" i="9"/>
  <c r="D1246" i="9"/>
  <c r="W1246" i="9" s="1"/>
  <c r="T1247" i="9"/>
  <c r="D1250" i="9"/>
  <c r="W1250" i="9" s="1"/>
  <c r="T1251" i="9"/>
  <c r="D1254" i="9"/>
  <c r="W1254" i="9" s="1"/>
  <c r="D1258" i="9"/>
  <c r="D1262" i="9"/>
  <c r="W1262" i="9" s="1"/>
  <c r="T1263" i="9"/>
  <c r="D1266" i="9"/>
  <c r="W1266" i="9" s="1"/>
  <c r="T1267" i="9"/>
  <c r="D1270" i="9"/>
  <c r="W1270" i="9" s="1"/>
  <c r="T1271" i="9"/>
  <c r="D1274" i="9"/>
  <c r="W1274" i="9" s="1"/>
  <c r="T1275" i="9"/>
  <c r="D2139" i="9"/>
  <c r="W2139" i="9" s="1"/>
  <c r="D2143" i="9"/>
  <c r="W2143" i="9" s="1"/>
  <c r="D2151" i="9"/>
  <c r="W2151" i="9" s="1"/>
  <c r="D2155" i="9"/>
  <c r="D2199" i="9"/>
  <c r="W2199" i="9" s="1"/>
  <c r="D2203" i="9"/>
  <c r="W2203" i="9" s="1"/>
  <c r="D2219" i="9"/>
  <c r="W2219" i="9" s="1"/>
  <c r="D1278" i="9"/>
  <c r="T1279" i="9"/>
  <c r="D1298" i="9"/>
  <c r="W1298" i="9" s="1"/>
  <c r="D1302" i="9"/>
  <c r="W1302" i="9" s="1"/>
  <c r="D1306" i="9"/>
  <c r="D1310" i="9"/>
  <c r="W1310" i="9" s="1"/>
  <c r="T1311" i="9"/>
  <c r="D1314" i="9"/>
  <c r="W1314" i="9" s="1"/>
  <c r="T1315" i="9"/>
  <c r="D1318" i="9"/>
  <c r="W1318" i="9" s="1"/>
  <c r="T1319" i="9"/>
  <c r="D1322" i="9"/>
  <c r="W1322" i="9" s="1"/>
  <c r="T1323" i="9"/>
  <c r="D1326" i="9"/>
  <c r="W1326" i="9" s="1"/>
  <c r="T1327" i="9"/>
  <c r="D1330" i="9"/>
  <c r="W1330" i="9" s="1"/>
  <c r="T1331" i="9"/>
  <c r="D1334" i="9"/>
  <c r="W1334" i="9" s="1"/>
  <c r="D1338" i="9"/>
  <c r="W1338" i="9" s="1"/>
  <c r="D1342" i="9"/>
  <c r="W1342" i="9" s="1"/>
  <c r="D1346" i="9"/>
  <c r="D1350" i="9"/>
  <c r="W1350" i="9" s="1"/>
  <c r="D1354" i="9"/>
  <c r="W1354" i="9" s="1"/>
  <c r="D1358" i="9"/>
  <c r="W1358" i="9" s="1"/>
  <c r="D1362" i="9"/>
  <c r="T1363" i="9"/>
  <c r="D1366" i="9"/>
  <c r="W1366" i="9" s="1"/>
  <c r="T1367" i="9"/>
  <c r="D1370" i="9"/>
  <c r="T1371" i="9"/>
  <c r="D1374" i="9"/>
  <c r="W1374" i="9" s="1"/>
  <c r="T1375" i="9"/>
  <c r="D1378" i="9"/>
  <c r="T1379" i="9"/>
  <c r="D1382" i="9"/>
  <c r="W1382" i="9" s="1"/>
  <c r="T1383" i="9"/>
  <c r="D1386" i="9"/>
  <c r="T1387" i="9"/>
  <c r="D1390" i="9"/>
  <c r="W1390" i="9" s="1"/>
  <c r="D1394" i="9"/>
  <c r="W1394" i="9" s="1"/>
  <c r="D1398" i="9"/>
  <c r="D1402" i="9"/>
  <c r="W1402" i="9" s="1"/>
  <c r="D1406" i="9"/>
  <c r="W1406" i="9" s="1"/>
  <c r="D1410" i="9"/>
  <c r="W1410" i="9" s="1"/>
  <c r="D1414" i="9"/>
  <c r="D1418" i="9"/>
  <c r="W1418" i="9" s="1"/>
  <c r="T1419" i="9"/>
  <c r="D1422" i="9"/>
  <c r="W1422" i="9" s="1"/>
  <c r="T1423" i="9"/>
  <c r="D1426" i="9"/>
  <c r="W1426" i="9" s="1"/>
  <c r="T1427" i="9"/>
  <c r="D1430" i="9"/>
  <c r="W1430" i="9" s="1"/>
  <c r="T1431" i="9"/>
  <c r="D1434" i="9"/>
  <c r="W1434" i="9" s="1"/>
  <c r="T1435" i="9"/>
  <c r="D1438" i="9"/>
  <c r="W1438" i="9" s="1"/>
  <c r="T1439" i="9"/>
  <c r="D1442" i="9"/>
  <c r="W1442" i="9" s="1"/>
  <c r="D1446" i="9"/>
  <c r="W1446" i="9" s="1"/>
  <c r="D1450" i="9"/>
  <c r="W1450" i="9" s="1"/>
  <c r="D1454" i="9"/>
  <c r="D1458" i="9"/>
  <c r="W1458" i="9" s="1"/>
  <c r="D1462" i="9"/>
  <c r="W1462" i="9" s="1"/>
  <c r="D1466" i="9"/>
  <c r="W1466" i="9" s="1"/>
  <c r="D1470" i="9"/>
  <c r="T1471" i="9"/>
  <c r="D1474" i="9"/>
  <c r="W1474" i="9" s="1"/>
  <c r="T1475" i="9"/>
  <c r="D1478" i="9"/>
  <c r="T1479" i="9"/>
  <c r="D1482" i="9"/>
  <c r="W1482" i="9" s="1"/>
  <c r="T1483" i="9"/>
  <c r="D1486" i="9"/>
  <c r="T1487" i="9"/>
  <c r="D1490" i="9"/>
  <c r="W1490" i="9" s="1"/>
  <c r="T1491" i="9"/>
  <c r="D1494" i="9"/>
  <c r="T1495" i="9"/>
  <c r="D1498" i="9"/>
  <c r="W1498" i="9" s="1"/>
  <c r="D1502" i="9"/>
  <c r="W1502" i="9" s="1"/>
  <c r="D1506" i="9"/>
  <c r="D1510" i="9"/>
  <c r="W1510" i="9" s="1"/>
  <c r="D1514" i="9"/>
  <c r="W1514" i="9" s="1"/>
  <c r="D1518" i="9"/>
  <c r="W1518" i="9" s="1"/>
  <c r="D1522" i="9"/>
  <c r="D1526" i="9"/>
  <c r="W1526" i="9" s="1"/>
  <c r="T1527" i="9"/>
  <c r="D1530" i="9"/>
  <c r="W1530" i="9" s="1"/>
  <c r="T1531" i="9"/>
  <c r="D1534" i="9"/>
  <c r="W1534" i="9" s="1"/>
  <c r="T1535" i="9"/>
  <c r="D1538" i="9"/>
  <c r="W1538" i="9" s="1"/>
  <c r="T1539" i="9"/>
  <c r="D1542" i="9"/>
  <c r="W1542" i="9" s="1"/>
  <c r="T1543" i="9"/>
  <c r="D1794" i="9"/>
  <c r="W1794" i="9" s="1"/>
  <c r="T1795" i="9"/>
  <c r="D1798" i="9"/>
  <c r="W1798" i="9" s="1"/>
  <c r="T1799" i="9"/>
  <c r="D1802" i="9"/>
  <c r="W1802" i="9" s="1"/>
  <c r="D1806" i="9"/>
  <c r="T1807" i="9"/>
  <c r="D1810" i="9"/>
  <c r="W1810" i="9" s="1"/>
  <c r="T1811" i="9"/>
  <c r="D1814" i="9"/>
  <c r="T1815" i="9"/>
  <c r="D1818" i="9"/>
  <c r="W1818" i="9" s="1"/>
  <c r="T1819" i="9"/>
  <c r="D1822" i="9"/>
  <c r="D1826" i="9"/>
  <c r="W1826" i="9" s="1"/>
  <c r="D1830" i="9"/>
  <c r="W1830" i="9" s="1"/>
  <c r="D1834" i="9"/>
  <c r="W1834" i="9" s="1"/>
  <c r="D1838" i="9"/>
  <c r="D1842" i="9"/>
  <c r="W1842" i="9" s="1"/>
  <c r="D1846" i="9"/>
  <c r="W1846" i="9" s="1"/>
  <c r="D1850" i="9"/>
  <c r="W1850" i="9" s="1"/>
  <c r="T1851" i="9"/>
  <c r="D1854" i="9"/>
  <c r="W1854" i="9" s="1"/>
  <c r="T1855" i="9"/>
  <c r="D1858" i="9"/>
  <c r="W1858" i="9" s="1"/>
  <c r="T1859" i="9"/>
  <c r="D1862" i="9"/>
  <c r="W1862" i="9" s="1"/>
  <c r="T1863" i="9"/>
  <c r="D1866" i="9"/>
  <c r="W1866" i="9" s="1"/>
  <c r="T1867" i="9"/>
  <c r="D1870" i="9"/>
  <c r="W1870" i="9" s="1"/>
  <c r="T1871" i="9"/>
  <c r="D1874" i="9"/>
  <c r="W1874" i="9" s="1"/>
  <c r="D1878" i="9"/>
  <c r="D1882" i="9"/>
  <c r="W1882" i="9" s="1"/>
  <c r="D1886" i="9"/>
  <c r="W1886" i="9" s="1"/>
  <c r="D1890" i="9"/>
  <c r="W1890" i="9" s="1"/>
  <c r="D1894" i="9"/>
  <c r="D1898" i="9"/>
  <c r="W1898" i="9" s="1"/>
  <c r="D1902" i="9"/>
  <c r="W1902" i="9" s="1"/>
  <c r="T1903" i="9"/>
  <c r="D1906" i="9"/>
  <c r="T1907" i="9"/>
  <c r="D1910" i="9"/>
  <c r="W1910" i="9" s="1"/>
  <c r="T1911" i="9"/>
  <c r="D1914" i="9"/>
  <c r="T1915" i="9"/>
  <c r="D1918" i="9"/>
  <c r="W1918" i="9" s="1"/>
  <c r="T1919" i="9"/>
  <c r="D1922" i="9"/>
  <c r="T1923" i="9"/>
  <c r="D1926" i="9"/>
  <c r="W1926" i="9" s="1"/>
  <c r="T1927" i="9"/>
  <c r="D1930" i="9"/>
  <c r="D1934" i="9"/>
  <c r="W1934" i="9" s="1"/>
  <c r="D1938" i="9"/>
  <c r="W1938" i="9" s="1"/>
  <c r="D1942" i="9"/>
  <c r="W1942" i="9" s="1"/>
  <c r="D1946" i="9"/>
  <c r="D1950" i="9"/>
  <c r="W1950" i="9" s="1"/>
  <c r="D1958" i="9"/>
  <c r="W1958" i="9" s="1"/>
  <c r="T1959" i="9"/>
  <c r="D1962" i="9"/>
  <c r="T1963" i="9"/>
  <c r="D1966" i="9"/>
  <c r="W1966" i="9" s="1"/>
  <c r="T1967" i="9"/>
  <c r="D1970" i="9"/>
  <c r="T1971" i="9"/>
  <c r="D1974" i="9"/>
  <c r="W1974" i="9" s="1"/>
  <c r="T1975" i="9"/>
  <c r="D1982" i="9"/>
  <c r="T1983" i="9"/>
  <c r="D1986" i="9"/>
  <c r="W1986" i="9" s="1"/>
  <c r="T1987" i="9"/>
  <c r="D1990" i="9"/>
  <c r="D2038" i="9"/>
  <c r="W2038" i="9" s="1"/>
  <c r="T2039" i="9"/>
  <c r="D2042" i="9"/>
  <c r="W2042" i="9" s="1"/>
  <c r="T2043" i="9"/>
  <c r="D2046" i="9"/>
  <c r="W2046" i="9" s="1"/>
  <c r="T2047" i="9"/>
  <c r="D2050" i="9"/>
  <c r="W2050" i="9" s="1"/>
  <c r="D2074" i="9"/>
  <c r="D2078" i="9"/>
  <c r="W2078" i="9" s="1"/>
  <c r="D2082" i="9"/>
  <c r="W2082" i="9" s="1"/>
  <c r="T2083" i="9"/>
  <c r="D2094" i="9"/>
  <c r="D2098" i="9"/>
  <c r="W2098" i="9" s="1"/>
  <c r="D2102" i="9"/>
  <c r="W2102" i="9" s="1"/>
  <c r="D2106" i="9"/>
  <c r="W2106" i="9" s="1"/>
  <c r="D2110" i="9"/>
  <c r="D2114" i="9"/>
  <c r="W2114" i="9" s="1"/>
  <c r="D2118" i="9"/>
  <c r="W2118" i="9" s="1"/>
  <c r="T2119" i="9"/>
  <c r="D2122" i="9"/>
  <c r="T2123" i="9"/>
  <c r="D2126" i="9"/>
  <c r="W2126" i="9" s="1"/>
  <c r="T2127" i="9"/>
  <c r="D2130" i="9"/>
  <c r="T2131" i="9"/>
  <c r="T2135" i="9"/>
  <c r="D2146" i="9"/>
  <c r="W2146" i="9" s="1"/>
  <c r="D2150" i="9"/>
  <c r="D2158" i="9"/>
  <c r="W2158" i="9" s="1"/>
  <c r="D2162" i="9"/>
  <c r="W2162" i="9" s="1"/>
  <c r="D2166" i="9"/>
  <c r="W2166" i="9" s="1"/>
  <c r="D2170" i="9"/>
  <c r="D2174" i="9"/>
  <c r="W2174" i="9" s="1"/>
  <c r="T2175" i="9"/>
  <c r="D2178" i="9"/>
  <c r="W2178" i="9" s="1"/>
  <c r="T2179" i="9"/>
  <c r="D2182" i="9"/>
  <c r="W2182" i="9" s="1"/>
  <c r="T2183" i="9"/>
  <c r="D2186" i="9"/>
  <c r="W2186" i="9" s="1"/>
  <c r="T2187" i="9"/>
  <c r="D2190" i="9"/>
  <c r="W2190" i="9" s="1"/>
  <c r="T2191" i="9"/>
  <c r="D2194" i="9"/>
  <c r="W2194" i="9" s="1"/>
  <c r="T2195" i="9"/>
  <c r="D2206" i="9"/>
  <c r="W2206" i="9" s="1"/>
  <c r="D2210" i="9"/>
  <c r="W2210" i="9" s="1"/>
  <c r="D2214" i="9"/>
  <c r="W2214" i="9" s="1"/>
  <c r="D2222" i="9"/>
  <c r="D2226" i="9"/>
  <c r="W2226" i="9" s="1"/>
  <c r="T2227" i="9"/>
  <c r="D2230" i="9"/>
  <c r="W2230" i="9" s="1"/>
  <c r="T2231" i="9"/>
  <c r="D2234" i="9"/>
  <c r="W2234" i="9" s="1"/>
  <c r="T2235" i="9"/>
  <c r="D2238" i="9"/>
  <c r="W2238" i="9" s="1"/>
  <c r="T2239" i="9"/>
  <c r="D2242" i="9"/>
  <c r="W2242" i="9" s="1"/>
  <c r="T2243" i="9"/>
  <c r="D2246" i="9"/>
  <c r="W2246" i="9" s="1"/>
  <c r="T2247" i="9"/>
  <c r="D2250" i="9"/>
  <c r="W2250" i="9" s="1"/>
  <c r="T2251" i="9"/>
  <c r="D2254" i="9"/>
  <c r="W2254" i="9" s="1"/>
  <c r="D2258" i="9"/>
  <c r="D2262" i="9"/>
  <c r="W2262" i="9" s="1"/>
  <c r="D2266" i="9"/>
  <c r="W2266" i="9" s="1"/>
  <c r="D2270" i="9"/>
  <c r="W2270" i="9" s="1"/>
  <c r="D2274" i="9"/>
  <c r="D2278" i="9"/>
  <c r="W2278" i="9" s="1"/>
  <c r="D2282" i="9"/>
  <c r="W2282" i="9" s="1"/>
  <c r="T2283" i="9"/>
  <c r="D2286" i="9"/>
  <c r="T2287" i="9"/>
  <c r="D2290" i="9"/>
  <c r="W2290" i="9" s="1"/>
  <c r="T2291" i="9"/>
  <c r="D2294" i="9"/>
  <c r="T2295" i="9"/>
  <c r="D2298" i="9"/>
  <c r="D2302" i="9"/>
  <c r="D2306" i="9"/>
  <c r="T2307" i="9"/>
  <c r="D2310" i="9"/>
  <c r="W2310" i="9" s="1"/>
  <c r="T2311" i="9"/>
  <c r="D2314" i="9"/>
  <c r="T2315" i="9"/>
  <c r="D2318" i="9"/>
  <c r="W2318" i="9" s="1"/>
  <c r="T2317" i="9"/>
  <c r="D2320" i="9"/>
  <c r="T2321" i="9"/>
  <c r="D2324" i="9"/>
  <c r="W2324" i="9" s="1"/>
  <c r="T2325" i="9"/>
  <c r="D2328" i="9"/>
  <c r="T2329" i="9"/>
  <c r="D2332" i="9"/>
  <c r="W2332" i="9" s="1"/>
  <c r="T2333" i="9"/>
  <c r="D2336" i="9"/>
  <c r="D2340" i="9"/>
  <c r="W2340" i="9" s="1"/>
  <c r="D2344" i="9"/>
  <c r="W2344" i="9" s="1"/>
  <c r="D2348" i="9"/>
  <c r="W2348" i="9" s="1"/>
  <c r="D2352" i="9"/>
  <c r="D2356" i="9"/>
  <c r="W2356" i="9" s="1"/>
  <c r="D2360" i="9"/>
  <c r="W2360" i="9" s="1"/>
  <c r="T2361" i="9"/>
  <c r="D2364" i="9"/>
  <c r="D2368" i="9"/>
  <c r="W2368" i="9" s="1"/>
  <c r="T2369" i="9"/>
  <c r="D2372" i="9"/>
  <c r="W2372" i="9" s="1"/>
  <c r="T2373" i="9"/>
  <c r="D2376" i="9"/>
  <c r="W2376" i="9" s="1"/>
  <c r="T2377" i="9"/>
  <c r="D2380" i="9"/>
  <c r="W2380" i="9" s="1"/>
  <c r="T2381" i="9"/>
  <c r="D2384" i="9"/>
  <c r="W2384" i="9" s="1"/>
  <c r="T2385" i="9"/>
  <c r="D2388" i="9"/>
  <c r="W2388" i="9" s="1"/>
  <c r="D2392" i="9"/>
  <c r="D2396" i="9"/>
  <c r="W2396" i="9" s="1"/>
  <c r="D2400" i="9"/>
  <c r="W2400" i="9" s="1"/>
  <c r="D2404" i="9"/>
  <c r="W2404" i="9" s="1"/>
  <c r="D2408" i="9"/>
  <c r="D2412" i="9"/>
  <c r="W2412" i="9" s="1"/>
  <c r="D2416" i="9"/>
  <c r="W2416" i="9" s="1"/>
  <c r="T2417" i="9"/>
  <c r="D2420" i="9"/>
  <c r="T2421" i="9"/>
  <c r="D2424" i="9"/>
  <c r="W2424" i="9" s="1"/>
  <c r="T2425" i="9"/>
  <c r="D2428" i="9"/>
  <c r="T2429" i="9"/>
  <c r="D2432" i="9"/>
  <c r="W2432" i="9" s="1"/>
  <c r="T2433" i="9"/>
  <c r="D2436" i="9"/>
  <c r="T2437" i="9"/>
  <c r="D2440" i="9"/>
  <c r="W2440" i="9" s="1"/>
  <c r="T2441" i="9"/>
  <c r="D2444" i="9"/>
  <c r="D2448" i="9"/>
  <c r="W2448" i="9" s="1"/>
  <c r="D2452" i="9"/>
  <c r="W2452" i="9" s="1"/>
  <c r="D3156" i="9"/>
  <c r="W3156" i="9" s="1"/>
  <c r="T3158" i="9"/>
  <c r="D3160" i="9"/>
  <c r="T3162" i="9"/>
  <c r="D3164" i="9"/>
  <c r="W3164" i="9" s="1"/>
  <c r="D3168" i="9"/>
  <c r="W3168" i="9" s="1"/>
  <c r="D3180" i="9"/>
  <c r="D3184" i="9"/>
  <c r="W3184" i="9" s="1"/>
  <c r="T3186" i="9"/>
  <c r="D3188" i="9"/>
  <c r="W3188" i="9" s="1"/>
  <c r="T3190" i="9"/>
  <c r="D3192" i="9"/>
  <c r="W3192" i="9" s="1"/>
  <c r="T3194" i="9"/>
  <c r="D3196" i="9"/>
  <c r="W3196" i="9" s="1"/>
  <c r="T3198" i="9"/>
  <c r="D3200" i="9"/>
  <c r="W3200" i="9" s="1"/>
  <c r="T3201" i="9"/>
  <c r="D3204" i="9"/>
  <c r="W3204" i="9" s="1"/>
  <c r="T3206" i="9"/>
  <c r="D3208" i="9"/>
  <c r="W3208" i="9" s="1"/>
  <c r="D3212" i="9"/>
  <c r="W3212" i="9" s="1"/>
  <c r="T3214" i="9"/>
  <c r="D3216" i="9"/>
  <c r="T3218" i="9"/>
  <c r="D3220" i="9"/>
  <c r="W3220" i="9" s="1"/>
  <c r="T3222" i="9"/>
  <c r="D3224" i="9"/>
  <c r="W3224" i="9" s="1"/>
  <c r="D3228" i="9"/>
  <c r="W3228" i="9" s="1"/>
  <c r="D3240" i="9"/>
  <c r="W3240" i="9" s="1"/>
  <c r="T3242" i="9"/>
  <c r="D3244" i="9"/>
  <c r="W3244" i="9" s="1"/>
  <c r="D3248" i="9"/>
  <c r="W3248" i="9" s="1"/>
  <c r="T3250" i="9"/>
  <c r="T2319" i="9"/>
  <c r="D2322" i="9"/>
  <c r="W2322" i="9" s="1"/>
  <c r="T2323" i="9"/>
  <c r="D2326" i="9"/>
  <c r="W2326" i="9" s="1"/>
  <c r="T2327" i="9"/>
  <c r="D2330" i="9"/>
  <c r="W2330" i="9" s="1"/>
  <c r="T2331" i="9"/>
  <c r="D2334" i="9"/>
  <c r="W2334" i="9" s="1"/>
  <c r="D2338" i="9"/>
  <c r="D2342" i="9"/>
  <c r="W2342" i="9" s="1"/>
  <c r="D2346" i="9"/>
  <c r="W2346" i="9" s="1"/>
  <c r="D2350" i="9"/>
  <c r="W2350" i="9" s="1"/>
  <c r="D2354" i="9"/>
  <c r="D2358" i="9"/>
  <c r="W2358" i="9" s="1"/>
  <c r="D2362" i="9"/>
  <c r="W2362" i="9" s="1"/>
  <c r="T2363" i="9"/>
  <c r="D2366" i="9"/>
  <c r="T2367" i="9"/>
  <c r="D2370" i="9"/>
  <c r="W2370" i="9" s="1"/>
  <c r="T2371" i="9"/>
  <c r="D2374" i="9"/>
  <c r="T2375" i="9"/>
  <c r="D2378" i="9"/>
  <c r="W2378" i="9" s="1"/>
  <c r="T2379" i="9"/>
  <c r="D2382" i="9"/>
  <c r="T2383" i="9"/>
  <c r="D2386" i="9"/>
  <c r="W2386" i="9" s="1"/>
  <c r="T2387" i="9"/>
  <c r="D2390" i="9"/>
  <c r="D2394" i="9"/>
  <c r="W2394" i="9" s="1"/>
  <c r="D2398" i="9"/>
  <c r="W2398" i="9" s="1"/>
  <c r="D2402" i="9"/>
  <c r="W2402" i="9" s="1"/>
  <c r="D2406" i="9"/>
  <c r="D2410" i="9"/>
  <c r="W2410" i="9" s="1"/>
  <c r="D2414" i="9"/>
  <c r="W2414" i="9" s="1"/>
  <c r="T2415" i="9"/>
  <c r="D2418" i="9"/>
  <c r="T2419" i="9"/>
  <c r="D2422" i="9"/>
  <c r="W2422" i="9" s="1"/>
  <c r="T2423" i="9"/>
  <c r="D2426" i="9"/>
  <c r="T2427" i="9"/>
  <c r="D2430" i="9"/>
  <c r="W2430" i="9" s="1"/>
  <c r="T2431" i="9"/>
  <c r="D2434" i="9"/>
  <c r="T2435" i="9"/>
  <c r="D2438" i="9"/>
  <c r="W2438" i="9" s="1"/>
  <c r="T2439" i="9"/>
  <c r="D2442" i="9"/>
  <c r="D2446" i="9"/>
  <c r="W2446" i="9" s="1"/>
  <c r="D2450" i="9"/>
  <c r="W2450" i="9" s="1"/>
  <c r="D2454" i="9"/>
  <c r="W2454" i="9" s="1"/>
  <c r="T3156" i="9"/>
  <c r="D3158" i="9"/>
  <c r="W3158" i="9" s="1"/>
  <c r="D3162" i="9"/>
  <c r="W3162" i="9" s="1"/>
  <c r="D3170" i="9"/>
  <c r="W3170" i="9" s="1"/>
  <c r="D3182" i="9"/>
  <c r="W3182" i="9" s="1"/>
  <c r="D3186" i="9"/>
  <c r="W3186" i="9" s="1"/>
  <c r="T3188" i="9"/>
  <c r="D3190" i="9"/>
  <c r="W3190" i="9" s="1"/>
  <c r="T3192" i="9"/>
  <c r="D3194" i="9"/>
  <c r="W3194" i="9" s="1"/>
  <c r="T3196" i="9"/>
  <c r="D3198" i="9"/>
  <c r="W3198" i="9" s="1"/>
  <c r="T3199" i="9"/>
  <c r="T3200" i="9"/>
  <c r="T3204" i="9"/>
  <c r="D3206" i="9"/>
  <c r="W3206" i="9" s="1"/>
  <c r="T3208" i="9"/>
  <c r="D3210" i="9"/>
  <c r="T3212" i="9"/>
  <c r="D3214" i="9"/>
  <c r="W3214" i="9" s="1"/>
  <c r="T3216" i="9"/>
  <c r="D3218" i="9"/>
  <c r="T3220" i="9"/>
  <c r="D3222" i="9"/>
  <c r="W3222" i="9" s="1"/>
  <c r="T3224" i="9"/>
  <c r="D3226" i="9"/>
  <c r="W3226" i="9" s="1"/>
  <c r="D3242" i="9"/>
  <c r="W3242" i="9" s="1"/>
  <c r="D3246" i="9"/>
  <c r="W3246" i="9" s="1"/>
  <c r="D3250" i="9"/>
  <c r="W3250" i="9" s="1"/>
  <c r="D1545" i="9"/>
  <c r="W1545" i="9" s="1"/>
  <c r="T1546" i="9"/>
  <c r="D1547" i="9"/>
  <c r="W1547" i="9" s="1"/>
  <c r="T1548" i="9"/>
  <c r="D1549" i="9"/>
  <c r="W1549" i="9" s="1"/>
  <c r="T1550" i="9"/>
  <c r="D1553" i="9"/>
  <c r="W1553" i="9" s="1"/>
  <c r="D1555" i="9"/>
  <c r="D1557" i="9"/>
  <c r="W1557" i="9" s="1"/>
  <c r="D1559" i="9"/>
  <c r="W1559" i="9" s="1"/>
  <c r="D1561" i="9"/>
  <c r="W1561" i="9" s="1"/>
  <c r="D1563" i="9"/>
  <c r="D1565" i="9"/>
  <c r="W1565" i="9" s="1"/>
  <c r="D1567" i="9"/>
  <c r="W1567" i="9" s="1"/>
  <c r="D1569" i="9"/>
  <c r="W1569" i="9" s="1"/>
  <c r="D1571" i="9"/>
  <c r="D1573" i="9"/>
  <c r="W1573" i="9" s="1"/>
  <c r="D1575" i="9"/>
  <c r="W1575" i="9" s="1"/>
  <c r="D1577" i="9"/>
  <c r="W1577" i="9" s="1"/>
  <c r="T1578" i="9"/>
  <c r="D1579" i="9"/>
  <c r="W1579" i="9" s="1"/>
  <c r="T1580" i="9"/>
  <c r="D1581" i="9"/>
  <c r="W1581" i="9" s="1"/>
  <c r="T1582" i="9"/>
  <c r="D1583" i="9"/>
  <c r="W1583" i="9" s="1"/>
  <c r="T1584" i="9"/>
  <c r="D1585" i="9"/>
  <c r="W1585" i="9" s="1"/>
  <c r="T1586" i="9"/>
  <c r="D1587" i="9"/>
  <c r="W1587" i="9" s="1"/>
  <c r="T1588" i="9"/>
  <c r="D1589" i="9"/>
  <c r="W1589" i="9" s="1"/>
  <c r="T1590" i="9"/>
  <c r="D1591" i="9"/>
  <c r="W1591" i="9" s="1"/>
  <c r="T1592" i="9"/>
  <c r="D1593" i="9"/>
  <c r="W1593" i="9" s="1"/>
  <c r="T1594" i="9"/>
  <c r="D1595" i="9"/>
  <c r="W1595" i="9" s="1"/>
  <c r="T1596" i="9"/>
  <c r="D1597" i="9"/>
  <c r="W1597" i="9" s="1"/>
  <c r="T1598" i="9"/>
  <c r="D1599" i="9"/>
  <c r="W1599" i="9" s="1"/>
  <c r="T1600" i="9"/>
  <c r="D1601" i="9"/>
  <c r="W1601" i="9" s="1"/>
  <c r="T1602" i="9"/>
  <c r="D1603" i="9"/>
  <c r="W1603" i="9" s="1"/>
  <c r="T1604" i="9"/>
  <c r="D1605" i="9"/>
  <c r="W1605" i="9" s="1"/>
  <c r="D1607" i="9"/>
  <c r="D1609" i="9"/>
  <c r="W1609" i="9" s="1"/>
  <c r="D1611" i="9"/>
  <c r="W1611" i="9" s="1"/>
  <c r="D1613" i="9"/>
  <c r="W1613" i="9" s="1"/>
  <c r="D1615" i="9"/>
  <c r="D1617" i="9"/>
  <c r="W1617" i="9" s="1"/>
  <c r="D1619" i="9"/>
  <c r="W1619" i="9" s="1"/>
  <c r="D1621" i="9"/>
  <c r="W1621" i="9" s="1"/>
  <c r="D1623" i="9"/>
  <c r="D1625" i="9"/>
  <c r="W1625" i="9" s="1"/>
  <c r="D1627" i="9"/>
  <c r="W1627" i="9" s="1"/>
  <c r="D1629" i="9"/>
  <c r="W1629" i="9" s="1"/>
  <c r="D1631" i="9"/>
  <c r="T1632" i="9"/>
  <c r="D1633" i="9"/>
  <c r="W1633" i="9" s="1"/>
  <c r="T1634" i="9"/>
  <c r="D1635" i="9"/>
  <c r="T1636" i="9"/>
  <c r="D1637" i="9"/>
  <c r="W1637" i="9" s="1"/>
  <c r="T1638" i="9"/>
  <c r="D1639" i="9"/>
  <c r="T1640" i="9"/>
  <c r="D1641" i="9"/>
  <c r="W1641" i="9" s="1"/>
  <c r="T1642" i="9"/>
  <c r="D1643" i="9"/>
  <c r="T1644" i="9"/>
  <c r="D1645" i="9"/>
  <c r="W1645" i="9" s="1"/>
  <c r="T1646" i="9"/>
  <c r="D1647" i="9"/>
  <c r="T1648" i="9"/>
  <c r="D1649" i="9"/>
  <c r="W1649" i="9" s="1"/>
  <c r="T1650" i="9"/>
  <c r="D1651" i="9"/>
  <c r="T1652" i="9"/>
  <c r="D1653" i="9"/>
  <c r="W1653" i="9" s="1"/>
  <c r="T1654" i="9"/>
  <c r="D1655" i="9"/>
  <c r="T1656" i="9"/>
  <c r="D1657" i="9"/>
  <c r="W1657" i="9" s="1"/>
  <c r="T1658" i="9"/>
  <c r="D1659" i="9"/>
  <c r="D1661" i="9"/>
  <c r="W1661" i="9" s="1"/>
  <c r="D1663" i="9"/>
  <c r="W1663" i="9" s="1"/>
  <c r="D1665" i="9"/>
  <c r="W1665" i="9" s="1"/>
  <c r="D1667" i="9"/>
  <c r="D1669" i="9"/>
  <c r="W1669" i="9" s="1"/>
  <c r="D1671" i="9"/>
  <c r="W1671" i="9" s="1"/>
  <c r="D1673" i="9"/>
  <c r="W1673" i="9" s="1"/>
  <c r="D1675" i="9"/>
  <c r="D1677" i="9"/>
  <c r="W1677" i="9" s="1"/>
  <c r="D1679" i="9"/>
  <c r="W1679" i="9" s="1"/>
  <c r="D1681" i="9"/>
  <c r="W1681" i="9" s="1"/>
  <c r="D1683" i="9"/>
  <c r="D1685" i="9"/>
  <c r="T1686" i="9"/>
  <c r="D1687" i="9"/>
  <c r="W1687" i="9" s="1"/>
  <c r="T1688" i="9"/>
  <c r="D1689" i="9"/>
  <c r="W1689" i="9" s="1"/>
  <c r="T1690" i="9"/>
  <c r="D1691" i="9"/>
  <c r="W1691" i="9" s="1"/>
  <c r="T1692" i="9"/>
  <c r="D1693" i="9"/>
  <c r="W1693" i="9" s="1"/>
  <c r="T1694" i="9"/>
  <c r="D1695" i="9"/>
  <c r="W1695" i="9" s="1"/>
  <c r="T1696" i="9"/>
  <c r="D1697" i="9"/>
  <c r="W1697" i="9" s="1"/>
  <c r="T1698" i="9"/>
  <c r="D1699" i="9"/>
  <c r="W1699" i="9" s="1"/>
  <c r="T1700" i="9"/>
  <c r="D1701" i="9"/>
  <c r="W1701" i="9" s="1"/>
  <c r="T1702" i="9"/>
  <c r="D1703" i="9"/>
  <c r="W1703" i="9" s="1"/>
  <c r="T1704" i="9"/>
  <c r="D1705" i="9"/>
  <c r="W1705" i="9" s="1"/>
  <c r="T1706" i="9"/>
  <c r="D1707" i="9"/>
  <c r="W1707" i="9" s="1"/>
  <c r="T1708" i="9"/>
  <c r="D1709" i="9"/>
  <c r="W1709" i="9" s="1"/>
  <c r="T1710" i="9"/>
  <c r="D1711" i="9"/>
  <c r="W1711" i="9" s="1"/>
  <c r="T1712" i="9"/>
  <c r="D1713" i="9"/>
  <c r="W1713" i="9" s="1"/>
  <c r="D1715" i="9"/>
  <c r="W1715" i="9" s="1"/>
  <c r="D1717" i="9"/>
  <c r="W1717" i="9" s="1"/>
  <c r="D1719" i="9"/>
  <c r="D1721" i="9"/>
  <c r="W1721" i="9" s="1"/>
  <c r="D1723" i="9"/>
  <c r="W1723" i="9" s="1"/>
  <c r="D1725" i="9"/>
  <c r="W1725" i="9" s="1"/>
  <c r="D1727" i="9"/>
  <c r="D1729" i="9"/>
  <c r="W1729" i="9" s="1"/>
  <c r="D1731" i="9"/>
  <c r="W1731" i="9" s="1"/>
  <c r="D1733" i="9"/>
  <c r="W1733" i="9" s="1"/>
  <c r="D1735" i="9"/>
  <c r="D1737" i="9"/>
  <c r="W1737" i="9" s="1"/>
  <c r="D1739" i="9"/>
  <c r="W1739" i="9" s="1"/>
  <c r="T1740" i="9"/>
  <c r="D1741" i="9"/>
  <c r="T1742" i="9"/>
  <c r="D1743" i="9"/>
  <c r="W1743" i="9" s="1"/>
  <c r="T1744" i="9"/>
  <c r="D1745" i="9"/>
  <c r="T1746" i="9"/>
  <c r="D1747" i="9"/>
  <c r="W1747" i="9" s="1"/>
  <c r="T1748" i="9"/>
  <c r="D1749" i="9"/>
  <c r="T1750" i="9"/>
  <c r="D1751" i="9"/>
  <c r="W1751" i="9" s="1"/>
  <c r="T1752" i="9"/>
  <c r="D1753" i="9"/>
  <c r="T1754" i="9"/>
  <c r="D1755" i="9"/>
  <c r="W1755" i="9" s="1"/>
  <c r="T1756" i="9"/>
  <c r="D1757" i="9"/>
  <c r="T1758" i="9"/>
  <c r="D1759" i="9"/>
  <c r="W1759" i="9" s="1"/>
  <c r="T1760" i="9"/>
  <c r="D1761" i="9"/>
  <c r="T1762" i="9"/>
  <c r="D1763" i="9"/>
  <c r="W1763" i="9" s="1"/>
  <c r="T1764" i="9"/>
  <c r="D1765" i="9"/>
  <c r="T1766" i="9"/>
  <c r="D1767" i="9"/>
  <c r="W1767" i="9" s="1"/>
  <c r="D1769" i="9"/>
  <c r="W1769" i="9" s="1"/>
  <c r="D1771" i="9"/>
  <c r="D1773" i="9"/>
  <c r="W1773" i="9" s="1"/>
  <c r="D1775" i="9"/>
  <c r="W1775" i="9" s="1"/>
  <c r="D1777" i="9"/>
  <c r="W1777" i="9" s="1"/>
  <c r="D1779" i="9"/>
  <c r="T1803" i="9"/>
  <c r="T1991" i="9"/>
  <c r="D1992" i="9"/>
  <c r="W1992" i="9" s="1"/>
  <c r="T1993" i="9"/>
  <c r="D1994" i="9"/>
  <c r="W1994" i="9" s="1"/>
  <c r="T1995" i="9"/>
  <c r="D1996" i="9"/>
  <c r="W1996" i="9" s="1"/>
  <c r="T1997" i="9"/>
  <c r="D1998" i="9"/>
  <c r="W1998" i="9" s="1"/>
  <c r="T1999" i="9"/>
  <c r="D2000" i="9"/>
  <c r="W2000" i="9" s="1"/>
  <c r="T2001" i="9"/>
  <c r="D2002" i="9"/>
  <c r="W2002" i="9" s="1"/>
  <c r="T2003" i="9"/>
  <c r="D2004" i="9"/>
  <c r="W2004" i="9" s="1"/>
  <c r="T2005" i="9"/>
  <c r="D2006" i="9"/>
  <c r="W2006" i="9" s="1"/>
  <c r="T2007" i="9"/>
  <c r="D2008" i="9"/>
  <c r="W2008" i="9" s="1"/>
  <c r="T2009" i="9"/>
  <c r="D2010" i="9"/>
  <c r="W2010" i="9" s="1"/>
  <c r="D2012" i="9"/>
  <c r="W2012" i="9" s="1"/>
  <c r="D2014" i="9"/>
  <c r="W2014" i="9" s="1"/>
  <c r="D2016" i="9"/>
  <c r="D2018" i="9"/>
  <c r="W2018" i="9" s="1"/>
  <c r="D2020" i="9"/>
  <c r="W2020" i="9" s="1"/>
  <c r="D2024" i="9"/>
  <c r="W2024" i="9" s="1"/>
  <c r="D2026" i="9"/>
  <c r="D2028" i="9"/>
  <c r="W2028" i="9" s="1"/>
  <c r="D2030" i="9"/>
  <c r="W2030" i="9" s="1"/>
  <c r="D2032" i="9"/>
  <c r="W2032" i="9" s="1"/>
  <c r="D2034" i="9"/>
  <c r="T2045" i="9"/>
  <c r="T2365" i="9"/>
  <c r="D2456" i="9"/>
  <c r="W2456" i="9" s="1"/>
  <c r="D2458" i="9"/>
  <c r="D2460" i="9"/>
  <c r="W2460" i="9" s="1"/>
  <c r="D2462" i="9"/>
  <c r="W2462" i="9" s="1"/>
  <c r="D2464" i="9"/>
  <c r="W2464" i="9" s="1"/>
  <c r="D2466" i="9"/>
  <c r="D2468" i="9"/>
  <c r="W2468" i="9" s="1"/>
  <c r="T2469" i="9"/>
  <c r="D2470" i="9"/>
  <c r="W2470" i="9" s="1"/>
  <c r="T2471" i="9"/>
  <c r="D2472" i="9"/>
  <c r="W2472" i="9" s="1"/>
  <c r="T2473" i="9"/>
  <c r="D2474" i="9"/>
  <c r="W2474" i="9" s="1"/>
  <c r="T2475" i="9"/>
  <c r="D2476" i="9"/>
  <c r="W2476" i="9" s="1"/>
  <c r="T2477" i="9"/>
  <c r="D2478" i="9"/>
  <c r="W2478" i="9" s="1"/>
  <c r="T2479" i="9"/>
  <c r="D2480" i="9"/>
  <c r="W2480" i="9" s="1"/>
  <c r="T2481" i="9"/>
  <c r="D2482" i="9"/>
  <c r="W2482" i="9" s="1"/>
  <c r="T2483" i="9"/>
  <c r="D2484" i="9"/>
  <c r="W2484" i="9" s="1"/>
  <c r="T2485" i="9"/>
  <c r="D2486" i="9"/>
  <c r="W2486" i="9" s="1"/>
  <c r="T2487" i="9"/>
  <c r="D2488" i="9"/>
  <c r="W2488" i="9" s="1"/>
  <c r="T2489" i="9"/>
  <c r="D2490" i="9"/>
  <c r="W2490" i="9" s="1"/>
  <c r="D2492" i="9"/>
  <c r="W2492" i="9" s="1"/>
  <c r="D2494" i="9"/>
  <c r="D2496" i="9"/>
  <c r="W2496" i="9" s="1"/>
  <c r="T2497" i="9"/>
  <c r="D2498" i="9"/>
  <c r="T2499" i="9"/>
  <c r="D2500" i="9"/>
  <c r="W2500" i="9" s="1"/>
  <c r="T2501" i="9"/>
  <c r="D2502" i="9"/>
  <c r="T2503" i="9"/>
  <c r="D2504" i="9"/>
  <c r="W2504" i="9" s="1"/>
  <c r="T2505" i="9"/>
  <c r="D2506" i="9"/>
  <c r="T2507" i="9"/>
  <c r="D2508" i="9"/>
  <c r="W2508" i="9" s="1"/>
  <c r="T2509" i="9"/>
  <c r="D2510" i="9"/>
  <c r="T2511" i="9"/>
  <c r="D2512" i="9"/>
  <c r="W2512" i="9" s="1"/>
  <c r="T2513" i="9"/>
  <c r="D2514" i="9"/>
  <c r="T2515" i="9"/>
  <c r="D2516" i="9"/>
  <c r="W2516" i="9" s="1"/>
  <c r="T2517" i="9"/>
  <c r="D2518" i="9"/>
  <c r="T2519" i="9"/>
  <c r="D2520" i="9"/>
  <c r="W2520" i="9" s="1"/>
  <c r="T2521" i="9"/>
  <c r="D2522" i="9"/>
  <c r="D2524" i="9"/>
  <c r="W2524" i="9" s="1"/>
  <c r="D2526" i="9"/>
  <c r="W2526" i="9" s="1"/>
  <c r="D2528" i="9"/>
  <c r="W2528" i="9" s="1"/>
  <c r="D2530" i="9"/>
  <c r="D2532" i="9"/>
  <c r="W2532" i="9" s="1"/>
  <c r="D2534" i="9"/>
  <c r="W2534" i="9" s="1"/>
  <c r="D2536" i="9"/>
  <c r="W2536" i="9" s="1"/>
  <c r="D2538" i="9"/>
  <c r="D2540" i="9"/>
  <c r="W2540" i="9" s="1"/>
  <c r="D2542" i="9"/>
  <c r="W2542" i="9" s="1"/>
  <c r="D2544" i="9"/>
  <c r="W2544" i="9" s="1"/>
  <c r="D2546" i="9"/>
  <c r="D2548" i="9"/>
  <c r="W2548" i="9" s="1"/>
  <c r="D2550" i="9"/>
  <c r="W2550" i="9" s="1"/>
  <c r="T2551" i="9"/>
  <c r="D2552" i="9"/>
  <c r="T2553" i="9"/>
  <c r="D2554" i="9"/>
  <c r="W2554" i="9" s="1"/>
  <c r="T2555" i="9"/>
  <c r="D2556" i="9"/>
  <c r="T2557" i="9"/>
  <c r="D2558" i="9"/>
  <c r="W2558" i="9" s="1"/>
  <c r="T2559" i="9"/>
  <c r="D2560" i="9"/>
  <c r="T2561" i="9"/>
  <c r="D2562" i="9"/>
  <c r="W2562" i="9" s="1"/>
  <c r="T2563" i="9"/>
  <c r="D2564" i="9"/>
  <c r="T2565" i="9"/>
  <c r="D2566" i="9"/>
  <c r="W2566" i="9" s="1"/>
  <c r="T2567" i="9"/>
  <c r="D2568" i="9"/>
  <c r="T2569" i="9"/>
  <c r="D2570" i="9"/>
  <c r="W2570" i="9" s="1"/>
  <c r="T2571" i="9"/>
  <c r="D2572" i="9"/>
  <c r="T2573" i="9"/>
  <c r="D2574" i="9"/>
  <c r="W2574" i="9" s="1"/>
  <c r="T2575" i="9"/>
  <c r="D2576" i="9"/>
  <c r="D2578" i="9"/>
  <c r="W2578" i="9" s="1"/>
  <c r="D2580" i="9"/>
  <c r="W2580" i="9" s="1"/>
  <c r="D2582" i="9"/>
  <c r="W2582" i="9" s="1"/>
  <c r="D2584" i="9"/>
  <c r="D2586" i="9"/>
  <c r="W2586" i="9" s="1"/>
  <c r="D2588" i="9"/>
  <c r="W2588" i="9" s="1"/>
  <c r="D2590" i="9"/>
  <c r="W2590" i="9" s="1"/>
  <c r="D2592" i="9"/>
  <c r="D2594" i="9"/>
  <c r="W2594" i="9" s="1"/>
  <c r="D2596" i="9"/>
  <c r="W2596" i="9" s="1"/>
  <c r="D2598" i="9"/>
  <c r="W2598" i="9" s="1"/>
  <c r="D2600" i="9"/>
  <c r="D2602" i="9"/>
  <c r="W2602" i="9" s="1"/>
  <c r="D2604" i="9"/>
  <c r="W2604" i="9" s="1"/>
  <c r="T2605" i="9"/>
  <c r="D2606" i="9"/>
  <c r="T2607" i="9"/>
  <c r="D2608" i="9"/>
  <c r="W2608" i="9" s="1"/>
  <c r="T2609" i="9"/>
  <c r="D2610" i="9"/>
  <c r="T2611" i="9"/>
  <c r="D2612" i="9"/>
  <c r="W2612" i="9" s="1"/>
  <c r="T2613" i="9"/>
  <c r="D2614" i="9"/>
  <c r="T2615" i="9"/>
  <c r="D2616" i="9"/>
  <c r="W2616" i="9" s="1"/>
  <c r="T2617" i="9"/>
  <c r="D2618" i="9"/>
  <c r="T2619" i="9"/>
  <c r="D2620" i="9"/>
  <c r="W2620" i="9" s="1"/>
  <c r="T2621" i="9"/>
  <c r="D2622" i="9"/>
  <c r="D2624" i="9"/>
  <c r="D2626" i="9"/>
  <c r="D2628" i="9"/>
  <c r="D2630" i="9"/>
  <c r="T2631" i="9"/>
  <c r="D2632" i="9"/>
  <c r="W2632" i="9" s="1"/>
  <c r="T2633" i="9"/>
  <c r="D2634" i="9"/>
  <c r="T2635" i="9"/>
  <c r="D2636" i="9"/>
  <c r="W2636" i="9" s="1"/>
  <c r="T2637" i="9"/>
  <c r="D2638" i="9"/>
  <c r="T2639" i="9"/>
  <c r="D2640" i="9"/>
  <c r="W2640" i="9" s="1"/>
  <c r="T2641" i="9"/>
  <c r="D2642" i="9"/>
  <c r="T2643" i="9"/>
  <c r="D2644" i="9"/>
  <c r="W2644" i="9" s="1"/>
  <c r="T2645" i="9"/>
  <c r="D2646" i="9"/>
  <c r="T2647" i="9"/>
  <c r="D2648" i="9"/>
  <c r="W2648" i="9" s="1"/>
  <c r="T2649" i="9"/>
  <c r="D2650" i="9"/>
  <c r="T2651" i="9"/>
  <c r="D2652" i="9"/>
  <c r="W2652" i="9" s="1"/>
  <c r="T2653" i="9"/>
  <c r="D2654" i="9"/>
  <c r="T2655" i="9"/>
  <c r="D2656" i="9"/>
  <c r="W2656" i="9" s="1"/>
  <c r="T2657" i="9"/>
  <c r="D2658" i="9"/>
  <c r="D2660" i="9"/>
  <c r="W2660" i="9" s="1"/>
  <c r="D2662" i="9"/>
  <c r="W2662" i="9" s="1"/>
  <c r="D2664" i="9"/>
  <c r="W2664" i="9" s="1"/>
  <c r="D2668" i="9"/>
  <c r="D2678" i="9"/>
  <c r="W2678" i="9" s="1"/>
  <c r="D2680" i="9"/>
  <c r="W2680" i="9" s="1"/>
  <c r="T2695" i="9"/>
  <c r="D2696" i="9"/>
  <c r="T2697" i="9"/>
  <c r="T2699" i="9"/>
  <c r="D2700" i="9"/>
  <c r="W2700" i="9" s="1"/>
  <c r="T2701" i="9"/>
  <c r="D2702" i="9"/>
  <c r="W2702" i="9" s="1"/>
  <c r="T2703" i="9"/>
  <c r="D2704" i="9"/>
  <c r="W2704" i="9" s="1"/>
  <c r="T2705" i="9"/>
  <c r="D2706" i="9"/>
  <c r="W2706" i="9" s="1"/>
  <c r="T2707" i="9"/>
  <c r="D2708" i="9"/>
  <c r="W2708" i="9" s="1"/>
  <c r="T2709" i="9"/>
  <c r="D2710" i="9"/>
  <c r="W2710" i="9" s="1"/>
  <c r="T2711" i="9"/>
  <c r="D2712" i="9"/>
  <c r="W2712" i="9" s="1"/>
  <c r="D2714" i="9"/>
  <c r="D2716" i="9"/>
  <c r="W2716" i="9" s="1"/>
  <c r="D2718" i="9"/>
  <c r="W2718" i="9" s="1"/>
  <c r="T2737" i="9"/>
  <c r="D2738" i="9"/>
  <c r="D2740" i="9"/>
  <c r="W2740" i="9" s="1"/>
  <c r="D2742" i="9"/>
  <c r="W2742" i="9" s="1"/>
  <c r="D2746" i="9"/>
  <c r="W2746" i="9" s="1"/>
  <c r="D2748" i="9"/>
  <c r="D2750" i="9"/>
  <c r="W2750" i="9" s="1"/>
  <c r="D2752" i="9"/>
  <c r="W2752" i="9" s="1"/>
  <c r="D2754" i="9"/>
  <c r="W2754" i="9" s="1"/>
  <c r="D2756" i="9"/>
  <c r="D2758" i="9"/>
  <c r="W2758" i="9" s="1"/>
  <c r="D2760" i="9"/>
  <c r="W2760" i="9" s="1"/>
  <c r="T2797" i="9"/>
  <c r="D2798" i="9"/>
  <c r="T2799" i="9"/>
  <c r="D2800" i="9"/>
  <c r="W2800" i="9" s="1"/>
  <c r="T2801" i="9"/>
  <c r="T2803" i="9"/>
  <c r="D2804" i="9"/>
  <c r="W2804" i="9" s="1"/>
  <c r="T2805" i="9"/>
  <c r="D2806" i="9"/>
  <c r="W2806" i="9" s="1"/>
  <c r="T2807" i="9"/>
  <c r="D2808" i="9"/>
  <c r="W2808" i="9" s="1"/>
  <c r="T2809" i="9"/>
  <c r="D2810" i="9"/>
  <c r="W2810" i="9" s="1"/>
  <c r="T2811" i="9"/>
  <c r="D2812" i="9"/>
  <c r="W2812" i="9" s="1"/>
  <c r="T2813" i="9"/>
  <c r="T2815" i="9"/>
  <c r="D2816" i="9"/>
  <c r="T2817" i="9"/>
  <c r="D2818" i="9"/>
  <c r="W2818" i="9" s="1"/>
  <c r="D2820" i="9"/>
  <c r="W2820" i="9" s="1"/>
  <c r="D2822" i="9"/>
  <c r="D2824" i="9"/>
  <c r="W2824" i="9" s="1"/>
  <c r="D2826" i="9"/>
  <c r="W2826" i="9" s="1"/>
  <c r="D2828" i="9"/>
  <c r="W2828" i="9" s="1"/>
  <c r="D2830" i="9"/>
  <c r="D2832" i="9"/>
  <c r="W2832" i="9" s="1"/>
  <c r="D2834" i="9"/>
  <c r="W2834" i="9" s="1"/>
  <c r="D2836" i="9"/>
  <c r="W2836" i="9" s="1"/>
  <c r="D2838" i="9"/>
  <c r="D2840" i="9"/>
  <c r="W2840" i="9" s="1"/>
  <c r="D2842" i="9"/>
  <c r="W2842" i="9" s="1"/>
  <c r="D2844" i="9"/>
  <c r="W2844" i="9" s="1"/>
  <c r="T2847" i="9"/>
  <c r="D2848" i="9"/>
  <c r="W2848" i="9" s="1"/>
  <c r="T2849" i="9"/>
  <c r="D2850" i="9"/>
  <c r="W2850" i="9" s="1"/>
  <c r="T2851" i="9"/>
  <c r="D2852" i="9"/>
  <c r="W2852" i="9" s="1"/>
  <c r="T2853" i="9"/>
  <c r="D2854" i="9"/>
  <c r="W2854" i="9" s="1"/>
  <c r="T2855" i="9"/>
  <c r="D2856" i="9"/>
  <c r="W2856" i="9" s="1"/>
  <c r="T2857" i="9"/>
  <c r="D2858" i="9"/>
  <c r="W2858" i="9" s="1"/>
  <c r="T2859" i="9"/>
  <c r="D2860" i="9"/>
  <c r="W2860" i="9" s="1"/>
  <c r="T2861" i="9"/>
  <c r="D2862" i="9"/>
  <c r="W2862" i="9" s="1"/>
  <c r="T2863" i="9"/>
  <c r="D2864" i="9"/>
  <c r="W2864" i="9" s="1"/>
  <c r="T2865" i="9"/>
  <c r="D2866" i="9"/>
  <c r="W2866" i="9" s="1"/>
  <c r="T2867" i="9"/>
  <c r="D2868" i="9"/>
  <c r="W2868" i="9" s="1"/>
  <c r="T2869" i="9"/>
  <c r="D2870" i="9"/>
  <c r="W2870" i="9" s="1"/>
  <c r="T2871" i="9"/>
  <c r="D2872" i="9"/>
  <c r="W2872" i="9" s="1"/>
  <c r="D2874" i="9"/>
  <c r="W2874" i="9" s="1"/>
  <c r="T2874" i="9"/>
  <c r="T2875" i="9"/>
  <c r="D2876" i="9"/>
  <c r="W2876" i="9" s="1"/>
  <c r="T2876" i="9"/>
  <c r="T2877" i="9"/>
  <c r="D2878" i="9"/>
  <c r="W2878" i="9" s="1"/>
  <c r="T2878" i="9"/>
  <c r="D2880" i="9"/>
  <c r="W2880" i="9" s="1"/>
  <c r="T2880" i="9"/>
  <c r="D2882" i="9"/>
  <c r="W2882" i="9" s="1"/>
  <c r="T2882" i="9"/>
  <c r="D2884" i="9"/>
  <c r="W2884" i="9" s="1"/>
  <c r="T2884" i="9"/>
  <c r="D2886" i="9"/>
  <c r="T2886" i="9"/>
  <c r="D2888" i="9"/>
  <c r="W2888" i="9" s="1"/>
  <c r="T2888" i="9"/>
  <c r="D2890" i="9"/>
  <c r="W2890" i="9" s="1"/>
  <c r="T2890" i="9"/>
  <c r="D2892" i="9"/>
  <c r="W2892" i="9" s="1"/>
  <c r="T2892" i="9"/>
  <c r="D2894" i="9"/>
  <c r="W2894" i="9" s="1"/>
  <c r="T2894" i="9"/>
  <c r="D2896" i="9"/>
  <c r="W2896" i="9" s="1"/>
  <c r="T2896" i="9"/>
  <c r="D2898" i="9"/>
  <c r="W2898" i="9" s="1"/>
  <c r="T2898" i="9"/>
  <c r="D2900" i="9"/>
  <c r="W2900" i="9" s="1"/>
  <c r="T2900" i="9"/>
  <c r="D2902" i="9"/>
  <c r="W2902" i="9" s="1"/>
  <c r="D2904" i="9"/>
  <c r="W2904" i="9" s="1"/>
  <c r="D2906" i="9"/>
  <c r="W2906" i="9" s="1"/>
  <c r="T2906" i="9"/>
  <c r="D2908" i="9"/>
  <c r="W2908" i="9" s="1"/>
  <c r="T2908" i="9"/>
  <c r="D2910" i="9"/>
  <c r="W2910" i="9" s="1"/>
  <c r="T2910" i="9"/>
  <c r="D2912" i="9"/>
  <c r="W2912" i="9" s="1"/>
  <c r="T2912" i="9"/>
  <c r="D2914" i="9"/>
  <c r="W2914" i="9" s="1"/>
  <c r="D2916" i="9"/>
  <c r="W2916" i="9" s="1"/>
  <c r="D2918" i="9"/>
  <c r="W2918" i="9" s="1"/>
  <c r="D2920" i="9"/>
  <c r="E2920" i="9" s="1"/>
  <c r="T2920" i="9"/>
  <c r="D2922" i="9"/>
  <c r="W2922" i="9" s="1"/>
  <c r="T2922" i="9"/>
  <c r="D2924" i="9"/>
  <c r="W2924" i="9" s="1"/>
  <c r="T2924" i="9"/>
  <c r="D2926" i="9"/>
  <c r="W2926" i="9" s="1"/>
  <c r="T2926" i="9"/>
  <c r="T2927" i="9"/>
  <c r="D2928" i="9"/>
  <c r="W2928" i="9" s="1"/>
  <c r="D2930" i="9"/>
  <c r="W2930" i="9" s="1"/>
  <c r="D2932" i="9"/>
  <c r="W2932" i="9" s="1"/>
  <c r="D2934" i="9"/>
  <c r="D2936" i="9"/>
  <c r="W2936" i="9" s="1"/>
  <c r="D2938" i="9"/>
  <c r="W2938" i="9" s="1"/>
  <c r="D2940" i="9"/>
  <c r="W2940" i="9" s="1"/>
  <c r="D2942" i="9"/>
  <c r="D2944" i="9"/>
  <c r="W2944" i="9" s="1"/>
  <c r="D2946" i="9"/>
  <c r="W2946" i="9" s="1"/>
  <c r="D2948" i="9"/>
  <c r="W2948" i="9" s="1"/>
  <c r="D2950" i="9"/>
  <c r="D2952" i="9"/>
  <c r="W2952" i="9" s="1"/>
  <c r="T2952" i="9"/>
  <c r="D2954" i="9"/>
  <c r="W2954" i="9" s="1"/>
  <c r="T2954" i="9"/>
  <c r="D2956" i="9"/>
  <c r="W2956" i="9" s="1"/>
  <c r="T2956" i="9"/>
  <c r="D2958" i="9"/>
  <c r="W2958" i="9" s="1"/>
  <c r="D2960" i="9"/>
  <c r="W2960" i="9" s="1"/>
  <c r="T2960" i="9"/>
  <c r="D2962" i="9"/>
  <c r="W2962" i="9" s="1"/>
  <c r="T2962" i="9"/>
  <c r="D2964" i="9"/>
  <c r="W2964" i="9" s="1"/>
  <c r="T2964" i="9"/>
  <c r="D2966" i="9"/>
  <c r="W2966" i="9" s="1"/>
  <c r="T2966" i="9"/>
  <c r="D2968" i="9"/>
  <c r="W2968" i="9" s="1"/>
  <c r="T2968" i="9"/>
  <c r="D2970" i="9"/>
  <c r="W2970" i="9" s="1"/>
  <c r="T2970" i="9"/>
  <c r="D2972" i="9"/>
  <c r="W2972" i="9" s="1"/>
  <c r="T2972" i="9"/>
  <c r="D2974" i="9"/>
  <c r="W2974" i="9" s="1"/>
  <c r="T2974" i="9"/>
  <c r="D2976" i="9"/>
  <c r="W2976" i="9" s="1"/>
  <c r="T2976" i="9"/>
  <c r="D2978" i="9"/>
  <c r="W2978" i="9" s="1"/>
  <c r="T2978" i="9"/>
  <c r="D2980" i="9"/>
  <c r="W2980" i="9" s="1"/>
  <c r="T2980" i="9"/>
  <c r="D2982" i="9"/>
  <c r="W2982" i="9" s="1"/>
  <c r="T2982" i="9"/>
  <c r="D2984" i="9"/>
  <c r="W2984" i="9" s="1"/>
  <c r="T2984" i="9"/>
  <c r="D2986" i="9"/>
  <c r="W2986" i="9" s="1"/>
  <c r="T2986" i="9"/>
  <c r="D2988" i="9"/>
  <c r="W2988" i="9" s="1"/>
  <c r="T2988" i="9"/>
  <c r="D2990" i="9"/>
  <c r="W2990" i="9" s="1"/>
  <c r="T2990" i="9"/>
  <c r="D2992" i="9"/>
  <c r="T2992" i="9"/>
  <c r="D2994" i="9"/>
  <c r="W2994" i="9" s="1"/>
  <c r="T2994" i="9"/>
  <c r="D2996" i="9"/>
  <c r="W2996" i="9" s="1"/>
  <c r="T2996" i="9"/>
  <c r="D2998" i="9"/>
  <c r="W2998" i="9" s="1"/>
  <c r="T2998" i="9"/>
  <c r="D3000" i="9"/>
  <c r="T3000" i="9"/>
  <c r="D3002" i="9"/>
  <c r="W3002" i="9" s="1"/>
  <c r="T3002" i="9"/>
  <c r="D3004" i="9"/>
  <c r="W3004" i="9" s="1"/>
  <c r="T3004" i="9"/>
  <c r="D3006" i="9"/>
  <c r="W3006" i="9" s="1"/>
  <c r="T3006" i="9"/>
  <c r="D3008" i="9"/>
  <c r="T3009" i="9"/>
  <c r="D3010" i="9"/>
  <c r="W3010" i="9" s="1"/>
  <c r="T3010" i="9"/>
  <c r="T3011" i="9"/>
  <c r="D3012" i="9"/>
  <c r="W3012" i="9" s="1"/>
  <c r="T3012" i="9"/>
  <c r="D3014" i="9"/>
  <c r="W3014" i="9" s="1"/>
  <c r="D3016" i="9"/>
  <c r="W3016" i="9" s="1"/>
  <c r="D3018" i="9"/>
  <c r="W3018" i="9" s="1"/>
  <c r="D3020" i="9"/>
  <c r="W3020" i="9" s="1"/>
  <c r="D3022" i="9"/>
  <c r="W3022" i="9" s="1"/>
  <c r="D3024" i="9"/>
  <c r="W3024" i="9" s="1"/>
  <c r="D3026" i="9"/>
  <c r="W3026" i="9" s="1"/>
  <c r="D3028" i="9"/>
  <c r="W3028" i="9" s="1"/>
  <c r="D3030" i="9"/>
  <c r="D3032" i="9"/>
  <c r="W3032" i="9" s="1"/>
  <c r="D3034" i="9"/>
  <c r="W3034" i="9" s="1"/>
  <c r="D3036" i="9"/>
  <c r="W3036" i="9" s="1"/>
  <c r="T3036" i="9"/>
  <c r="D3038" i="9"/>
  <c r="T3038" i="9"/>
  <c r="D3040" i="9"/>
  <c r="W3040" i="9" s="1"/>
  <c r="T3040" i="9"/>
  <c r="D3042" i="9"/>
  <c r="E3042" i="9" s="1"/>
  <c r="T3042" i="9"/>
  <c r="D3044" i="9"/>
  <c r="W3044" i="9" s="1"/>
  <c r="T3044" i="9"/>
  <c r="D3046" i="9"/>
  <c r="W3046" i="9" s="1"/>
  <c r="T3046" i="9"/>
  <c r="D3048" i="9"/>
  <c r="W3048" i="9" s="1"/>
  <c r="T3048" i="9"/>
  <c r="D3050" i="9"/>
  <c r="T3050" i="9"/>
  <c r="D3052" i="9"/>
  <c r="W3052" i="9" s="1"/>
  <c r="T3052" i="9"/>
  <c r="D3054" i="9"/>
  <c r="W3054" i="9" s="1"/>
  <c r="T3054" i="9"/>
  <c r="D3056" i="9"/>
  <c r="W3056" i="9" s="1"/>
  <c r="T3056" i="9"/>
  <c r="D3058" i="9"/>
  <c r="T3058" i="9"/>
  <c r="D3060" i="9"/>
  <c r="W3060" i="9" s="1"/>
  <c r="T3060" i="9"/>
  <c r="D3062" i="9"/>
  <c r="W3062" i="9" s="1"/>
  <c r="T3062" i="9"/>
  <c r="D3064" i="9"/>
  <c r="W3064" i="9" s="1"/>
  <c r="T3064" i="9"/>
  <c r="D3066" i="9"/>
  <c r="W3066" i="9" s="1"/>
  <c r="T3066" i="9"/>
  <c r="D3068" i="9"/>
  <c r="W3068" i="9" s="1"/>
  <c r="T3068" i="9"/>
  <c r="D3070" i="9"/>
  <c r="W3070" i="9" s="1"/>
  <c r="T3070" i="9"/>
  <c r="D3072" i="9"/>
  <c r="W3072" i="9" s="1"/>
  <c r="T3072" i="9"/>
  <c r="D3074" i="9"/>
  <c r="W3074" i="9" s="1"/>
  <c r="T3074" i="9"/>
  <c r="D3076" i="9"/>
  <c r="W3076" i="9" s="1"/>
  <c r="T3076" i="9"/>
  <c r="D3078" i="9"/>
  <c r="W3078" i="9" s="1"/>
  <c r="T3078" i="9"/>
  <c r="D3080" i="9"/>
  <c r="W3080" i="9" s="1"/>
  <c r="T3080" i="9"/>
  <c r="D3082" i="9"/>
  <c r="W3082" i="9" s="1"/>
  <c r="T3082" i="9"/>
  <c r="D3084" i="9"/>
  <c r="W3084" i="9" s="1"/>
  <c r="T3084" i="9"/>
  <c r="D3086" i="9"/>
  <c r="W3086" i="9" s="1"/>
  <c r="T3086" i="9"/>
  <c r="D3088" i="9"/>
  <c r="W3088" i="9" s="1"/>
  <c r="T3088" i="9"/>
  <c r="D3090" i="9"/>
  <c r="W3090" i="9" s="1"/>
  <c r="T3090" i="9"/>
  <c r="T3091" i="9"/>
  <c r="D3092" i="9"/>
  <c r="W3092" i="9" s="1"/>
  <c r="T3092" i="9"/>
  <c r="T3093" i="9"/>
  <c r="D3094" i="9"/>
  <c r="W3094" i="9" s="1"/>
  <c r="T3094" i="9"/>
  <c r="D3096" i="9"/>
  <c r="W3096" i="9" s="1"/>
  <c r="T3096" i="9"/>
  <c r="D3098" i="9"/>
  <c r="W3098" i="9" s="1"/>
  <c r="T3098" i="9"/>
  <c r="D3100" i="9"/>
  <c r="T3100" i="9"/>
  <c r="D3102" i="9"/>
  <c r="W3102" i="9" s="1"/>
  <c r="T3102" i="9"/>
  <c r="D3157" i="9"/>
  <c r="W3157" i="9" s="1"/>
  <c r="T3157" i="9"/>
  <c r="T3161" i="9"/>
  <c r="D3163" i="9"/>
  <c r="W3163" i="9" s="1"/>
  <c r="T3185" i="9"/>
  <c r="T3187" i="9"/>
  <c r="D3189" i="9"/>
  <c r="W3189" i="9" s="1"/>
  <c r="T3189" i="9"/>
  <c r="D3191" i="9"/>
  <c r="W3191" i="9" s="1"/>
  <c r="T3191" i="9"/>
  <c r="D3193" i="9"/>
  <c r="W3193" i="9" s="1"/>
  <c r="T3193" i="9"/>
  <c r="D3195" i="9"/>
  <c r="T3195" i="9"/>
  <c r="D3197" i="9"/>
  <c r="W3197" i="9" s="1"/>
  <c r="T3197" i="9"/>
  <c r="D3199" i="9"/>
  <c r="T3203" i="9"/>
  <c r="T3205" i="9"/>
  <c r="T3207" i="9"/>
  <c r="D3209" i="9"/>
  <c r="W3209" i="9" s="1"/>
  <c r="T3209" i="9"/>
  <c r="T3211" i="9"/>
  <c r="D3213" i="9"/>
  <c r="W3213" i="9" s="1"/>
  <c r="T3213" i="9"/>
  <c r="D3215" i="9"/>
  <c r="W3215" i="9" s="1"/>
  <c r="T3215" i="9"/>
  <c r="D3219" i="9"/>
  <c r="W3219" i="9" s="1"/>
  <c r="T3219" i="9"/>
  <c r="D3221" i="9"/>
  <c r="W3221" i="9" s="1"/>
  <c r="T3221" i="9"/>
  <c r="D3223" i="9"/>
  <c r="W3223" i="9" s="1"/>
  <c r="T3223" i="9"/>
  <c r="T3225" i="9"/>
  <c r="T3241" i="9"/>
  <c r="T3247" i="9"/>
  <c r="T3249" i="9"/>
  <c r="D3104" i="9"/>
  <c r="W3104" i="9" s="1"/>
  <c r="T3104" i="9"/>
  <c r="D3106" i="9"/>
  <c r="T3106" i="9"/>
  <c r="D3108" i="9"/>
  <c r="W3108" i="9" s="1"/>
  <c r="T3108" i="9"/>
  <c r="D3110" i="9"/>
  <c r="W3110" i="9" s="1"/>
  <c r="T3110" i="9"/>
  <c r="D3112" i="9"/>
  <c r="W3112" i="9" s="1"/>
  <c r="T3112" i="9"/>
  <c r="D3114" i="9"/>
  <c r="W3114" i="9" s="1"/>
  <c r="T3114" i="9"/>
  <c r="D3116" i="9"/>
  <c r="W3116" i="9" s="1"/>
  <c r="T3116" i="9"/>
  <c r="D3118" i="9"/>
  <c r="W3118" i="9" s="1"/>
  <c r="D3120" i="9"/>
  <c r="D3122" i="9"/>
  <c r="W3122" i="9" s="1"/>
  <c r="T3122" i="9"/>
  <c r="D3124" i="9"/>
  <c r="W3124" i="9" s="1"/>
  <c r="T3124" i="9"/>
  <c r="D3126" i="9"/>
  <c r="W3126" i="9" s="1"/>
  <c r="T3126" i="9"/>
  <c r="D3128" i="9"/>
  <c r="T3128" i="9"/>
  <c r="D3130" i="9"/>
  <c r="W3130" i="9" s="1"/>
  <c r="T3130" i="9"/>
  <c r="D3132" i="9"/>
  <c r="W3132" i="9" s="1"/>
  <c r="T3132" i="9"/>
  <c r="D3134" i="9"/>
  <c r="W3134" i="9" s="1"/>
  <c r="T3134" i="9"/>
  <c r="D3136" i="9"/>
  <c r="W3136" i="9" s="1"/>
  <c r="T3136" i="9"/>
  <c r="D3138" i="9"/>
  <c r="W3138" i="9" s="1"/>
  <c r="T3138" i="9"/>
  <c r="D3140" i="9"/>
  <c r="W3140" i="9" s="1"/>
  <c r="T3140" i="9"/>
  <c r="D3142" i="9"/>
  <c r="W3142" i="9" s="1"/>
  <c r="T3142" i="9"/>
  <c r="D3144" i="9"/>
  <c r="W3144" i="9" s="1"/>
  <c r="T3144" i="9"/>
  <c r="D3146" i="9"/>
  <c r="W3146" i="9" s="1"/>
  <c r="T3146" i="9"/>
  <c r="D3148" i="9"/>
  <c r="W3148" i="9" s="1"/>
  <c r="T3148" i="9"/>
  <c r="D3150" i="9"/>
  <c r="W3150" i="9" s="1"/>
  <c r="T3150" i="9"/>
  <c r="D3152" i="9"/>
  <c r="W3152" i="9" s="1"/>
  <c r="T3152" i="9"/>
  <c r="D3154" i="9"/>
  <c r="W3154" i="9" s="1"/>
  <c r="T3154" i="9"/>
  <c r="T3160" i="9"/>
  <c r="T3164" i="9"/>
  <c r="D3166" i="9"/>
  <c r="W3166" i="9" s="1"/>
  <c r="T3166" i="9"/>
  <c r="T3168" i="9"/>
  <c r="T3170" i="9"/>
  <c r="D3172" i="9"/>
  <c r="W3172" i="9" s="1"/>
  <c r="D3174" i="9"/>
  <c r="W3174" i="9" s="1"/>
  <c r="D3176" i="9"/>
  <c r="W3176" i="9" s="1"/>
  <c r="T3176" i="9"/>
  <c r="D3178" i="9"/>
  <c r="W3178" i="9" s="1"/>
  <c r="T3178" i="9"/>
  <c r="T3180" i="9"/>
  <c r="T3182" i="9"/>
  <c r="T3184" i="9"/>
  <c r="D3202" i="9"/>
  <c r="W3202" i="9" s="1"/>
  <c r="T3202" i="9"/>
  <c r="T3210" i="9"/>
  <c r="T3226" i="9"/>
  <c r="T3228" i="9"/>
  <c r="D3230" i="9"/>
  <c r="W3230" i="9" s="1"/>
  <c r="T3230" i="9"/>
  <c r="D3232" i="9"/>
  <c r="W3232" i="9" s="1"/>
  <c r="T3232" i="9"/>
  <c r="D3234" i="9"/>
  <c r="T3234" i="9"/>
  <c r="D3236" i="9"/>
  <c r="W3236" i="9" s="1"/>
  <c r="T3236" i="9"/>
  <c r="D3238" i="9"/>
  <c r="W3238" i="9" s="1"/>
  <c r="T3238" i="9"/>
  <c r="T3240" i="9"/>
  <c r="T3244" i="9"/>
  <c r="T3246" i="9"/>
  <c r="T3248" i="9"/>
  <c r="F3225" i="9"/>
  <c r="E3225" i="9"/>
  <c r="F3227" i="9"/>
  <c r="E3227" i="9"/>
  <c r="F3229" i="9"/>
  <c r="E3229" i="9"/>
  <c r="E3224" i="9"/>
  <c r="F3226" i="9"/>
  <c r="E3228" i="9"/>
  <c r="F3228" i="9"/>
  <c r="F3231" i="9"/>
  <c r="E3231" i="9"/>
  <c r="F3233" i="9"/>
  <c r="E3233" i="9"/>
  <c r="F3235" i="9"/>
  <c r="E3235" i="9"/>
  <c r="F3237" i="9"/>
  <c r="E3237" i="9"/>
  <c r="F3239" i="9"/>
  <c r="E3239" i="9"/>
  <c r="F3241" i="9"/>
  <c r="E3241" i="9"/>
  <c r="F3243" i="9"/>
  <c r="E3243" i="9"/>
  <c r="F3245" i="9"/>
  <c r="E3245" i="9"/>
  <c r="F3247" i="9"/>
  <c r="E3247" i="9"/>
  <c r="F3249" i="9"/>
  <c r="E3249" i="9"/>
  <c r="E3240" i="9"/>
  <c r="F3240" i="9"/>
  <c r="E3242" i="9"/>
  <c r="F3242" i="9"/>
  <c r="F3244" i="9"/>
  <c r="E3246" i="9"/>
  <c r="F3246" i="9"/>
  <c r="E3248" i="9"/>
  <c r="F3248" i="9"/>
  <c r="F3198" i="9"/>
  <c r="E3198" i="9"/>
  <c r="F3200" i="9"/>
  <c r="E3200" i="9"/>
  <c r="E3201" i="9"/>
  <c r="F3201" i="9"/>
  <c r="F3206" i="9"/>
  <c r="E3206" i="9"/>
  <c r="F3208" i="9"/>
  <c r="E3208" i="9"/>
  <c r="F3212" i="9"/>
  <c r="E3212" i="9"/>
  <c r="F3214" i="9"/>
  <c r="E3214" i="9"/>
  <c r="F3216" i="9"/>
  <c r="E3218" i="9"/>
  <c r="F3220" i="9"/>
  <c r="E3220" i="9"/>
  <c r="F3222" i="9"/>
  <c r="E3222" i="9"/>
  <c r="E3203" i="9"/>
  <c r="F3203" i="9"/>
  <c r="E3205" i="9"/>
  <c r="F3205" i="9"/>
  <c r="E3207" i="9"/>
  <c r="F3207" i="9"/>
  <c r="E3211" i="9"/>
  <c r="F3211" i="9"/>
  <c r="E3217" i="9"/>
  <c r="F3217" i="9"/>
  <c r="F3171" i="9"/>
  <c r="E3171" i="9"/>
  <c r="F3173" i="9"/>
  <c r="E3173" i="9"/>
  <c r="F3175" i="9"/>
  <c r="E3175" i="9"/>
  <c r="F3170" i="9"/>
  <c r="E3170" i="9"/>
  <c r="E3172" i="9"/>
  <c r="F3177" i="9"/>
  <c r="E3177" i="9"/>
  <c r="F3179" i="9"/>
  <c r="E3179" i="9"/>
  <c r="F3181" i="9"/>
  <c r="E3181" i="9"/>
  <c r="F3183" i="9"/>
  <c r="E3183" i="9"/>
  <c r="F3185" i="9"/>
  <c r="E3185" i="9"/>
  <c r="F3187" i="9"/>
  <c r="E3187" i="9"/>
  <c r="E3193" i="9"/>
  <c r="E3180" i="9"/>
  <c r="E3184" i="9"/>
  <c r="F3184" i="9"/>
  <c r="E3190" i="9"/>
  <c r="F3190" i="9"/>
  <c r="E3192" i="9"/>
  <c r="F3192" i="9"/>
  <c r="E3144" i="9"/>
  <c r="F3143" i="9"/>
  <c r="E3143" i="9"/>
  <c r="E3145" i="9"/>
  <c r="F3145" i="9"/>
  <c r="E3147" i="9"/>
  <c r="F3147" i="9"/>
  <c r="F3154" i="9"/>
  <c r="F3156" i="9"/>
  <c r="E3156" i="9"/>
  <c r="F3158" i="9"/>
  <c r="F3162" i="9"/>
  <c r="E3162" i="9"/>
  <c r="F3164" i="9"/>
  <c r="E3164" i="9"/>
  <c r="E3166" i="9"/>
  <c r="E3149" i="9"/>
  <c r="F3149" i="9"/>
  <c r="E3151" i="9"/>
  <c r="F3151" i="9"/>
  <c r="E3153" i="9"/>
  <c r="F3153" i="9"/>
  <c r="E3155" i="9"/>
  <c r="F3155" i="9"/>
  <c r="F3157" i="9"/>
  <c r="E3159" i="9"/>
  <c r="F3159" i="9"/>
  <c r="E3161" i="9"/>
  <c r="F3161" i="9"/>
  <c r="E3163" i="9"/>
  <c r="E3165" i="9"/>
  <c r="F3165" i="9"/>
  <c r="E3167" i="9"/>
  <c r="F3167" i="9"/>
  <c r="E3169" i="9"/>
  <c r="F3169" i="9"/>
  <c r="F3117" i="9"/>
  <c r="E3117" i="9"/>
  <c r="F3119" i="9"/>
  <c r="E3119" i="9"/>
  <c r="F3121" i="9"/>
  <c r="E3121" i="9"/>
  <c r="E3120" i="9"/>
  <c r="F3123" i="9"/>
  <c r="E3123" i="9"/>
  <c r="F3125" i="9"/>
  <c r="E3125" i="9"/>
  <c r="F3127" i="9"/>
  <c r="E3127" i="9"/>
  <c r="F3129" i="9"/>
  <c r="E3129" i="9"/>
  <c r="F3131" i="9"/>
  <c r="E3131" i="9"/>
  <c r="F3133" i="9"/>
  <c r="E3133" i="9"/>
  <c r="F3135" i="9"/>
  <c r="E3135" i="9"/>
  <c r="F3137" i="9"/>
  <c r="E3137" i="9"/>
  <c r="F3139" i="9"/>
  <c r="E3139" i="9"/>
  <c r="F3141" i="9"/>
  <c r="E3141" i="9"/>
  <c r="E3122" i="9"/>
  <c r="E3130" i="9"/>
  <c r="E3134" i="9"/>
  <c r="E3142" i="9"/>
  <c r="F3142" i="9"/>
  <c r="F3089" i="9"/>
  <c r="E3089" i="9"/>
  <c r="E3091" i="9"/>
  <c r="F3091" i="9"/>
  <c r="E3093" i="9"/>
  <c r="F3093" i="9"/>
  <c r="F3096" i="9"/>
  <c r="E3100" i="9"/>
  <c r="F3102" i="9"/>
  <c r="E3104" i="9"/>
  <c r="F3108" i="9"/>
  <c r="E3095" i="9"/>
  <c r="F3095" i="9"/>
  <c r="E3097" i="9"/>
  <c r="F3097" i="9"/>
  <c r="E3099" i="9"/>
  <c r="F3099" i="9"/>
  <c r="E3101" i="9"/>
  <c r="F3101" i="9"/>
  <c r="E3103" i="9"/>
  <c r="F3103" i="9"/>
  <c r="E3105" i="9"/>
  <c r="F3105" i="9"/>
  <c r="E3107" i="9"/>
  <c r="F3107" i="9"/>
  <c r="E3109" i="9"/>
  <c r="F3109" i="9"/>
  <c r="E3111" i="9"/>
  <c r="F3111" i="9"/>
  <c r="E3113" i="9"/>
  <c r="F3113" i="9"/>
  <c r="E3115" i="9"/>
  <c r="F3115" i="9"/>
  <c r="F3063" i="9"/>
  <c r="E3063" i="9"/>
  <c r="F3065" i="9"/>
  <c r="E3065" i="9"/>
  <c r="F3067" i="9"/>
  <c r="E3067" i="9"/>
  <c r="E3066" i="9"/>
  <c r="F3069" i="9"/>
  <c r="E3069" i="9"/>
  <c r="F3071" i="9"/>
  <c r="E3071" i="9"/>
  <c r="F3073" i="9"/>
  <c r="E3073" i="9"/>
  <c r="F3075" i="9"/>
  <c r="E3075" i="9"/>
  <c r="F3077" i="9"/>
  <c r="E3077" i="9"/>
  <c r="F3079" i="9"/>
  <c r="E3079" i="9"/>
  <c r="F3081" i="9"/>
  <c r="E3081" i="9"/>
  <c r="F3083" i="9"/>
  <c r="E3083" i="9"/>
  <c r="F3085" i="9"/>
  <c r="E3085" i="9"/>
  <c r="F3087" i="9"/>
  <c r="E3087" i="9"/>
  <c r="E3068" i="9"/>
  <c r="F3068" i="9"/>
  <c r="E3072" i="9"/>
  <c r="F3072" i="9"/>
  <c r="F3076" i="9"/>
  <c r="E3084" i="9"/>
  <c r="F3084" i="9"/>
  <c r="E3088" i="9"/>
  <c r="F3036" i="9"/>
  <c r="E3036" i="9"/>
  <c r="F3035" i="9"/>
  <c r="E3035" i="9"/>
  <c r="E3037" i="9"/>
  <c r="F3037" i="9"/>
  <c r="E3039" i="9"/>
  <c r="F3039" i="9"/>
  <c r="E3044" i="9"/>
  <c r="F3046" i="9"/>
  <c r="F3048" i="9"/>
  <c r="F3052" i="9"/>
  <c r="E3052" i="9"/>
  <c r="F3060" i="9"/>
  <c r="E3060" i="9"/>
  <c r="E3041" i="9"/>
  <c r="F3041" i="9"/>
  <c r="E3043" i="9"/>
  <c r="F3043" i="9"/>
  <c r="E3045" i="9"/>
  <c r="F3045" i="9"/>
  <c r="E3047" i="9"/>
  <c r="F3047" i="9"/>
  <c r="E3049" i="9"/>
  <c r="F3049" i="9"/>
  <c r="E3051" i="9"/>
  <c r="F3051" i="9"/>
  <c r="E3053" i="9"/>
  <c r="F3053" i="9"/>
  <c r="E3055" i="9"/>
  <c r="F3055" i="9"/>
  <c r="E3057" i="9"/>
  <c r="F3057" i="9"/>
  <c r="E3059" i="9"/>
  <c r="F3059" i="9"/>
  <c r="E3061" i="9"/>
  <c r="F3061" i="9"/>
  <c r="E3009" i="9"/>
  <c r="F3009" i="9"/>
  <c r="E3011" i="9"/>
  <c r="F3011" i="9"/>
  <c r="E3013" i="9"/>
  <c r="F3013" i="9"/>
  <c r="F3010" i="9"/>
  <c r="F3012" i="9"/>
  <c r="E3012" i="9"/>
  <c r="F3016" i="9"/>
  <c r="F3019" i="9"/>
  <c r="E3019" i="9"/>
  <c r="F3021" i="9"/>
  <c r="E3021" i="9"/>
  <c r="F3023" i="9"/>
  <c r="E3023" i="9"/>
  <c r="F3025" i="9"/>
  <c r="E3025" i="9"/>
  <c r="F3027" i="9"/>
  <c r="E3027" i="9"/>
  <c r="F3029" i="9"/>
  <c r="E3029" i="9"/>
  <c r="F3031" i="9"/>
  <c r="E3031" i="9"/>
  <c r="F3033" i="9"/>
  <c r="E3033" i="9"/>
  <c r="T3013" i="9"/>
  <c r="D3015" i="9"/>
  <c r="W3015" i="9" s="1"/>
  <c r="D3017" i="9"/>
  <c r="W3017" i="9" s="1"/>
  <c r="E3020" i="9"/>
  <c r="F3020" i="9"/>
  <c r="F3028" i="9"/>
  <c r="F3032" i="9"/>
  <c r="E2982" i="9"/>
  <c r="E2984" i="9"/>
  <c r="F2984" i="9"/>
  <c r="E2986" i="9"/>
  <c r="E2981" i="9"/>
  <c r="F2981" i="9"/>
  <c r="F2983" i="9"/>
  <c r="E2983" i="9"/>
  <c r="F2985" i="9"/>
  <c r="E2985" i="9"/>
  <c r="F2990" i="9"/>
  <c r="F2994" i="9"/>
  <c r="E2994" i="9"/>
  <c r="F2998" i="9"/>
  <c r="F3002" i="9"/>
  <c r="E3002" i="9"/>
  <c r="E3004" i="9"/>
  <c r="E2987" i="9"/>
  <c r="F2987" i="9"/>
  <c r="E2989" i="9"/>
  <c r="F2989" i="9"/>
  <c r="E2991" i="9"/>
  <c r="F2991" i="9"/>
  <c r="E2993" i="9"/>
  <c r="F2993" i="9"/>
  <c r="E2995" i="9"/>
  <c r="F2995" i="9"/>
  <c r="E2997" i="9"/>
  <c r="F2997" i="9"/>
  <c r="E2999" i="9"/>
  <c r="F2999" i="9"/>
  <c r="E3001" i="9"/>
  <c r="F3001" i="9"/>
  <c r="E3003" i="9"/>
  <c r="F3003" i="9"/>
  <c r="E3005" i="9"/>
  <c r="F3005" i="9"/>
  <c r="E3007" i="9"/>
  <c r="F3007" i="9"/>
  <c r="F2955" i="9"/>
  <c r="E2955" i="9"/>
  <c r="F2957" i="9"/>
  <c r="E2957" i="9"/>
  <c r="F2959" i="9"/>
  <c r="E2959" i="9"/>
  <c r="E2956" i="9"/>
  <c r="F2956" i="9"/>
  <c r="T2959" i="9"/>
  <c r="F2961" i="9"/>
  <c r="E2961" i="9"/>
  <c r="F2963" i="9"/>
  <c r="E2963" i="9"/>
  <c r="F2965" i="9"/>
  <c r="E2965" i="9"/>
  <c r="F2967" i="9"/>
  <c r="E2967" i="9"/>
  <c r="F2969" i="9"/>
  <c r="E2969" i="9"/>
  <c r="F2971" i="9"/>
  <c r="E2971" i="9"/>
  <c r="F2973" i="9"/>
  <c r="E2973" i="9"/>
  <c r="F2975" i="9"/>
  <c r="E2975" i="9"/>
  <c r="F2977" i="9"/>
  <c r="E2977" i="9"/>
  <c r="F2979" i="9"/>
  <c r="E2979" i="9"/>
  <c r="F2960" i="9"/>
  <c r="E2962" i="9"/>
  <c r="F2962" i="9"/>
  <c r="F2968" i="9"/>
  <c r="F2970" i="9"/>
  <c r="E2974" i="9"/>
  <c r="F2974" i="9"/>
  <c r="E2976" i="9"/>
  <c r="E2978" i="9"/>
  <c r="F2978" i="9"/>
  <c r="E2928" i="9"/>
  <c r="F2930" i="9"/>
  <c r="E2930" i="9"/>
  <c r="F2927" i="9"/>
  <c r="E2927" i="9"/>
  <c r="E2929" i="9"/>
  <c r="F2929" i="9"/>
  <c r="E2931" i="9"/>
  <c r="F2931" i="9"/>
  <c r="F2936" i="9"/>
  <c r="E2936" i="9"/>
  <c r="F2938" i="9"/>
  <c r="E2938" i="9"/>
  <c r="E2942" i="9"/>
  <c r="F2944" i="9"/>
  <c r="E2946" i="9"/>
  <c r="F2952" i="9"/>
  <c r="E2952" i="9"/>
  <c r="F2933" i="9"/>
  <c r="E2933" i="9"/>
  <c r="E2935" i="9"/>
  <c r="F2935" i="9"/>
  <c r="E2937" i="9"/>
  <c r="F2937" i="9"/>
  <c r="E2939" i="9"/>
  <c r="F2939" i="9"/>
  <c r="E2941" i="9"/>
  <c r="F2941" i="9"/>
  <c r="E2943" i="9"/>
  <c r="F2943" i="9"/>
  <c r="E2945" i="9"/>
  <c r="F2945" i="9"/>
  <c r="E2947" i="9"/>
  <c r="F2947" i="9"/>
  <c r="E2949" i="9"/>
  <c r="F2949" i="9"/>
  <c r="E2951" i="9"/>
  <c r="F2951" i="9"/>
  <c r="E2953" i="9"/>
  <c r="F2953" i="9"/>
  <c r="E2901" i="9"/>
  <c r="F2901" i="9"/>
  <c r="E2903" i="9"/>
  <c r="F2903" i="9"/>
  <c r="E2905" i="9"/>
  <c r="F2905" i="9"/>
  <c r="F2900" i="9"/>
  <c r="E2902" i="9"/>
  <c r="E2904" i="9"/>
  <c r="F2907" i="9"/>
  <c r="E2907" i="9"/>
  <c r="F2909" i="9"/>
  <c r="E2909" i="9"/>
  <c r="F2911" i="9"/>
  <c r="E2911" i="9"/>
  <c r="F2913" i="9"/>
  <c r="E2913" i="9"/>
  <c r="F2915" i="9"/>
  <c r="E2915" i="9"/>
  <c r="F2917" i="9"/>
  <c r="E2917" i="9"/>
  <c r="F2919" i="9"/>
  <c r="E2919" i="9"/>
  <c r="F2921" i="9"/>
  <c r="E2921" i="9"/>
  <c r="F2923" i="9"/>
  <c r="E2923" i="9"/>
  <c r="F2925" i="9"/>
  <c r="E2925" i="9"/>
  <c r="F2906" i="9"/>
  <c r="E2910" i="9"/>
  <c r="F2910" i="9"/>
  <c r="F2914" i="9"/>
  <c r="E2916" i="9"/>
  <c r="F2916" i="9"/>
  <c r="E2922" i="9"/>
  <c r="F2922" i="9"/>
  <c r="F2924" i="9"/>
  <c r="E2926" i="9"/>
  <c r="F2926" i="9"/>
  <c r="E2874" i="9"/>
  <c r="F2874" i="9"/>
  <c r="F2876" i="9"/>
  <c r="E2873" i="9"/>
  <c r="F2873" i="9"/>
  <c r="F2875" i="9"/>
  <c r="E2875" i="9"/>
  <c r="F2877" i="9"/>
  <c r="E2877" i="9"/>
  <c r="E2880" i="9"/>
  <c r="F2884" i="9"/>
  <c r="E2884" i="9"/>
  <c r="E2888" i="9"/>
  <c r="F2892" i="9"/>
  <c r="E2892" i="9"/>
  <c r="E2896" i="9"/>
  <c r="E2879" i="9"/>
  <c r="F2879" i="9"/>
  <c r="E2881" i="9"/>
  <c r="F2881" i="9"/>
  <c r="E2883" i="9"/>
  <c r="F2883" i="9"/>
  <c r="E2885" i="9"/>
  <c r="F2885" i="9"/>
  <c r="E2887" i="9"/>
  <c r="F2887" i="9"/>
  <c r="E2889" i="9"/>
  <c r="F2889" i="9"/>
  <c r="E2891" i="9"/>
  <c r="F2891" i="9"/>
  <c r="E2893" i="9"/>
  <c r="F2893" i="9"/>
  <c r="E2895" i="9"/>
  <c r="F2895" i="9"/>
  <c r="E2897" i="9"/>
  <c r="F2897" i="9"/>
  <c r="E2899" i="9"/>
  <c r="F2899" i="9"/>
  <c r="T92" i="9"/>
  <c r="D93" i="9"/>
  <c r="W93" i="9" s="1"/>
  <c r="D95" i="9"/>
  <c r="W95" i="9" s="1"/>
  <c r="D97" i="9"/>
  <c r="W97" i="9" s="1"/>
  <c r="D99" i="9"/>
  <c r="W99" i="9" s="1"/>
  <c r="D101" i="9"/>
  <c r="W101" i="9" s="1"/>
  <c r="D103" i="9"/>
  <c r="W103" i="9" s="1"/>
  <c r="D105" i="9"/>
  <c r="W105" i="9" s="1"/>
  <c r="D107" i="9"/>
  <c r="W107" i="9" s="1"/>
  <c r="D109" i="9"/>
  <c r="W109" i="9" s="1"/>
  <c r="D111" i="9"/>
  <c r="W111" i="9" s="1"/>
  <c r="D113" i="9"/>
  <c r="W113" i="9" s="1"/>
  <c r="D115" i="9"/>
  <c r="W115" i="9" s="1"/>
  <c r="D117" i="9"/>
  <c r="W117" i="9" s="1"/>
  <c r="D119" i="9"/>
  <c r="W119" i="9" s="1"/>
  <c r="T120" i="9"/>
  <c r="D121" i="9"/>
  <c r="W121" i="9" s="1"/>
  <c r="T122" i="9"/>
  <c r="D123" i="9"/>
  <c r="W123" i="9" s="1"/>
  <c r="T124" i="9"/>
  <c r="D125" i="9"/>
  <c r="W125" i="9" s="1"/>
  <c r="T126" i="9"/>
  <c r="D127" i="9"/>
  <c r="W127" i="9" s="1"/>
  <c r="T128" i="9"/>
  <c r="D129" i="9"/>
  <c r="W129" i="9" s="1"/>
  <c r="T130" i="9"/>
  <c r="D131" i="9"/>
  <c r="W131" i="9" s="1"/>
  <c r="T132" i="9"/>
  <c r="D133" i="9"/>
  <c r="W133" i="9" s="1"/>
  <c r="T134" i="9"/>
  <c r="D135" i="9"/>
  <c r="W135" i="9" s="1"/>
  <c r="T136" i="9"/>
  <c r="D137" i="9"/>
  <c r="W137" i="9" s="1"/>
  <c r="T138" i="9"/>
  <c r="D139" i="9"/>
  <c r="W139" i="9" s="1"/>
  <c r="T140" i="9"/>
  <c r="D141" i="9"/>
  <c r="W141" i="9" s="1"/>
  <c r="T142" i="9"/>
  <c r="D143" i="9"/>
  <c r="W143" i="9" s="1"/>
  <c r="T144" i="9"/>
  <c r="D145" i="9"/>
  <c r="W145" i="9" s="1"/>
  <c r="T146" i="9"/>
  <c r="D147" i="9"/>
  <c r="W147" i="9" s="1"/>
  <c r="D149" i="9"/>
  <c r="W149" i="9" s="1"/>
  <c r="D151" i="9"/>
  <c r="W151" i="9" s="1"/>
  <c r="D153" i="9"/>
  <c r="W153" i="9" s="1"/>
  <c r="D155" i="9"/>
  <c r="W155" i="9" s="1"/>
  <c r="D157" i="9"/>
  <c r="W157" i="9" s="1"/>
  <c r="D159" i="9"/>
  <c r="W159" i="9" s="1"/>
  <c r="D161" i="9"/>
  <c r="W161" i="9" s="1"/>
  <c r="D163" i="9"/>
  <c r="W163" i="9" s="1"/>
  <c r="D165" i="9"/>
  <c r="W165" i="9" s="1"/>
  <c r="D167" i="9"/>
  <c r="W167" i="9" s="1"/>
  <c r="D169" i="9"/>
  <c r="W169" i="9" s="1"/>
  <c r="D171" i="9"/>
  <c r="W171" i="9" s="1"/>
  <c r="D173" i="9"/>
  <c r="W173" i="9" s="1"/>
  <c r="T174" i="9"/>
  <c r="D175" i="9"/>
  <c r="W175" i="9" s="1"/>
  <c r="T176" i="9"/>
  <c r="D177" i="9"/>
  <c r="W177" i="9" s="1"/>
  <c r="T178" i="9"/>
  <c r="D179" i="9"/>
  <c r="W179" i="9" s="1"/>
  <c r="T180" i="9"/>
  <c r="D181" i="9"/>
  <c r="W181" i="9" s="1"/>
  <c r="T182" i="9"/>
  <c r="D183" i="9"/>
  <c r="W183" i="9" s="1"/>
  <c r="T184" i="9"/>
  <c r="D185" i="9"/>
  <c r="W185" i="9" s="1"/>
  <c r="T186" i="9"/>
  <c r="D187" i="9"/>
  <c r="W187" i="9" s="1"/>
  <c r="T188" i="9"/>
  <c r="D189" i="9"/>
  <c r="W189" i="9" s="1"/>
  <c r="T190" i="9"/>
  <c r="D191" i="9"/>
  <c r="W191" i="9" s="1"/>
  <c r="T192" i="9"/>
  <c r="D193" i="9"/>
  <c r="W193" i="9" s="1"/>
  <c r="T194" i="9"/>
  <c r="D195" i="9"/>
  <c r="W195" i="9" s="1"/>
  <c r="T196" i="9"/>
  <c r="D197" i="9"/>
  <c r="W197" i="9" s="1"/>
  <c r="T198" i="9"/>
  <c r="D199" i="9"/>
  <c r="W199" i="9" s="1"/>
  <c r="T200" i="9"/>
  <c r="D201" i="9"/>
  <c r="W201" i="9" s="1"/>
  <c r="D203" i="9"/>
  <c r="W203" i="9" s="1"/>
  <c r="D205" i="9"/>
  <c r="W205" i="9" s="1"/>
  <c r="D207" i="9"/>
  <c r="W207" i="9" s="1"/>
  <c r="D209" i="9"/>
  <c r="W209" i="9" s="1"/>
  <c r="D211" i="9"/>
  <c r="W211" i="9" s="1"/>
  <c r="D213" i="9"/>
  <c r="W213" i="9" s="1"/>
  <c r="D215" i="9"/>
  <c r="W215" i="9" s="1"/>
  <c r="D217" i="9"/>
  <c r="W217" i="9" s="1"/>
  <c r="D219" i="9"/>
  <c r="W219" i="9" s="1"/>
  <c r="D221" i="9"/>
  <c r="W221" i="9" s="1"/>
  <c r="D223" i="9"/>
  <c r="W223" i="9" s="1"/>
  <c r="D225" i="9"/>
  <c r="W225" i="9" s="1"/>
  <c r="D227" i="9"/>
  <c r="W227" i="9" s="1"/>
  <c r="T228" i="9"/>
  <c r="D229" i="9"/>
  <c r="W229" i="9" s="1"/>
  <c r="T230" i="9"/>
  <c r="D231" i="9"/>
  <c r="W231" i="9" s="1"/>
  <c r="T232" i="9"/>
  <c r="D233" i="9"/>
  <c r="W233" i="9" s="1"/>
  <c r="T234" i="9"/>
  <c r="D235" i="9"/>
  <c r="W235" i="9" s="1"/>
  <c r="T236" i="9"/>
  <c r="D237" i="9"/>
  <c r="W237" i="9" s="1"/>
  <c r="T238" i="9"/>
  <c r="D239" i="9"/>
  <c r="W239" i="9" s="1"/>
  <c r="T240" i="9"/>
  <c r="D241" i="9"/>
  <c r="W241" i="9" s="1"/>
  <c r="T242" i="9"/>
  <c r="D243" i="9"/>
  <c r="W243" i="9" s="1"/>
  <c r="T244" i="9"/>
  <c r="D245" i="9"/>
  <c r="W245" i="9" s="1"/>
  <c r="T246" i="9"/>
  <c r="D247" i="9"/>
  <c r="W247" i="9" s="1"/>
  <c r="T248" i="9"/>
  <c r="D249" i="9"/>
  <c r="W249" i="9" s="1"/>
  <c r="T250" i="9"/>
  <c r="D251" i="9"/>
  <c r="W251" i="9" s="1"/>
  <c r="T252" i="9"/>
  <c r="D253" i="9"/>
  <c r="W253" i="9" s="1"/>
  <c r="T254" i="9"/>
  <c r="D255" i="9"/>
  <c r="W255" i="9" s="1"/>
  <c r="D257" i="9"/>
  <c r="W257" i="9" s="1"/>
  <c r="D259" i="9"/>
  <c r="W259" i="9" s="1"/>
  <c r="D261" i="9"/>
  <c r="W261" i="9" s="1"/>
  <c r="D263" i="9"/>
  <c r="W263" i="9" s="1"/>
  <c r="D265" i="9"/>
  <c r="W265" i="9" s="1"/>
  <c r="D267" i="9"/>
  <c r="W267" i="9" s="1"/>
  <c r="D269" i="9"/>
  <c r="W269" i="9" s="1"/>
  <c r="D271" i="9"/>
  <c r="W271" i="9" s="1"/>
  <c r="D273" i="9"/>
  <c r="W273" i="9" s="1"/>
  <c r="D275" i="9"/>
  <c r="W275" i="9" s="1"/>
  <c r="D277" i="9"/>
  <c r="W277" i="9" s="1"/>
  <c r="D279" i="9"/>
  <c r="W279" i="9" s="1"/>
  <c r="D281" i="9"/>
  <c r="W281" i="9" s="1"/>
  <c r="T282" i="9"/>
  <c r="D283" i="9"/>
  <c r="W283" i="9" s="1"/>
  <c r="T284" i="9"/>
  <c r="D285" i="9"/>
  <c r="W285" i="9" s="1"/>
  <c r="T286" i="9"/>
  <c r="D287" i="9"/>
  <c r="W287" i="9" s="1"/>
  <c r="T288" i="9"/>
  <c r="D289" i="9"/>
  <c r="W289" i="9" s="1"/>
  <c r="T290" i="9"/>
  <c r="D291" i="9"/>
  <c r="W291" i="9" s="1"/>
  <c r="T292" i="9"/>
  <c r="D293" i="9"/>
  <c r="W293" i="9" s="1"/>
  <c r="T294" i="9"/>
  <c r="D295" i="9"/>
  <c r="W295" i="9" s="1"/>
  <c r="T296" i="9"/>
  <c r="D297" i="9"/>
  <c r="W297" i="9" s="1"/>
  <c r="T298" i="9"/>
  <c r="D299" i="9"/>
  <c r="W299" i="9" s="1"/>
  <c r="T300" i="9"/>
  <c r="D301" i="9"/>
  <c r="W301" i="9" s="1"/>
  <c r="T302" i="9"/>
  <c r="D303" i="9"/>
  <c r="W303" i="9" s="1"/>
  <c r="T304" i="9"/>
  <c r="D305" i="9"/>
  <c r="W305" i="9" s="1"/>
  <c r="T306" i="9"/>
  <c r="D307" i="9"/>
  <c r="W307" i="9" s="1"/>
  <c r="T308" i="9"/>
  <c r="D309" i="9"/>
  <c r="W309" i="9" s="1"/>
  <c r="D311" i="9"/>
  <c r="W311" i="9" s="1"/>
  <c r="D313" i="9"/>
  <c r="W313" i="9" s="1"/>
  <c r="D315" i="9"/>
  <c r="W315" i="9" s="1"/>
  <c r="D317" i="9"/>
  <c r="W317" i="9" s="1"/>
  <c r="D319" i="9"/>
  <c r="W319" i="9" s="1"/>
  <c r="D321" i="9"/>
  <c r="W321" i="9" s="1"/>
  <c r="D323" i="9"/>
  <c r="W323" i="9" s="1"/>
  <c r="D325" i="9"/>
  <c r="W325" i="9" s="1"/>
  <c r="D327" i="9"/>
  <c r="W327" i="9" s="1"/>
  <c r="D329" i="9"/>
  <c r="W329" i="9" s="1"/>
  <c r="D331" i="9"/>
  <c r="W331" i="9" s="1"/>
  <c r="D333" i="9"/>
  <c r="W333" i="9" s="1"/>
  <c r="D335" i="9"/>
  <c r="W335" i="9" s="1"/>
  <c r="T336" i="9"/>
  <c r="D337" i="9"/>
  <c r="W337" i="9" s="1"/>
  <c r="T338" i="9"/>
  <c r="D339" i="9"/>
  <c r="W339" i="9" s="1"/>
  <c r="T340" i="9"/>
  <c r="D341" i="9"/>
  <c r="W341" i="9" s="1"/>
  <c r="T342" i="9"/>
  <c r="D343" i="9"/>
  <c r="W343" i="9" s="1"/>
  <c r="T344" i="9"/>
  <c r="D345" i="9"/>
  <c r="W345" i="9" s="1"/>
  <c r="T346" i="9"/>
  <c r="D347" i="9"/>
  <c r="W347" i="9" s="1"/>
  <c r="T348" i="9"/>
  <c r="D349" i="9"/>
  <c r="W349" i="9" s="1"/>
  <c r="T350" i="9"/>
  <c r="D351" i="9"/>
  <c r="W351" i="9" s="1"/>
  <c r="T352" i="9"/>
  <c r="D353" i="9"/>
  <c r="W353" i="9" s="1"/>
  <c r="T354" i="9"/>
  <c r="D355" i="9"/>
  <c r="W355" i="9" s="1"/>
  <c r="T356" i="9"/>
  <c r="D357" i="9"/>
  <c r="W357" i="9" s="1"/>
  <c r="T358" i="9"/>
  <c r="D359" i="9"/>
  <c r="W359" i="9" s="1"/>
  <c r="T360" i="9"/>
  <c r="D361" i="9"/>
  <c r="W361" i="9" s="1"/>
  <c r="T362" i="9"/>
  <c r="D363" i="9"/>
  <c r="W363" i="9" s="1"/>
  <c r="D365" i="9"/>
  <c r="W365" i="9" s="1"/>
  <c r="D367" i="9"/>
  <c r="W367" i="9" s="1"/>
  <c r="D369" i="9"/>
  <c r="W369" i="9" s="1"/>
  <c r="D371" i="9"/>
  <c r="W371" i="9" s="1"/>
  <c r="D373" i="9"/>
  <c r="W373" i="9" s="1"/>
  <c r="D375" i="9"/>
  <c r="W375" i="9" s="1"/>
  <c r="D377" i="9"/>
  <c r="W377" i="9" s="1"/>
  <c r="D379" i="9"/>
  <c r="W379" i="9" s="1"/>
  <c r="D381" i="9"/>
  <c r="W381" i="9" s="1"/>
  <c r="D383" i="9"/>
  <c r="W383" i="9" s="1"/>
  <c r="D385" i="9"/>
  <c r="W385" i="9" s="1"/>
  <c r="D387" i="9"/>
  <c r="W387" i="9" s="1"/>
  <c r="D389" i="9"/>
  <c r="W389" i="9" s="1"/>
  <c r="T390" i="9"/>
  <c r="D391" i="9"/>
  <c r="W391" i="9" s="1"/>
  <c r="T392" i="9"/>
  <c r="D393" i="9"/>
  <c r="W393" i="9" s="1"/>
  <c r="T394" i="9"/>
  <c r="D395" i="9"/>
  <c r="W395" i="9" s="1"/>
  <c r="T396" i="9"/>
  <c r="D397" i="9"/>
  <c r="W397" i="9" s="1"/>
  <c r="T398" i="9"/>
  <c r="D399" i="9"/>
  <c r="W399" i="9" s="1"/>
  <c r="T400" i="9"/>
  <c r="D401" i="9"/>
  <c r="W401" i="9" s="1"/>
  <c r="T402" i="9"/>
  <c r="D403" i="9"/>
  <c r="W403" i="9" s="1"/>
  <c r="T404" i="9"/>
  <c r="D405" i="9"/>
  <c r="W405" i="9" s="1"/>
  <c r="T406" i="9"/>
  <c r="D407" i="9"/>
  <c r="W407" i="9" s="1"/>
  <c r="T408" i="9"/>
  <c r="D409" i="9"/>
  <c r="W409" i="9" s="1"/>
  <c r="T410" i="9"/>
  <c r="D411" i="9"/>
  <c r="W411" i="9" s="1"/>
  <c r="T412" i="9"/>
  <c r="D413" i="9"/>
  <c r="W413" i="9" s="1"/>
  <c r="T414" i="9"/>
  <c r="D415" i="9"/>
  <c r="W415" i="9" s="1"/>
  <c r="T416" i="9"/>
  <c r="D417" i="9"/>
  <c r="W417" i="9" s="1"/>
  <c r="D419" i="9"/>
  <c r="W419" i="9" s="1"/>
  <c r="D421" i="9"/>
  <c r="W421" i="9" s="1"/>
  <c r="D423" i="9"/>
  <c r="W423" i="9" s="1"/>
  <c r="D425" i="9"/>
  <c r="W425" i="9" s="1"/>
  <c r="D427" i="9"/>
  <c r="W427" i="9" s="1"/>
  <c r="D429" i="9"/>
  <c r="W429" i="9" s="1"/>
  <c r="D431" i="9"/>
  <c r="W431" i="9" s="1"/>
  <c r="D433" i="9"/>
  <c r="W433" i="9" s="1"/>
  <c r="D435" i="9"/>
  <c r="W435" i="9" s="1"/>
  <c r="D437" i="9"/>
  <c r="W437" i="9" s="1"/>
  <c r="D439" i="9"/>
  <c r="W439" i="9" s="1"/>
  <c r="D441" i="9"/>
  <c r="W441" i="9" s="1"/>
  <c r="D443" i="9"/>
  <c r="W443" i="9" s="1"/>
  <c r="T444" i="9"/>
  <c r="D445" i="9"/>
  <c r="W445" i="9" s="1"/>
  <c r="T446" i="9"/>
  <c r="D447" i="9"/>
  <c r="W447" i="9" s="1"/>
  <c r="T448" i="9"/>
  <c r="D449" i="9"/>
  <c r="W449" i="9" s="1"/>
  <c r="T450" i="9"/>
  <c r="D451" i="9"/>
  <c r="W451" i="9" s="1"/>
  <c r="T452" i="9"/>
  <c r="D453" i="9"/>
  <c r="W453" i="9" s="1"/>
  <c r="T454" i="9"/>
  <c r="D455" i="9"/>
  <c r="W455" i="9" s="1"/>
  <c r="T456" i="9"/>
  <c r="D457" i="9"/>
  <c r="W457" i="9" s="1"/>
  <c r="T458" i="9"/>
  <c r="D459" i="9"/>
  <c r="W459" i="9" s="1"/>
  <c r="T460" i="9"/>
  <c r="D461" i="9"/>
  <c r="W461" i="9" s="1"/>
  <c r="T462" i="9"/>
  <c r="D463" i="9"/>
  <c r="W463" i="9" s="1"/>
  <c r="D471" i="9"/>
  <c r="W471" i="9" s="1"/>
  <c r="T472" i="9"/>
  <c r="D473" i="9"/>
  <c r="W473" i="9" s="1"/>
  <c r="T474" i="9"/>
  <c r="D475" i="9"/>
  <c r="W475" i="9" s="1"/>
  <c r="T476" i="9"/>
  <c r="D477" i="9"/>
  <c r="W477" i="9" s="1"/>
  <c r="T478" i="9"/>
  <c r="D479" i="9"/>
  <c r="W479" i="9" s="1"/>
  <c r="T480" i="9"/>
  <c r="D481" i="9"/>
  <c r="W481" i="9" s="1"/>
  <c r="T482" i="9"/>
  <c r="D483" i="9"/>
  <c r="W483" i="9" s="1"/>
  <c r="T484" i="9"/>
  <c r="D485" i="9"/>
  <c r="W485" i="9" s="1"/>
  <c r="T486" i="9"/>
  <c r="D487" i="9"/>
  <c r="W487" i="9" s="1"/>
  <c r="T488" i="9"/>
  <c r="D489" i="9"/>
  <c r="W489" i="9" s="1"/>
  <c r="T490" i="9"/>
  <c r="D491" i="9"/>
  <c r="W491" i="9" s="1"/>
  <c r="T492" i="9"/>
  <c r="D493" i="9"/>
  <c r="W493" i="9" s="1"/>
  <c r="T494" i="9"/>
  <c r="D495" i="9"/>
  <c r="W495" i="9" s="1"/>
  <c r="T496" i="9"/>
  <c r="D497" i="9"/>
  <c r="W497" i="9" s="1"/>
  <c r="D499" i="9"/>
  <c r="W499" i="9" s="1"/>
  <c r="D501" i="9"/>
  <c r="W501" i="9" s="1"/>
  <c r="D503" i="9"/>
  <c r="W503" i="9" s="1"/>
  <c r="D505" i="9"/>
  <c r="W505" i="9" s="1"/>
  <c r="D507" i="9"/>
  <c r="W507" i="9" s="1"/>
  <c r="D509" i="9"/>
  <c r="W509" i="9" s="1"/>
  <c r="D511" i="9"/>
  <c r="W511" i="9" s="1"/>
  <c r="D513" i="9"/>
  <c r="W513" i="9" s="1"/>
  <c r="D515" i="9"/>
  <c r="W515" i="9" s="1"/>
  <c r="D517" i="9"/>
  <c r="W517" i="9" s="1"/>
  <c r="D519" i="9"/>
  <c r="W519" i="9" s="1"/>
  <c r="D521" i="9"/>
  <c r="W521" i="9" s="1"/>
  <c r="D523" i="9"/>
  <c r="W523" i="9" s="1"/>
  <c r="D525" i="9"/>
  <c r="W525" i="9" s="1"/>
  <c r="T526" i="9"/>
  <c r="D527" i="9"/>
  <c r="W527" i="9" s="1"/>
  <c r="T528" i="9"/>
  <c r="D529" i="9"/>
  <c r="W529" i="9" s="1"/>
  <c r="T530" i="9"/>
  <c r="D531" i="9"/>
  <c r="W531" i="9" s="1"/>
  <c r="T532" i="9"/>
  <c r="D533" i="9"/>
  <c r="W533" i="9" s="1"/>
  <c r="T534" i="9"/>
  <c r="D535" i="9"/>
  <c r="W535" i="9" s="1"/>
  <c r="T536" i="9"/>
  <c r="D537" i="9"/>
  <c r="W537" i="9" s="1"/>
  <c r="T538" i="9"/>
  <c r="D539" i="9"/>
  <c r="W539" i="9" s="1"/>
  <c r="T540" i="9"/>
  <c r="D541" i="9"/>
  <c r="W541" i="9" s="1"/>
  <c r="T542" i="9"/>
  <c r="D543" i="9"/>
  <c r="W543" i="9" s="1"/>
  <c r="T544" i="9"/>
  <c r="D545" i="9"/>
  <c r="W545" i="9" s="1"/>
  <c r="T546" i="9"/>
  <c r="D547" i="9"/>
  <c r="W547" i="9" s="1"/>
  <c r="T548" i="9"/>
  <c r="D549" i="9"/>
  <c r="W549" i="9" s="1"/>
  <c r="T550" i="9"/>
  <c r="D551" i="9"/>
  <c r="W551" i="9" s="1"/>
  <c r="D553" i="9"/>
  <c r="W553" i="9" s="1"/>
  <c r="D555" i="9"/>
  <c r="W555" i="9" s="1"/>
  <c r="D557" i="9"/>
  <c r="W557" i="9" s="1"/>
  <c r="D559" i="9"/>
  <c r="W559" i="9" s="1"/>
  <c r="D561" i="9"/>
  <c r="W561" i="9" s="1"/>
  <c r="D563" i="9"/>
  <c r="W563" i="9" s="1"/>
  <c r="D565" i="9"/>
  <c r="W565" i="9" s="1"/>
  <c r="D567" i="9"/>
  <c r="W567" i="9" s="1"/>
  <c r="D569" i="9"/>
  <c r="W569" i="9" s="1"/>
  <c r="D571" i="9"/>
  <c r="W571" i="9" s="1"/>
  <c r="D573" i="9"/>
  <c r="W573" i="9" s="1"/>
  <c r="D575" i="9"/>
  <c r="W575" i="9" s="1"/>
  <c r="D577" i="9"/>
  <c r="W577" i="9" s="1"/>
  <c r="D579" i="9"/>
  <c r="W579" i="9" s="1"/>
  <c r="T580" i="9"/>
  <c r="D581" i="9"/>
  <c r="W581" i="9" s="1"/>
  <c r="T582" i="9"/>
  <c r="D583" i="9"/>
  <c r="W583" i="9" s="1"/>
  <c r="T584" i="9"/>
  <c r="D585" i="9"/>
  <c r="W585" i="9" s="1"/>
  <c r="T586" i="9"/>
  <c r="D587" i="9"/>
  <c r="W587" i="9" s="1"/>
  <c r="T588" i="9"/>
  <c r="D589" i="9"/>
  <c r="W589" i="9" s="1"/>
  <c r="T590" i="9"/>
  <c r="D591" i="9"/>
  <c r="W591" i="9" s="1"/>
  <c r="T592" i="9"/>
  <c r="D593" i="9"/>
  <c r="W593" i="9" s="1"/>
  <c r="T594" i="9"/>
  <c r="D595" i="9"/>
  <c r="W595" i="9" s="1"/>
  <c r="T596" i="9"/>
  <c r="D597" i="9"/>
  <c r="W597" i="9" s="1"/>
  <c r="T598" i="9"/>
  <c r="D599" i="9"/>
  <c r="W599" i="9" s="1"/>
  <c r="T600" i="9"/>
  <c r="D601" i="9"/>
  <c r="W601" i="9" s="1"/>
  <c r="T602" i="9"/>
  <c r="D603" i="9"/>
  <c r="W603" i="9" s="1"/>
  <c r="T604" i="9"/>
  <c r="D605" i="9"/>
  <c r="W605" i="9" s="1"/>
  <c r="D607" i="9"/>
  <c r="W607" i="9" s="1"/>
  <c r="D609" i="9"/>
  <c r="W609" i="9" s="1"/>
  <c r="D611" i="9"/>
  <c r="W611" i="9" s="1"/>
  <c r="D613" i="9"/>
  <c r="W613" i="9" s="1"/>
  <c r="D615" i="9"/>
  <c r="W615" i="9" s="1"/>
  <c r="D617" i="9"/>
  <c r="W617" i="9" s="1"/>
  <c r="D619" i="9"/>
  <c r="W619" i="9" s="1"/>
  <c r="D621" i="9"/>
  <c r="W621" i="9" s="1"/>
  <c r="D623" i="9"/>
  <c r="W623" i="9" s="1"/>
  <c r="D625" i="9"/>
  <c r="W625" i="9" s="1"/>
  <c r="D627" i="9"/>
  <c r="W627" i="9" s="1"/>
  <c r="D629" i="9"/>
  <c r="W629" i="9" s="1"/>
  <c r="D631" i="9"/>
  <c r="W631" i="9" s="1"/>
  <c r="D633" i="9"/>
  <c r="W633" i="9" s="1"/>
  <c r="T634" i="9"/>
  <c r="D635" i="9"/>
  <c r="W635" i="9" s="1"/>
  <c r="T636" i="9"/>
  <c r="D637" i="9"/>
  <c r="W637" i="9" s="1"/>
  <c r="T638" i="9"/>
  <c r="D639" i="9"/>
  <c r="W639" i="9" s="1"/>
  <c r="T640" i="9"/>
  <c r="D641" i="9"/>
  <c r="W641" i="9" s="1"/>
  <c r="T642" i="9"/>
  <c r="D643" i="9"/>
  <c r="W643" i="9" s="1"/>
  <c r="T644" i="9"/>
  <c r="D645" i="9"/>
  <c r="W645" i="9" s="1"/>
  <c r="T646" i="9"/>
  <c r="D647" i="9"/>
  <c r="W647" i="9" s="1"/>
  <c r="T648" i="9"/>
  <c r="D649" i="9"/>
  <c r="W649" i="9" s="1"/>
  <c r="T650" i="9"/>
  <c r="D651" i="9"/>
  <c r="W651" i="9" s="1"/>
  <c r="T652" i="9"/>
  <c r="D653" i="9"/>
  <c r="W653" i="9" s="1"/>
  <c r="T654" i="9"/>
  <c r="D655" i="9"/>
  <c r="W655" i="9" s="1"/>
  <c r="T656" i="9"/>
  <c r="D657" i="9"/>
  <c r="W657" i="9" s="1"/>
  <c r="T658" i="9"/>
  <c r="D659" i="9"/>
  <c r="W659" i="9" s="1"/>
  <c r="D661" i="9"/>
  <c r="W661" i="9" s="1"/>
  <c r="D663" i="9"/>
  <c r="W663" i="9" s="1"/>
  <c r="D665" i="9"/>
  <c r="W665" i="9" s="1"/>
  <c r="D667" i="9"/>
  <c r="W667" i="9" s="1"/>
  <c r="D669" i="9"/>
  <c r="W669" i="9" s="1"/>
  <c r="D671" i="9"/>
  <c r="W671" i="9" s="1"/>
  <c r="D673" i="9"/>
  <c r="W673" i="9" s="1"/>
  <c r="D675" i="9"/>
  <c r="W675" i="9" s="1"/>
  <c r="D677" i="9"/>
  <c r="W677" i="9" s="1"/>
  <c r="D679" i="9"/>
  <c r="W679" i="9" s="1"/>
  <c r="D681" i="9"/>
  <c r="W681" i="9" s="1"/>
  <c r="D683" i="9"/>
  <c r="W683" i="9" s="1"/>
  <c r="D685" i="9"/>
  <c r="W685" i="9" s="1"/>
  <c r="D687" i="9"/>
  <c r="W687" i="9" s="1"/>
  <c r="T688" i="9"/>
  <c r="D689" i="9"/>
  <c r="W689" i="9" s="1"/>
  <c r="T690" i="9"/>
  <c r="D691" i="9"/>
  <c r="W691" i="9" s="1"/>
  <c r="T692" i="9"/>
  <c r="D693" i="9"/>
  <c r="W693" i="9" s="1"/>
  <c r="T694" i="9"/>
  <c r="D695" i="9"/>
  <c r="W695" i="9" s="1"/>
  <c r="T696" i="9"/>
  <c r="D697" i="9"/>
  <c r="W697" i="9" s="1"/>
  <c r="T698" i="9"/>
  <c r="D699" i="9"/>
  <c r="W699" i="9" s="1"/>
  <c r="T700" i="9"/>
  <c r="D701" i="9"/>
  <c r="W701" i="9" s="1"/>
  <c r="T702" i="9"/>
  <c r="D703" i="9"/>
  <c r="W703" i="9" s="1"/>
  <c r="T704" i="9"/>
  <c r="D705" i="9"/>
  <c r="W705" i="9" s="1"/>
  <c r="T706" i="9"/>
  <c r="D707" i="9"/>
  <c r="W707" i="9" s="1"/>
  <c r="T708" i="9"/>
  <c r="D709" i="9"/>
  <c r="W709" i="9" s="1"/>
  <c r="T710" i="9"/>
  <c r="D711" i="9"/>
  <c r="W711" i="9" s="1"/>
  <c r="T712" i="9"/>
  <c r="D713" i="9"/>
  <c r="W713" i="9" s="1"/>
  <c r="D715" i="9"/>
  <c r="W715" i="9" s="1"/>
  <c r="D717" i="9"/>
  <c r="W717" i="9" s="1"/>
  <c r="D719" i="9"/>
  <c r="W719" i="9" s="1"/>
  <c r="D721" i="9"/>
  <c r="W721" i="9" s="1"/>
  <c r="D723" i="9"/>
  <c r="W723" i="9" s="1"/>
  <c r="D725" i="9"/>
  <c r="W725" i="9" s="1"/>
  <c r="D727" i="9"/>
  <c r="W727" i="9" s="1"/>
  <c r="D729" i="9"/>
  <c r="W729" i="9" s="1"/>
  <c r="D731" i="9"/>
  <c r="W731" i="9" s="1"/>
  <c r="D733" i="9"/>
  <c r="W733" i="9" s="1"/>
  <c r="D735" i="9"/>
  <c r="W735" i="9" s="1"/>
  <c r="D737" i="9"/>
  <c r="W737" i="9" s="1"/>
  <c r="D739" i="9"/>
  <c r="W739" i="9" s="1"/>
  <c r="D741" i="9"/>
  <c r="W741" i="9" s="1"/>
  <c r="T742" i="9"/>
  <c r="D743" i="9"/>
  <c r="W743" i="9" s="1"/>
  <c r="T744" i="9"/>
  <c r="D745" i="9"/>
  <c r="W745" i="9" s="1"/>
  <c r="T746" i="9"/>
  <c r="D747" i="9"/>
  <c r="W747" i="9" s="1"/>
  <c r="T748" i="9"/>
  <c r="D749" i="9"/>
  <c r="W749" i="9" s="1"/>
  <c r="T750" i="9"/>
  <c r="D751" i="9"/>
  <c r="W751" i="9" s="1"/>
  <c r="T752" i="9"/>
  <c r="D753" i="9"/>
  <c r="W753" i="9" s="1"/>
  <c r="T754" i="9"/>
  <c r="D755" i="9"/>
  <c r="W755" i="9" s="1"/>
  <c r="T756" i="9"/>
  <c r="D757" i="9"/>
  <c r="W757" i="9" s="1"/>
  <c r="T758" i="9"/>
  <c r="D759" i="9"/>
  <c r="W759" i="9" s="1"/>
  <c r="T760" i="9"/>
  <c r="D761" i="9"/>
  <c r="W761" i="9" s="1"/>
  <c r="T762" i="9"/>
  <c r="D763" i="9"/>
  <c r="W763" i="9" s="1"/>
  <c r="T764" i="9"/>
  <c r="D765" i="9"/>
  <c r="W765" i="9" s="1"/>
  <c r="T766" i="9"/>
  <c r="D767" i="9"/>
  <c r="W767" i="9" s="1"/>
  <c r="D769" i="9"/>
  <c r="W769" i="9" s="1"/>
  <c r="D771" i="9"/>
  <c r="W771" i="9" s="1"/>
  <c r="D773" i="9"/>
  <c r="W773" i="9" s="1"/>
  <c r="D775" i="9"/>
  <c r="W775" i="9" s="1"/>
  <c r="D777" i="9"/>
  <c r="W777" i="9" s="1"/>
  <c r="D779" i="9"/>
  <c r="W779" i="9" s="1"/>
  <c r="D781" i="9"/>
  <c r="W781" i="9" s="1"/>
  <c r="D783" i="9"/>
  <c r="W783" i="9" s="1"/>
  <c r="D785" i="9"/>
  <c r="W785" i="9" s="1"/>
  <c r="D787" i="9"/>
  <c r="W787" i="9" s="1"/>
  <c r="D789" i="9"/>
  <c r="W789" i="9" s="1"/>
  <c r="D791" i="9"/>
  <c r="W791" i="9" s="1"/>
  <c r="D793" i="9"/>
  <c r="W793" i="9" s="1"/>
  <c r="D795" i="9"/>
  <c r="W795" i="9" s="1"/>
  <c r="T796" i="9"/>
  <c r="D797" i="9"/>
  <c r="W797" i="9" s="1"/>
  <c r="T798" i="9"/>
  <c r="D799" i="9"/>
  <c r="W799" i="9" s="1"/>
  <c r="T800" i="9"/>
  <c r="D801" i="9"/>
  <c r="W801" i="9" s="1"/>
  <c r="T802" i="9"/>
  <c r="D803" i="9"/>
  <c r="W803" i="9" s="1"/>
  <c r="T804" i="9"/>
  <c r="D805" i="9"/>
  <c r="W805" i="9" s="1"/>
  <c r="T806" i="9"/>
  <c r="D807" i="9"/>
  <c r="W807" i="9" s="1"/>
  <c r="T808" i="9"/>
  <c r="D809" i="9"/>
  <c r="W809" i="9" s="1"/>
  <c r="T810" i="9"/>
  <c r="D811" i="9"/>
  <c r="W811" i="9" s="1"/>
  <c r="T812" i="9"/>
  <c r="D813" i="9"/>
  <c r="W813" i="9" s="1"/>
  <c r="T814" i="9"/>
  <c r="D815" i="9"/>
  <c r="W815" i="9" s="1"/>
  <c r="T816" i="9"/>
  <c r="D817" i="9"/>
  <c r="W817" i="9" s="1"/>
  <c r="T818" i="9"/>
  <c r="D819" i="9"/>
  <c r="W819" i="9" s="1"/>
  <c r="T820" i="9"/>
  <c r="D821" i="9"/>
  <c r="W821" i="9" s="1"/>
  <c r="D823" i="9"/>
  <c r="W823" i="9" s="1"/>
  <c r="D825" i="9"/>
  <c r="W825" i="9" s="1"/>
  <c r="D827" i="9"/>
  <c r="W827" i="9" s="1"/>
  <c r="D829" i="9"/>
  <c r="W829" i="9" s="1"/>
  <c r="D831" i="9"/>
  <c r="W831" i="9" s="1"/>
  <c r="D833" i="9"/>
  <c r="W833" i="9" s="1"/>
  <c r="D835" i="9"/>
  <c r="W835" i="9" s="1"/>
  <c r="D837" i="9"/>
  <c r="W837" i="9" s="1"/>
  <c r="D839" i="9"/>
  <c r="W839" i="9" s="1"/>
  <c r="D841" i="9"/>
  <c r="W841" i="9" s="1"/>
  <c r="D843" i="9"/>
  <c r="W843" i="9" s="1"/>
  <c r="D845" i="9"/>
  <c r="W845" i="9" s="1"/>
  <c r="D847" i="9"/>
  <c r="W847" i="9" s="1"/>
  <c r="D849" i="9"/>
  <c r="W849" i="9" s="1"/>
  <c r="T850" i="9"/>
  <c r="D851" i="9"/>
  <c r="W851" i="9" s="1"/>
  <c r="T852" i="9"/>
  <c r="D853" i="9"/>
  <c r="W853" i="9" s="1"/>
  <c r="T854" i="9"/>
  <c r="D855" i="9"/>
  <c r="W855" i="9" s="1"/>
  <c r="T856" i="9"/>
  <c r="D857" i="9"/>
  <c r="W857" i="9" s="1"/>
  <c r="T858" i="9"/>
  <c r="D859" i="9"/>
  <c r="W859" i="9" s="1"/>
  <c r="T860" i="9"/>
  <c r="D861" i="9"/>
  <c r="W861" i="9" s="1"/>
  <c r="T862" i="9"/>
  <c r="D863" i="9"/>
  <c r="W863" i="9" s="1"/>
  <c r="T864" i="9"/>
  <c r="D865" i="9"/>
  <c r="W865" i="9" s="1"/>
  <c r="T866" i="9"/>
  <c r="D867" i="9"/>
  <c r="W867" i="9" s="1"/>
  <c r="T868" i="9"/>
  <c r="D869" i="9"/>
  <c r="W869" i="9" s="1"/>
  <c r="T870" i="9"/>
  <c r="D871" i="9"/>
  <c r="W871" i="9" s="1"/>
  <c r="T872" i="9"/>
  <c r="D873" i="9"/>
  <c r="W873" i="9" s="1"/>
  <c r="T874" i="9"/>
  <c r="D875" i="9"/>
  <c r="W875" i="9" s="1"/>
  <c r="D877" i="9"/>
  <c r="W877" i="9" s="1"/>
  <c r="D879" i="9"/>
  <c r="W879" i="9" s="1"/>
  <c r="D881" i="9"/>
  <c r="W881" i="9" s="1"/>
  <c r="D883" i="9"/>
  <c r="W883" i="9" s="1"/>
  <c r="D885" i="9"/>
  <c r="W885" i="9" s="1"/>
  <c r="D887" i="9"/>
  <c r="W887" i="9" s="1"/>
  <c r="D889" i="9"/>
  <c r="W889" i="9" s="1"/>
  <c r="D891" i="9"/>
  <c r="W891" i="9" s="1"/>
  <c r="D893" i="9"/>
  <c r="W893" i="9" s="1"/>
  <c r="D895" i="9"/>
  <c r="W895" i="9" s="1"/>
  <c r="D897" i="9"/>
  <c r="W897" i="9" s="1"/>
  <c r="D899" i="9"/>
  <c r="W899" i="9" s="1"/>
  <c r="D901" i="9"/>
  <c r="W901" i="9" s="1"/>
  <c r="D903" i="9"/>
  <c r="W903" i="9" s="1"/>
  <c r="T904" i="9"/>
  <c r="D905" i="9"/>
  <c r="W905" i="9" s="1"/>
  <c r="T906" i="9"/>
  <c r="D907" i="9"/>
  <c r="W907" i="9" s="1"/>
  <c r="T908" i="9"/>
  <c r="D909" i="9"/>
  <c r="W909" i="9" s="1"/>
  <c r="T910" i="9"/>
  <c r="D911" i="9"/>
  <c r="W911" i="9" s="1"/>
  <c r="T912" i="9"/>
  <c r="D913" i="9"/>
  <c r="W913" i="9" s="1"/>
  <c r="T914" i="9"/>
  <c r="D915" i="9"/>
  <c r="W915" i="9" s="1"/>
  <c r="T916" i="9"/>
  <c r="D917" i="9"/>
  <c r="W917" i="9" s="1"/>
  <c r="T918" i="9"/>
  <c r="D919" i="9"/>
  <c r="W919" i="9" s="1"/>
  <c r="T920" i="9"/>
  <c r="D921" i="9"/>
  <c r="W921" i="9" s="1"/>
  <c r="T922" i="9"/>
  <c r="D923" i="9"/>
  <c r="W923" i="9" s="1"/>
  <c r="T924" i="9"/>
  <c r="D925" i="9"/>
  <c r="W925" i="9" s="1"/>
  <c r="T926" i="9"/>
  <c r="D927" i="9"/>
  <c r="W927" i="9" s="1"/>
  <c r="T928" i="9"/>
  <c r="D929" i="9"/>
  <c r="W929" i="9" s="1"/>
  <c r="D931" i="9"/>
  <c r="W931" i="9" s="1"/>
  <c r="D933" i="9"/>
  <c r="W933" i="9" s="1"/>
  <c r="D935" i="9"/>
  <c r="W935" i="9" s="1"/>
  <c r="D937" i="9"/>
  <c r="W937" i="9" s="1"/>
  <c r="D939" i="9"/>
  <c r="W939" i="9" s="1"/>
  <c r="D941" i="9"/>
  <c r="W941" i="9" s="1"/>
  <c r="D943" i="9"/>
  <c r="W943" i="9" s="1"/>
  <c r="D945" i="9"/>
  <c r="W945" i="9" s="1"/>
  <c r="D947" i="9"/>
  <c r="W947" i="9" s="1"/>
  <c r="D949" i="9"/>
  <c r="W949" i="9" s="1"/>
  <c r="D951" i="9"/>
  <c r="W951" i="9" s="1"/>
  <c r="D953" i="9"/>
  <c r="W953" i="9" s="1"/>
  <c r="D955" i="9"/>
  <c r="W955" i="9" s="1"/>
  <c r="D957" i="9"/>
  <c r="W957" i="9" s="1"/>
  <c r="T958" i="9"/>
  <c r="D959" i="9"/>
  <c r="W959" i="9" s="1"/>
  <c r="T960" i="9"/>
  <c r="D961" i="9"/>
  <c r="W961" i="9" s="1"/>
  <c r="T962" i="9"/>
  <c r="D963" i="9"/>
  <c r="W963" i="9" s="1"/>
  <c r="T964" i="9"/>
  <c r="D965" i="9"/>
  <c r="W965" i="9" s="1"/>
  <c r="T966" i="9"/>
  <c r="D967" i="9"/>
  <c r="W967" i="9" s="1"/>
  <c r="T968" i="9"/>
  <c r="D969" i="9"/>
  <c r="W969" i="9" s="1"/>
  <c r="T970" i="9"/>
  <c r="D971" i="9"/>
  <c r="W971" i="9" s="1"/>
  <c r="T972" i="9"/>
  <c r="D973" i="9"/>
  <c r="W973" i="9" s="1"/>
  <c r="T974" i="9"/>
  <c r="D975" i="9"/>
  <c r="W975" i="9" s="1"/>
  <c r="T976" i="9"/>
  <c r="D977" i="9"/>
  <c r="W977" i="9" s="1"/>
  <c r="T978" i="9"/>
  <c r="D979" i="9"/>
  <c r="W979" i="9" s="1"/>
  <c r="T980" i="9"/>
  <c r="D981" i="9"/>
  <c r="W981" i="9" s="1"/>
  <c r="T982" i="9"/>
  <c r="D983" i="9"/>
  <c r="W983" i="9" s="1"/>
  <c r="D985" i="9"/>
  <c r="W985" i="9" s="1"/>
  <c r="D987" i="9"/>
  <c r="W987" i="9" s="1"/>
  <c r="D989" i="9"/>
  <c r="W989" i="9" s="1"/>
  <c r="D991" i="9"/>
  <c r="W991" i="9" s="1"/>
  <c r="D993" i="9"/>
  <c r="W993" i="9" s="1"/>
  <c r="D995" i="9"/>
  <c r="W995" i="9" s="1"/>
  <c r="D997" i="9"/>
  <c r="W997" i="9" s="1"/>
  <c r="D999" i="9"/>
  <c r="W999" i="9" s="1"/>
  <c r="D1001" i="9"/>
  <c r="W1001" i="9" s="1"/>
  <c r="D1003" i="9"/>
  <c r="W1003" i="9" s="1"/>
  <c r="D1005" i="9"/>
  <c r="W1005" i="9" s="1"/>
  <c r="D1007" i="9"/>
  <c r="W1007" i="9" s="1"/>
  <c r="D1009" i="9"/>
  <c r="W1009" i="9" s="1"/>
  <c r="D1011" i="9"/>
  <c r="W1011" i="9" s="1"/>
  <c r="T1012" i="9"/>
  <c r="D1013" i="9"/>
  <c r="W1013" i="9" s="1"/>
  <c r="T1014" i="9"/>
  <c r="D1015" i="9"/>
  <c r="W1015" i="9" s="1"/>
  <c r="T1016" i="9"/>
  <c r="D1017" i="9"/>
  <c r="W1017" i="9" s="1"/>
  <c r="T1018" i="9"/>
  <c r="D1019" i="9"/>
  <c r="W1019" i="9" s="1"/>
  <c r="T1020" i="9"/>
  <c r="D1021" i="9"/>
  <c r="W1021" i="9" s="1"/>
  <c r="T1022" i="9"/>
  <c r="D1023" i="9"/>
  <c r="W1023" i="9" s="1"/>
  <c r="T1024" i="9"/>
  <c r="D1025" i="9"/>
  <c r="W1025" i="9" s="1"/>
  <c r="T1026" i="9"/>
  <c r="D1027" i="9"/>
  <c r="W1027" i="9" s="1"/>
  <c r="T1028" i="9"/>
  <c r="D1029" i="9"/>
  <c r="W1029" i="9" s="1"/>
  <c r="T1030" i="9"/>
  <c r="D1031" i="9"/>
  <c r="W1031" i="9" s="1"/>
  <c r="T1032" i="9"/>
  <c r="D1033" i="9"/>
  <c r="W1033" i="9" s="1"/>
  <c r="T1034" i="9"/>
  <c r="D1035" i="9"/>
  <c r="W1035" i="9" s="1"/>
  <c r="T1036" i="9"/>
  <c r="D1037" i="9"/>
  <c r="W1037" i="9" s="1"/>
  <c r="D1039" i="9"/>
  <c r="W1039" i="9" s="1"/>
  <c r="D1041" i="9"/>
  <c r="W1041" i="9" s="1"/>
  <c r="D1043" i="9"/>
  <c r="W1043" i="9" s="1"/>
  <c r="D1045" i="9"/>
  <c r="W1045" i="9" s="1"/>
  <c r="D1047" i="9"/>
  <c r="W1047" i="9" s="1"/>
  <c r="D1049" i="9"/>
  <c r="W1049" i="9" s="1"/>
  <c r="D1051" i="9"/>
  <c r="W1051" i="9" s="1"/>
  <c r="D1053" i="9"/>
  <c r="W1053" i="9" s="1"/>
  <c r="D1055" i="9"/>
  <c r="W1055" i="9" s="1"/>
  <c r="D1057" i="9"/>
  <c r="W1057" i="9" s="1"/>
  <c r="D1059" i="9"/>
  <c r="W1059" i="9" s="1"/>
  <c r="D1061" i="9"/>
  <c r="W1061" i="9" s="1"/>
  <c r="D1063" i="9"/>
  <c r="W1063" i="9" s="1"/>
  <c r="D1065" i="9"/>
  <c r="W1065" i="9" s="1"/>
  <c r="T1066" i="9"/>
  <c r="D1067" i="9"/>
  <c r="W1067" i="9" s="1"/>
  <c r="T1068" i="9"/>
  <c r="D1069" i="9"/>
  <c r="W1069" i="9" s="1"/>
  <c r="T1070" i="9"/>
  <c r="D1071" i="9"/>
  <c r="W1071" i="9" s="1"/>
  <c r="T1072" i="9"/>
  <c r="D1073" i="9"/>
  <c r="W1073" i="9" s="1"/>
  <c r="T1074" i="9"/>
  <c r="D1075" i="9"/>
  <c r="W1075" i="9" s="1"/>
  <c r="T1076" i="9"/>
  <c r="D1077" i="9"/>
  <c r="W1077" i="9" s="1"/>
  <c r="T1078" i="9"/>
  <c r="D1079" i="9"/>
  <c r="W1079" i="9" s="1"/>
  <c r="T1080" i="9"/>
  <c r="D1081" i="9"/>
  <c r="W1081" i="9" s="1"/>
  <c r="T1082" i="9"/>
  <c r="D1083" i="9"/>
  <c r="W1083" i="9" s="1"/>
  <c r="T1084" i="9"/>
  <c r="D1085" i="9"/>
  <c r="W1085" i="9" s="1"/>
  <c r="T1086" i="9"/>
  <c r="D1087" i="9"/>
  <c r="W1087" i="9" s="1"/>
  <c r="T1088" i="9"/>
  <c r="D1089" i="9"/>
  <c r="W1089" i="9" s="1"/>
  <c r="T1090" i="9"/>
  <c r="D1091" i="9"/>
  <c r="W1091" i="9" s="1"/>
  <c r="D1093" i="9"/>
  <c r="W1093" i="9" s="1"/>
  <c r="D1095" i="9"/>
  <c r="W1095" i="9" s="1"/>
  <c r="D1097" i="9"/>
  <c r="W1097" i="9" s="1"/>
  <c r="D1099" i="9"/>
  <c r="W1099" i="9" s="1"/>
  <c r="D1101" i="9"/>
  <c r="W1101" i="9" s="1"/>
  <c r="D1103" i="9"/>
  <c r="W1103" i="9" s="1"/>
  <c r="D1105" i="9"/>
  <c r="W1105" i="9" s="1"/>
  <c r="D1107" i="9"/>
  <c r="W1107" i="9" s="1"/>
  <c r="D1109" i="9"/>
  <c r="W1109" i="9" s="1"/>
  <c r="D1111" i="9"/>
  <c r="W1111" i="9" s="1"/>
  <c r="D1113" i="9"/>
  <c r="W1113" i="9" s="1"/>
  <c r="D1115" i="9"/>
  <c r="W1115" i="9" s="1"/>
  <c r="D1117" i="9"/>
  <c r="W1117" i="9" s="1"/>
  <c r="D1119" i="9"/>
  <c r="W1119" i="9" s="1"/>
  <c r="T1120" i="9"/>
  <c r="D1121" i="9"/>
  <c r="W1121" i="9" s="1"/>
  <c r="T1122" i="9"/>
  <c r="D1123" i="9"/>
  <c r="W1123" i="9" s="1"/>
  <c r="T1124" i="9"/>
  <c r="D1125" i="9"/>
  <c r="W1125" i="9" s="1"/>
  <c r="T1126" i="9"/>
  <c r="D1127" i="9"/>
  <c r="W1127" i="9" s="1"/>
  <c r="T1128" i="9"/>
  <c r="D1129" i="9"/>
  <c r="W1129" i="9" s="1"/>
  <c r="T1130" i="9"/>
  <c r="D1131" i="9"/>
  <c r="W1131" i="9" s="1"/>
  <c r="T1132" i="9"/>
  <c r="D1133" i="9"/>
  <c r="W1133" i="9" s="1"/>
  <c r="T1134" i="9"/>
  <c r="D1135" i="9"/>
  <c r="W1135" i="9" s="1"/>
  <c r="T1136" i="9"/>
  <c r="D1137" i="9"/>
  <c r="W1137" i="9" s="1"/>
  <c r="T1138" i="9"/>
  <c r="D1139" i="9"/>
  <c r="W1139" i="9" s="1"/>
  <c r="T1140" i="9"/>
  <c r="D1141" i="9"/>
  <c r="W1141" i="9" s="1"/>
  <c r="T1142" i="9"/>
  <c r="D1143" i="9"/>
  <c r="W1143" i="9" s="1"/>
  <c r="T1144" i="9"/>
  <c r="D1145" i="9"/>
  <c r="W1145" i="9" s="1"/>
  <c r="D1147" i="9"/>
  <c r="W1147" i="9" s="1"/>
  <c r="D1149" i="9"/>
  <c r="W1149" i="9" s="1"/>
  <c r="D1151" i="9"/>
  <c r="W1151" i="9" s="1"/>
  <c r="D1153" i="9"/>
  <c r="W1153" i="9" s="1"/>
  <c r="D1155" i="9"/>
  <c r="W1155" i="9" s="1"/>
  <c r="D1157" i="9"/>
  <c r="W1157" i="9" s="1"/>
  <c r="D1159" i="9"/>
  <c r="W1159" i="9" s="1"/>
  <c r="D1161" i="9"/>
  <c r="W1161" i="9" s="1"/>
  <c r="D1163" i="9"/>
  <c r="W1163" i="9" s="1"/>
  <c r="D1165" i="9"/>
  <c r="W1165" i="9" s="1"/>
  <c r="D1167" i="9"/>
  <c r="W1167" i="9" s="1"/>
  <c r="D1169" i="9"/>
  <c r="W1169" i="9" s="1"/>
  <c r="D1171" i="9"/>
  <c r="W1171" i="9" s="1"/>
  <c r="D1173" i="9"/>
  <c r="W1173" i="9" s="1"/>
  <c r="T1174" i="9"/>
  <c r="D1175" i="9"/>
  <c r="W1175" i="9" s="1"/>
  <c r="T1176" i="9"/>
  <c r="D1177" i="9"/>
  <c r="W1177" i="9" s="1"/>
  <c r="T1178" i="9"/>
  <c r="D1179" i="9"/>
  <c r="W1179" i="9" s="1"/>
  <c r="T1180" i="9"/>
  <c r="D1181" i="9"/>
  <c r="W1181" i="9" s="1"/>
  <c r="T1182" i="9"/>
  <c r="D1183" i="9"/>
  <c r="W1183" i="9" s="1"/>
  <c r="T1184" i="9"/>
  <c r="D1185" i="9"/>
  <c r="W1185" i="9" s="1"/>
  <c r="T1186" i="9"/>
  <c r="D1187" i="9"/>
  <c r="W1187" i="9" s="1"/>
  <c r="T1188" i="9"/>
  <c r="D1189" i="9"/>
  <c r="W1189" i="9" s="1"/>
  <c r="T1190" i="9"/>
  <c r="D1191" i="9"/>
  <c r="W1191" i="9" s="1"/>
  <c r="T1192" i="9"/>
  <c r="D1193" i="9"/>
  <c r="W1193" i="9" s="1"/>
  <c r="T1194" i="9"/>
  <c r="D1195" i="9"/>
  <c r="W1195" i="9" s="1"/>
  <c r="T1196" i="9"/>
  <c r="D1197" i="9"/>
  <c r="W1197" i="9" s="1"/>
  <c r="T1198" i="9"/>
  <c r="D1199" i="9"/>
  <c r="W1199" i="9" s="1"/>
  <c r="D1201" i="9"/>
  <c r="W1201" i="9" s="1"/>
  <c r="D1203" i="9"/>
  <c r="W1203" i="9" s="1"/>
  <c r="D1205" i="9"/>
  <c r="W1205" i="9" s="1"/>
  <c r="D1207" i="9"/>
  <c r="W1207" i="9" s="1"/>
  <c r="D1209" i="9"/>
  <c r="W1209" i="9" s="1"/>
  <c r="D1211" i="9"/>
  <c r="W1211" i="9" s="1"/>
  <c r="D1213" i="9"/>
  <c r="W1213" i="9" s="1"/>
  <c r="D1215" i="9"/>
  <c r="W1215" i="9" s="1"/>
  <c r="D1217" i="9"/>
  <c r="W1217" i="9" s="1"/>
  <c r="D1219" i="9"/>
  <c r="W1219" i="9" s="1"/>
  <c r="D1221" i="9"/>
  <c r="W1221" i="9" s="1"/>
  <c r="D1223" i="9"/>
  <c r="W1223" i="9" s="1"/>
  <c r="D1225" i="9"/>
  <c r="W1225" i="9" s="1"/>
  <c r="D1227" i="9"/>
  <c r="W1227" i="9" s="1"/>
  <c r="T1228" i="9"/>
  <c r="D1229" i="9"/>
  <c r="W1229" i="9" s="1"/>
  <c r="T1230" i="9"/>
  <c r="D1231" i="9"/>
  <c r="W1231" i="9" s="1"/>
  <c r="T1232" i="9"/>
  <c r="D1233" i="9"/>
  <c r="W1233" i="9" s="1"/>
  <c r="T1234" i="9"/>
  <c r="D1235" i="9"/>
  <c r="W1235" i="9" s="1"/>
  <c r="T1236" i="9"/>
  <c r="D1237" i="9"/>
  <c r="W1237" i="9" s="1"/>
  <c r="T1238" i="9"/>
  <c r="D1239" i="9"/>
  <c r="W1239" i="9" s="1"/>
  <c r="T1240" i="9"/>
  <c r="D1241" i="9"/>
  <c r="W1241" i="9" s="1"/>
  <c r="T1242" i="9"/>
  <c r="D1243" i="9"/>
  <c r="W1243" i="9" s="1"/>
  <c r="T1244" i="9"/>
  <c r="D1245" i="9"/>
  <c r="W1245" i="9" s="1"/>
  <c r="T1246" i="9"/>
  <c r="D1247" i="9"/>
  <c r="W1247" i="9" s="1"/>
  <c r="T1248" i="9"/>
  <c r="D1249" i="9"/>
  <c r="W1249" i="9" s="1"/>
  <c r="T1250" i="9"/>
  <c r="D1251" i="9"/>
  <c r="W1251" i="9" s="1"/>
  <c r="T1252" i="9"/>
  <c r="D1253" i="9"/>
  <c r="W1253" i="9" s="1"/>
  <c r="D1255" i="9"/>
  <c r="W1255" i="9" s="1"/>
  <c r="D1257" i="9"/>
  <c r="W1257" i="9" s="1"/>
  <c r="D1259" i="9"/>
  <c r="W1259" i="9" s="1"/>
  <c r="D1261" i="9"/>
  <c r="W1261" i="9" s="1"/>
  <c r="D1263" i="9"/>
  <c r="W1263" i="9" s="1"/>
  <c r="T1264" i="9"/>
  <c r="D1265" i="9"/>
  <c r="W1265" i="9" s="1"/>
  <c r="T1266" i="9"/>
  <c r="D1267" i="9"/>
  <c r="W1267" i="9" s="1"/>
  <c r="T1268" i="9"/>
  <c r="D1269" i="9"/>
  <c r="W1269" i="9" s="1"/>
  <c r="T1270" i="9"/>
  <c r="D1271" i="9"/>
  <c r="W1271" i="9" s="1"/>
  <c r="T1272" i="9"/>
  <c r="D1273" i="9"/>
  <c r="W1273" i="9" s="1"/>
  <c r="T1274" i="9"/>
  <c r="D1275" i="9"/>
  <c r="W1275" i="9" s="1"/>
  <c r="T1276" i="9"/>
  <c r="D1277" i="9"/>
  <c r="W1277" i="9" s="1"/>
  <c r="T1278" i="9"/>
  <c r="D1279" i="9"/>
  <c r="W1279" i="9" s="1"/>
  <c r="T1280" i="9"/>
  <c r="D1297" i="9"/>
  <c r="W1297" i="9" s="1"/>
  <c r="D1299" i="9"/>
  <c r="W1299" i="9" s="1"/>
  <c r="D1301" i="9"/>
  <c r="W1301" i="9" s="1"/>
  <c r="D1303" i="9"/>
  <c r="W1303" i="9" s="1"/>
  <c r="D1305" i="9"/>
  <c r="W1305" i="9" s="1"/>
  <c r="D1307" i="9"/>
  <c r="W1307" i="9" s="1"/>
  <c r="T1308" i="9"/>
  <c r="D1309" i="9"/>
  <c r="W1309" i="9" s="1"/>
  <c r="T1310" i="9"/>
  <c r="D1311" i="9"/>
  <c r="W1311" i="9" s="1"/>
  <c r="T1312" i="9"/>
  <c r="D1313" i="9"/>
  <c r="W1313" i="9" s="1"/>
  <c r="T1314" i="9"/>
  <c r="D1315" i="9"/>
  <c r="W1315" i="9" s="1"/>
  <c r="T1316" i="9"/>
  <c r="D1317" i="9"/>
  <c r="W1317" i="9" s="1"/>
  <c r="T1318" i="9"/>
  <c r="D1319" i="9"/>
  <c r="W1319" i="9" s="1"/>
  <c r="T1320" i="9"/>
  <c r="D1321" i="9"/>
  <c r="W1321" i="9" s="1"/>
  <c r="T1322" i="9"/>
  <c r="D1323" i="9"/>
  <c r="W1323" i="9" s="1"/>
  <c r="T1324" i="9"/>
  <c r="D1325" i="9"/>
  <c r="W1325" i="9" s="1"/>
  <c r="T1326" i="9"/>
  <c r="D1327" i="9"/>
  <c r="W1327" i="9" s="1"/>
  <c r="T1328" i="9"/>
  <c r="D1329" i="9"/>
  <c r="W1329" i="9" s="1"/>
  <c r="T1330" i="9"/>
  <c r="D1331" i="9"/>
  <c r="W1331" i="9" s="1"/>
  <c r="T1332" i="9"/>
  <c r="D1333" i="9"/>
  <c r="W1333" i="9" s="1"/>
  <c r="T1334" i="9"/>
  <c r="D1335" i="9"/>
  <c r="W1335" i="9" s="1"/>
  <c r="D1337" i="9"/>
  <c r="W1337" i="9" s="1"/>
  <c r="D1339" i="9"/>
  <c r="W1339" i="9" s="1"/>
  <c r="D1341" i="9"/>
  <c r="W1341" i="9" s="1"/>
  <c r="D1343" i="9"/>
  <c r="W1343" i="9" s="1"/>
  <c r="D1345" i="9"/>
  <c r="W1345" i="9" s="1"/>
  <c r="D1347" i="9"/>
  <c r="W1347" i="9" s="1"/>
  <c r="D1349" i="9"/>
  <c r="W1349" i="9" s="1"/>
  <c r="D1351" i="9"/>
  <c r="W1351" i="9" s="1"/>
  <c r="D1353" i="9"/>
  <c r="W1353" i="9" s="1"/>
  <c r="D1355" i="9"/>
  <c r="W1355" i="9" s="1"/>
  <c r="D1357" i="9"/>
  <c r="W1357" i="9" s="1"/>
  <c r="D1359" i="9"/>
  <c r="W1359" i="9" s="1"/>
  <c r="D1361" i="9"/>
  <c r="W1361" i="9" s="1"/>
  <c r="T1362" i="9"/>
  <c r="D1363" i="9"/>
  <c r="W1363" i="9" s="1"/>
  <c r="T1364" i="9"/>
  <c r="D1365" i="9"/>
  <c r="W1365" i="9" s="1"/>
  <c r="T1366" i="9"/>
  <c r="D1367" i="9"/>
  <c r="W1367" i="9" s="1"/>
  <c r="T1368" i="9"/>
  <c r="D1369" i="9"/>
  <c r="W1369" i="9" s="1"/>
  <c r="T1370" i="9"/>
  <c r="D1371" i="9"/>
  <c r="W1371" i="9" s="1"/>
  <c r="T1372" i="9"/>
  <c r="D1373" i="9"/>
  <c r="W1373" i="9" s="1"/>
  <c r="T1374" i="9"/>
  <c r="D1375" i="9"/>
  <c r="W1375" i="9" s="1"/>
  <c r="T1376" i="9"/>
  <c r="D1377" i="9"/>
  <c r="W1377" i="9" s="1"/>
  <c r="T1378" i="9"/>
  <c r="D1379" i="9"/>
  <c r="W1379" i="9" s="1"/>
  <c r="T1380" i="9"/>
  <c r="D1381" i="9"/>
  <c r="W1381" i="9" s="1"/>
  <c r="T1382" i="9"/>
  <c r="D1383" i="9"/>
  <c r="W1383" i="9" s="1"/>
  <c r="T1384" i="9"/>
  <c r="D1385" i="9"/>
  <c r="W1385" i="9" s="1"/>
  <c r="T1386" i="9"/>
  <c r="D1387" i="9"/>
  <c r="W1387" i="9" s="1"/>
  <c r="T1388" i="9"/>
  <c r="D1389" i="9"/>
  <c r="W1389" i="9" s="1"/>
  <c r="D1391" i="9"/>
  <c r="W1391" i="9" s="1"/>
  <c r="D1393" i="9"/>
  <c r="W1393" i="9" s="1"/>
  <c r="D1395" i="9"/>
  <c r="W1395" i="9" s="1"/>
  <c r="D1397" i="9"/>
  <c r="W1397" i="9" s="1"/>
  <c r="D1399" i="9"/>
  <c r="W1399" i="9" s="1"/>
  <c r="D1401" i="9"/>
  <c r="W1401" i="9" s="1"/>
  <c r="D1403" i="9"/>
  <c r="W1403" i="9" s="1"/>
  <c r="D1405" i="9"/>
  <c r="W1405" i="9" s="1"/>
  <c r="D1407" i="9"/>
  <c r="W1407" i="9" s="1"/>
  <c r="D1409" i="9"/>
  <c r="W1409" i="9" s="1"/>
  <c r="D1411" i="9"/>
  <c r="W1411" i="9" s="1"/>
  <c r="D1413" i="9"/>
  <c r="W1413" i="9" s="1"/>
  <c r="D1415" i="9"/>
  <c r="W1415" i="9" s="1"/>
  <c r="T1416" i="9"/>
  <c r="D1417" i="9"/>
  <c r="W1417" i="9" s="1"/>
  <c r="T1418" i="9"/>
  <c r="D1419" i="9"/>
  <c r="W1419" i="9" s="1"/>
  <c r="T1420" i="9"/>
  <c r="D1421" i="9"/>
  <c r="W1421" i="9" s="1"/>
  <c r="T1422" i="9"/>
  <c r="D1423" i="9"/>
  <c r="W1423" i="9" s="1"/>
  <c r="T1424" i="9"/>
  <c r="D1425" i="9"/>
  <c r="W1425" i="9" s="1"/>
  <c r="T1426" i="9"/>
  <c r="D1427" i="9"/>
  <c r="W1427" i="9" s="1"/>
  <c r="T1428" i="9"/>
  <c r="D1429" i="9"/>
  <c r="W1429" i="9" s="1"/>
  <c r="T1430" i="9"/>
  <c r="D1431" i="9"/>
  <c r="W1431" i="9" s="1"/>
  <c r="T1432" i="9"/>
  <c r="D1433" i="9"/>
  <c r="W1433" i="9" s="1"/>
  <c r="T1434" i="9"/>
  <c r="D1435" i="9"/>
  <c r="W1435" i="9" s="1"/>
  <c r="T1436" i="9"/>
  <c r="D1437" i="9"/>
  <c r="W1437" i="9" s="1"/>
  <c r="T1438" i="9"/>
  <c r="D1439" i="9"/>
  <c r="W1439" i="9" s="1"/>
  <c r="T1440" i="9"/>
  <c r="D1441" i="9"/>
  <c r="W1441" i="9" s="1"/>
  <c r="T1442" i="9"/>
  <c r="D1443" i="9"/>
  <c r="W1443" i="9" s="1"/>
  <c r="D1445" i="9"/>
  <c r="W1445" i="9" s="1"/>
  <c r="D1447" i="9"/>
  <c r="W1447" i="9" s="1"/>
  <c r="D1449" i="9"/>
  <c r="W1449" i="9" s="1"/>
  <c r="D1451" i="9"/>
  <c r="W1451" i="9" s="1"/>
  <c r="D1453" i="9"/>
  <c r="W1453" i="9" s="1"/>
  <c r="D1455" i="9"/>
  <c r="W1455" i="9" s="1"/>
  <c r="D1457" i="9"/>
  <c r="W1457" i="9" s="1"/>
  <c r="D1459" i="9"/>
  <c r="W1459" i="9" s="1"/>
  <c r="D1461" i="9"/>
  <c r="W1461" i="9" s="1"/>
  <c r="D1463" i="9"/>
  <c r="W1463" i="9" s="1"/>
  <c r="D1465" i="9"/>
  <c r="W1465" i="9" s="1"/>
  <c r="D1467" i="9"/>
  <c r="W1467" i="9" s="1"/>
  <c r="D1469" i="9"/>
  <c r="W1469" i="9" s="1"/>
  <c r="T1470" i="9"/>
  <c r="D1471" i="9"/>
  <c r="W1471" i="9" s="1"/>
  <c r="T1472" i="9"/>
  <c r="D1473" i="9"/>
  <c r="W1473" i="9" s="1"/>
  <c r="T1474" i="9"/>
  <c r="D1475" i="9"/>
  <c r="W1475" i="9" s="1"/>
  <c r="T1476" i="9"/>
  <c r="D1477" i="9"/>
  <c r="W1477" i="9" s="1"/>
  <c r="T1478" i="9"/>
  <c r="D1479" i="9"/>
  <c r="W1479" i="9" s="1"/>
  <c r="T1480" i="9"/>
  <c r="D1481" i="9"/>
  <c r="W1481" i="9" s="1"/>
  <c r="T1482" i="9"/>
  <c r="D1483" i="9"/>
  <c r="W1483" i="9" s="1"/>
  <c r="T1484" i="9"/>
  <c r="D1485" i="9"/>
  <c r="W1485" i="9" s="1"/>
  <c r="T1486" i="9"/>
  <c r="D1487" i="9"/>
  <c r="W1487" i="9" s="1"/>
  <c r="T1488" i="9"/>
  <c r="D1489" i="9"/>
  <c r="W1489" i="9" s="1"/>
  <c r="T1490" i="9"/>
  <c r="D1491" i="9"/>
  <c r="W1491" i="9" s="1"/>
  <c r="T1492" i="9"/>
  <c r="D1493" i="9"/>
  <c r="W1493" i="9" s="1"/>
  <c r="T1494" i="9"/>
  <c r="D1495" i="9"/>
  <c r="W1495" i="9" s="1"/>
  <c r="T1496" i="9"/>
  <c r="D1497" i="9"/>
  <c r="W1497" i="9" s="1"/>
  <c r="D1499" i="9"/>
  <c r="W1499" i="9" s="1"/>
  <c r="D1501" i="9"/>
  <c r="W1501" i="9" s="1"/>
  <c r="D1503" i="9"/>
  <c r="W1503" i="9" s="1"/>
  <c r="D1505" i="9"/>
  <c r="W1505" i="9" s="1"/>
  <c r="D1507" i="9"/>
  <c r="W1507" i="9" s="1"/>
  <c r="D1509" i="9"/>
  <c r="W1509" i="9" s="1"/>
  <c r="D1511" i="9"/>
  <c r="W1511" i="9" s="1"/>
  <c r="D1513" i="9"/>
  <c r="W1513" i="9" s="1"/>
  <c r="D1515" i="9"/>
  <c r="W1515" i="9" s="1"/>
  <c r="D1517" i="9"/>
  <c r="W1517" i="9" s="1"/>
  <c r="D1519" i="9"/>
  <c r="W1519" i="9" s="1"/>
  <c r="D1521" i="9"/>
  <c r="W1521" i="9" s="1"/>
  <c r="D1523" i="9"/>
  <c r="W1523" i="9" s="1"/>
  <c r="T1524" i="9"/>
  <c r="D1525" i="9"/>
  <c r="W1525" i="9" s="1"/>
  <c r="T1526" i="9"/>
  <c r="D1527" i="9"/>
  <c r="W1527" i="9" s="1"/>
  <c r="T1528" i="9"/>
  <c r="D1529" i="9"/>
  <c r="W1529" i="9" s="1"/>
  <c r="T1530" i="9"/>
  <c r="D1531" i="9"/>
  <c r="W1531" i="9" s="1"/>
  <c r="T1532" i="9"/>
  <c r="D1533" i="9"/>
  <c r="W1533" i="9" s="1"/>
  <c r="T1534" i="9"/>
  <c r="D1535" i="9"/>
  <c r="W1535" i="9" s="1"/>
  <c r="T1536" i="9"/>
  <c r="D1537" i="9"/>
  <c r="W1537" i="9" s="1"/>
  <c r="T1538" i="9"/>
  <c r="D1539" i="9"/>
  <c r="W1539" i="9" s="1"/>
  <c r="T1540" i="9"/>
  <c r="D1541" i="9"/>
  <c r="W1541" i="9" s="1"/>
  <c r="T1542" i="9"/>
  <c r="D1543" i="9"/>
  <c r="W1543" i="9" s="1"/>
  <c r="T1544" i="9"/>
  <c r="D1551" i="9"/>
  <c r="W1551" i="9" s="1"/>
  <c r="D1544" i="9"/>
  <c r="W1544" i="9" s="1"/>
  <c r="T1545" i="9"/>
  <c r="D1546" i="9"/>
  <c r="W1546" i="9" s="1"/>
  <c r="T1547" i="9"/>
  <c r="D1548" i="9"/>
  <c r="W1548" i="9" s="1"/>
  <c r="T1549" i="9"/>
  <c r="D1550" i="9"/>
  <c r="W1550" i="9" s="1"/>
  <c r="D1554" i="9"/>
  <c r="W1554" i="9" s="1"/>
  <c r="D1556" i="9"/>
  <c r="W1556" i="9" s="1"/>
  <c r="D1558" i="9"/>
  <c r="W1558" i="9" s="1"/>
  <c r="D1560" i="9"/>
  <c r="W1560" i="9" s="1"/>
  <c r="D1562" i="9"/>
  <c r="W1562" i="9" s="1"/>
  <c r="D1564" i="9"/>
  <c r="W1564" i="9" s="1"/>
  <c r="D1566" i="9"/>
  <c r="W1566" i="9" s="1"/>
  <c r="D1568" i="9"/>
  <c r="W1568" i="9" s="1"/>
  <c r="D1570" i="9"/>
  <c r="W1570" i="9" s="1"/>
  <c r="D1572" i="9"/>
  <c r="W1572" i="9" s="1"/>
  <c r="D1574" i="9"/>
  <c r="W1574" i="9" s="1"/>
  <c r="D1576" i="9"/>
  <c r="W1576" i="9" s="1"/>
  <c r="D1578" i="9"/>
  <c r="W1578" i="9" s="1"/>
  <c r="T1579" i="9"/>
  <c r="D1580" i="9"/>
  <c r="W1580" i="9" s="1"/>
  <c r="T1581" i="9"/>
  <c r="D1582" i="9"/>
  <c r="W1582" i="9" s="1"/>
  <c r="T1583" i="9"/>
  <c r="D1584" i="9"/>
  <c r="W1584" i="9" s="1"/>
  <c r="T1585" i="9"/>
  <c r="D1586" i="9"/>
  <c r="W1586" i="9" s="1"/>
  <c r="T1587" i="9"/>
  <c r="D1588" i="9"/>
  <c r="W1588" i="9" s="1"/>
  <c r="T1589" i="9"/>
  <c r="D1590" i="9"/>
  <c r="W1590" i="9" s="1"/>
  <c r="T1591" i="9"/>
  <c r="D1592" i="9"/>
  <c r="W1592" i="9" s="1"/>
  <c r="T1593" i="9"/>
  <c r="D1594" i="9"/>
  <c r="W1594" i="9" s="1"/>
  <c r="T1595" i="9"/>
  <c r="D1596" i="9"/>
  <c r="W1596" i="9" s="1"/>
  <c r="T1597" i="9"/>
  <c r="D1598" i="9"/>
  <c r="W1598" i="9" s="1"/>
  <c r="T1599" i="9"/>
  <c r="D1600" i="9"/>
  <c r="W1600" i="9" s="1"/>
  <c r="T1601" i="9"/>
  <c r="D1602" i="9"/>
  <c r="W1602" i="9" s="1"/>
  <c r="T1603" i="9"/>
  <c r="D1604" i="9"/>
  <c r="W1604" i="9" s="1"/>
  <c r="D1606" i="9"/>
  <c r="W1606" i="9" s="1"/>
  <c r="D1608" i="9"/>
  <c r="W1608" i="9" s="1"/>
  <c r="D1610" i="9"/>
  <c r="W1610" i="9" s="1"/>
  <c r="D1612" i="9"/>
  <c r="W1612" i="9" s="1"/>
  <c r="D1614" i="9"/>
  <c r="W1614" i="9" s="1"/>
  <c r="D1616" i="9"/>
  <c r="W1616" i="9" s="1"/>
  <c r="D1618" i="9"/>
  <c r="W1618" i="9" s="1"/>
  <c r="D1620" i="9"/>
  <c r="W1620" i="9" s="1"/>
  <c r="D1622" i="9"/>
  <c r="W1622" i="9" s="1"/>
  <c r="D1624" i="9"/>
  <c r="W1624" i="9" s="1"/>
  <c r="D1626" i="9"/>
  <c r="W1626" i="9" s="1"/>
  <c r="D1628" i="9"/>
  <c r="W1628" i="9" s="1"/>
  <c r="D1630" i="9"/>
  <c r="W1630" i="9" s="1"/>
  <c r="D1632" i="9"/>
  <c r="W1632" i="9" s="1"/>
  <c r="T1633" i="9"/>
  <c r="D1634" i="9"/>
  <c r="W1634" i="9" s="1"/>
  <c r="T1635" i="9"/>
  <c r="D1636" i="9"/>
  <c r="W1636" i="9" s="1"/>
  <c r="T1637" i="9"/>
  <c r="D1638" i="9"/>
  <c r="W1638" i="9" s="1"/>
  <c r="T1639" i="9"/>
  <c r="D1640" i="9"/>
  <c r="W1640" i="9" s="1"/>
  <c r="T1641" i="9"/>
  <c r="D1642" i="9"/>
  <c r="W1642" i="9" s="1"/>
  <c r="T1643" i="9"/>
  <c r="D1644" i="9"/>
  <c r="W1644" i="9" s="1"/>
  <c r="T1645" i="9"/>
  <c r="D1646" i="9"/>
  <c r="W1646" i="9" s="1"/>
  <c r="T1647" i="9"/>
  <c r="D1648" i="9"/>
  <c r="W1648" i="9" s="1"/>
  <c r="T1649" i="9"/>
  <c r="D1650" i="9"/>
  <c r="W1650" i="9" s="1"/>
  <c r="T1651" i="9"/>
  <c r="D1652" i="9"/>
  <c r="W1652" i="9" s="1"/>
  <c r="T1653" i="9"/>
  <c r="D1654" i="9"/>
  <c r="W1654" i="9" s="1"/>
  <c r="T1655" i="9"/>
  <c r="D1656" i="9"/>
  <c r="W1656" i="9" s="1"/>
  <c r="T1657" i="9"/>
  <c r="D1658" i="9"/>
  <c r="W1658" i="9" s="1"/>
  <c r="D1660" i="9"/>
  <c r="W1660" i="9" s="1"/>
  <c r="D1662" i="9"/>
  <c r="W1662" i="9" s="1"/>
  <c r="D1664" i="9"/>
  <c r="W1664" i="9" s="1"/>
  <c r="D1666" i="9"/>
  <c r="W1666" i="9" s="1"/>
  <c r="D1668" i="9"/>
  <c r="W1668" i="9" s="1"/>
  <c r="D1670" i="9"/>
  <c r="W1670" i="9" s="1"/>
  <c r="D1672" i="9"/>
  <c r="W1672" i="9" s="1"/>
  <c r="D1793" i="9"/>
  <c r="W1793" i="9" s="1"/>
  <c r="T1794" i="9"/>
  <c r="D1795" i="9"/>
  <c r="W1795" i="9" s="1"/>
  <c r="T1796" i="9"/>
  <c r="D1797" i="9"/>
  <c r="W1797" i="9" s="1"/>
  <c r="T1798" i="9"/>
  <c r="D1799" i="9"/>
  <c r="W1799" i="9" s="1"/>
  <c r="T1800" i="9"/>
  <c r="D1801" i="9"/>
  <c r="W1801" i="9" s="1"/>
  <c r="T1802" i="9"/>
  <c r="D1803" i="9"/>
  <c r="W1803" i="9" s="1"/>
  <c r="T1804" i="9"/>
  <c r="D1805" i="9"/>
  <c r="W1805" i="9" s="1"/>
  <c r="T1806" i="9"/>
  <c r="D1807" i="9"/>
  <c r="W1807" i="9" s="1"/>
  <c r="T1808" i="9"/>
  <c r="D1809" i="9"/>
  <c r="W1809" i="9" s="1"/>
  <c r="T1810" i="9"/>
  <c r="D1811" i="9"/>
  <c r="W1811" i="9" s="1"/>
  <c r="T1812" i="9"/>
  <c r="D1813" i="9"/>
  <c r="W1813" i="9" s="1"/>
  <c r="T1814" i="9"/>
  <c r="D1815" i="9"/>
  <c r="W1815" i="9" s="1"/>
  <c r="T1816" i="9"/>
  <c r="D1817" i="9"/>
  <c r="W1817" i="9" s="1"/>
  <c r="T1818" i="9"/>
  <c r="D1819" i="9"/>
  <c r="W1819" i="9" s="1"/>
  <c r="T1820" i="9"/>
  <c r="D1821" i="9"/>
  <c r="W1821" i="9" s="1"/>
  <c r="D1823" i="9"/>
  <c r="W1823" i="9" s="1"/>
  <c r="D1825" i="9"/>
  <c r="W1825" i="9" s="1"/>
  <c r="D1827" i="9"/>
  <c r="W1827" i="9" s="1"/>
  <c r="D1829" i="9"/>
  <c r="W1829" i="9" s="1"/>
  <c r="D1831" i="9"/>
  <c r="W1831" i="9" s="1"/>
  <c r="D1833" i="9"/>
  <c r="W1833" i="9" s="1"/>
  <c r="D1835" i="9"/>
  <c r="W1835" i="9" s="1"/>
  <c r="D1837" i="9"/>
  <c r="W1837" i="9" s="1"/>
  <c r="D1839" i="9"/>
  <c r="W1839" i="9" s="1"/>
  <c r="D1841" i="9"/>
  <c r="W1841" i="9" s="1"/>
  <c r="D1843" i="9"/>
  <c r="W1843" i="9" s="1"/>
  <c r="D1845" i="9"/>
  <c r="W1845" i="9" s="1"/>
  <c r="D1847" i="9"/>
  <c r="W1847" i="9" s="1"/>
  <c r="T1848" i="9"/>
  <c r="D1849" i="9"/>
  <c r="W1849" i="9" s="1"/>
  <c r="T1850" i="9"/>
  <c r="D1851" i="9"/>
  <c r="W1851" i="9" s="1"/>
  <c r="T1852" i="9"/>
  <c r="D1853" i="9"/>
  <c r="W1853" i="9" s="1"/>
  <c r="T1854" i="9"/>
  <c r="D1855" i="9"/>
  <c r="W1855" i="9" s="1"/>
  <c r="T1856" i="9"/>
  <c r="D1857" i="9"/>
  <c r="W1857" i="9" s="1"/>
  <c r="T1858" i="9"/>
  <c r="D1859" i="9"/>
  <c r="W1859" i="9" s="1"/>
  <c r="T1860" i="9"/>
  <c r="D1861" i="9"/>
  <c r="W1861" i="9" s="1"/>
  <c r="T1862" i="9"/>
  <c r="D1863" i="9"/>
  <c r="W1863" i="9" s="1"/>
  <c r="T1864" i="9"/>
  <c r="D1865" i="9"/>
  <c r="W1865" i="9" s="1"/>
  <c r="T1866" i="9"/>
  <c r="D1867" i="9"/>
  <c r="W1867" i="9" s="1"/>
  <c r="T1868" i="9"/>
  <c r="D1869" i="9"/>
  <c r="W1869" i="9" s="1"/>
  <c r="T1870" i="9"/>
  <c r="D1871" i="9"/>
  <c r="W1871" i="9" s="1"/>
  <c r="T1872" i="9"/>
  <c r="D1873" i="9"/>
  <c r="W1873" i="9" s="1"/>
  <c r="T1874" i="9"/>
  <c r="D1875" i="9"/>
  <c r="W1875" i="9" s="1"/>
  <c r="D1877" i="9"/>
  <c r="W1877" i="9" s="1"/>
  <c r="D1879" i="9"/>
  <c r="W1879" i="9" s="1"/>
  <c r="D1881" i="9"/>
  <c r="W1881" i="9" s="1"/>
  <c r="D1883" i="9"/>
  <c r="W1883" i="9" s="1"/>
  <c r="D1885" i="9"/>
  <c r="W1885" i="9" s="1"/>
  <c r="D1887" i="9"/>
  <c r="W1887" i="9" s="1"/>
  <c r="D1889" i="9"/>
  <c r="W1889" i="9" s="1"/>
  <c r="D1891" i="9"/>
  <c r="W1891" i="9" s="1"/>
  <c r="D1893" i="9"/>
  <c r="W1893" i="9" s="1"/>
  <c r="D1895" i="9"/>
  <c r="W1895" i="9" s="1"/>
  <c r="D1897" i="9"/>
  <c r="W1897" i="9" s="1"/>
  <c r="D1899" i="9"/>
  <c r="W1899" i="9" s="1"/>
  <c r="D1901" i="9"/>
  <c r="W1901" i="9" s="1"/>
  <c r="T1902" i="9"/>
  <c r="D1903" i="9"/>
  <c r="W1903" i="9" s="1"/>
  <c r="T1904" i="9"/>
  <c r="D1905" i="9"/>
  <c r="W1905" i="9" s="1"/>
  <c r="T1906" i="9"/>
  <c r="D1907" i="9"/>
  <c r="W1907" i="9" s="1"/>
  <c r="T1908" i="9"/>
  <c r="D1909" i="9"/>
  <c r="W1909" i="9" s="1"/>
  <c r="T1910" i="9"/>
  <c r="D1911" i="9"/>
  <c r="W1911" i="9" s="1"/>
  <c r="T1912" i="9"/>
  <c r="D1913" i="9"/>
  <c r="W1913" i="9" s="1"/>
  <c r="T1914" i="9"/>
  <c r="D1915" i="9"/>
  <c r="W1915" i="9" s="1"/>
  <c r="T1916" i="9"/>
  <c r="D1674" i="9"/>
  <c r="W1674" i="9" s="1"/>
  <c r="D1676" i="9"/>
  <c r="W1676" i="9" s="1"/>
  <c r="D1678" i="9"/>
  <c r="W1678" i="9" s="1"/>
  <c r="D1680" i="9"/>
  <c r="W1680" i="9" s="1"/>
  <c r="D1682" i="9"/>
  <c r="W1682" i="9" s="1"/>
  <c r="D1684" i="9"/>
  <c r="W1684" i="9" s="1"/>
  <c r="D1686" i="9"/>
  <c r="W1686" i="9" s="1"/>
  <c r="T1687" i="9"/>
  <c r="D1688" i="9"/>
  <c r="W1688" i="9" s="1"/>
  <c r="T1689" i="9"/>
  <c r="D1690" i="9"/>
  <c r="W1690" i="9" s="1"/>
  <c r="T1691" i="9"/>
  <c r="D1692" i="9"/>
  <c r="W1692" i="9" s="1"/>
  <c r="T1693" i="9"/>
  <c r="D1694" i="9"/>
  <c r="W1694" i="9" s="1"/>
  <c r="T1695" i="9"/>
  <c r="D1696" i="9"/>
  <c r="W1696" i="9" s="1"/>
  <c r="T1697" i="9"/>
  <c r="D1698" i="9"/>
  <c r="W1698" i="9" s="1"/>
  <c r="T1699" i="9"/>
  <c r="D1700" i="9"/>
  <c r="W1700" i="9" s="1"/>
  <c r="T1701" i="9"/>
  <c r="D1702" i="9"/>
  <c r="W1702" i="9" s="1"/>
  <c r="T1703" i="9"/>
  <c r="D1704" i="9"/>
  <c r="W1704" i="9" s="1"/>
  <c r="T1705" i="9"/>
  <c r="D1706" i="9"/>
  <c r="W1706" i="9" s="1"/>
  <c r="T1707" i="9"/>
  <c r="D1708" i="9"/>
  <c r="W1708" i="9" s="1"/>
  <c r="T1709" i="9"/>
  <c r="D1710" i="9"/>
  <c r="W1710" i="9" s="1"/>
  <c r="T1711" i="9"/>
  <c r="D1712" i="9"/>
  <c r="W1712" i="9" s="1"/>
  <c r="D1714" i="9"/>
  <c r="W1714" i="9" s="1"/>
  <c r="D1716" i="9"/>
  <c r="W1716" i="9" s="1"/>
  <c r="D1718" i="9"/>
  <c r="W1718" i="9" s="1"/>
  <c r="D1720" i="9"/>
  <c r="W1720" i="9" s="1"/>
  <c r="D1722" i="9"/>
  <c r="W1722" i="9" s="1"/>
  <c r="D1724" i="9"/>
  <c r="W1724" i="9" s="1"/>
  <c r="D1726" i="9"/>
  <c r="W1726" i="9" s="1"/>
  <c r="D1728" i="9"/>
  <c r="W1728" i="9" s="1"/>
  <c r="D1730" i="9"/>
  <c r="W1730" i="9" s="1"/>
  <c r="D1732" i="9"/>
  <c r="W1732" i="9" s="1"/>
  <c r="D1734" i="9"/>
  <c r="W1734" i="9" s="1"/>
  <c r="D1736" i="9"/>
  <c r="W1736" i="9" s="1"/>
  <c r="D1738" i="9"/>
  <c r="W1738" i="9" s="1"/>
  <c r="D1740" i="9"/>
  <c r="W1740" i="9" s="1"/>
  <c r="T1741" i="9"/>
  <c r="D1742" i="9"/>
  <c r="W1742" i="9" s="1"/>
  <c r="T1743" i="9"/>
  <c r="D1744" i="9"/>
  <c r="W1744" i="9" s="1"/>
  <c r="T1745" i="9"/>
  <c r="D1746" i="9"/>
  <c r="W1746" i="9" s="1"/>
  <c r="T1747" i="9"/>
  <c r="D1748" i="9"/>
  <c r="W1748" i="9" s="1"/>
  <c r="T1749" i="9"/>
  <c r="D1750" i="9"/>
  <c r="W1750" i="9" s="1"/>
  <c r="T1751" i="9"/>
  <c r="D1752" i="9"/>
  <c r="W1752" i="9" s="1"/>
  <c r="T1753" i="9"/>
  <c r="D1754" i="9"/>
  <c r="W1754" i="9" s="1"/>
  <c r="T1755" i="9"/>
  <c r="D1756" i="9"/>
  <c r="W1756" i="9" s="1"/>
  <c r="T1757" i="9"/>
  <c r="D1758" i="9"/>
  <c r="W1758" i="9" s="1"/>
  <c r="T1759" i="9"/>
  <c r="D1760" i="9"/>
  <c r="W1760" i="9" s="1"/>
  <c r="T1761" i="9"/>
  <c r="D1762" i="9"/>
  <c r="W1762" i="9" s="1"/>
  <c r="T1763" i="9"/>
  <c r="D1764" i="9"/>
  <c r="W1764" i="9" s="1"/>
  <c r="T1765" i="9"/>
  <c r="D1766" i="9"/>
  <c r="W1766" i="9" s="1"/>
  <c r="D1768" i="9"/>
  <c r="W1768" i="9" s="1"/>
  <c r="D1770" i="9"/>
  <c r="W1770" i="9" s="1"/>
  <c r="D1772" i="9"/>
  <c r="W1772" i="9" s="1"/>
  <c r="D1774" i="9"/>
  <c r="W1774" i="9" s="1"/>
  <c r="D1776" i="9"/>
  <c r="W1776" i="9" s="1"/>
  <c r="D1778" i="9"/>
  <c r="W1778" i="9" s="1"/>
  <c r="D1780" i="9"/>
  <c r="W1780" i="9" s="1"/>
  <c r="D1782" i="9"/>
  <c r="W1782" i="9" s="1"/>
  <c r="D1784" i="9"/>
  <c r="W1784" i="9" s="1"/>
  <c r="D1786" i="9"/>
  <c r="W1786" i="9" s="1"/>
  <c r="D1788" i="9"/>
  <c r="W1788" i="9" s="1"/>
  <c r="D1790" i="9"/>
  <c r="W1790" i="9" s="1"/>
  <c r="D1917" i="9"/>
  <c r="W1917" i="9" s="1"/>
  <c r="T1918" i="9"/>
  <c r="D1919" i="9"/>
  <c r="W1919" i="9" s="1"/>
  <c r="T1920" i="9"/>
  <c r="D1921" i="9"/>
  <c r="W1921" i="9" s="1"/>
  <c r="T1922" i="9"/>
  <c r="D1923" i="9"/>
  <c r="W1923" i="9" s="1"/>
  <c r="T1924" i="9"/>
  <c r="D1925" i="9"/>
  <c r="W1925" i="9" s="1"/>
  <c r="T1926" i="9"/>
  <c r="D1927" i="9"/>
  <c r="W1927" i="9" s="1"/>
  <c r="T1928" i="9"/>
  <c r="D1929" i="9"/>
  <c r="W1929" i="9" s="1"/>
  <c r="D1935" i="9"/>
  <c r="W1935" i="9" s="1"/>
  <c r="D1937" i="9"/>
  <c r="W1937" i="9" s="1"/>
  <c r="D1939" i="9"/>
  <c r="W1939" i="9" s="1"/>
  <c r="D1941" i="9"/>
  <c r="W1941" i="9" s="1"/>
  <c r="D1943" i="9"/>
  <c r="W1943" i="9" s="1"/>
  <c r="D1949" i="9"/>
  <c r="W1949" i="9" s="1"/>
  <c r="D1957" i="9"/>
  <c r="W1957" i="9" s="1"/>
  <c r="T1958" i="9"/>
  <c r="D1959" i="9"/>
  <c r="W1959" i="9" s="1"/>
  <c r="T1960" i="9"/>
  <c r="D1961" i="9"/>
  <c r="W1961" i="9" s="1"/>
  <c r="T1962" i="9"/>
  <c r="D1963" i="9"/>
  <c r="W1963" i="9" s="1"/>
  <c r="T1964" i="9"/>
  <c r="D1965" i="9"/>
  <c r="W1965" i="9" s="1"/>
  <c r="T1966" i="9"/>
  <c r="D1967" i="9"/>
  <c r="W1967" i="9" s="1"/>
  <c r="T1968" i="9"/>
  <c r="D1969" i="9"/>
  <c r="W1969" i="9" s="1"/>
  <c r="T1970" i="9"/>
  <c r="D1971" i="9"/>
  <c r="W1971" i="9" s="1"/>
  <c r="T1972" i="9"/>
  <c r="D1973" i="9"/>
  <c r="W1973" i="9" s="1"/>
  <c r="T1974" i="9"/>
  <c r="D1975" i="9"/>
  <c r="W1975" i="9" s="1"/>
  <c r="T1976" i="9"/>
  <c r="D1977" i="9"/>
  <c r="W1977" i="9" s="1"/>
  <c r="D1981" i="9"/>
  <c r="W1981" i="9" s="1"/>
  <c r="D1983" i="9"/>
  <c r="W1983" i="9" s="1"/>
  <c r="T1984" i="9"/>
  <c r="D1985" i="9"/>
  <c r="W1985" i="9" s="1"/>
  <c r="T1986" i="9"/>
  <c r="D1987" i="9"/>
  <c r="W1987" i="9" s="1"/>
  <c r="T1988" i="9"/>
  <c r="D1989" i="9"/>
  <c r="W1989" i="9" s="1"/>
  <c r="T1990" i="9"/>
  <c r="D1991" i="9"/>
  <c r="W1991" i="9" s="1"/>
  <c r="T1992" i="9"/>
  <c r="D1993" i="9"/>
  <c r="W1993" i="9" s="1"/>
  <c r="T1994" i="9"/>
  <c r="D1995" i="9"/>
  <c r="W1995" i="9" s="1"/>
  <c r="T1996" i="9"/>
  <c r="D1997" i="9"/>
  <c r="W1997" i="9" s="1"/>
  <c r="T1998" i="9"/>
  <c r="D1999" i="9"/>
  <c r="W1999" i="9" s="1"/>
  <c r="T2000" i="9"/>
  <c r="D2001" i="9"/>
  <c r="W2001" i="9" s="1"/>
  <c r="T2002" i="9"/>
  <c r="D2003" i="9"/>
  <c r="W2003" i="9" s="1"/>
  <c r="T2004" i="9"/>
  <c r="D2005" i="9"/>
  <c r="W2005" i="9" s="1"/>
  <c r="T2006" i="9"/>
  <c r="D2007" i="9"/>
  <c r="W2007" i="9" s="1"/>
  <c r="T2008" i="9"/>
  <c r="D2009" i="9"/>
  <c r="W2009" i="9" s="1"/>
  <c r="D2013" i="9"/>
  <c r="W2013" i="9" s="1"/>
  <c r="D2017" i="9"/>
  <c r="W2017" i="9" s="1"/>
  <c r="D2025" i="9"/>
  <c r="W2025" i="9" s="1"/>
  <c r="D2027" i="9"/>
  <c r="W2027" i="9" s="1"/>
  <c r="D2029" i="9"/>
  <c r="W2029" i="9" s="1"/>
  <c r="D2031" i="9"/>
  <c r="W2031" i="9" s="1"/>
  <c r="D2033" i="9"/>
  <c r="W2033" i="9" s="1"/>
  <c r="D2035" i="9"/>
  <c r="W2035" i="9" s="1"/>
  <c r="D2037" i="9"/>
  <c r="W2037" i="9" s="1"/>
  <c r="T2038" i="9"/>
  <c r="D2039" i="9"/>
  <c r="W2039" i="9" s="1"/>
  <c r="T2040" i="9"/>
  <c r="D2041" i="9"/>
  <c r="W2041" i="9" s="1"/>
  <c r="T2042" i="9"/>
  <c r="D2043" i="9"/>
  <c r="W2043" i="9" s="1"/>
  <c r="T2044" i="9"/>
  <c r="D2045" i="9"/>
  <c r="W2045" i="9" s="1"/>
  <c r="T2046" i="9"/>
  <c r="D2047" i="9"/>
  <c r="W2047" i="9" s="1"/>
  <c r="T2048" i="9"/>
  <c r="D2049" i="9"/>
  <c r="W2049" i="9" s="1"/>
  <c r="T2050" i="9"/>
  <c r="D2067" i="9"/>
  <c r="W2067" i="9" s="1"/>
  <c r="D2069" i="9"/>
  <c r="W2069" i="9" s="1"/>
  <c r="D2075" i="9"/>
  <c r="W2075" i="9" s="1"/>
  <c r="D2077" i="9"/>
  <c r="W2077" i="9" s="1"/>
  <c r="D2079" i="9"/>
  <c r="W2079" i="9" s="1"/>
  <c r="T2080" i="9"/>
  <c r="D2081" i="9"/>
  <c r="W2081" i="9" s="1"/>
  <c r="T2082" i="9"/>
  <c r="D2083" i="9"/>
  <c r="W2083" i="9" s="1"/>
  <c r="T2084" i="9"/>
  <c r="D2085" i="9"/>
  <c r="W2085" i="9" s="1"/>
  <c r="D2093" i="9"/>
  <c r="W2093" i="9" s="1"/>
  <c r="D2095" i="9"/>
  <c r="W2095" i="9" s="1"/>
  <c r="D2097" i="9"/>
  <c r="W2097" i="9" s="1"/>
  <c r="D2099" i="9"/>
  <c r="W2099" i="9" s="1"/>
  <c r="D2103" i="9"/>
  <c r="W2103" i="9" s="1"/>
  <c r="D2107" i="9"/>
  <c r="W2107" i="9" s="1"/>
  <c r="D2109" i="9"/>
  <c r="W2109" i="9" s="1"/>
  <c r="D2111" i="9"/>
  <c r="W2111" i="9" s="1"/>
  <c r="D2113" i="9"/>
  <c r="W2113" i="9" s="1"/>
  <c r="D2115" i="9"/>
  <c r="W2115" i="9" s="1"/>
  <c r="D2117" i="9"/>
  <c r="W2117" i="9" s="1"/>
  <c r="T2118" i="9"/>
  <c r="D2119" i="9"/>
  <c r="W2119" i="9" s="1"/>
  <c r="T2120" i="9"/>
  <c r="D2121" i="9"/>
  <c r="W2121" i="9" s="1"/>
  <c r="T2122" i="9"/>
  <c r="D2123" i="9"/>
  <c r="W2123" i="9" s="1"/>
  <c r="T2124" i="9"/>
  <c r="D2125" i="9"/>
  <c r="W2125" i="9" s="1"/>
  <c r="T2126" i="9"/>
  <c r="D2127" i="9"/>
  <c r="W2127" i="9" s="1"/>
  <c r="T2128" i="9"/>
  <c r="D2129" i="9"/>
  <c r="W2129" i="9" s="1"/>
  <c r="T2130" i="9"/>
  <c r="D2131" i="9"/>
  <c r="W2131" i="9" s="1"/>
  <c r="T2132" i="9"/>
  <c r="D2133" i="9"/>
  <c r="W2133" i="9" s="1"/>
  <c r="T2134" i="9"/>
  <c r="D2135" i="9"/>
  <c r="W2135" i="9" s="1"/>
  <c r="T2144" i="9"/>
  <c r="D2145" i="9"/>
  <c r="W2145" i="9" s="1"/>
  <c r="D2147" i="9"/>
  <c r="W2147" i="9" s="1"/>
  <c r="D2159" i="9"/>
  <c r="W2159" i="9" s="1"/>
  <c r="D2161" i="9"/>
  <c r="W2161" i="9" s="1"/>
  <c r="D2163" i="9"/>
  <c r="W2163" i="9" s="1"/>
  <c r="D2165" i="9"/>
  <c r="W2165" i="9" s="1"/>
  <c r="D2167" i="9"/>
  <c r="W2167" i="9" s="1"/>
  <c r="D2169" i="9"/>
  <c r="W2169" i="9" s="1"/>
  <c r="D2171" i="9"/>
  <c r="W2171" i="9" s="1"/>
  <c r="T2172" i="9"/>
  <c r="D2173" i="9"/>
  <c r="W2173" i="9" s="1"/>
  <c r="T2174" i="9"/>
  <c r="D2175" i="9"/>
  <c r="W2175" i="9" s="1"/>
  <c r="T2176" i="9"/>
  <c r="D2177" i="9"/>
  <c r="W2177" i="9" s="1"/>
  <c r="T2178" i="9"/>
  <c r="D2179" i="9"/>
  <c r="W2179" i="9" s="1"/>
  <c r="T2180" i="9"/>
  <c r="D2181" i="9"/>
  <c r="W2181" i="9" s="1"/>
  <c r="T2182" i="9"/>
  <c r="D2183" i="9"/>
  <c r="W2183" i="9" s="1"/>
  <c r="T2184" i="9"/>
  <c r="D2185" i="9"/>
  <c r="W2185" i="9" s="1"/>
  <c r="T2186" i="9"/>
  <c r="D2187" i="9"/>
  <c r="W2187" i="9" s="1"/>
  <c r="T2188" i="9"/>
  <c r="D2189" i="9"/>
  <c r="W2189" i="9" s="1"/>
  <c r="T2190" i="9"/>
  <c r="D2191" i="9"/>
  <c r="W2191" i="9" s="1"/>
  <c r="T2192" i="9"/>
  <c r="D2193" i="9"/>
  <c r="W2193" i="9" s="1"/>
  <c r="T2194" i="9"/>
  <c r="D2195" i="9"/>
  <c r="W2195" i="9" s="1"/>
  <c r="T2196" i="9"/>
  <c r="D2197" i="9"/>
  <c r="W2197" i="9" s="1"/>
  <c r="D2205" i="9"/>
  <c r="W2205" i="9" s="1"/>
  <c r="D2207" i="9"/>
  <c r="W2207" i="9" s="1"/>
  <c r="D2209" i="9"/>
  <c r="W2209" i="9" s="1"/>
  <c r="D2211" i="9"/>
  <c r="W2211" i="9" s="1"/>
  <c r="D2213" i="9"/>
  <c r="W2213" i="9" s="1"/>
  <c r="D2215" i="9"/>
  <c r="W2215" i="9" s="1"/>
  <c r="D2221" i="9"/>
  <c r="W2221" i="9" s="1"/>
  <c r="D2223" i="9"/>
  <c r="W2223" i="9" s="1"/>
  <c r="D2225" i="9"/>
  <c r="W2225" i="9" s="1"/>
  <c r="T2226" i="9"/>
  <c r="D2227" i="9"/>
  <c r="W2227" i="9" s="1"/>
  <c r="T2228" i="9"/>
  <c r="D2229" i="9"/>
  <c r="W2229" i="9" s="1"/>
  <c r="T2230" i="9"/>
  <c r="D2231" i="9"/>
  <c r="W2231" i="9" s="1"/>
  <c r="T2232" i="9"/>
  <c r="D2233" i="9"/>
  <c r="W2233" i="9" s="1"/>
  <c r="T2234" i="9"/>
  <c r="D2235" i="9"/>
  <c r="W2235" i="9" s="1"/>
  <c r="T2236" i="9"/>
  <c r="D2237" i="9"/>
  <c r="W2237" i="9" s="1"/>
  <c r="T2238" i="9"/>
  <c r="D2239" i="9"/>
  <c r="W2239" i="9" s="1"/>
  <c r="T2240" i="9"/>
  <c r="D2241" i="9"/>
  <c r="W2241" i="9" s="1"/>
  <c r="T2242" i="9"/>
  <c r="D2243" i="9"/>
  <c r="W2243" i="9" s="1"/>
  <c r="T2244" i="9"/>
  <c r="D2245" i="9"/>
  <c r="W2245" i="9" s="1"/>
  <c r="T2246" i="9"/>
  <c r="D2247" i="9"/>
  <c r="W2247" i="9" s="1"/>
  <c r="T2248" i="9"/>
  <c r="D2249" i="9"/>
  <c r="W2249" i="9" s="1"/>
  <c r="T2250" i="9"/>
  <c r="D2251" i="9"/>
  <c r="W2251" i="9" s="1"/>
  <c r="D2255" i="9"/>
  <c r="W2255" i="9" s="1"/>
  <c r="D2257" i="9"/>
  <c r="W2257" i="9" s="1"/>
  <c r="D2259" i="9"/>
  <c r="W2259" i="9" s="1"/>
  <c r="D2261" i="9"/>
  <c r="W2261" i="9" s="1"/>
  <c r="D2263" i="9"/>
  <c r="W2263" i="9" s="1"/>
  <c r="D2265" i="9"/>
  <c r="W2265" i="9" s="1"/>
  <c r="D2267" i="9"/>
  <c r="W2267" i="9" s="1"/>
  <c r="D2269" i="9"/>
  <c r="W2269" i="9" s="1"/>
  <c r="D2271" i="9"/>
  <c r="W2271" i="9" s="1"/>
  <c r="D2273" i="9"/>
  <c r="W2273" i="9" s="1"/>
  <c r="D2275" i="9"/>
  <c r="W2275" i="9" s="1"/>
  <c r="D2277" i="9"/>
  <c r="W2277" i="9" s="1"/>
  <c r="D2279" i="9"/>
  <c r="W2279" i="9" s="1"/>
  <c r="T2280" i="9"/>
  <c r="D2281" i="9"/>
  <c r="W2281" i="9" s="1"/>
  <c r="T2282" i="9"/>
  <c r="D2283" i="9"/>
  <c r="W2283" i="9" s="1"/>
  <c r="T2284" i="9"/>
  <c r="D2285" i="9"/>
  <c r="W2285" i="9" s="1"/>
  <c r="T2286" i="9"/>
  <c r="D2287" i="9"/>
  <c r="W2287" i="9" s="1"/>
  <c r="T2288" i="9"/>
  <c r="D2289" i="9"/>
  <c r="W2289" i="9" s="1"/>
  <c r="T2290" i="9"/>
  <c r="D2291" i="9"/>
  <c r="W2291" i="9" s="1"/>
  <c r="T2292" i="9"/>
  <c r="D2293" i="9"/>
  <c r="W2293" i="9" s="1"/>
  <c r="T2294" i="9"/>
  <c r="D2295" i="9"/>
  <c r="W2295" i="9" s="1"/>
  <c r="T2296" i="9"/>
  <c r="D2297" i="9"/>
  <c r="D2299" i="9"/>
  <c r="D2301" i="9"/>
  <c r="D2303" i="9"/>
  <c r="D2305" i="9"/>
  <c r="D2307" i="9"/>
  <c r="W2307" i="9" s="1"/>
  <c r="T2308" i="9"/>
  <c r="D2309" i="9"/>
  <c r="W2309" i="9" s="1"/>
  <c r="T2310" i="9"/>
  <c r="D2311" i="9"/>
  <c r="W2311" i="9" s="1"/>
  <c r="T2312" i="9"/>
  <c r="D2313" i="9"/>
  <c r="W2313" i="9" s="1"/>
  <c r="T2314" i="9"/>
  <c r="D2315" i="9"/>
  <c r="W2315" i="9" s="1"/>
  <c r="T2316" i="9"/>
  <c r="D2317" i="9"/>
  <c r="W2317" i="9" s="1"/>
  <c r="T2318" i="9"/>
  <c r="D2319" i="9"/>
  <c r="W2319" i="9" s="1"/>
  <c r="T2320" i="9"/>
  <c r="D2321" i="9"/>
  <c r="W2321" i="9" s="1"/>
  <c r="T2322" i="9"/>
  <c r="D2323" i="9"/>
  <c r="W2323" i="9" s="1"/>
  <c r="T2324" i="9"/>
  <c r="D2325" i="9"/>
  <c r="W2325" i="9" s="1"/>
  <c r="T2326" i="9"/>
  <c r="D2327" i="9"/>
  <c r="W2327" i="9" s="1"/>
  <c r="T2328" i="9"/>
  <c r="D2329" i="9"/>
  <c r="W2329" i="9" s="1"/>
  <c r="T2330" i="9"/>
  <c r="D2331" i="9"/>
  <c r="W2331" i="9" s="1"/>
  <c r="T2332" i="9"/>
  <c r="D2333" i="9"/>
  <c r="W2333" i="9" s="1"/>
  <c r="D2335" i="9"/>
  <c r="W2335" i="9" s="1"/>
  <c r="D2337" i="9"/>
  <c r="W2337" i="9" s="1"/>
  <c r="D2339" i="9"/>
  <c r="W2339" i="9" s="1"/>
  <c r="D2341" i="9"/>
  <c r="W2341" i="9" s="1"/>
  <c r="D2343" i="9"/>
  <c r="W2343" i="9" s="1"/>
  <c r="D2345" i="9"/>
  <c r="W2345" i="9" s="1"/>
  <c r="D2347" i="9"/>
  <c r="W2347" i="9" s="1"/>
  <c r="D2349" i="9"/>
  <c r="W2349" i="9" s="1"/>
  <c r="D2351" i="9"/>
  <c r="W2351" i="9" s="1"/>
  <c r="D2353" i="9"/>
  <c r="W2353" i="9" s="1"/>
  <c r="D2355" i="9"/>
  <c r="W2355" i="9" s="1"/>
  <c r="D2357" i="9"/>
  <c r="W2357" i="9" s="1"/>
  <c r="D2359" i="9"/>
  <c r="W2359" i="9" s="1"/>
  <c r="D2361" i="9"/>
  <c r="W2361" i="9" s="1"/>
  <c r="T2362" i="9"/>
  <c r="D2363" i="9"/>
  <c r="W2363" i="9" s="1"/>
  <c r="T2364" i="9"/>
  <c r="D2365" i="9"/>
  <c r="W2365" i="9" s="1"/>
  <c r="T2366" i="9"/>
  <c r="D2367" i="9"/>
  <c r="W2367" i="9" s="1"/>
  <c r="T2368" i="9"/>
  <c r="D2369" i="9"/>
  <c r="W2369" i="9" s="1"/>
  <c r="T2370" i="9"/>
  <c r="D2371" i="9"/>
  <c r="W2371" i="9" s="1"/>
  <c r="T2372" i="9"/>
  <c r="D2373" i="9"/>
  <c r="W2373" i="9" s="1"/>
  <c r="T2374" i="9"/>
  <c r="D2375" i="9"/>
  <c r="W2375" i="9" s="1"/>
  <c r="T2376" i="9"/>
  <c r="D2377" i="9"/>
  <c r="W2377" i="9" s="1"/>
  <c r="T2378" i="9"/>
  <c r="D2379" i="9"/>
  <c r="W2379" i="9" s="1"/>
  <c r="T2380" i="9"/>
  <c r="D2381" i="9"/>
  <c r="W2381" i="9" s="1"/>
  <c r="T2382" i="9"/>
  <c r="D2383" i="9"/>
  <c r="W2383" i="9" s="1"/>
  <c r="T2384" i="9"/>
  <c r="D2385" i="9"/>
  <c r="W2385" i="9" s="1"/>
  <c r="T2386" i="9"/>
  <c r="D2387" i="9"/>
  <c r="W2387" i="9" s="1"/>
  <c r="D2389" i="9"/>
  <c r="W2389" i="9" s="1"/>
  <c r="D2391" i="9"/>
  <c r="W2391" i="9" s="1"/>
  <c r="D2393" i="9"/>
  <c r="W2393" i="9" s="1"/>
  <c r="D2395" i="9"/>
  <c r="W2395" i="9" s="1"/>
  <c r="D2397" i="9"/>
  <c r="W2397" i="9" s="1"/>
  <c r="D2399" i="9"/>
  <c r="W2399" i="9" s="1"/>
  <c r="D2401" i="9"/>
  <c r="W2401" i="9" s="1"/>
  <c r="D2403" i="9"/>
  <c r="W2403" i="9" s="1"/>
  <c r="D2405" i="9"/>
  <c r="W2405" i="9" s="1"/>
  <c r="D2407" i="9"/>
  <c r="W2407" i="9" s="1"/>
  <c r="D2409" i="9"/>
  <c r="W2409" i="9" s="1"/>
  <c r="D2411" i="9"/>
  <c r="W2411" i="9" s="1"/>
  <c r="D2413" i="9"/>
  <c r="W2413" i="9" s="1"/>
  <c r="D2415" i="9"/>
  <c r="W2415" i="9" s="1"/>
  <c r="T2416" i="9"/>
  <c r="D2417" i="9"/>
  <c r="W2417" i="9" s="1"/>
  <c r="T2418" i="9"/>
  <c r="D2419" i="9"/>
  <c r="W2419" i="9" s="1"/>
  <c r="T2420" i="9"/>
  <c r="D2421" i="9"/>
  <c r="W2421" i="9" s="1"/>
  <c r="T2422" i="9"/>
  <c r="D2423" i="9"/>
  <c r="W2423" i="9" s="1"/>
  <c r="T2424" i="9"/>
  <c r="D2425" i="9"/>
  <c r="W2425" i="9" s="1"/>
  <c r="T2426" i="9"/>
  <c r="D2427" i="9"/>
  <c r="W2427" i="9" s="1"/>
  <c r="T2428" i="9"/>
  <c r="D2429" i="9"/>
  <c r="W2429" i="9" s="1"/>
  <c r="T2430" i="9"/>
  <c r="D2431" i="9"/>
  <c r="W2431" i="9" s="1"/>
  <c r="T2432" i="9"/>
  <c r="D2433" i="9"/>
  <c r="W2433" i="9" s="1"/>
  <c r="T2434" i="9"/>
  <c r="D2435" i="9"/>
  <c r="W2435" i="9" s="1"/>
  <c r="T2436" i="9"/>
  <c r="D2437" i="9"/>
  <c r="W2437" i="9" s="1"/>
  <c r="T2438" i="9"/>
  <c r="D2439" i="9"/>
  <c r="W2439" i="9" s="1"/>
  <c r="D1954" i="9"/>
  <c r="W1954" i="9" s="1"/>
  <c r="D1956" i="9"/>
  <c r="W1956" i="9" s="1"/>
  <c r="T1977" i="9"/>
  <c r="D1978" i="9"/>
  <c r="W1978" i="9" s="1"/>
  <c r="D1988" i="9"/>
  <c r="W1988" i="9" s="1"/>
  <c r="D2022" i="9"/>
  <c r="W2022" i="9" s="1"/>
  <c r="T2051" i="9"/>
  <c r="D2052" i="9"/>
  <c r="W2052" i="9" s="1"/>
  <c r="T2053" i="9"/>
  <c r="D2054" i="9"/>
  <c r="W2054" i="9" s="1"/>
  <c r="T2055" i="9"/>
  <c r="D2056" i="9"/>
  <c r="W2056" i="9" s="1"/>
  <c r="T2057" i="9"/>
  <c r="D2058" i="9"/>
  <c r="W2058" i="9" s="1"/>
  <c r="T2059" i="9"/>
  <c r="D2060" i="9"/>
  <c r="W2060" i="9" s="1"/>
  <c r="T2061" i="9"/>
  <c r="D2062" i="9"/>
  <c r="W2062" i="9" s="1"/>
  <c r="T2063" i="9"/>
  <c r="D2064" i="9"/>
  <c r="W2064" i="9" s="1"/>
  <c r="D2066" i="9"/>
  <c r="W2066" i="9" s="1"/>
  <c r="D2070" i="9"/>
  <c r="W2070" i="9" s="1"/>
  <c r="T2085" i="9"/>
  <c r="D2086" i="9"/>
  <c r="W2086" i="9" s="1"/>
  <c r="T2087" i="9"/>
  <c r="D2088" i="9"/>
  <c r="W2088" i="9" s="1"/>
  <c r="T2089" i="9"/>
  <c r="D2090" i="9"/>
  <c r="W2090" i="9" s="1"/>
  <c r="D2134" i="9"/>
  <c r="W2134" i="9" s="1"/>
  <c r="D2136" i="9"/>
  <c r="W2136" i="9" s="1"/>
  <c r="T2137" i="9"/>
  <c r="D2138" i="9"/>
  <c r="W2138" i="9" s="1"/>
  <c r="T2139" i="9"/>
  <c r="D2140" i="9"/>
  <c r="W2140" i="9" s="1"/>
  <c r="T2141" i="9"/>
  <c r="D2142" i="9"/>
  <c r="W2142" i="9" s="1"/>
  <c r="T2143" i="9"/>
  <c r="D2144" i="9"/>
  <c r="W2144" i="9" s="1"/>
  <c r="D2154" i="9"/>
  <c r="W2154" i="9" s="1"/>
  <c r="D2198" i="9"/>
  <c r="W2198" i="9" s="1"/>
  <c r="D2202" i="9"/>
  <c r="W2202" i="9" s="1"/>
  <c r="D2218" i="9"/>
  <c r="W2218" i="9" s="1"/>
  <c r="D2252" i="9"/>
  <c r="W2252" i="9" s="1"/>
  <c r="T2440" i="9"/>
  <c r="D2441" i="9"/>
  <c r="W2441" i="9" s="1"/>
  <c r="D2445" i="9"/>
  <c r="W2445" i="9" s="1"/>
  <c r="D2447" i="9"/>
  <c r="W2447" i="9" s="1"/>
  <c r="D2449" i="9"/>
  <c r="W2449" i="9" s="1"/>
  <c r="D2451" i="9"/>
  <c r="W2451" i="9" s="1"/>
  <c r="D2457" i="9"/>
  <c r="W2457" i="9" s="1"/>
  <c r="D2459" i="9"/>
  <c r="W2459" i="9" s="1"/>
  <c r="D2461" i="9"/>
  <c r="W2461" i="9" s="1"/>
  <c r="D2463" i="9"/>
  <c r="W2463" i="9" s="1"/>
  <c r="D2465" i="9"/>
  <c r="W2465" i="9" s="1"/>
  <c r="D2467" i="9"/>
  <c r="W2467" i="9" s="1"/>
  <c r="D2469" i="9"/>
  <c r="W2469" i="9" s="1"/>
  <c r="T2470" i="9"/>
  <c r="D2471" i="9"/>
  <c r="W2471" i="9" s="1"/>
  <c r="T2472" i="9"/>
  <c r="D2473" i="9"/>
  <c r="W2473" i="9" s="1"/>
  <c r="T2474" i="9"/>
  <c r="D2475" i="9"/>
  <c r="W2475" i="9" s="1"/>
  <c r="T2476" i="9"/>
  <c r="D2477" i="9"/>
  <c r="W2477" i="9" s="1"/>
  <c r="T2478" i="9"/>
  <c r="D2479" i="9"/>
  <c r="W2479" i="9" s="1"/>
  <c r="T2480" i="9"/>
  <c r="D2481" i="9"/>
  <c r="W2481" i="9" s="1"/>
  <c r="T2482" i="9"/>
  <c r="D2483" i="9"/>
  <c r="W2483" i="9" s="1"/>
  <c r="T2484" i="9"/>
  <c r="D2485" i="9"/>
  <c r="W2485" i="9" s="1"/>
  <c r="T2486" i="9"/>
  <c r="D2487" i="9"/>
  <c r="W2487" i="9" s="1"/>
  <c r="T2488" i="9"/>
  <c r="D2489" i="9"/>
  <c r="W2489" i="9" s="1"/>
  <c r="T2490" i="9"/>
  <c r="D2491" i="9"/>
  <c r="D2493" i="9"/>
  <c r="D2495" i="9"/>
  <c r="T2496" i="9"/>
  <c r="D2497" i="9"/>
  <c r="W2497" i="9" s="1"/>
  <c r="T2498" i="9"/>
  <c r="D2499" i="9"/>
  <c r="W2499" i="9" s="1"/>
  <c r="T2500" i="9"/>
  <c r="D2501" i="9"/>
  <c r="W2501" i="9" s="1"/>
  <c r="T2502" i="9"/>
  <c r="D2503" i="9"/>
  <c r="W2503" i="9" s="1"/>
  <c r="T2504" i="9"/>
  <c r="D2505" i="9"/>
  <c r="W2505" i="9" s="1"/>
  <c r="T2506" i="9"/>
  <c r="D2507" i="9"/>
  <c r="W2507" i="9" s="1"/>
  <c r="T2508" i="9"/>
  <c r="D2509" i="9"/>
  <c r="W2509" i="9" s="1"/>
  <c r="T2510" i="9"/>
  <c r="D2511" i="9"/>
  <c r="W2511" i="9" s="1"/>
  <c r="T2512" i="9"/>
  <c r="D2513" i="9"/>
  <c r="W2513" i="9" s="1"/>
  <c r="T2514" i="9"/>
  <c r="D2515" i="9"/>
  <c r="W2515" i="9" s="1"/>
  <c r="T2516" i="9"/>
  <c r="D2517" i="9"/>
  <c r="W2517" i="9" s="1"/>
  <c r="T2518" i="9"/>
  <c r="D2519" i="9"/>
  <c r="W2519" i="9" s="1"/>
  <c r="T2520" i="9"/>
  <c r="D2521" i="9"/>
  <c r="W2521" i="9" s="1"/>
  <c r="T2522" i="9"/>
  <c r="D2523" i="9"/>
  <c r="W2523" i="9" s="1"/>
  <c r="D2525" i="9"/>
  <c r="W2525" i="9" s="1"/>
  <c r="D2527" i="9"/>
  <c r="W2527" i="9" s="1"/>
  <c r="D2529" i="9"/>
  <c r="W2529" i="9" s="1"/>
  <c r="D2531" i="9"/>
  <c r="W2531" i="9" s="1"/>
  <c r="D2533" i="9"/>
  <c r="W2533" i="9" s="1"/>
  <c r="D2535" i="9"/>
  <c r="W2535" i="9" s="1"/>
  <c r="D2537" i="9"/>
  <c r="W2537" i="9" s="1"/>
  <c r="D2539" i="9"/>
  <c r="W2539" i="9" s="1"/>
  <c r="D2541" i="9"/>
  <c r="W2541" i="9" s="1"/>
  <c r="D2543" i="9"/>
  <c r="W2543" i="9" s="1"/>
  <c r="D2545" i="9"/>
  <c r="W2545" i="9" s="1"/>
  <c r="D2547" i="9"/>
  <c r="W2547" i="9" s="1"/>
  <c r="D2549" i="9"/>
  <c r="W2549" i="9" s="1"/>
  <c r="T2550" i="9"/>
  <c r="D2551" i="9"/>
  <c r="W2551" i="9" s="1"/>
  <c r="T2552" i="9"/>
  <c r="D2553" i="9"/>
  <c r="W2553" i="9" s="1"/>
  <c r="T2554" i="9"/>
  <c r="D2555" i="9"/>
  <c r="W2555" i="9" s="1"/>
  <c r="T2556" i="9"/>
  <c r="D2557" i="9"/>
  <c r="W2557" i="9" s="1"/>
  <c r="T2558" i="9"/>
  <c r="D2559" i="9"/>
  <c r="W2559" i="9" s="1"/>
  <c r="T2560" i="9"/>
  <c r="D2561" i="9"/>
  <c r="W2561" i="9" s="1"/>
  <c r="T2562" i="9"/>
  <c r="D2563" i="9"/>
  <c r="W2563" i="9" s="1"/>
  <c r="T2564" i="9"/>
  <c r="D2565" i="9"/>
  <c r="W2565" i="9" s="1"/>
  <c r="T2566" i="9"/>
  <c r="D2567" i="9"/>
  <c r="W2567" i="9" s="1"/>
  <c r="T2568" i="9"/>
  <c r="D2569" i="9"/>
  <c r="W2569" i="9" s="1"/>
  <c r="T2570" i="9"/>
  <c r="D2571" i="9"/>
  <c r="W2571" i="9" s="1"/>
  <c r="T2572" i="9"/>
  <c r="D2573" i="9"/>
  <c r="W2573" i="9" s="1"/>
  <c r="T2574" i="9"/>
  <c r="D2575" i="9"/>
  <c r="W2575" i="9" s="1"/>
  <c r="T2576" i="9"/>
  <c r="D2577" i="9"/>
  <c r="W2577" i="9" s="1"/>
  <c r="D2579" i="9"/>
  <c r="W2579" i="9" s="1"/>
  <c r="D2581" i="9"/>
  <c r="W2581" i="9" s="1"/>
  <c r="D2583" i="9"/>
  <c r="W2583" i="9" s="1"/>
  <c r="D2585" i="9"/>
  <c r="W2585" i="9" s="1"/>
  <c r="D2587" i="9"/>
  <c r="W2587" i="9" s="1"/>
  <c r="D2589" i="9"/>
  <c r="W2589" i="9" s="1"/>
  <c r="D2591" i="9"/>
  <c r="W2591" i="9" s="1"/>
  <c r="D2593" i="9"/>
  <c r="W2593" i="9" s="1"/>
  <c r="D2595" i="9"/>
  <c r="W2595" i="9" s="1"/>
  <c r="D2597" i="9"/>
  <c r="W2597" i="9" s="1"/>
  <c r="D2599" i="9"/>
  <c r="W2599" i="9" s="1"/>
  <c r="D2601" i="9"/>
  <c r="W2601" i="9" s="1"/>
  <c r="D2603" i="9"/>
  <c r="W2603" i="9" s="1"/>
  <c r="T2604" i="9"/>
  <c r="D2605" i="9"/>
  <c r="W2605" i="9" s="1"/>
  <c r="T2606" i="9"/>
  <c r="D2607" i="9"/>
  <c r="W2607" i="9" s="1"/>
  <c r="T2608" i="9"/>
  <c r="D2609" i="9"/>
  <c r="W2609" i="9" s="1"/>
  <c r="T2610" i="9"/>
  <c r="D2611" i="9"/>
  <c r="W2611" i="9" s="1"/>
  <c r="T2612" i="9"/>
  <c r="D2613" i="9"/>
  <c r="W2613" i="9" s="1"/>
  <c r="T2614" i="9"/>
  <c r="D2615" i="9"/>
  <c r="W2615" i="9" s="1"/>
  <c r="T2616" i="9"/>
  <c r="D2617" i="9"/>
  <c r="W2617" i="9" s="1"/>
  <c r="T2618" i="9"/>
  <c r="D2619" i="9"/>
  <c r="W2619" i="9" s="1"/>
  <c r="T2620" i="9"/>
  <c r="D2621" i="9"/>
  <c r="W2621" i="9" s="1"/>
  <c r="T2622" i="9"/>
  <c r="D2623" i="9"/>
  <c r="D2625" i="9"/>
  <c r="D2627" i="9"/>
  <c r="D2629" i="9"/>
  <c r="D2631" i="9"/>
  <c r="W2631" i="9" s="1"/>
  <c r="T2632" i="9"/>
  <c r="D2633" i="9"/>
  <c r="W2633" i="9" s="1"/>
  <c r="T2634" i="9"/>
  <c r="D2635" i="9"/>
  <c r="W2635" i="9" s="1"/>
  <c r="T2636" i="9"/>
  <c r="D2637" i="9"/>
  <c r="W2637" i="9" s="1"/>
  <c r="T2638" i="9"/>
  <c r="D2639" i="9"/>
  <c r="W2639" i="9" s="1"/>
  <c r="T2640" i="9"/>
  <c r="D2641" i="9"/>
  <c r="W2641" i="9" s="1"/>
  <c r="T2642" i="9"/>
  <c r="D2643" i="9"/>
  <c r="W2643" i="9" s="1"/>
  <c r="T2644" i="9"/>
  <c r="D2645" i="9"/>
  <c r="W2645" i="9" s="1"/>
  <c r="T2646" i="9"/>
  <c r="D2647" i="9"/>
  <c r="W2647" i="9" s="1"/>
  <c r="T2648" i="9"/>
  <c r="D2649" i="9"/>
  <c r="W2649" i="9" s="1"/>
  <c r="T2650" i="9"/>
  <c r="D2651" i="9"/>
  <c r="W2651" i="9" s="1"/>
  <c r="T2652" i="9"/>
  <c r="D2653" i="9"/>
  <c r="W2653" i="9" s="1"/>
  <c r="T2654" i="9"/>
  <c r="D2655" i="9"/>
  <c r="W2655" i="9" s="1"/>
  <c r="T2656" i="9"/>
  <c r="D2657" i="9"/>
  <c r="W2657" i="9" s="1"/>
  <c r="D2659" i="9"/>
  <c r="W2659" i="9" s="1"/>
  <c r="D2661" i="9"/>
  <c r="W2661" i="9" s="1"/>
  <c r="D2667" i="9"/>
  <c r="W2667" i="9" s="1"/>
  <c r="D2669" i="9"/>
  <c r="W2669" i="9" s="1"/>
  <c r="D2679" i="9"/>
  <c r="W2679" i="9" s="1"/>
  <c r="D2695" i="9"/>
  <c r="W2695" i="9" s="1"/>
  <c r="T2696" i="9"/>
  <c r="D2697" i="9"/>
  <c r="W2697" i="9" s="1"/>
  <c r="T2698" i="9"/>
  <c r="D2699" i="9"/>
  <c r="W2699" i="9" s="1"/>
  <c r="T2700" i="9"/>
  <c r="D2701" i="9"/>
  <c r="W2701" i="9" s="1"/>
  <c r="T2702" i="9"/>
  <c r="D2703" i="9"/>
  <c r="W2703" i="9" s="1"/>
  <c r="T2704" i="9"/>
  <c r="D2705" i="9"/>
  <c r="W2705" i="9" s="1"/>
  <c r="T2706" i="9"/>
  <c r="D2707" i="9"/>
  <c r="W2707" i="9" s="1"/>
  <c r="T2708" i="9"/>
  <c r="D2709" i="9"/>
  <c r="W2709" i="9" s="1"/>
  <c r="T2710" i="9"/>
  <c r="D2711" i="9"/>
  <c r="W2711" i="9" s="1"/>
  <c r="D2713" i="9"/>
  <c r="W2713" i="9" s="1"/>
  <c r="D2737" i="9"/>
  <c r="W2737" i="9" s="1"/>
  <c r="D2743" i="9"/>
  <c r="W2743" i="9" s="1"/>
  <c r="D2753" i="9"/>
  <c r="W2753" i="9" s="1"/>
  <c r="D2797" i="9"/>
  <c r="W2797" i="9" s="1"/>
  <c r="T2798" i="9"/>
  <c r="D2799" i="9"/>
  <c r="W2799" i="9" s="1"/>
  <c r="T2800" i="9"/>
  <c r="D2801" i="9"/>
  <c r="W2801" i="9" s="1"/>
  <c r="T2802" i="9"/>
  <c r="D2803" i="9"/>
  <c r="W2803" i="9" s="1"/>
  <c r="T2804" i="9"/>
  <c r="D2805" i="9"/>
  <c r="W2805" i="9" s="1"/>
  <c r="T2806" i="9"/>
  <c r="D2807" i="9"/>
  <c r="W2807" i="9" s="1"/>
  <c r="T2808" i="9"/>
  <c r="D2809" i="9"/>
  <c r="W2809" i="9" s="1"/>
  <c r="T2810" i="9"/>
  <c r="D2811" i="9"/>
  <c r="W2811" i="9" s="1"/>
  <c r="T2812" i="9"/>
  <c r="D2813" i="9"/>
  <c r="W2813" i="9" s="1"/>
  <c r="T2814" i="9"/>
  <c r="D2815" i="9"/>
  <c r="W2815" i="9" s="1"/>
  <c r="T2816" i="9"/>
  <c r="D2817" i="9"/>
  <c r="W2817" i="9" s="1"/>
  <c r="D2819" i="9"/>
  <c r="W2819" i="9" s="1"/>
  <c r="D2821" i="9"/>
  <c r="W2821" i="9" s="1"/>
  <c r="D2823" i="9"/>
  <c r="W2823" i="9" s="1"/>
  <c r="D2825" i="9"/>
  <c r="W2825" i="9" s="1"/>
  <c r="D2827" i="9"/>
  <c r="W2827" i="9" s="1"/>
  <c r="D2829" i="9"/>
  <c r="W2829" i="9" s="1"/>
  <c r="D2831" i="9"/>
  <c r="W2831" i="9" s="1"/>
  <c r="D2833" i="9"/>
  <c r="W2833" i="9" s="1"/>
  <c r="D2835" i="9"/>
  <c r="W2835" i="9" s="1"/>
  <c r="D2837" i="9"/>
  <c r="W2837" i="9" s="1"/>
  <c r="D2839" i="9"/>
  <c r="W2839" i="9" s="1"/>
  <c r="D2841" i="9"/>
  <c r="W2841" i="9" s="1"/>
  <c r="D2843" i="9"/>
  <c r="W2843" i="9" s="1"/>
  <c r="D2847" i="9"/>
  <c r="W2847" i="9" s="1"/>
  <c r="T2848" i="9"/>
  <c r="D2849" i="9"/>
  <c r="W2849" i="9" s="1"/>
  <c r="T2850" i="9"/>
  <c r="D2851" i="9"/>
  <c r="W2851" i="9" s="1"/>
  <c r="T2852" i="9"/>
  <c r="D2853" i="9"/>
  <c r="W2853" i="9" s="1"/>
  <c r="T2854" i="9"/>
  <c r="D2855" i="9"/>
  <c r="W2855" i="9" s="1"/>
  <c r="T2856" i="9"/>
  <c r="D2857" i="9"/>
  <c r="W2857" i="9" s="1"/>
  <c r="T2858" i="9"/>
  <c r="D2859" i="9"/>
  <c r="W2859" i="9" s="1"/>
  <c r="T2860" i="9"/>
  <c r="D2861" i="9"/>
  <c r="W2861" i="9" s="1"/>
  <c r="T2862" i="9"/>
  <c r="D2863" i="9"/>
  <c r="W2863" i="9" s="1"/>
  <c r="T2864" i="9"/>
  <c r="D2865" i="9"/>
  <c r="W2865" i="9" s="1"/>
  <c r="T2866" i="9"/>
  <c r="D2867" i="9"/>
  <c r="W2867" i="9" s="1"/>
  <c r="T2868" i="9"/>
  <c r="D2869" i="9"/>
  <c r="W2869" i="9" s="1"/>
  <c r="T2870" i="9"/>
  <c r="D2871" i="9"/>
  <c r="W2871" i="9" s="1"/>
  <c r="T2872" i="9"/>
  <c r="D2666" i="9"/>
  <c r="W2666" i="9" s="1"/>
  <c r="D2670" i="9"/>
  <c r="W2670" i="9" s="1"/>
  <c r="D2672" i="9"/>
  <c r="W2672" i="9" s="1"/>
  <c r="D2674" i="9"/>
  <c r="W2674" i="9" s="1"/>
  <c r="D2676" i="9"/>
  <c r="W2676" i="9" s="1"/>
  <c r="D2682" i="9"/>
  <c r="W2682" i="9" s="1"/>
  <c r="D2684" i="9"/>
  <c r="W2684" i="9" s="1"/>
  <c r="T2685" i="9"/>
  <c r="D2686" i="9"/>
  <c r="W2686" i="9" s="1"/>
  <c r="T2687" i="9"/>
  <c r="D2688" i="9"/>
  <c r="W2688" i="9" s="1"/>
  <c r="T2689" i="9"/>
  <c r="D2690" i="9"/>
  <c r="W2690" i="9" s="1"/>
  <c r="T2691" i="9"/>
  <c r="D2692" i="9"/>
  <c r="W2692" i="9" s="1"/>
  <c r="T2693" i="9"/>
  <c r="D2694" i="9"/>
  <c r="W2694" i="9" s="1"/>
  <c r="D2698" i="9"/>
  <c r="W2698" i="9" s="1"/>
  <c r="T2719" i="9"/>
  <c r="D2720" i="9"/>
  <c r="W2720" i="9" s="1"/>
  <c r="T2721" i="9"/>
  <c r="D2722" i="9"/>
  <c r="W2722" i="9" s="1"/>
  <c r="T2723" i="9"/>
  <c r="D2724" i="9"/>
  <c r="W2724" i="9" s="1"/>
  <c r="T2725" i="9"/>
  <c r="D2726" i="9"/>
  <c r="W2726" i="9" s="1"/>
  <c r="T2727" i="9"/>
  <c r="D2728" i="9"/>
  <c r="W2728" i="9" s="1"/>
  <c r="T2729" i="9"/>
  <c r="D2730" i="9"/>
  <c r="W2730" i="9" s="1"/>
  <c r="T2731" i="9"/>
  <c r="D2732" i="9"/>
  <c r="W2732" i="9" s="1"/>
  <c r="T2733" i="9"/>
  <c r="D2734" i="9"/>
  <c r="W2734" i="9" s="1"/>
  <c r="T2735" i="9"/>
  <c r="D2736" i="9"/>
  <c r="W2736" i="9" s="1"/>
  <c r="D2744" i="9"/>
  <c r="W2744" i="9" s="1"/>
  <c r="D2762" i="9"/>
  <c r="W2762" i="9" s="1"/>
  <c r="D2764" i="9"/>
  <c r="W2764" i="9" s="1"/>
  <c r="D2766" i="9"/>
  <c r="W2766" i="9" s="1"/>
  <c r="T2767" i="9"/>
  <c r="D2768" i="9"/>
  <c r="W2768" i="9" s="1"/>
  <c r="T2769" i="9"/>
  <c r="D2770" i="9"/>
  <c r="W2770" i="9" s="1"/>
  <c r="T2771" i="9"/>
  <c r="D2772" i="9"/>
  <c r="D2774" i="9"/>
  <c r="D2776" i="9"/>
  <c r="W2776" i="9" s="1"/>
  <c r="D2778" i="9"/>
  <c r="W2778" i="9" s="1"/>
  <c r="D2780" i="9"/>
  <c r="W2780" i="9" s="1"/>
  <c r="D2782" i="9"/>
  <c r="W2782" i="9" s="1"/>
  <c r="D2784" i="9"/>
  <c r="W2784" i="9" s="1"/>
  <c r="D2786" i="9"/>
  <c r="W2786" i="9" s="1"/>
  <c r="D2788" i="9"/>
  <c r="W2788" i="9" s="1"/>
  <c r="D2790" i="9"/>
  <c r="W2790" i="9" s="1"/>
  <c r="D2792" i="9"/>
  <c r="W2792" i="9" s="1"/>
  <c r="T2793" i="9"/>
  <c r="D2794" i="9"/>
  <c r="W2794" i="9" s="1"/>
  <c r="T2795" i="9"/>
  <c r="D2796" i="9"/>
  <c r="W2796" i="9" s="1"/>
  <c r="D2802" i="9"/>
  <c r="W2802" i="9" s="1"/>
  <c r="D2814" i="9"/>
  <c r="W2814" i="9" s="1"/>
  <c r="T84" i="9"/>
  <c r="T93" i="9"/>
  <c r="T94" i="9"/>
  <c r="T95" i="9"/>
  <c r="T96" i="9"/>
  <c r="T97" i="9"/>
  <c r="T98" i="9"/>
  <c r="T99" i="9"/>
  <c r="T100" i="9"/>
  <c r="T101" i="9"/>
  <c r="T102" i="9"/>
  <c r="T103" i="9"/>
  <c r="T104" i="9"/>
  <c r="T105" i="9"/>
  <c r="T106" i="9"/>
  <c r="T107" i="9"/>
  <c r="T108" i="9"/>
  <c r="T109" i="9"/>
  <c r="T110" i="9"/>
  <c r="T111" i="9"/>
  <c r="T112" i="9"/>
  <c r="T113" i="9"/>
  <c r="T114" i="9"/>
  <c r="T115" i="9"/>
  <c r="T116" i="9"/>
  <c r="T117" i="9"/>
  <c r="T118" i="9"/>
  <c r="T119" i="9"/>
  <c r="T147" i="9"/>
  <c r="T148" i="9"/>
  <c r="T149" i="9"/>
  <c r="T150" i="9"/>
  <c r="T151" i="9"/>
  <c r="T152" i="9"/>
  <c r="T153" i="9"/>
  <c r="T154" i="9"/>
  <c r="T155" i="9"/>
  <c r="T156" i="9"/>
  <c r="T157" i="9"/>
  <c r="T158" i="9"/>
  <c r="T159" i="9"/>
  <c r="T160" i="9"/>
  <c r="T161" i="9"/>
  <c r="T162" i="9"/>
  <c r="T163" i="9"/>
  <c r="T164" i="9"/>
  <c r="T165" i="9"/>
  <c r="T166" i="9"/>
  <c r="T167" i="9"/>
  <c r="T168" i="9"/>
  <c r="T169" i="9"/>
  <c r="T170" i="9"/>
  <c r="T171" i="9"/>
  <c r="T172" i="9"/>
  <c r="T173" i="9"/>
  <c r="T201" i="9"/>
  <c r="T202" i="9"/>
  <c r="T203" i="9"/>
  <c r="T204" i="9"/>
  <c r="T205" i="9"/>
  <c r="T206" i="9"/>
  <c r="T207" i="9"/>
  <c r="T208" i="9"/>
  <c r="T209" i="9"/>
  <c r="T210" i="9"/>
  <c r="T211" i="9"/>
  <c r="T212" i="9"/>
  <c r="T213" i="9"/>
  <c r="T214" i="9"/>
  <c r="T215" i="9"/>
  <c r="T216" i="9"/>
  <c r="T217" i="9"/>
  <c r="T218" i="9"/>
  <c r="T219" i="9"/>
  <c r="T220" i="9"/>
  <c r="T221" i="9"/>
  <c r="T222" i="9"/>
  <c r="T223" i="9"/>
  <c r="T224" i="9"/>
  <c r="T225" i="9"/>
  <c r="T226" i="9"/>
  <c r="T227" i="9"/>
  <c r="T255" i="9"/>
  <c r="T256" i="9"/>
  <c r="T257" i="9"/>
  <c r="T258" i="9"/>
  <c r="T259" i="9"/>
  <c r="T260" i="9"/>
  <c r="T261" i="9"/>
  <c r="T262" i="9"/>
  <c r="T263" i="9"/>
  <c r="T264" i="9"/>
  <c r="T265" i="9"/>
  <c r="T266" i="9"/>
  <c r="T267" i="9"/>
  <c r="T268" i="9"/>
  <c r="T269" i="9"/>
  <c r="T270" i="9"/>
  <c r="T271" i="9"/>
  <c r="T272" i="9"/>
  <c r="T273" i="9"/>
  <c r="T274" i="9"/>
  <c r="T275" i="9"/>
  <c r="T276" i="9"/>
  <c r="T277" i="9"/>
  <c r="T278" i="9"/>
  <c r="T279" i="9"/>
  <c r="T280" i="9"/>
  <c r="T281" i="9"/>
  <c r="T309" i="9"/>
  <c r="T310" i="9"/>
  <c r="T311" i="9"/>
  <c r="T312" i="9"/>
  <c r="T313" i="9"/>
  <c r="T314" i="9"/>
  <c r="T315" i="9"/>
  <c r="T316" i="9"/>
  <c r="T317" i="9"/>
  <c r="T318" i="9"/>
  <c r="T319" i="9"/>
  <c r="T320" i="9"/>
  <c r="T321" i="9"/>
  <c r="T322" i="9"/>
  <c r="T323" i="9"/>
  <c r="T324" i="9"/>
  <c r="T325" i="9"/>
  <c r="T326" i="9"/>
  <c r="T327" i="9"/>
  <c r="T328" i="9"/>
  <c r="T329" i="9"/>
  <c r="T330" i="9"/>
  <c r="T331" i="9"/>
  <c r="T332" i="9"/>
  <c r="T333" i="9"/>
  <c r="T334" i="9"/>
  <c r="T335" i="9"/>
  <c r="T363" i="9"/>
  <c r="T364" i="9"/>
  <c r="T365" i="9"/>
  <c r="T366" i="9"/>
  <c r="T367" i="9"/>
  <c r="T368" i="9"/>
  <c r="T369" i="9"/>
  <c r="T370" i="9"/>
  <c r="T371" i="9"/>
  <c r="T372" i="9"/>
  <c r="T373" i="9"/>
  <c r="T374" i="9"/>
  <c r="T375" i="9"/>
  <c r="T376" i="9"/>
  <c r="T377" i="9"/>
  <c r="T378" i="9"/>
  <c r="T379" i="9"/>
  <c r="T380" i="9"/>
  <c r="T381" i="9"/>
  <c r="T382" i="9"/>
  <c r="T383" i="9"/>
  <c r="T384" i="9"/>
  <c r="T385" i="9"/>
  <c r="T386" i="9"/>
  <c r="T387" i="9"/>
  <c r="T388" i="9"/>
  <c r="T389" i="9"/>
  <c r="T417" i="9"/>
  <c r="T418" i="9"/>
  <c r="T419" i="9"/>
  <c r="T420" i="9"/>
  <c r="T421" i="9"/>
  <c r="T422" i="9"/>
  <c r="T423" i="9"/>
  <c r="T424" i="9"/>
  <c r="T425" i="9"/>
  <c r="T426" i="9"/>
  <c r="T427" i="9"/>
  <c r="T428" i="9"/>
  <c r="T429" i="9"/>
  <c r="T430" i="9"/>
  <c r="T431" i="9"/>
  <c r="T432" i="9"/>
  <c r="T433" i="9"/>
  <c r="T434" i="9"/>
  <c r="T435" i="9"/>
  <c r="T436" i="9"/>
  <c r="T437" i="9"/>
  <c r="T438" i="9"/>
  <c r="T439" i="9"/>
  <c r="T440" i="9"/>
  <c r="T441" i="9"/>
  <c r="T442" i="9"/>
  <c r="T443" i="9"/>
  <c r="T464" i="9"/>
  <c r="T465" i="9"/>
  <c r="T466" i="9"/>
  <c r="T467" i="9"/>
  <c r="T468" i="9"/>
  <c r="T469" i="9"/>
  <c r="T470" i="9"/>
  <c r="T498" i="9"/>
  <c r="T499" i="9"/>
  <c r="T500" i="9"/>
  <c r="T501" i="9"/>
  <c r="T502" i="9"/>
  <c r="T503" i="9"/>
  <c r="T504" i="9"/>
  <c r="T505" i="9"/>
  <c r="T506" i="9"/>
  <c r="T507" i="9"/>
  <c r="T508" i="9"/>
  <c r="T509" i="9"/>
  <c r="T510" i="9"/>
  <c r="T511" i="9"/>
  <c r="T512" i="9"/>
  <c r="T513" i="9"/>
  <c r="T514" i="9"/>
  <c r="T515" i="9"/>
  <c r="T516" i="9"/>
  <c r="T517" i="9"/>
  <c r="T518" i="9"/>
  <c r="T519" i="9"/>
  <c r="T520" i="9"/>
  <c r="T521" i="9"/>
  <c r="T522" i="9"/>
  <c r="T523" i="9"/>
  <c r="T524" i="9"/>
  <c r="T552" i="9"/>
  <c r="T553" i="9"/>
  <c r="T554" i="9"/>
  <c r="T555" i="9"/>
  <c r="T556" i="9"/>
  <c r="T557" i="9"/>
  <c r="T558" i="9"/>
  <c r="T559" i="9"/>
  <c r="T560" i="9"/>
  <c r="T561" i="9"/>
  <c r="T562" i="9"/>
  <c r="T563" i="9"/>
  <c r="T564" i="9"/>
  <c r="T565" i="9"/>
  <c r="T566" i="9"/>
  <c r="T567" i="9"/>
  <c r="T568" i="9"/>
  <c r="T569" i="9"/>
  <c r="T570" i="9"/>
  <c r="T571" i="9"/>
  <c r="T572" i="9"/>
  <c r="T573" i="9"/>
  <c r="T574" i="9"/>
  <c r="T575" i="9"/>
  <c r="T576" i="9"/>
  <c r="T577" i="9"/>
  <c r="T578" i="9"/>
  <c r="T606" i="9"/>
  <c r="T607" i="9"/>
  <c r="T608" i="9"/>
  <c r="T609" i="9"/>
  <c r="T610" i="9"/>
  <c r="T611" i="9"/>
  <c r="T612" i="9"/>
  <c r="T613" i="9"/>
  <c r="T614" i="9"/>
  <c r="T615" i="9"/>
  <c r="T616" i="9"/>
  <c r="T617" i="9"/>
  <c r="T618" i="9"/>
  <c r="T619" i="9"/>
  <c r="T620" i="9"/>
  <c r="T621" i="9"/>
  <c r="T622" i="9"/>
  <c r="T623" i="9"/>
  <c r="T624" i="9"/>
  <c r="T625" i="9"/>
  <c r="T626" i="9"/>
  <c r="T627" i="9"/>
  <c r="T628" i="9"/>
  <c r="T629" i="9"/>
  <c r="T630" i="9"/>
  <c r="T631" i="9"/>
  <c r="T632" i="9"/>
  <c r="T660" i="9"/>
  <c r="T661" i="9"/>
  <c r="T662" i="9"/>
  <c r="T663" i="9"/>
  <c r="T664" i="9"/>
  <c r="T665" i="9"/>
  <c r="T666" i="9"/>
  <c r="T667" i="9"/>
  <c r="T668" i="9"/>
  <c r="T669" i="9"/>
  <c r="T670" i="9"/>
  <c r="T671" i="9"/>
  <c r="T672" i="9"/>
  <c r="T673" i="9"/>
  <c r="T674" i="9"/>
  <c r="T675" i="9"/>
  <c r="T676" i="9"/>
  <c r="T677" i="9"/>
  <c r="T678" i="9"/>
  <c r="T679" i="9"/>
  <c r="T680" i="9"/>
  <c r="T681" i="9"/>
  <c r="T682" i="9"/>
  <c r="T683" i="9"/>
  <c r="T684" i="9"/>
  <c r="T685" i="9"/>
  <c r="T686" i="9"/>
  <c r="T714" i="9"/>
  <c r="T715" i="9"/>
  <c r="T716" i="9"/>
  <c r="T717" i="9"/>
  <c r="T718" i="9"/>
  <c r="T719" i="9"/>
  <c r="T720" i="9"/>
  <c r="T721" i="9"/>
  <c r="T722" i="9"/>
  <c r="T723" i="9"/>
  <c r="T724" i="9"/>
  <c r="T725" i="9"/>
  <c r="T726" i="9"/>
  <c r="T727" i="9"/>
  <c r="T728" i="9"/>
  <c r="T729" i="9"/>
  <c r="T730" i="9"/>
  <c r="T731" i="9"/>
  <c r="T732" i="9"/>
  <c r="T733" i="9"/>
  <c r="T734" i="9"/>
  <c r="T735" i="9"/>
  <c r="T736" i="9"/>
  <c r="T737" i="9"/>
  <c r="T738" i="9"/>
  <c r="T739" i="9"/>
  <c r="T740" i="9"/>
  <c r="T768" i="9"/>
  <c r="T769" i="9"/>
  <c r="T770" i="9"/>
  <c r="T771" i="9"/>
  <c r="T772" i="9"/>
  <c r="T773" i="9"/>
  <c r="T774" i="9"/>
  <c r="T775" i="9"/>
  <c r="T776" i="9"/>
  <c r="T777" i="9"/>
  <c r="T778" i="9"/>
  <c r="T779" i="9"/>
  <c r="T780" i="9"/>
  <c r="T781" i="9"/>
  <c r="T782" i="9"/>
  <c r="T783" i="9"/>
  <c r="T784" i="9"/>
  <c r="T785" i="9"/>
  <c r="T786" i="9"/>
  <c r="T787" i="9"/>
  <c r="T788" i="9"/>
  <c r="T789" i="9"/>
  <c r="T790" i="9"/>
  <c r="T791" i="9"/>
  <c r="T792" i="9"/>
  <c r="T793" i="9"/>
  <c r="T794" i="9"/>
  <c r="T822" i="9"/>
  <c r="T823" i="9"/>
  <c r="T824" i="9"/>
  <c r="T825" i="9"/>
  <c r="T826" i="9"/>
  <c r="T827" i="9"/>
  <c r="T828" i="9"/>
  <c r="T829" i="9"/>
  <c r="T830" i="9"/>
  <c r="T831" i="9"/>
  <c r="T832" i="9"/>
  <c r="T833" i="9"/>
  <c r="T834" i="9"/>
  <c r="T835" i="9"/>
  <c r="T836" i="9"/>
  <c r="T837" i="9"/>
  <c r="T838" i="9"/>
  <c r="T839" i="9"/>
  <c r="T840" i="9"/>
  <c r="T841" i="9"/>
  <c r="T842" i="9"/>
  <c r="T843" i="9"/>
  <c r="T844" i="9"/>
  <c r="T845" i="9"/>
  <c r="T846" i="9"/>
  <c r="T847" i="9"/>
  <c r="T848" i="9"/>
  <c r="T876" i="9"/>
  <c r="T877" i="9"/>
  <c r="T878" i="9"/>
  <c r="T879" i="9"/>
  <c r="T880" i="9"/>
  <c r="T881" i="9"/>
  <c r="T882" i="9"/>
  <c r="T883" i="9"/>
  <c r="T884" i="9"/>
  <c r="T885" i="9"/>
  <c r="T886" i="9"/>
  <c r="T887" i="9"/>
  <c r="T888" i="9"/>
  <c r="T889" i="9"/>
  <c r="T890" i="9"/>
  <c r="T891" i="9"/>
  <c r="T892" i="9"/>
  <c r="T893" i="9"/>
  <c r="T894" i="9"/>
  <c r="T895" i="9"/>
  <c r="T896" i="9"/>
  <c r="T897" i="9"/>
  <c r="T898" i="9"/>
  <c r="T899" i="9"/>
  <c r="T900" i="9"/>
  <c r="T901" i="9"/>
  <c r="T902" i="9"/>
  <c r="T930" i="9"/>
  <c r="T931" i="9"/>
  <c r="T932" i="9"/>
  <c r="T933" i="9"/>
  <c r="T934" i="9"/>
  <c r="T935" i="9"/>
  <c r="T936" i="9"/>
  <c r="T937" i="9"/>
  <c r="T938" i="9"/>
  <c r="T939" i="9"/>
  <c r="T940" i="9"/>
  <c r="T941" i="9"/>
  <c r="T942" i="9"/>
  <c r="T943" i="9"/>
  <c r="T944" i="9"/>
  <c r="T945" i="9"/>
  <c r="T946" i="9"/>
  <c r="T947" i="9"/>
  <c r="T948" i="9"/>
  <c r="T949" i="9"/>
  <c r="T950" i="9"/>
  <c r="T951" i="9"/>
  <c r="T952" i="9"/>
  <c r="T953" i="9"/>
  <c r="T954" i="9"/>
  <c r="T955" i="9"/>
  <c r="T956" i="9"/>
  <c r="T984" i="9"/>
  <c r="T985" i="9"/>
  <c r="T986" i="9"/>
  <c r="T987" i="9"/>
  <c r="T988" i="9"/>
  <c r="T989" i="9"/>
  <c r="T990" i="9"/>
  <c r="T991" i="9"/>
  <c r="T992" i="9"/>
  <c r="T993" i="9"/>
  <c r="T994" i="9"/>
  <c r="T995" i="9"/>
  <c r="T996" i="9"/>
  <c r="T997" i="9"/>
  <c r="T998" i="9"/>
  <c r="T999" i="9"/>
  <c r="T1000" i="9"/>
  <c r="T1001" i="9"/>
  <c r="T1002" i="9"/>
  <c r="T1003" i="9"/>
  <c r="T1004" i="9"/>
  <c r="T1005" i="9"/>
  <c r="T1006" i="9"/>
  <c r="T1007" i="9"/>
  <c r="T1008" i="9"/>
  <c r="T1009" i="9"/>
  <c r="T1010" i="9"/>
  <c r="T1038" i="9"/>
  <c r="T1039" i="9"/>
  <c r="T1040" i="9"/>
  <c r="T1041" i="9"/>
  <c r="T1042" i="9"/>
  <c r="T1043" i="9"/>
  <c r="T1044" i="9"/>
  <c r="T1045" i="9"/>
  <c r="T1046" i="9"/>
  <c r="T1047" i="9"/>
  <c r="T1048" i="9"/>
  <c r="T1049" i="9"/>
  <c r="T1050" i="9"/>
  <c r="T1051" i="9"/>
  <c r="T1052" i="9"/>
  <c r="T1053" i="9"/>
  <c r="T1054" i="9"/>
  <c r="T1055" i="9"/>
  <c r="T1056" i="9"/>
  <c r="T1057" i="9"/>
  <c r="T1058" i="9"/>
  <c r="T1059" i="9"/>
  <c r="T1060" i="9"/>
  <c r="T1061" i="9"/>
  <c r="T1062" i="9"/>
  <c r="T1063" i="9"/>
  <c r="T1064" i="9"/>
  <c r="T1092" i="9"/>
  <c r="T1093" i="9"/>
  <c r="T1094" i="9"/>
  <c r="T1095" i="9"/>
  <c r="T1096" i="9"/>
  <c r="T1097" i="9"/>
  <c r="T1098" i="9"/>
  <c r="T1099" i="9"/>
  <c r="T1100" i="9"/>
  <c r="T1101" i="9"/>
  <c r="T1102" i="9"/>
  <c r="T1103" i="9"/>
  <c r="T1104" i="9"/>
  <c r="T1105" i="9"/>
  <c r="T1106" i="9"/>
  <c r="T1107" i="9"/>
  <c r="T1108" i="9"/>
  <c r="T1109" i="9"/>
  <c r="T1110" i="9"/>
  <c r="T1111" i="9"/>
  <c r="T1112" i="9"/>
  <c r="T1113" i="9"/>
  <c r="T1114" i="9"/>
  <c r="T1115" i="9"/>
  <c r="T1116" i="9"/>
  <c r="T1117" i="9"/>
  <c r="T1118" i="9"/>
  <c r="T1146" i="9"/>
  <c r="T1147" i="9"/>
  <c r="T1148" i="9"/>
  <c r="T1149" i="9"/>
  <c r="T1150" i="9"/>
  <c r="T1151" i="9"/>
  <c r="T1152" i="9"/>
  <c r="T1153" i="9"/>
  <c r="T1154" i="9"/>
  <c r="T1155" i="9"/>
  <c r="T1156" i="9"/>
  <c r="T1157" i="9"/>
  <c r="T1158" i="9"/>
  <c r="T1159" i="9"/>
  <c r="T1160" i="9"/>
  <c r="T1161" i="9"/>
  <c r="T1162" i="9"/>
  <c r="T1163" i="9"/>
  <c r="T1164" i="9"/>
  <c r="T1165" i="9"/>
  <c r="T1166" i="9"/>
  <c r="T1167" i="9"/>
  <c r="T1168" i="9"/>
  <c r="T1169" i="9"/>
  <c r="T1170" i="9"/>
  <c r="T1171" i="9"/>
  <c r="T1172" i="9"/>
  <c r="T1200" i="9"/>
  <c r="T1201" i="9"/>
  <c r="T1202" i="9"/>
  <c r="T1203" i="9"/>
  <c r="T1204" i="9"/>
  <c r="T1205" i="9"/>
  <c r="T1206" i="9"/>
  <c r="T1207" i="9"/>
  <c r="T1208" i="9"/>
  <c r="T1209" i="9"/>
  <c r="T1210" i="9"/>
  <c r="T1211" i="9"/>
  <c r="T1212" i="9"/>
  <c r="T1213" i="9"/>
  <c r="T1214" i="9"/>
  <c r="T1215" i="9"/>
  <c r="T1216" i="9"/>
  <c r="T1217" i="9"/>
  <c r="T1218" i="9"/>
  <c r="T1219" i="9"/>
  <c r="T1220" i="9"/>
  <c r="T1221" i="9"/>
  <c r="T1222" i="9"/>
  <c r="T1223" i="9"/>
  <c r="T1224" i="9"/>
  <c r="T1225" i="9"/>
  <c r="T1226" i="9"/>
  <c r="T1254" i="9"/>
  <c r="T1255" i="9"/>
  <c r="T1256" i="9"/>
  <c r="T1257" i="9"/>
  <c r="T1258" i="9"/>
  <c r="T1259" i="9"/>
  <c r="T1260" i="9"/>
  <c r="T1261" i="9"/>
  <c r="T1262" i="9"/>
  <c r="T1281" i="9"/>
  <c r="T1282" i="9"/>
  <c r="T1283" i="9"/>
  <c r="T1284" i="9"/>
  <c r="T1285" i="9"/>
  <c r="T1286" i="9"/>
  <c r="T1287" i="9"/>
  <c r="T1288" i="9"/>
  <c r="T1289" i="9"/>
  <c r="T1290" i="9"/>
  <c r="T1291" i="9"/>
  <c r="T1292" i="9"/>
  <c r="T1293" i="9"/>
  <c r="T1294" i="9"/>
  <c r="T1295" i="9"/>
  <c r="T1296" i="9"/>
  <c r="T1297" i="9"/>
  <c r="T1298" i="9"/>
  <c r="T1299" i="9"/>
  <c r="T1300" i="9"/>
  <c r="T1301" i="9"/>
  <c r="T1302" i="9"/>
  <c r="T1303" i="9"/>
  <c r="T1304" i="9"/>
  <c r="T1305" i="9"/>
  <c r="T1306" i="9"/>
  <c r="T1307" i="9"/>
  <c r="T1335" i="9"/>
  <c r="T1336" i="9"/>
  <c r="T1337" i="9"/>
  <c r="T1338" i="9"/>
  <c r="T1339" i="9"/>
  <c r="T1340" i="9"/>
  <c r="T1341" i="9"/>
  <c r="T1342" i="9"/>
  <c r="T1343" i="9"/>
  <c r="T1344" i="9"/>
  <c r="T1345" i="9"/>
  <c r="T1346" i="9"/>
  <c r="T1347" i="9"/>
  <c r="T1348" i="9"/>
  <c r="T1349" i="9"/>
  <c r="T1350" i="9"/>
  <c r="T1351" i="9"/>
  <c r="T1352" i="9"/>
  <c r="T1353" i="9"/>
  <c r="T1354" i="9"/>
  <c r="T1355" i="9"/>
  <c r="T1356" i="9"/>
  <c r="T1357" i="9"/>
  <c r="T1358" i="9"/>
  <c r="T1359" i="9"/>
  <c r="T1360" i="9"/>
  <c r="T1361" i="9"/>
  <c r="T1389" i="9"/>
  <c r="T1390" i="9"/>
  <c r="T1391" i="9"/>
  <c r="T1392" i="9"/>
  <c r="T1393" i="9"/>
  <c r="T1394" i="9"/>
  <c r="T1395" i="9"/>
  <c r="T1396" i="9"/>
  <c r="T1397" i="9"/>
  <c r="T1398" i="9"/>
  <c r="T1399" i="9"/>
  <c r="T1400" i="9"/>
  <c r="T1401" i="9"/>
  <c r="T1402" i="9"/>
  <c r="T1403" i="9"/>
  <c r="T1404" i="9"/>
  <c r="T1405" i="9"/>
  <c r="T1406" i="9"/>
  <c r="T1407" i="9"/>
  <c r="T1408" i="9"/>
  <c r="T1409" i="9"/>
  <c r="T1410" i="9"/>
  <c r="T1411" i="9"/>
  <c r="T1412" i="9"/>
  <c r="T1413" i="9"/>
  <c r="T1414" i="9"/>
  <c r="T1415" i="9"/>
  <c r="T1443" i="9"/>
  <c r="T1444" i="9"/>
  <c r="T1445" i="9"/>
  <c r="T1446" i="9"/>
  <c r="T1447" i="9"/>
  <c r="T1448" i="9"/>
  <c r="T1449" i="9"/>
  <c r="T1450" i="9"/>
  <c r="T1451" i="9"/>
  <c r="T1452" i="9"/>
  <c r="T1453" i="9"/>
  <c r="T1454" i="9"/>
  <c r="T1455" i="9"/>
  <c r="T1456" i="9"/>
  <c r="T1457" i="9"/>
  <c r="T1458" i="9"/>
  <c r="T1459" i="9"/>
  <c r="T1460" i="9"/>
  <c r="T1461" i="9"/>
  <c r="T1462" i="9"/>
  <c r="T1463" i="9"/>
  <c r="T1464" i="9"/>
  <c r="T1465" i="9"/>
  <c r="T1466" i="9"/>
  <c r="T1467" i="9"/>
  <c r="T1468" i="9"/>
  <c r="T1469" i="9"/>
  <c r="T1497" i="9"/>
  <c r="T1498" i="9"/>
  <c r="T1499" i="9"/>
  <c r="T1500" i="9"/>
  <c r="T1501" i="9"/>
  <c r="T1502" i="9"/>
  <c r="T1503" i="9"/>
  <c r="T1504" i="9"/>
  <c r="T1505" i="9"/>
  <c r="T1506" i="9"/>
  <c r="T1507" i="9"/>
  <c r="T1508" i="9"/>
  <c r="T1509" i="9"/>
  <c r="T1510" i="9"/>
  <c r="T1511" i="9"/>
  <c r="T1512" i="9"/>
  <c r="T1513" i="9"/>
  <c r="T1514" i="9"/>
  <c r="T1515" i="9"/>
  <c r="T1516" i="9"/>
  <c r="T1517" i="9"/>
  <c r="T1518" i="9"/>
  <c r="T1519" i="9"/>
  <c r="T1520" i="9"/>
  <c r="T1521" i="9"/>
  <c r="T1522" i="9"/>
  <c r="T1523" i="9"/>
  <c r="T1551" i="9"/>
  <c r="T1552" i="9"/>
  <c r="T1553" i="9"/>
  <c r="T1554" i="9"/>
  <c r="T1555" i="9"/>
  <c r="T1556" i="9"/>
  <c r="T1557" i="9"/>
  <c r="T1558" i="9"/>
  <c r="T1559" i="9"/>
  <c r="T1560" i="9"/>
  <c r="T1561" i="9"/>
  <c r="T1562" i="9"/>
  <c r="T1563" i="9"/>
  <c r="T1564" i="9"/>
  <c r="T1565" i="9"/>
  <c r="T1566" i="9"/>
  <c r="T1567" i="9"/>
  <c r="T1568" i="9"/>
  <c r="T1569" i="9"/>
  <c r="T1570" i="9"/>
  <c r="T1571" i="9"/>
  <c r="T1572" i="9"/>
  <c r="T1573" i="9"/>
  <c r="T1574" i="9"/>
  <c r="T1575" i="9"/>
  <c r="T1576" i="9"/>
  <c r="T1577" i="9"/>
  <c r="T1605" i="9"/>
  <c r="T1606" i="9"/>
  <c r="T1607" i="9"/>
  <c r="T1608" i="9"/>
  <c r="T1609" i="9"/>
  <c r="T1610" i="9"/>
  <c r="T1611" i="9"/>
  <c r="T1612" i="9"/>
  <c r="T1613" i="9"/>
  <c r="T1614" i="9"/>
  <c r="T1615" i="9"/>
  <c r="T1616" i="9"/>
  <c r="T1617" i="9"/>
  <c r="T1618" i="9"/>
  <c r="T1619" i="9"/>
  <c r="T1620" i="9"/>
  <c r="T1621" i="9"/>
  <c r="T1622" i="9"/>
  <c r="T1623" i="9"/>
  <c r="T1624" i="9"/>
  <c r="T1625" i="9"/>
  <c r="T1626" i="9"/>
  <c r="T1627" i="9"/>
  <c r="T1628" i="9"/>
  <c r="T1629" i="9"/>
  <c r="T1630" i="9"/>
  <c r="T1631" i="9"/>
  <c r="T1659" i="9"/>
  <c r="T1660" i="9"/>
  <c r="T1661" i="9"/>
  <c r="T1662" i="9"/>
  <c r="T1663" i="9"/>
  <c r="T1664" i="9"/>
  <c r="T1665" i="9"/>
  <c r="T1666" i="9"/>
  <c r="T1667" i="9"/>
  <c r="T1668" i="9"/>
  <c r="T1669" i="9"/>
  <c r="T1670" i="9"/>
  <c r="T1671" i="9"/>
  <c r="T1672" i="9"/>
  <c r="T1673" i="9"/>
  <c r="T1674" i="9"/>
  <c r="T1675" i="9"/>
  <c r="T1676" i="9"/>
  <c r="T1677" i="9"/>
  <c r="T1678" i="9"/>
  <c r="T1679" i="9"/>
  <c r="T1680" i="9"/>
  <c r="T1681" i="9"/>
  <c r="T1682" i="9"/>
  <c r="T1683" i="9"/>
  <c r="T1684" i="9"/>
  <c r="T1685" i="9"/>
  <c r="T1713" i="9"/>
  <c r="T1714" i="9"/>
  <c r="T1715" i="9"/>
  <c r="T1716" i="9"/>
  <c r="T1717" i="9"/>
  <c r="T1718" i="9"/>
  <c r="T1719" i="9"/>
  <c r="T1720" i="9"/>
  <c r="T1721" i="9"/>
  <c r="T1722" i="9"/>
  <c r="T1723" i="9"/>
  <c r="T1724" i="9"/>
  <c r="T1725" i="9"/>
  <c r="T1726" i="9"/>
  <c r="T1727" i="9"/>
  <c r="T1728" i="9"/>
  <c r="T1729" i="9"/>
  <c r="T1730" i="9"/>
  <c r="T1731" i="9"/>
  <c r="T1732" i="9"/>
  <c r="T1733" i="9"/>
  <c r="T1734" i="9"/>
  <c r="T1735" i="9"/>
  <c r="T1736" i="9"/>
  <c r="T1737" i="9"/>
  <c r="T1738" i="9"/>
  <c r="T1739" i="9"/>
  <c r="T1767" i="9"/>
  <c r="T1768" i="9"/>
  <c r="T1769" i="9"/>
  <c r="T1770" i="9"/>
  <c r="T1771" i="9"/>
  <c r="T1772" i="9"/>
  <c r="T1773" i="9"/>
  <c r="T1774" i="9"/>
  <c r="T1775" i="9"/>
  <c r="T1776" i="9"/>
  <c r="T1777" i="9"/>
  <c r="T1778" i="9"/>
  <c r="T1779" i="9"/>
  <c r="T1780" i="9"/>
  <c r="T1781" i="9"/>
  <c r="T1782" i="9"/>
  <c r="T1783" i="9"/>
  <c r="T1784" i="9"/>
  <c r="T1785" i="9"/>
  <c r="T1786" i="9"/>
  <c r="T1787" i="9"/>
  <c r="T1788" i="9"/>
  <c r="T1789" i="9"/>
  <c r="T1790" i="9"/>
  <c r="T1791" i="9"/>
  <c r="T1792" i="9"/>
  <c r="T1793" i="9"/>
  <c r="U1793" i="9" s="1"/>
  <c r="A1793" i="9" s="1"/>
  <c r="A1794" i="9" s="1"/>
  <c r="A1795" i="9" s="1"/>
  <c r="A1796" i="9" s="1"/>
  <c r="A1797" i="9" s="1"/>
  <c r="A1798" i="9" s="1"/>
  <c r="A1799" i="9" s="1"/>
  <c r="A1800" i="9" s="1"/>
  <c r="A1801" i="9" s="1"/>
  <c r="A1802" i="9" s="1"/>
  <c r="A1803" i="9" s="1"/>
  <c r="A1804" i="9" s="1"/>
  <c r="A1805" i="9" s="1"/>
  <c r="A1806" i="9" s="1"/>
  <c r="A1807" i="9" s="1"/>
  <c r="A1808" i="9" s="1"/>
  <c r="A1809" i="9" s="1"/>
  <c r="A1810" i="9" s="1"/>
  <c r="A1811" i="9" s="1"/>
  <c r="A1812" i="9" s="1"/>
  <c r="A1813" i="9" s="1"/>
  <c r="A1814" i="9" s="1"/>
  <c r="A1815" i="9" s="1"/>
  <c r="A1816" i="9" s="1"/>
  <c r="A1817" i="9" s="1"/>
  <c r="A1818" i="9" s="1"/>
  <c r="A1819" i="9" s="1"/>
  <c r="T1821" i="9"/>
  <c r="T1822" i="9"/>
  <c r="T1823" i="9"/>
  <c r="T1824" i="9"/>
  <c r="T1825" i="9"/>
  <c r="T1826" i="9"/>
  <c r="T1827" i="9"/>
  <c r="T1828" i="9"/>
  <c r="T1829" i="9"/>
  <c r="T1830" i="9"/>
  <c r="T1831" i="9"/>
  <c r="T1832" i="9"/>
  <c r="T1833" i="9"/>
  <c r="T1834" i="9"/>
  <c r="T1835" i="9"/>
  <c r="T1836" i="9"/>
  <c r="T1837" i="9"/>
  <c r="T1838" i="9"/>
  <c r="T1839" i="9"/>
  <c r="T1840" i="9"/>
  <c r="T1841" i="9"/>
  <c r="T1842" i="9"/>
  <c r="T1843" i="9"/>
  <c r="T1844" i="9"/>
  <c r="T1845" i="9"/>
  <c r="T1846" i="9"/>
  <c r="T1847" i="9"/>
  <c r="T1875" i="9"/>
  <c r="T1876" i="9"/>
  <c r="T1877" i="9"/>
  <c r="T1878" i="9"/>
  <c r="T1879" i="9"/>
  <c r="T1880" i="9"/>
  <c r="T1881" i="9"/>
  <c r="T1882" i="9"/>
  <c r="T1883" i="9"/>
  <c r="T1884" i="9"/>
  <c r="T1885" i="9"/>
  <c r="T1886" i="9"/>
  <c r="T1887" i="9"/>
  <c r="T1888" i="9"/>
  <c r="T1889" i="9"/>
  <c r="T1890" i="9"/>
  <c r="T1891" i="9"/>
  <c r="T1892" i="9"/>
  <c r="T1893" i="9"/>
  <c r="T1894" i="9"/>
  <c r="T1895" i="9"/>
  <c r="T1896" i="9"/>
  <c r="T1897" i="9"/>
  <c r="T1898" i="9"/>
  <c r="T1899" i="9"/>
  <c r="T1900" i="9"/>
  <c r="T1901" i="9"/>
  <c r="T1929" i="9"/>
  <c r="T1930" i="9"/>
  <c r="T1931" i="9"/>
  <c r="T1932" i="9"/>
  <c r="T1933" i="9"/>
  <c r="T1934" i="9"/>
  <c r="T1935" i="9"/>
  <c r="T1936" i="9"/>
  <c r="T1937" i="9"/>
  <c r="T1938" i="9"/>
  <c r="T1939" i="9"/>
  <c r="T1940" i="9"/>
  <c r="T1941" i="9"/>
  <c r="T1942" i="9"/>
  <c r="T1943" i="9"/>
  <c r="T1944" i="9"/>
  <c r="T1945" i="9"/>
  <c r="T1946" i="9"/>
  <c r="T1947" i="9"/>
  <c r="T1948" i="9"/>
  <c r="T1949" i="9"/>
  <c r="T1950" i="9"/>
  <c r="T1951" i="9"/>
  <c r="T1952" i="9"/>
  <c r="T1953" i="9"/>
  <c r="T1954" i="9"/>
  <c r="T1955" i="9"/>
  <c r="T1979" i="9"/>
  <c r="T1980" i="9"/>
  <c r="T1981" i="9"/>
  <c r="T1982" i="9"/>
  <c r="T2010" i="9"/>
  <c r="T2011" i="9"/>
  <c r="T2012" i="9"/>
  <c r="T2013" i="9"/>
  <c r="T2014" i="9"/>
  <c r="T2015" i="9"/>
  <c r="T2016" i="9"/>
  <c r="T2017" i="9"/>
  <c r="T2018" i="9"/>
  <c r="T2019" i="9"/>
  <c r="T2020" i="9"/>
  <c r="T2021" i="9"/>
  <c r="T2022" i="9"/>
  <c r="T2023" i="9"/>
  <c r="T2024" i="9"/>
  <c r="T2025" i="9"/>
  <c r="T2026" i="9"/>
  <c r="T2027" i="9"/>
  <c r="T2028" i="9"/>
  <c r="T2029" i="9"/>
  <c r="T2030" i="9"/>
  <c r="T2031" i="9"/>
  <c r="T2032" i="9"/>
  <c r="T2033" i="9"/>
  <c r="T2034" i="9"/>
  <c r="T2035" i="9"/>
  <c r="T2036" i="9"/>
  <c r="U2036" i="9" s="1"/>
  <c r="A2036" i="9" s="1"/>
  <c r="A2037" i="9" s="1"/>
  <c r="A2038" i="9" s="1"/>
  <c r="A2039" i="9" s="1"/>
  <c r="A2040" i="9" s="1"/>
  <c r="A2041" i="9" s="1"/>
  <c r="A2042" i="9" s="1"/>
  <c r="A2043" i="9" s="1"/>
  <c r="A2044" i="9" s="1"/>
  <c r="A2045" i="9" s="1"/>
  <c r="A2046" i="9" s="1"/>
  <c r="A2047" i="9" s="1"/>
  <c r="A2048" i="9" s="1"/>
  <c r="A2049" i="9" s="1"/>
  <c r="A2050" i="9" s="1"/>
  <c r="A2051" i="9" s="1"/>
  <c r="A2052" i="9" s="1"/>
  <c r="A2053" i="9" s="1"/>
  <c r="A2054" i="9" s="1"/>
  <c r="A2055" i="9" s="1"/>
  <c r="A2056" i="9" s="1"/>
  <c r="A2057" i="9" s="1"/>
  <c r="A2058" i="9" s="1"/>
  <c r="A2059" i="9" s="1"/>
  <c r="A2060" i="9" s="1"/>
  <c r="A2061" i="9" s="1"/>
  <c r="A2062" i="9" s="1"/>
  <c r="T2064" i="9"/>
  <c r="T2065" i="9"/>
  <c r="T2066" i="9"/>
  <c r="T2067" i="9"/>
  <c r="T2068" i="9"/>
  <c r="T2069" i="9"/>
  <c r="T2070" i="9"/>
  <c r="T2071" i="9"/>
  <c r="T2072" i="9"/>
  <c r="T2073" i="9"/>
  <c r="T2074" i="9"/>
  <c r="T2075" i="9"/>
  <c r="T2076" i="9"/>
  <c r="T2077" i="9"/>
  <c r="T2078" i="9"/>
  <c r="T2079" i="9"/>
  <c r="T2091" i="9"/>
  <c r="T2092" i="9"/>
  <c r="T2093" i="9"/>
  <c r="T2094" i="9"/>
  <c r="T2095" i="9"/>
  <c r="T2096" i="9"/>
  <c r="T2097" i="9"/>
  <c r="T2098" i="9"/>
  <c r="T2099" i="9"/>
  <c r="T2100" i="9"/>
  <c r="T2101" i="9"/>
  <c r="T2102" i="9"/>
  <c r="T2103" i="9"/>
  <c r="T2104" i="9"/>
  <c r="T2105" i="9"/>
  <c r="T2106" i="9"/>
  <c r="T2107" i="9"/>
  <c r="T2108" i="9"/>
  <c r="T2109" i="9"/>
  <c r="T2110" i="9"/>
  <c r="T2111" i="9"/>
  <c r="T2112" i="9"/>
  <c r="T2113" i="9"/>
  <c r="T2114" i="9"/>
  <c r="T2115" i="9"/>
  <c r="T2116" i="9"/>
  <c r="T2117" i="9"/>
  <c r="T2145" i="9"/>
  <c r="T2146" i="9"/>
  <c r="T2147" i="9"/>
  <c r="T2148" i="9"/>
  <c r="T2149" i="9"/>
  <c r="T2150" i="9"/>
  <c r="T2151" i="9"/>
  <c r="T2152" i="9"/>
  <c r="T2153" i="9"/>
  <c r="T2154" i="9"/>
  <c r="T2155" i="9"/>
  <c r="T2156" i="9"/>
  <c r="T2157" i="9"/>
  <c r="T2158" i="9"/>
  <c r="T2159" i="9"/>
  <c r="T2160" i="9"/>
  <c r="T2161" i="9"/>
  <c r="T2162" i="9"/>
  <c r="T2163" i="9"/>
  <c r="T2164" i="9"/>
  <c r="T2165" i="9"/>
  <c r="T2166" i="9"/>
  <c r="T2167" i="9"/>
  <c r="T2168" i="9"/>
  <c r="T2169" i="9"/>
  <c r="T2170" i="9"/>
  <c r="T2171" i="9"/>
  <c r="T2199" i="9"/>
  <c r="T2200" i="9"/>
  <c r="T2201" i="9"/>
  <c r="T2202" i="9"/>
  <c r="T2203" i="9"/>
  <c r="T2204" i="9"/>
  <c r="T2205" i="9"/>
  <c r="T2206" i="9"/>
  <c r="T2207" i="9"/>
  <c r="T2208" i="9"/>
  <c r="T2209" i="9"/>
  <c r="T2210" i="9"/>
  <c r="T2211" i="9"/>
  <c r="T2212" i="9"/>
  <c r="T2213" i="9"/>
  <c r="T2214" i="9"/>
  <c r="T2215" i="9"/>
  <c r="T2216" i="9"/>
  <c r="T2217" i="9"/>
  <c r="T2218" i="9"/>
  <c r="T2219" i="9"/>
  <c r="T2220" i="9"/>
  <c r="T2221" i="9"/>
  <c r="T2222" i="9"/>
  <c r="T2223" i="9"/>
  <c r="T2224" i="9"/>
  <c r="T2225" i="9"/>
  <c r="T2253" i="9"/>
  <c r="T2254" i="9"/>
  <c r="T2255" i="9"/>
  <c r="T2256" i="9"/>
  <c r="T2257" i="9"/>
  <c r="T2258" i="9"/>
  <c r="T2259" i="9"/>
  <c r="T2260" i="9"/>
  <c r="T2261" i="9"/>
  <c r="T2262" i="9"/>
  <c r="T2263" i="9"/>
  <c r="T2264" i="9"/>
  <c r="T2265" i="9"/>
  <c r="T2266" i="9"/>
  <c r="T2267" i="9"/>
  <c r="T2268" i="9"/>
  <c r="T2269" i="9"/>
  <c r="T2270" i="9"/>
  <c r="T2271" i="9"/>
  <c r="T2272" i="9"/>
  <c r="T2273" i="9"/>
  <c r="T2274" i="9"/>
  <c r="T2275" i="9"/>
  <c r="T2276" i="9"/>
  <c r="T2277" i="9"/>
  <c r="T2278" i="9"/>
  <c r="T2279" i="9"/>
  <c r="T2297" i="9"/>
  <c r="T2298" i="9"/>
  <c r="T2299" i="9"/>
  <c r="T2300" i="9"/>
  <c r="T2301" i="9"/>
  <c r="T2302" i="9"/>
  <c r="T2303" i="9"/>
  <c r="T2304" i="9"/>
  <c r="T2305" i="9"/>
  <c r="T2306" i="9"/>
  <c r="T2334" i="9"/>
  <c r="T2335" i="9"/>
  <c r="T2336" i="9"/>
  <c r="T2337" i="9"/>
  <c r="T2338" i="9"/>
  <c r="T2339" i="9"/>
  <c r="T2340" i="9"/>
  <c r="T2341" i="9"/>
  <c r="T2342" i="9"/>
  <c r="T2343" i="9"/>
  <c r="T2344" i="9"/>
  <c r="T2345" i="9"/>
  <c r="T2346" i="9"/>
  <c r="T2347" i="9"/>
  <c r="T2348" i="9"/>
  <c r="T2349" i="9"/>
  <c r="T2350" i="9"/>
  <c r="T2351" i="9"/>
  <c r="T2352" i="9"/>
  <c r="T2353" i="9"/>
  <c r="T2354" i="9"/>
  <c r="T2355" i="9"/>
  <c r="T2356" i="9"/>
  <c r="T2357" i="9"/>
  <c r="T2358" i="9"/>
  <c r="T2359" i="9"/>
  <c r="T2360" i="9"/>
  <c r="T2388" i="9"/>
  <c r="T2389" i="9"/>
  <c r="T2390" i="9"/>
  <c r="T2391" i="9"/>
  <c r="T2392" i="9"/>
  <c r="T2393" i="9"/>
  <c r="T2394" i="9"/>
  <c r="T2395" i="9"/>
  <c r="T2396" i="9"/>
  <c r="T2397" i="9"/>
  <c r="T2398" i="9"/>
  <c r="T2399" i="9"/>
  <c r="T2400" i="9"/>
  <c r="T2401" i="9"/>
  <c r="T2402" i="9"/>
  <c r="T2403" i="9"/>
  <c r="T2404" i="9"/>
  <c r="T2405" i="9"/>
  <c r="T2406" i="9"/>
  <c r="T2407" i="9"/>
  <c r="T2408" i="9"/>
  <c r="T2409" i="9"/>
  <c r="T2410" i="9"/>
  <c r="T2411" i="9"/>
  <c r="T2412" i="9"/>
  <c r="T2413" i="9"/>
  <c r="T2414" i="9"/>
  <c r="U2414" i="9" s="1"/>
  <c r="A2414" i="9" s="1"/>
  <c r="A2415" i="9" s="1"/>
  <c r="A2416" i="9" s="1"/>
  <c r="A2417" i="9" s="1"/>
  <c r="A2418" i="9" s="1"/>
  <c r="A2419" i="9" s="1"/>
  <c r="A2420" i="9" s="1"/>
  <c r="A2421" i="9" s="1"/>
  <c r="A2422" i="9" s="1"/>
  <c r="A2423" i="9" s="1"/>
  <c r="A2424" i="9" s="1"/>
  <c r="A2425" i="9" s="1"/>
  <c r="A2426" i="9" s="1"/>
  <c r="A2427" i="9" s="1"/>
  <c r="A2428" i="9" s="1"/>
  <c r="A2429" i="9" s="1"/>
  <c r="A2430" i="9" s="1"/>
  <c r="A2431" i="9" s="1"/>
  <c r="A2432" i="9" s="1"/>
  <c r="A2433" i="9" s="1"/>
  <c r="A2434" i="9" s="1"/>
  <c r="A2435" i="9" s="1"/>
  <c r="A2436" i="9" s="1"/>
  <c r="A2437" i="9" s="1"/>
  <c r="A2438" i="9" s="1"/>
  <c r="A2439" i="9" s="1"/>
  <c r="A2440" i="9" s="1"/>
  <c r="T2442" i="9"/>
  <c r="T2443" i="9"/>
  <c r="T2444" i="9"/>
  <c r="T2445" i="9"/>
  <c r="T2446" i="9"/>
  <c r="T2447" i="9"/>
  <c r="T2448" i="9"/>
  <c r="T2449" i="9"/>
  <c r="T2450" i="9"/>
  <c r="T2451" i="9"/>
  <c r="T2452" i="9"/>
  <c r="T2453" i="9"/>
  <c r="T2454" i="9"/>
  <c r="T2455" i="9"/>
  <c r="T2456" i="9"/>
  <c r="T2457" i="9"/>
  <c r="T2458" i="9"/>
  <c r="T2459" i="9"/>
  <c r="T2460" i="9"/>
  <c r="T2461" i="9"/>
  <c r="T2462" i="9"/>
  <c r="T2463" i="9"/>
  <c r="T2464" i="9"/>
  <c r="T2465" i="9"/>
  <c r="T2466" i="9"/>
  <c r="T2467" i="9"/>
  <c r="T2468" i="9"/>
  <c r="T2491" i="9"/>
  <c r="T2492" i="9"/>
  <c r="T2493" i="9"/>
  <c r="T2494" i="9"/>
  <c r="T2495" i="9"/>
  <c r="U2495" i="9" s="1"/>
  <c r="A2495" i="9" s="1"/>
  <c r="A2496" i="9" s="1"/>
  <c r="A2497" i="9" s="1"/>
  <c r="A2498" i="9" s="1"/>
  <c r="A2499" i="9" s="1"/>
  <c r="A2500" i="9" s="1"/>
  <c r="A2501" i="9" s="1"/>
  <c r="A2502" i="9" s="1"/>
  <c r="A2503" i="9" s="1"/>
  <c r="A2504" i="9" s="1"/>
  <c r="A2505" i="9" s="1"/>
  <c r="A2506" i="9" s="1"/>
  <c r="A2507" i="9" s="1"/>
  <c r="A2508" i="9" s="1"/>
  <c r="A2509" i="9" s="1"/>
  <c r="A2510" i="9" s="1"/>
  <c r="A2511" i="9" s="1"/>
  <c r="A2512" i="9" s="1"/>
  <c r="A2513" i="9" s="1"/>
  <c r="A2514" i="9" s="1"/>
  <c r="A2515" i="9" s="1"/>
  <c r="A2516" i="9" s="1"/>
  <c r="A2517" i="9" s="1"/>
  <c r="A2518" i="9" s="1"/>
  <c r="A2519" i="9" s="1"/>
  <c r="A2520" i="9" s="1"/>
  <c r="A2521" i="9" s="1"/>
  <c r="T2523" i="9"/>
  <c r="T2524" i="9"/>
  <c r="T2525" i="9"/>
  <c r="T2526" i="9"/>
  <c r="T2527" i="9"/>
  <c r="T2528" i="9"/>
  <c r="T2529" i="9"/>
  <c r="T2530" i="9"/>
  <c r="T2531" i="9"/>
  <c r="T2532" i="9"/>
  <c r="T2533" i="9"/>
  <c r="T2534" i="9"/>
  <c r="T2535" i="9"/>
  <c r="T2536" i="9"/>
  <c r="T2537" i="9"/>
  <c r="T2538" i="9"/>
  <c r="T2539" i="9"/>
  <c r="T2540" i="9"/>
  <c r="T2541" i="9"/>
  <c r="T2542" i="9"/>
  <c r="T2543" i="9"/>
  <c r="T2544" i="9"/>
  <c r="T2545" i="9"/>
  <c r="T2546" i="9"/>
  <c r="T2547" i="9"/>
  <c r="T2548" i="9"/>
  <c r="T2549" i="9"/>
  <c r="T2577" i="9"/>
  <c r="T2578" i="9"/>
  <c r="T2579" i="9"/>
  <c r="T2580" i="9"/>
  <c r="T2581" i="9"/>
  <c r="T2582" i="9"/>
  <c r="T2583" i="9"/>
  <c r="T2584" i="9"/>
  <c r="T2585" i="9"/>
  <c r="T2586" i="9"/>
  <c r="T2587" i="9"/>
  <c r="T2588" i="9"/>
  <c r="T2589" i="9"/>
  <c r="T2590" i="9"/>
  <c r="T2591" i="9"/>
  <c r="T2592" i="9"/>
  <c r="T2593" i="9"/>
  <c r="T2594" i="9"/>
  <c r="T2595" i="9"/>
  <c r="T2596" i="9"/>
  <c r="T2597" i="9"/>
  <c r="T2598" i="9"/>
  <c r="T2599" i="9"/>
  <c r="T2600" i="9"/>
  <c r="T2601" i="9"/>
  <c r="T2602" i="9"/>
  <c r="T2603" i="9"/>
  <c r="T2623" i="9"/>
  <c r="T2624" i="9"/>
  <c r="T2625" i="9"/>
  <c r="T2626" i="9"/>
  <c r="T2627" i="9"/>
  <c r="T2628" i="9"/>
  <c r="T2629" i="9"/>
  <c r="T2630" i="9"/>
  <c r="U2630" i="9" s="1"/>
  <c r="A2630" i="9" s="1"/>
  <c r="A2631" i="9" s="1"/>
  <c r="A2632" i="9" s="1"/>
  <c r="A2633" i="9" s="1"/>
  <c r="A2634" i="9" s="1"/>
  <c r="A2635" i="9" s="1"/>
  <c r="A2636" i="9" s="1"/>
  <c r="A2637" i="9" s="1"/>
  <c r="A2638" i="9" s="1"/>
  <c r="A2639" i="9" s="1"/>
  <c r="A2640" i="9" s="1"/>
  <c r="A2641" i="9" s="1"/>
  <c r="A2642" i="9" s="1"/>
  <c r="A2643" i="9" s="1"/>
  <c r="A2644" i="9" s="1"/>
  <c r="A2645" i="9" s="1"/>
  <c r="A2646" i="9" s="1"/>
  <c r="A2647" i="9" s="1"/>
  <c r="A2648" i="9" s="1"/>
  <c r="A2649" i="9" s="1"/>
  <c r="A2650" i="9" s="1"/>
  <c r="A2651" i="9" s="1"/>
  <c r="A2652" i="9" s="1"/>
  <c r="A2653" i="9" s="1"/>
  <c r="A2654" i="9" s="1"/>
  <c r="A2655" i="9" s="1"/>
  <c r="A2656" i="9" s="1"/>
  <c r="T2658" i="9"/>
  <c r="T2659" i="9"/>
  <c r="T2660" i="9"/>
  <c r="T2661" i="9"/>
  <c r="T2662" i="9"/>
  <c r="T2663" i="9"/>
  <c r="T2664" i="9"/>
  <c r="T2665" i="9"/>
  <c r="T2666" i="9"/>
  <c r="T2667" i="9"/>
  <c r="T2668" i="9"/>
  <c r="T2669" i="9"/>
  <c r="T2670" i="9"/>
  <c r="T2671" i="9"/>
  <c r="T2672" i="9"/>
  <c r="T2673" i="9"/>
  <c r="T2674" i="9"/>
  <c r="T2675" i="9"/>
  <c r="T2676" i="9"/>
  <c r="T2677" i="9"/>
  <c r="T2678" i="9"/>
  <c r="T2679" i="9"/>
  <c r="T2680" i="9"/>
  <c r="T2681" i="9"/>
  <c r="T2682" i="9"/>
  <c r="T2683" i="9"/>
  <c r="T2684" i="9"/>
  <c r="T2712" i="9"/>
  <c r="T2713" i="9"/>
  <c r="T2714" i="9"/>
  <c r="T2715" i="9"/>
  <c r="T2716" i="9"/>
  <c r="T2717" i="9"/>
  <c r="T2718" i="9"/>
  <c r="T2738" i="9"/>
  <c r="T2739" i="9"/>
  <c r="T2740" i="9"/>
  <c r="T2741" i="9"/>
  <c r="T2742" i="9"/>
  <c r="T2743" i="9"/>
  <c r="T2744" i="9"/>
  <c r="T2745" i="9"/>
  <c r="T2746" i="9"/>
  <c r="T2747" i="9"/>
  <c r="T2748" i="9"/>
  <c r="T2749" i="9"/>
  <c r="T2750" i="9"/>
  <c r="T2751" i="9"/>
  <c r="T2752" i="9"/>
  <c r="T2753" i="9"/>
  <c r="T2754" i="9"/>
  <c r="T2755" i="9"/>
  <c r="T2756" i="9"/>
  <c r="T2757" i="9"/>
  <c r="T2758" i="9"/>
  <c r="T2759" i="9"/>
  <c r="T2760" i="9"/>
  <c r="T2761" i="9"/>
  <c r="T2762" i="9"/>
  <c r="T2763" i="9"/>
  <c r="T2764" i="9"/>
  <c r="T2765" i="9"/>
  <c r="T2772" i="9"/>
  <c r="T2773" i="9"/>
  <c r="T2774" i="9"/>
  <c r="T2775" i="9"/>
  <c r="T2776" i="9"/>
  <c r="T2777" i="9"/>
  <c r="T2778" i="9"/>
  <c r="T2779" i="9"/>
  <c r="T2780" i="9"/>
  <c r="T2781" i="9"/>
  <c r="T2782" i="9"/>
  <c r="T2783" i="9"/>
  <c r="T2784" i="9"/>
  <c r="T2785" i="9"/>
  <c r="T2786" i="9"/>
  <c r="T2787" i="9"/>
  <c r="T2788" i="9"/>
  <c r="T2789" i="9"/>
  <c r="T2790" i="9"/>
  <c r="T2791" i="9"/>
  <c r="T2792" i="9"/>
  <c r="T2818" i="9"/>
  <c r="T2819" i="9"/>
  <c r="T2820" i="9"/>
  <c r="T2821" i="9"/>
  <c r="T2822" i="9"/>
  <c r="T2823" i="9"/>
  <c r="T2824" i="9"/>
  <c r="T2825" i="9"/>
  <c r="T2826" i="9"/>
  <c r="T2827" i="9"/>
  <c r="T2828" i="9"/>
  <c r="T2829" i="9"/>
  <c r="T2830" i="9"/>
  <c r="T2831" i="9"/>
  <c r="T2832" i="9"/>
  <c r="T2833" i="9"/>
  <c r="T2834" i="9"/>
  <c r="T2835" i="9"/>
  <c r="T2836" i="9"/>
  <c r="T2837" i="9"/>
  <c r="T2838" i="9"/>
  <c r="T2839" i="9"/>
  <c r="T2840" i="9"/>
  <c r="T2841" i="9"/>
  <c r="T2842" i="9"/>
  <c r="T2843" i="9"/>
  <c r="T2844" i="9"/>
  <c r="T2845" i="9"/>
  <c r="T2846" i="9"/>
  <c r="F95" i="9"/>
  <c r="E95" i="9"/>
  <c r="F99" i="9"/>
  <c r="E99" i="9"/>
  <c r="F101" i="9"/>
  <c r="E101" i="9"/>
  <c r="F103" i="9"/>
  <c r="E103" i="9"/>
  <c r="F105" i="9"/>
  <c r="E105" i="9"/>
  <c r="F108" i="9"/>
  <c r="E108" i="9"/>
  <c r="F111" i="9"/>
  <c r="E111" i="9"/>
  <c r="F112" i="9"/>
  <c r="E112" i="9"/>
  <c r="F114" i="9"/>
  <c r="E114" i="9"/>
  <c r="F118" i="9"/>
  <c r="E118" i="9"/>
  <c r="E121" i="9"/>
  <c r="F121" i="9"/>
  <c r="E123" i="9"/>
  <c r="F123" i="9"/>
  <c r="E126" i="9"/>
  <c r="F126" i="9"/>
  <c r="E128" i="9"/>
  <c r="F128" i="9"/>
  <c r="E130" i="9"/>
  <c r="F130" i="9"/>
  <c r="E132" i="9"/>
  <c r="F132" i="9"/>
  <c r="E133" i="9"/>
  <c r="F133" i="9"/>
  <c r="E134" i="9"/>
  <c r="F134" i="9"/>
  <c r="E139" i="9"/>
  <c r="F139" i="9"/>
  <c r="E140" i="9"/>
  <c r="F140" i="9"/>
  <c r="E141" i="9"/>
  <c r="F141" i="9"/>
  <c r="E142" i="9"/>
  <c r="F142" i="9"/>
  <c r="E143" i="9"/>
  <c r="F143" i="9"/>
  <c r="E144" i="9"/>
  <c r="F144" i="9"/>
  <c r="E145" i="9"/>
  <c r="F145" i="9"/>
  <c r="E146" i="9"/>
  <c r="F146" i="9"/>
  <c r="F147" i="9"/>
  <c r="E147" i="9"/>
  <c r="F153" i="9"/>
  <c r="E153" i="9"/>
  <c r="F154" i="9"/>
  <c r="E154" i="9"/>
  <c r="F156" i="9"/>
  <c r="E156" i="9"/>
  <c r="F158" i="9"/>
  <c r="E158" i="9"/>
  <c r="F159" i="9"/>
  <c r="E159" i="9"/>
  <c r="F161" i="9"/>
  <c r="E161" i="9"/>
  <c r="F162" i="9"/>
  <c r="E162" i="9"/>
  <c r="F165" i="9"/>
  <c r="E165" i="9"/>
  <c r="F167" i="9"/>
  <c r="E167" i="9"/>
  <c r="F169" i="9"/>
  <c r="E169" i="9"/>
  <c r="F173" i="9"/>
  <c r="E173" i="9"/>
  <c r="E174" i="9"/>
  <c r="F174" i="9"/>
  <c r="E177" i="9"/>
  <c r="F177" i="9"/>
  <c r="E179" i="9"/>
  <c r="F179" i="9"/>
  <c r="E180" i="9"/>
  <c r="F180" i="9"/>
  <c r="E183" i="9"/>
  <c r="F183" i="9"/>
  <c r="E185" i="9"/>
  <c r="F185" i="9"/>
  <c r="E187" i="9"/>
  <c r="F187" i="9"/>
  <c r="E188" i="9"/>
  <c r="F188" i="9"/>
  <c r="E190" i="9"/>
  <c r="F190" i="9"/>
  <c r="E191" i="9"/>
  <c r="F191" i="9"/>
  <c r="E193" i="9"/>
  <c r="F193" i="9"/>
  <c r="F204" i="9"/>
  <c r="E204" i="9"/>
  <c r="F206" i="9"/>
  <c r="E206" i="9"/>
  <c r="F207" i="9"/>
  <c r="E207" i="9"/>
  <c r="F209" i="9"/>
  <c r="E209" i="9"/>
  <c r="F212" i="9"/>
  <c r="E212" i="9"/>
  <c r="F213" i="9"/>
  <c r="E213" i="9"/>
  <c r="F215" i="9"/>
  <c r="E215" i="9"/>
  <c r="F219" i="9"/>
  <c r="E219" i="9"/>
  <c r="F220" i="9"/>
  <c r="E220" i="9"/>
  <c r="F222" i="9"/>
  <c r="E222" i="9"/>
  <c r="F223" i="9"/>
  <c r="E223" i="9"/>
  <c r="F225" i="9"/>
  <c r="E225" i="9"/>
  <c r="F226" i="9"/>
  <c r="E226" i="9"/>
  <c r="E228" i="9"/>
  <c r="F228" i="9"/>
  <c r="E230" i="9"/>
  <c r="F230" i="9"/>
  <c r="E231" i="9"/>
  <c r="F231" i="9"/>
  <c r="E232" i="9"/>
  <c r="F232" i="9"/>
  <c r="E234" i="9"/>
  <c r="F234" i="9"/>
  <c r="E237" i="9"/>
  <c r="F237" i="9"/>
  <c r="E239" i="9"/>
  <c r="F239" i="9"/>
  <c r="E241" i="9"/>
  <c r="F241" i="9"/>
  <c r="E243" i="9"/>
  <c r="F243" i="9"/>
  <c r="E244" i="9"/>
  <c r="F244" i="9"/>
  <c r="E247" i="9"/>
  <c r="F247" i="9"/>
  <c r="E248" i="9"/>
  <c r="F248" i="9"/>
  <c r="E249" i="9"/>
  <c r="F249" i="9"/>
  <c r="E250" i="9"/>
  <c r="F250" i="9"/>
  <c r="E251" i="9"/>
  <c r="F251" i="9"/>
  <c r="E252" i="9"/>
  <c r="F252" i="9"/>
  <c r="E253" i="9"/>
  <c r="F253" i="9"/>
  <c r="E254" i="9"/>
  <c r="F254" i="9"/>
  <c r="F256" i="9"/>
  <c r="E256" i="9"/>
  <c r="F257" i="9"/>
  <c r="E257" i="9"/>
  <c r="F260" i="9"/>
  <c r="E260" i="9"/>
  <c r="F263" i="9"/>
  <c r="E263" i="9"/>
  <c r="F266" i="9"/>
  <c r="E266" i="9"/>
  <c r="F267" i="9"/>
  <c r="E267" i="9"/>
  <c r="F269" i="9"/>
  <c r="E269" i="9"/>
  <c r="F270" i="9"/>
  <c r="E270" i="9"/>
  <c r="F272" i="9"/>
  <c r="E272" i="9"/>
  <c r="F273" i="9"/>
  <c r="E273" i="9"/>
  <c r="F276" i="9"/>
  <c r="E276" i="9"/>
  <c r="F278" i="9"/>
  <c r="E278" i="9"/>
  <c r="F279" i="9"/>
  <c r="E279" i="9"/>
  <c r="F280" i="9"/>
  <c r="E280" i="9"/>
  <c r="E282" i="9"/>
  <c r="F282" i="9"/>
  <c r="E283" i="9"/>
  <c r="F283" i="9"/>
  <c r="E284" i="9"/>
  <c r="F284" i="9"/>
  <c r="E287" i="9"/>
  <c r="F287" i="9"/>
  <c r="E288" i="9"/>
  <c r="F288" i="9"/>
  <c r="E290" i="9"/>
  <c r="F290" i="9"/>
  <c r="E292" i="9"/>
  <c r="F292" i="9"/>
  <c r="E295" i="9"/>
  <c r="F295" i="9"/>
  <c r="E297" i="9"/>
  <c r="F297" i="9"/>
  <c r="E300" i="9"/>
  <c r="F300" i="9"/>
  <c r="E304" i="9"/>
  <c r="F304" i="9"/>
  <c r="E305" i="9"/>
  <c r="F305" i="9"/>
  <c r="E307" i="9"/>
  <c r="F307" i="9"/>
  <c r="E308" i="9"/>
  <c r="F308" i="9"/>
  <c r="F309" i="9"/>
  <c r="E309" i="9"/>
  <c r="F311" i="9"/>
  <c r="E311" i="9"/>
  <c r="F312" i="9"/>
  <c r="E312" i="9"/>
  <c r="F313" i="9"/>
  <c r="E313" i="9"/>
  <c r="F314" i="9"/>
  <c r="E314" i="9"/>
  <c r="F315" i="9"/>
  <c r="E315" i="9"/>
  <c r="F317" i="9"/>
  <c r="E317" i="9"/>
  <c r="F318" i="9"/>
  <c r="E318" i="9"/>
  <c r="F319" i="9"/>
  <c r="E319" i="9"/>
  <c r="F320" i="9"/>
  <c r="E320" i="9"/>
  <c r="F321" i="9"/>
  <c r="E321" i="9"/>
  <c r="F322" i="9"/>
  <c r="E322" i="9"/>
  <c r="F323" i="9"/>
  <c r="E323" i="9"/>
  <c r="F324" i="9"/>
  <c r="E324" i="9"/>
  <c r="F325" i="9"/>
  <c r="E325" i="9"/>
  <c r="F327" i="9"/>
  <c r="E327" i="9"/>
  <c r="F328" i="9"/>
  <c r="E328" i="9"/>
  <c r="F329" i="9"/>
  <c r="E329" i="9"/>
  <c r="F330" i="9"/>
  <c r="E330" i="9"/>
  <c r="F331" i="9"/>
  <c r="E331" i="9"/>
  <c r="F332" i="9"/>
  <c r="E332" i="9"/>
  <c r="F333" i="9"/>
  <c r="E333" i="9"/>
  <c r="F334" i="9"/>
  <c r="E334" i="9"/>
  <c r="F335" i="9"/>
  <c r="E335" i="9"/>
  <c r="E336" i="9"/>
  <c r="F336" i="9"/>
  <c r="E337" i="9"/>
  <c r="F337" i="9"/>
  <c r="E338" i="9"/>
  <c r="F338" i="9"/>
  <c r="E339" i="9"/>
  <c r="F339" i="9"/>
  <c r="E340" i="9"/>
  <c r="F340" i="9"/>
  <c r="E341" i="9"/>
  <c r="F341" i="9"/>
  <c r="E342" i="9"/>
  <c r="F342" i="9"/>
  <c r="E343" i="9"/>
  <c r="F343" i="9"/>
  <c r="E344" i="9"/>
  <c r="F344" i="9"/>
  <c r="E345" i="9"/>
  <c r="F345" i="9"/>
  <c r="E346" i="9"/>
  <c r="F346" i="9"/>
  <c r="E347" i="9"/>
  <c r="F347" i="9"/>
  <c r="E348" i="9"/>
  <c r="F348" i="9"/>
  <c r="E349" i="9"/>
  <c r="F349" i="9"/>
  <c r="E350" i="9"/>
  <c r="F350" i="9"/>
  <c r="E351" i="9"/>
  <c r="F351" i="9"/>
  <c r="E352" i="9"/>
  <c r="F352" i="9"/>
  <c r="E353" i="9"/>
  <c r="F353" i="9"/>
  <c r="E354" i="9"/>
  <c r="F354" i="9"/>
  <c r="E355" i="9"/>
  <c r="F355" i="9"/>
  <c r="E356" i="9"/>
  <c r="F356" i="9"/>
  <c r="E357" i="9"/>
  <c r="F357" i="9"/>
  <c r="E358" i="9"/>
  <c r="F358" i="9"/>
  <c r="E359" i="9"/>
  <c r="F359" i="9"/>
  <c r="E360" i="9"/>
  <c r="F360" i="9"/>
  <c r="E361" i="9"/>
  <c r="F361" i="9"/>
  <c r="E362" i="9"/>
  <c r="F362" i="9"/>
  <c r="F363" i="9"/>
  <c r="E363" i="9"/>
  <c r="F364" i="9"/>
  <c r="E364" i="9"/>
  <c r="F365" i="9"/>
  <c r="E365" i="9"/>
  <c r="F367" i="9"/>
  <c r="E367" i="9"/>
  <c r="F368" i="9"/>
  <c r="E368" i="9"/>
  <c r="F369" i="9"/>
  <c r="E369" i="9"/>
  <c r="F370" i="9"/>
  <c r="E370" i="9"/>
  <c r="F371" i="9"/>
  <c r="E371" i="9"/>
  <c r="F372" i="9"/>
  <c r="E372" i="9"/>
  <c r="F373" i="9"/>
  <c r="E373" i="9"/>
  <c r="F374" i="9"/>
  <c r="E374" i="9"/>
  <c r="F375" i="9"/>
  <c r="E375" i="9"/>
  <c r="F376" i="9"/>
  <c r="E376" i="9"/>
  <c r="F377" i="9"/>
  <c r="E377" i="9"/>
  <c r="F378" i="9"/>
  <c r="E378" i="9"/>
  <c r="F379" i="9"/>
  <c r="E379" i="9"/>
  <c r="F380" i="9"/>
  <c r="E380" i="9"/>
  <c r="F381" i="9"/>
  <c r="E381" i="9"/>
  <c r="F383" i="9"/>
  <c r="E383" i="9"/>
  <c r="F384" i="9"/>
  <c r="E384" i="9"/>
  <c r="F385" i="9"/>
  <c r="E385" i="9"/>
  <c r="F387" i="9"/>
  <c r="E387" i="9"/>
  <c r="F388" i="9"/>
  <c r="E388" i="9"/>
  <c r="F389" i="9"/>
  <c r="E389" i="9"/>
  <c r="E390" i="9"/>
  <c r="F390" i="9"/>
  <c r="E391" i="9"/>
  <c r="F391" i="9"/>
  <c r="E392" i="9"/>
  <c r="F392" i="9"/>
  <c r="E393" i="9"/>
  <c r="F393" i="9"/>
  <c r="E394" i="9"/>
  <c r="F394" i="9"/>
  <c r="E395" i="9"/>
  <c r="F395" i="9"/>
  <c r="E396" i="9"/>
  <c r="F396" i="9"/>
  <c r="E397" i="9"/>
  <c r="F397" i="9"/>
  <c r="E398" i="9"/>
  <c r="F398" i="9"/>
  <c r="E399" i="9"/>
  <c r="F399" i="9"/>
  <c r="E400" i="9"/>
  <c r="F400" i="9"/>
  <c r="E401" i="9"/>
  <c r="F401" i="9"/>
  <c r="E402" i="9"/>
  <c r="F402" i="9"/>
  <c r="E403" i="9"/>
  <c r="F403" i="9"/>
  <c r="E404" i="9"/>
  <c r="F404" i="9"/>
  <c r="E405" i="9"/>
  <c r="F405" i="9"/>
  <c r="E406" i="9"/>
  <c r="F406" i="9"/>
  <c r="E407" i="9"/>
  <c r="F407" i="9"/>
  <c r="E408" i="9"/>
  <c r="F408" i="9"/>
  <c r="E409" i="9"/>
  <c r="F409" i="9"/>
  <c r="E410" i="9"/>
  <c r="F410" i="9"/>
  <c r="E411" i="9"/>
  <c r="F411" i="9"/>
  <c r="E412" i="9"/>
  <c r="F412" i="9"/>
  <c r="E413" i="9"/>
  <c r="F413" i="9"/>
  <c r="E414" i="9"/>
  <c r="F414" i="9"/>
  <c r="E415" i="9"/>
  <c r="F415" i="9"/>
  <c r="E416" i="9"/>
  <c r="F416" i="9"/>
  <c r="F417" i="9"/>
  <c r="E417" i="9"/>
  <c r="F418" i="9"/>
  <c r="E418" i="9"/>
  <c r="F419" i="9"/>
  <c r="E419" i="9"/>
  <c r="F420" i="9"/>
  <c r="E420" i="9"/>
  <c r="F421" i="9"/>
  <c r="E421" i="9"/>
  <c r="F423" i="9"/>
  <c r="E423" i="9"/>
  <c r="F424" i="9"/>
  <c r="E424" i="9"/>
  <c r="F425" i="9"/>
  <c r="E425" i="9"/>
  <c r="F426" i="9"/>
  <c r="E426" i="9"/>
  <c r="F427" i="9"/>
  <c r="E427" i="9"/>
  <c r="F428" i="9"/>
  <c r="E428" i="9"/>
  <c r="F429" i="9"/>
  <c r="E429" i="9"/>
  <c r="F430" i="9"/>
  <c r="E430" i="9"/>
  <c r="F431" i="9"/>
  <c r="E431" i="9"/>
  <c r="F432" i="9"/>
  <c r="E432" i="9"/>
  <c r="F433" i="9"/>
  <c r="E433" i="9"/>
  <c r="F434" i="9"/>
  <c r="E434" i="9"/>
  <c r="F435" i="9"/>
  <c r="E435" i="9"/>
  <c r="F436" i="9"/>
  <c r="E436" i="9"/>
  <c r="F437" i="9"/>
  <c r="E437" i="9"/>
  <c r="F439" i="9"/>
  <c r="E439" i="9"/>
  <c r="F440" i="9"/>
  <c r="E440" i="9"/>
  <c r="F441" i="9"/>
  <c r="E441" i="9"/>
  <c r="F442" i="9"/>
  <c r="E442" i="9"/>
  <c r="F443" i="9"/>
  <c r="E443" i="9"/>
  <c r="E444" i="9"/>
  <c r="F444" i="9"/>
  <c r="E445" i="9"/>
  <c r="F445" i="9"/>
  <c r="E446" i="9"/>
  <c r="F446" i="9"/>
  <c r="E447" i="9"/>
  <c r="F447" i="9"/>
  <c r="E448" i="9"/>
  <c r="F448" i="9"/>
  <c r="E449" i="9"/>
  <c r="F449" i="9"/>
  <c r="E451" i="9"/>
  <c r="F451" i="9"/>
  <c r="E452" i="9"/>
  <c r="F452" i="9"/>
  <c r="E453" i="9"/>
  <c r="F453" i="9"/>
  <c r="E454" i="9"/>
  <c r="F454" i="9"/>
  <c r="E455" i="9"/>
  <c r="F455" i="9"/>
  <c r="E456" i="9"/>
  <c r="F456" i="9"/>
  <c r="E457" i="9"/>
  <c r="F457" i="9"/>
  <c r="E459" i="9"/>
  <c r="F459" i="9"/>
  <c r="E460" i="9"/>
  <c r="F460" i="9"/>
  <c r="E461" i="9"/>
  <c r="F461" i="9"/>
  <c r="E462" i="9"/>
  <c r="F462" i="9"/>
  <c r="E463" i="9"/>
  <c r="F463" i="9"/>
  <c r="E471" i="9"/>
  <c r="F471" i="9"/>
  <c r="E472" i="9"/>
  <c r="F472" i="9"/>
  <c r="E473" i="9"/>
  <c r="F473" i="9"/>
  <c r="E475" i="9"/>
  <c r="F475" i="9"/>
  <c r="E476" i="9"/>
  <c r="F476" i="9"/>
  <c r="E477" i="9"/>
  <c r="F477" i="9"/>
  <c r="E478" i="9"/>
  <c r="F478" i="9"/>
  <c r="E479" i="9"/>
  <c r="F479" i="9"/>
  <c r="E480" i="9"/>
  <c r="F480" i="9"/>
  <c r="E481" i="9"/>
  <c r="F481" i="9"/>
  <c r="E483" i="9"/>
  <c r="F483" i="9"/>
  <c r="E484" i="9"/>
  <c r="F484" i="9"/>
  <c r="E485" i="9"/>
  <c r="F485" i="9"/>
  <c r="E486" i="9"/>
  <c r="F486" i="9"/>
  <c r="E487" i="9"/>
  <c r="F487" i="9"/>
  <c r="E92" i="9"/>
  <c r="F92" i="9"/>
  <c r="F93" i="9"/>
  <c r="E93" i="9"/>
  <c r="F96" i="9"/>
  <c r="E96" i="9"/>
  <c r="F97" i="9"/>
  <c r="E97" i="9"/>
  <c r="F98" i="9"/>
  <c r="E98" i="9"/>
  <c r="F100" i="9"/>
  <c r="E100" i="9"/>
  <c r="F102" i="9"/>
  <c r="E102" i="9"/>
  <c r="F104" i="9"/>
  <c r="E104" i="9"/>
  <c r="F106" i="9"/>
  <c r="E106" i="9"/>
  <c r="F107" i="9"/>
  <c r="E107" i="9"/>
  <c r="F109" i="9"/>
  <c r="E109" i="9"/>
  <c r="F113" i="9"/>
  <c r="E113" i="9"/>
  <c r="F115" i="9"/>
  <c r="E115" i="9"/>
  <c r="F116" i="9"/>
  <c r="E116" i="9"/>
  <c r="F117" i="9"/>
  <c r="E117" i="9"/>
  <c r="F119" i="9"/>
  <c r="E119" i="9"/>
  <c r="E120" i="9"/>
  <c r="F120" i="9"/>
  <c r="E122" i="9"/>
  <c r="F122" i="9"/>
  <c r="E124" i="9"/>
  <c r="F124" i="9"/>
  <c r="E125" i="9"/>
  <c r="F125" i="9"/>
  <c r="E127" i="9"/>
  <c r="F127" i="9"/>
  <c r="E129" i="9"/>
  <c r="F129" i="9"/>
  <c r="E131" i="9"/>
  <c r="F131" i="9"/>
  <c r="E135" i="9"/>
  <c r="F135" i="9"/>
  <c r="E136" i="9"/>
  <c r="F136" i="9"/>
  <c r="E137" i="9"/>
  <c r="F137" i="9"/>
  <c r="E138" i="9"/>
  <c r="F138" i="9"/>
  <c r="F148" i="9"/>
  <c r="E148" i="9"/>
  <c r="F149" i="9"/>
  <c r="E149" i="9"/>
  <c r="F151" i="9"/>
  <c r="E151" i="9"/>
  <c r="F152" i="9"/>
  <c r="E152" i="9"/>
  <c r="F155" i="9"/>
  <c r="E155" i="9"/>
  <c r="F157" i="9"/>
  <c r="E157" i="9"/>
  <c r="F160" i="9"/>
  <c r="E160" i="9"/>
  <c r="F163" i="9"/>
  <c r="E163" i="9"/>
  <c r="F164" i="9"/>
  <c r="E164" i="9"/>
  <c r="F168" i="9"/>
  <c r="E168" i="9"/>
  <c r="F170" i="9"/>
  <c r="E170" i="9"/>
  <c r="F171" i="9"/>
  <c r="E171" i="9"/>
  <c r="F172" i="9"/>
  <c r="E172" i="9"/>
  <c r="E175" i="9"/>
  <c r="F175" i="9"/>
  <c r="E176" i="9"/>
  <c r="F176" i="9"/>
  <c r="F178" i="9"/>
  <c r="E181" i="9"/>
  <c r="F181" i="9"/>
  <c r="E182" i="9"/>
  <c r="F182" i="9"/>
  <c r="E184" i="9"/>
  <c r="F184" i="9"/>
  <c r="E189" i="9"/>
  <c r="F189" i="9"/>
  <c r="E192" i="9"/>
  <c r="F192" i="9"/>
  <c r="E195" i="9"/>
  <c r="F195" i="9"/>
  <c r="E196" i="9"/>
  <c r="F196" i="9"/>
  <c r="E197" i="9"/>
  <c r="F197" i="9"/>
  <c r="E198" i="9"/>
  <c r="F198" i="9"/>
  <c r="E199" i="9"/>
  <c r="F199" i="9"/>
  <c r="E200" i="9"/>
  <c r="F200" i="9"/>
  <c r="F201" i="9"/>
  <c r="E201" i="9"/>
  <c r="F203" i="9"/>
  <c r="E203" i="9"/>
  <c r="F205" i="9"/>
  <c r="E205" i="9"/>
  <c r="F208" i="9"/>
  <c r="E208" i="9"/>
  <c r="F210" i="9"/>
  <c r="E210" i="9"/>
  <c r="F211" i="9"/>
  <c r="E211" i="9"/>
  <c r="F214" i="9"/>
  <c r="E214" i="9"/>
  <c r="F216" i="9"/>
  <c r="E216" i="9"/>
  <c r="F217" i="9"/>
  <c r="E217" i="9"/>
  <c r="F221" i="9"/>
  <c r="E221" i="9"/>
  <c r="F224" i="9"/>
  <c r="E224" i="9"/>
  <c r="F227" i="9"/>
  <c r="E227" i="9"/>
  <c r="E229" i="9"/>
  <c r="F229" i="9"/>
  <c r="E233" i="9"/>
  <c r="F233" i="9"/>
  <c r="E235" i="9"/>
  <c r="F235" i="9"/>
  <c r="E236" i="9"/>
  <c r="F236" i="9"/>
  <c r="E238" i="9"/>
  <c r="F238" i="9"/>
  <c r="E240" i="9"/>
  <c r="F240" i="9"/>
  <c r="E242" i="9"/>
  <c r="F242" i="9"/>
  <c r="E245" i="9"/>
  <c r="F245" i="9"/>
  <c r="E246" i="9"/>
  <c r="F246" i="9"/>
  <c r="F255" i="9"/>
  <c r="E255" i="9"/>
  <c r="E258" i="9"/>
  <c r="F259" i="9"/>
  <c r="E259" i="9"/>
  <c r="F261" i="9"/>
  <c r="E261" i="9"/>
  <c r="F262" i="9"/>
  <c r="E262" i="9"/>
  <c r="F264" i="9"/>
  <c r="E264" i="9"/>
  <c r="F265" i="9"/>
  <c r="E265" i="9"/>
  <c r="F268" i="9"/>
  <c r="E268" i="9"/>
  <c r="F271" i="9"/>
  <c r="E271" i="9"/>
  <c r="F275" i="9"/>
  <c r="E275" i="9"/>
  <c r="F277" i="9"/>
  <c r="E277" i="9"/>
  <c r="F281" i="9"/>
  <c r="E281" i="9"/>
  <c r="E285" i="9"/>
  <c r="F285" i="9"/>
  <c r="E289" i="9"/>
  <c r="F289" i="9"/>
  <c r="E291" i="9"/>
  <c r="F291" i="9"/>
  <c r="E293" i="9"/>
  <c r="F293" i="9"/>
  <c r="E296" i="9"/>
  <c r="F296" i="9"/>
  <c r="E298" i="9"/>
  <c r="F298" i="9"/>
  <c r="E299" i="9"/>
  <c r="F299" i="9"/>
  <c r="E301" i="9"/>
  <c r="F301" i="9"/>
  <c r="E303" i="9"/>
  <c r="F303" i="9"/>
  <c r="E306" i="9"/>
  <c r="F306" i="9"/>
  <c r="F316" i="9"/>
  <c r="E316" i="9"/>
  <c r="U281" i="9"/>
  <c r="A281" i="9" s="1"/>
  <c r="A282" i="9" s="1"/>
  <c r="A283" i="9" s="1"/>
  <c r="A284" i="9" s="1"/>
  <c r="A285" i="9" s="1"/>
  <c r="A286" i="9" s="1"/>
  <c r="A287" i="9" s="1"/>
  <c r="A288" i="9" s="1"/>
  <c r="A289" i="9" s="1"/>
  <c r="A290" i="9" s="1"/>
  <c r="A291" i="9" s="1"/>
  <c r="A292" i="9" s="1"/>
  <c r="A293" i="9" s="1"/>
  <c r="A294" i="9" s="1"/>
  <c r="A295" i="9" s="1"/>
  <c r="A296" i="9" s="1"/>
  <c r="A297" i="9" s="1"/>
  <c r="A298" i="9" s="1"/>
  <c r="A299" i="9" s="1"/>
  <c r="A300" i="9" s="1"/>
  <c r="A301" i="9" s="1"/>
  <c r="A302" i="9" s="1"/>
  <c r="A303" i="9" s="1"/>
  <c r="A304" i="9" s="1"/>
  <c r="A305" i="9" s="1"/>
  <c r="A306" i="9" s="1"/>
  <c r="A307" i="9" s="1"/>
  <c r="E488" i="9"/>
  <c r="F488" i="9"/>
  <c r="E489" i="9"/>
  <c r="F489" i="9"/>
  <c r="E491" i="9"/>
  <c r="F491" i="9"/>
  <c r="E492" i="9"/>
  <c r="F492" i="9"/>
  <c r="E493" i="9"/>
  <c r="F493" i="9"/>
  <c r="E494" i="9"/>
  <c r="F494" i="9"/>
  <c r="E495" i="9"/>
  <c r="F495" i="9"/>
  <c r="E496" i="9"/>
  <c r="F496" i="9"/>
  <c r="E497" i="9"/>
  <c r="F497" i="9"/>
  <c r="E498" i="9"/>
  <c r="F499" i="9"/>
  <c r="E499" i="9"/>
  <c r="F500" i="9"/>
  <c r="E500" i="9"/>
  <c r="F501" i="9"/>
  <c r="E501" i="9"/>
  <c r="F502" i="9"/>
  <c r="E502" i="9"/>
  <c r="F503" i="9"/>
  <c r="E503" i="9"/>
  <c r="F504" i="9"/>
  <c r="E504" i="9"/>
  <c r="F505" i="9"/>
  <c r="E505" i="9"/>
  <c r="F506" i="9"/>
  <c r="E506" i="9"/>
  <c r="F507" i="9"/>
  <c r="E507" i="9"/>
  <c r="F508" i="9"/>
  <c r="E508" i="9"/>
  <c r="F509" i="9"/>
  <c r="E509" i="9"/>
  <c r="F510" i="9"/>
  <c r="E510" i="9"/>
  <c r="F511" i="9"/>
  <c r="E511" i="9"/>
  <c r="F512" i="9"/>
  <c r="E512" i="9"/>
  <c r="F513" i="9"/>
  <c r="E513" i="9"/>
  <c r="F515" i="9"/>
  <c r="E515" i="9"/>
  <c r="F516" i="9"/>
  <c r="E516" i="9"/>
  <c r="F517" i="9"/>
  <c r="E517" i="9"/>
  <c r="F518" i="9"/>
  <c r="E518" i="9"/>
  <c r="F519" i="9"/>
  <c r="E519" i="9"/>
  <c r="F520" i="9"/>
  <c r="E520" i="9"/>
  <c r="F521" i="9"/>
  <c r="E521" i="9"/>
  <c r="F522" i="9"/>
  <c r="E522" i="9"/>
  <c r="F523" i="9"/>
  <c r="E523" i="9"/>
  <c r="F524" i="9"/>
  <c r="E524" i="9"/>
  <c r="E525" i="9"/>
  <c r="F525" i="9"/>
  <c r="E526" i="9"/>
  <c r="F526" i="9"/>
  <c r="E527" i="9"/>
  <c r="F527" i="9"/>
  <c r="E528" i="9"/>
  <c r="F528" i="9"/>
  <c r="E529" i="9"/>
  <c r="F529" i="9"/>
  <c r="E530" i="9"/>
  <c r="F530" i="9"/>
  <c r="E531" i="9"/>
  <c r="F531" i="9"/>
  <c r="E532" i="9"/>
  <c r="F532" i="9"/>
  <c r="E533" i="9"/>
  <c r="F533" i="9"/>
  <c r="E534" i="9"/>
  <c r="F534" i="9"/>
  <c r="E535" i="9"/>
  <c r="F535" i="9"/>
  <c r="E536" i="9"/>
  <c r="F536" i="9"/>
  <c r="E537" i="9"/>
  <c r="F537" i="9"/>
  <c r="E538" i="9"/>
  <c r="F538" i="9"/>
  <c r="E539" i="9"/>
  <c r="F539" i="9"/>
  <c r="E540" i="9"/>
  <c r="F540" i="9"/>
  <c r="E541" i="9"/>
  <c r="F541" i="9"/>
  <c r="E542" i="9"/>
  <c r="F542" i="9"/>
  <c r="E543" i="9"/>
  <c r="F543" i="9"/>
  <c r="E544" i="9"/>
  <c r="F544" i="9"/>
  <c r="E545" i="9"/>
  <c r="F545" i="9"/>
  <c r="E546" i="9"/>
  <c r="F546" i="9"/>
  <c r="E547" i="9"/>
  <c r="F547" i="9"/>
  <c r="E548" i="9"/>
  <c r="F548" i="9"/>
  <c r="E549" i="9"/>
  <c r="F549" i="9"/>
  <c r="E550" i="9"/>
  <c r="F550" i="9"/>
  <c r="E551" i="9"/>
  <c r="F551" i="9"/>
  <c r="F552" i="9"/>
  <c r="E552" i="9"/>
  <c r="F553" i="9"/>
  <c r="E553" i="9"/>
  <c r="F554" i="9"/>
  <c r="E554" i="9"/>
  <c r="F555" i="9"/>
  <c r="E555" i="9"/>
  <c r="F556" i="9"/>
  <c r="E556" i="9"/>
  <c r="F557" i="9"/>
  <c r="E557" i="9"/>
  <c r="F558" i="9"/>
  <c r="E558" i="9"/>
  <c r="F559" i="9"/>
  <c r="E559" i="9"/>
  <c r="F560" i="9"/>
  <c r="E560" i="9"/>
  <c r="F561" i="9"/>
  <c r="E561" i="9"/>
  <c r="F562" i="9"/>
  <c r="E562" i="9"/>
  <c r="F563" i="9"/>
  <c r="E563" i="9"/>
  <c r="F564" i="9"/>
  <c r="E564" i="9"/>
  <c r="F565" i="9"/>
  <c r="E565" i="9"/>
  <c r="F567" i="9"/>
  <c r="E567" i="9"/>
  <c r="F568" i="9"/>
  <c r="E568" i="9"/>
  <c r="F569" i="9"/>
  <c r="E569" i="9"/>
  <c r="F570" i="9"/>
  <c r="E570" i="9"/>
  <c r="F571" i="9"/>
  <c r="E571" i="9"/>
  <c r="F572" i="9"/>
  <c r="E572" i="9"/>
  <c r="F573" i="9"/>
  <c r="E573" i="9"/>
  <c r="F574" i="9"/>
  <c r="E574" i="9"/>
  <c r="F575" i="9"/>
  <c r="E575" i="9"/>
  <c r="F576" i="9"/>
  <c r="E576" i="9"/>
  <c r="F577" i="9"/>
  <c r="E577" i="9"/>
  <c r="F578" i="9"/>
  <c r="E578" i="9"/>
  <c r="E579" i="9"/>
  <c r="F579" i="9"/>
  <c r="E580" i="9"/>
  <c r="F580" i="9"/>
  <c r="E581" i="9"/>
  <c r="F581" i="9"/>
  <c r="E582" i="9"/>
  <c r="F582" i="9"/>
  <c r="E583" i="9"/>
  <c r="F583" i="9"/>
  <c r="E584" i="9"/>
  <c r="F584" i="9"/>
  <c r="E585" i="9"/>
  <c r="F585" i="9"/>
  <c r="E586" i="9"/>
  <c r="F586" i="9"/>
  <c r="E587" i="9"/>
  <c r="F587" i="9"/>
  <c r="E588" i="9"/>
  <c r="F588" i="9"/>
  <c r="E589" i="9"/>
  <c r="F589" i="9"/>
  <c r="E590" i="9"/>
  <c r="F590" i="9"/>
  <c r="E591" i="9"/>
  <c r="F591" i="9"/>
  <c r="E592" i="9"/>
  <c r="F592" i="9"/>
  <c r="E593" i="9"/>
  <c r="F593" i="9"/>
  <c r="E594" i="9"/>
  <c r="F594" i="9"/>
  <c r="E595" i="9"/>
  <c r="F595" i="9"/>
  <c r="E596" i="9"/>
  <c r="F596" i="9"/>
  <c r="E597" i="9"/>
  <c r="F597" i="9"/>
  <c r="E598" i="9"/>
  <c r="F598" i="9"/>
  <c r="E599" i="9"/>
  <c r="F599" i="9"/>
  <c r="E600" i="9"/>
  <c r="F600" i="9"/>
  <c r="E601" i="9"/>
  <c r="F601" i="9"/>
  <c r="E602" i="9"/>
  <c r="F602" i="9"/>
  <c r="E603" i="9"/>
  <c r="F603" i="9"/>
  <c r="E604" i="9"/>
  <c r="F604" i="9"/>
  <c r="E605" i="9"/>
  <c r="F605" i="9"/>
  <c r="F606" i="9"/>
  <c r="E606" i="9"/>
  <c r="F607" i="9"/>
  <c r="E607" i="9"/>
  <c r="F608" i="9"/>
  <c r="E608" i="9"/>
  <c r="F609" i="9"/>
  <c r="E609" i="9"/>
  <c r="F610" i="9"/>
  <c r="E610" i="9"/>
  <c r="F611" i="9"/>
  <c r="E611" i="9"/>
  <c r="F612" i="9"/>
  <c r="E612" i="9"/>
  <c r="F613" i="9"/>
  <c r="E613" i="9"/>
  <c r="F614" i="9"/>
  <c r="E614" i="9"/>
  <c r="F615" i="9"/>
  <c r="E615" i="9"/>
  <c r="F616" i="9"/>
  <c r="E616" i="9"/>
  <c r="F617" i="9"/>
  <c r="E617" i="9"/>
  <c r="F619" i="9"/>
  <c r="E619" i="9"/>
  <c r="F620" i="9"/>
  <c r="E620" i="9"/>
  <c r="F621" i="9"/>
  <c r="E621" i="9"/>
  <c r="F622" i="9"/>
  <c r="E622" i="9"/>
  <c r="F623" i="9"/>
  <c r="E623" i="9"/>
  <c r="F624" i="9"/>
  <c r="E624" i="9"/>
  <c r="F625" i="9"/>
  <c r="E625" i="9"/>
  <c r="F626" i="9"/>
  <c r="E626" i="9"/>
  <c r="F627" i="9"/>
  <c r="E627" i="9"/>
  <c r="F628" i="9"/>
  <c r="E628" i="9"/>
  <c r="F629" i="9"/>
  <c r="E629" i="9"/>
  <c r="F630" i="9"/>
  <c r="E630" i="9"/>
  <c r="F631" i="9"/>
  <c r="E631" i="9"/>
  <c r="F632" i="9"/>
  <c r="E632" i="9"/>
  <c r="E633" i="9"/>
  <c r="F633" i="9"/>
  <c r="F634" i="9"/>
  <c r="E635" i="9"/>
  <c r="F635" i="9"/>
  <c r="E636" i="9"/>
  <c r="F636" i="9"/>
  <c r="E637" i="9"/>
  <c r="F637" i="9"/>
  <c r="E638" i="9"/>
  <c r="F638" i="9"/>
  <c r="E639" i="9"/>
  <c r="F639" i="9"/>
  <c r="E640" i="9"/>
  <c r="F640" i="9"/>
  <c r="E641" i="9"/>
  <c r="F641" i="9"/>
  <c r="E643" i="9"/>
  <c r="F643" i="9"/>
  <c r="E644" i="9"/>
  <c r="F644" i="9"/>
  <c r="E645" i="9"/>
  <c r="F645" i="9"/>
  <c r="E646" i="9"/>
  <c r="F646" i="9"/>
  <c r="E647" i="9"/>
  <c r="F647" i="9"/>
  <c r="E648" i="9"/>
  <c r="F648" i="9"/>
  <c r="E649" i="9"/>
  <c r="F649" i="9"/>
  <c r="E651" i="9"/>
  <c r="F651" i="9"/>
  <c r="E652" i="9"/>
  <c r="F652" i="9"/>
  <c r="E653" i="9"/>
  <c r="F653" i="9"/>
  <c r="E654" i="9"/>
  <c r="F654" i="9"/>
  <c r="E655" i="9"/>
  <c r="F655" i="9"/>
  <c r="E656" i="9"/>
  <c r="F656" i="9"/>
  <c r="E657" i="9"/>
  <c r="F657" i="9"/>
  <c r="E659" i="9"/>
  <c r="F659" i="9"/>
  <c r="F660" i="9"/>
  <c r="E660" i="9"/>
  <c r="F661" i="9"/>
  <c r="E661" i="9"/>
  <c r="F662" i="9"/>
  <c r="E662" i="9"/>
  <c r="F663" i="9"/>
  <c r="E663" i="9"/>
  <c r="F664" i="9"/>
  <c r="E664" i="9"/>
  <c r="F665" i="9"/>
  <c r="E665" i="9"/>
  <c r="F666" i="9"/>
  <c r="E666" i="9"/>
  <c r="F667" i="9"/>
  <c r="E667" i="9"/>
  <c r="F668" i="9"/>
  <c r="E668" i="9"/>
  <c r="F669" i="9"/>
  <c r="E669" i="9"/>
  <c r="E670" i="9"/>
  <c r="F671" i="9"/>
  <c r="E671" i="9"/>
  <c r="F672" i="9"/>
  <c r="E672" i="9"/>
  <c r="F673" i="9"/>
  <c r="E673" i="9"/>
  <c r="F674" i="9"/>
  <c r="E674" i="9"/>
  <c r="F675" i="9"/>
  <c r="E675" i="9"/>
  <c r="F676" i="9"/>
  <c r="E676" i="9"/>
  <c r="F677" i="9"/>
  <c r="E677" i="9"/>
  <c r="F678" i="9"/>
  <c r="E678" i="9"/>
  <c r="F679" i="9"/>
  <c r="E679" i="9"/>
  <c r="F680" i="9"/>
  <c r="E680" i="9"/>
  <c r="F681" i="9"/>
  <c r="E681" i="9"/>
  <c r="F682" i="9"/>
  <c r="E682" i="9"/>
  <c r="F683" i="9"/>
  <c r="E683" i="9"/>
  <c r="F684" i="9"/>
  <c r="E684" i="9"/>
  <c r="F685" i="9"/>
  <c r="E685" i="9"/>
  <c r="E687" i="9"/>
  <c r="F687" i="9"/>
  <c r="E688" i="9"/>
  <c r="F688" i="9"/>
  <c r="E689" i="9"/>
  <c r="F689" i="9"/>
  <c r="E690" i="9"/>
  <c r="F690" i="9"/>
  <c r="E691" i="9"/>
  <c r="F691" i="9"/>
  <c r="E692" i="9"/>
  <c r="F692" i="9"/>
  <c r="E693" i="9"/>
  <c r="F693" i="9"/>
  <c r="E695" i="9"/>
  <c r="F695" i="9"/>
  <c r="E696" i="9"/>
  <c r="F696" i="9"/>
  <c r="E697" i="9"/>
  <c r="F697" i="9"/>
  <c r="E698" i="9"/>
  <c r="F698" i="9"/>
  <c r="E699" i="9"/>
  <c r="F699" i="9"/>
  <c r="E700" i="9"/>
  <c r="F700" i="9"/>
  <c r="E701" i="9"/>
  <c r="F701" i="9"/>
  <c r="E703" i="9"/>
  <c r="F703" i="9"/>
  <c r="E704" i="9"/>
  <c r="F704" i="9"/>
  <c r="E705" i="9"/>
  <c r="F705" i="9"/>
  <c r="E706" i="9"/>
  <c r="F706" i="9"/>
  <c r="E707" i="9"/>
  <c r="F707" i="9"/>
  <c r="E708" i="9"/>
  <c r="F708" i="9"/>
  <c r="E709" i="9"/>
  <c r="F709" i="9"/>
  <c r="F710" i="9"/>
  <c r="E711" i="9"/>
  <c r="F711" i="9"/>
  <c r="E712" i="9"/>
  <c r="F712" i="9"/>
  <c r="E713" i="9"/>
  <c r="F713" i="9"/>
  <c r="F714" i="9"/>
  <c r="E714" i="9"/>
  <c r="F715" i="9"/>
  <c r="E715" i="9"/>
  <c r="F716" i="9"/>
  <c r="E716" i="9"/>
  <c r="F717" i="9"/>
  <c r="E717" i="9"/>
  <c r="F718" i="9"/>
  <c r="E718" i="9"/>
  <c r="F719" i="9"/>
  <c r="E719" i="9"/>
  <c r="F720" i="9"/>
  <c r="E720" i="9"/>
  <c r="F721" i="9"/>
  <c r="E721" i="9"/>
  <c r="F723" i="9"/>
  <c r="E723" i="9"/>
  <c r="F724" i="9"/>
  <c r="E724" i="9"/>
  <c r="F725" i="9"/>
  <c r="E725" i="9"/>
  <c r="F726" i="9"/>
  <c r="E726" i="9"/>
  <c r="F727" i="9"/>
  <c r="E727" i="9"/>
  <c r="F728" i="9"/>
  <c r="E728" i="9"/>
  <c r="F729" i="9"/>
  <c r="E729" i="9"/>
  <c r="F730" i="9"/>
  <c r="E730" i="9"/>
  <c r="F731" i="9"/>
  <c r="E731" i="9"/>
  <c r="F732" i="9"/>
  <c r="E732" i="9"/>
  <c r="F733" i="9"/>
  <c r="E733" i="9"/>
  <c r="F734" i="9"/>
  <c r="E734" i="9"/>
  <c r="F735" i="9"/>
  <c r="E735" i="9"/>
  <c r="F736" i="9"/>
  <c r="E736" i="9"/>
  <c r="F737" i="9"/>
  <c r="E737" i="9"/>
  <c r="F739" i="9"/>
  <c r="E739" i="9"/>
  <c r="F740" i="9"/>
  <c r="E740" i="9"/>
  <c r="E741" i="9"/>
  <c r="F741" i="9"/>
  <c r="E742" i="9"/>
  <c r="F742" i="9"/>
  <c r="E743" i="9"/>
  <c r="F743" i="9"/>
  <c r="E744" i="9"/>
  <c r="F744" i="9"/>
  <c r="E745" i="9"/>
  <c r="F745" i="9"/>
  <c r="E746" i="9"/>
  <c r="F746" i="9"/>
  <c r="E747" i="9"/>
  <c r="F747" i="9"/>
  <c r="E748" i="9"/>
  <c r="F748" i="9"/>
  <c r="E749" i="9"/>
  <c r="F749" i="9"/>
  <c r="E750" i="9"/>
  <c r="F750" i="9"/>
  <c r="E751" i="9"/>
  <c r="F751" i="9"/>
  <c r="E752" i="9"/>
  <c r="F752" i="9"/>
  <c r="E753" i="9"/>
  <c r="F753" i="9"/>
  <c r="E754" i="9"/>
  <c r="F754" i="9"/>
  <c r="E755" i="9"/>
  <c r="F755" i="9"/>
  <c r="E756" i="9"/>
  <c r="F756" i="9"/>
  <c r="E757" i="9"/>
  <c r="F757" i="9"/>
  <c r="E758" i="9"/>
  <c r="F758" i="9"/>
  <c r="E759" i="9"/>
  <c r="F759" i="9"/>
  <c r="E760" i="9"/>
  <c r="F760" i="9"/>
  <c r="E761" i="9"/>
  <c r="F761" i="9"/>
  <c r="E762" i="9"/>
  <c r="F762" i="9"/>
  <c r="E763" i="9"/>
  <c r="F763" i="9"/>
  <c r="E764" i="9"/>
  <c r="F764" i="9"/>
  <c r="E765" i="9"/>
  <c r="F765" i="9"/>
  <c r="E766" i="9"/>
  <c r="F766" i="9"/>
  <c r="E767" i="9"/>
  <c r="F767" i="9"/>
  <c r="F768" i="9"/>
  <c r="E768" i="9"/>
  <c r="F769" i="9"/>
  <c r="E769" i="9"/>
  <c r="F770" i="9"/>
  <c r="E770" i="9"/>
  <c r="F771" i="9"/>
  <c r="E771" i="9"/>
  <c r="F772" i="9"/>
  <c r="E772" i="9"/>
  <c r="F773" i="9"/>
  <c r="E773" i="9"/>
  <c r="F775" i="9"/>
  <c r="E775" i="9"/>
  <c r="F776" i="9"/>
  <c r="E776" i="9"/>
  <c r="F777" i="9"/>
  <c r="E777" i="9"/>
  <c r="F778" i="9"/>
  <c r="E778" i="9"/>
  <c r="F779" i="9"/>
  <c r="E779" i="9"/>
  <c r="F780" i="9"/>
  <c r="E780" i="9"/>
  <c r="F781" i="9"/>
  <c r="E781" i="9"/>
  <c r="F782" i="9"/>
  <c r="E782" i="9"/>
  <c r="F783" i="9"/>
  <c r="E783" i="9"/>
  <c r="F784" i="9"/>
  <c r="E784" i="9"/>
  <c r="F785" i="9"/>
  <c r="E785" i="9"/>
  <c r="F786" i="9"/>
  <c r="E786" i="9"/>
  <c r="F787" i="9"/>
  <c r="E787" i="9"/>
  <c r="F788" i="9"/>
  <c r="E788" i="9"/>
  <c r="F789" i="9"/>
  <c r="E789" i="9"/>
  <c r="E790" i="9"/>
  <c r="F791" i="9"/>
  <c r="E791" i="9"/>
  <c r="F792" i="9"/>
  <c r="E792" i="9"/>
  <c r="F793" i="9"/>
  <c r="E793" i="9"/>
  <c r="F794" i="9"/>
  <c r="E794" i="9"/>
  <c r="E795" i="9"/>
  <c r="F795" i="9"/>
  <c r="E796" i="9"/>
  <c r="F796" i="9"/>
  <c r="E797" i="9"/>
  <c r="F797" i="9"/>
  <c r="E798" i="9"/>
  <c r="F798" i="9"/>
  <c r="E799" i="9"/>
  <c r="F799" i="9"/>
  <c r="E800" i="9"/>
  <c r="F800" i="9"/>
  <c r="E801" i="9"/>
  <c r="F801" i="9"/>
  <c r="E802" i="9"/>
  <c r="F802" i="9"/>
  <c r="E803" i="9"/>
  <c r="F803" i="9"/>
  <c r="E804" i="9"/>
  <c r="F804" i="9"/>
  <c r="E805" i="9"/>
  <c r="F805" i="9"/>
  <c r="E806" i="9"/>
  <c r="F806" i="9"/>
  <c r="E807" i="9"/>
  <c r="F807" i="9"/>
  <c r="E808" i="9"/>
  <c r="F808" i="9"/>
  <c r="E809" i="9"/>
  <c r="F809" i="9"/>
  <c r="E810" i="9"/>
  <c r="F810" i="9"/>
  <c r="E811" i="9"/>
  <c r="F811" i="9"/>
  <c r="E812" i="9"/>
  <c r="F812" i="9"/>
  <c r="E813" i="9"/>
  <c r="F813" i="9"/>
  <c r="E814" i="9"/>
  <c r="F814" i="9"/>
  <c r="E815" i="9"/>
  <c r="F815" i="9"/>
  <c r="E816" i="9"/>
  <c r="F816" i="9"/>
  <c r="E817" i="9"/>
  <c r="F817" i="9"/>
  <c r="E818" i="9"/>
  <c r="F818" i="9"/>
  <c r="E819" i="9"/>
  <c r="F819" i="9"/>
  <c r="E820" i="9"/>
  <c r="F820" i="9"/>
  <c r="E821" i="9"/>
  <c r="F821" i="9"/>
  <c r="F822" i="9"/>
  <c r="E822" i="9"/>
  <c r="F823" i="9"/>
  <c r="E823" i="9"/>
  <c r="F824" i="9"/>
  <c r="E824" i="9"/>
  <c r="F825" i="9"/>
  <c r="E825" i="9"/>
  <c r="F827" i="9"/>
  <c r="E827" i="9"/>
  <c r="F828" i="9"/>
  <c r="E828" i="9"/>
  <c r="F829" i="9"/>
  <c r="E829" i="9"/>
  <c r="F830" i="9"/>
  <c r="E830" i="9"/>
  <c r="F831" i="9"/>
  <c r="E831" i="9"/>
  <c r="F832" i="9"/>
  <c r="E832" i="9"/>
  <c r="F833" i="9"/>
  <c r="E833" i="9"/>
  <c r="F834" i="9"/>
  <c r="E834" i="9"/>
  <c r="F835" i="9"/>
  <c r="E835" i="9"/>
  <c r="F836" i="9"/>
  <c r="E836" i="9"/>
  <c r="F837" i="9"/>
  <c r="E837" i="9"/>
  <c r="F838" i="9"/>
  <c r="E838" i="9"/>
  <c r="F839" i="9"/>
  <c r="E839" i="9"/>
  <c r="F840" i="9"/>
  <c r="E840" i="9"/>
  <c r="F841" i="9"/>
  <c r="E841" i="9"/>
  <c r="F843" i="9"/>
  <c r="E843" i="9"/>
  <c r="F844" i="9"/>
  <c r="E844" i="9"/>
  <c r="F845" i="9"/>
  <c r="E845" i="9"/>
  <c r="F846" i="9"/>
  <c r="E846" i="9"/>
  <c r="F847" i="9"/>
  <c r="E847" i="9"/>
  <c r="F848" i="9"/>
  <c r="E848" i="9"/>
  <c r="E849" i="9"/>
  <c r="F849" i="9"/>
  <c r="E850" i="9"/>
  <c r="F850" i="9"/>
  <c r="E851" i="9"/>
  <c r="F851" i="9"/>
  <c r="E852" i="9"/>
  <c r="F852" i="9"/>
  <c r="E853" i="9"/>
  <c r="F853" i="9"/>
  <c r="E855" i="9"/>
  <c r="F855" i="9"/>
  <c r="E856" i="9"/>
  <c r="F856" i="9"/>
  <c r="E857" i="9"/>
  <c r="F857" i="9"/>
  <c r="E858" i="9"/>
  <c r="F858" i="9"/>
  <c r="E859" i="9"/>
  <c r="F859" i="9"/>
  <c r="E860" i="9"/>
  <c r="F860" i="9"/>
  <c r="E861" i="9"/>
  <c r="F861" i="9"/>
  <c r="F862" i="9"/>
  <c r="E863" i="9"/>
  <c r="F863" i="9"/>
  <c r="E864" i="9"/>
  <c r="F864" i="9"/>
  <c r="E865" i="9"/>
  <c r="F865" i="9"/>
  <c r="E866" i="9"/>
  <c r="F866" i="9"/>
  <c r="E867" i="9"/>
  <c r="F867" i="9"/>
  <c r="E868" i="9"/>
  <c r="F868" i="9"/>
  <c r="E869" i="9"/>
  <c r="F869" i="9"/>
  <c r="E871" i="9"/>
  <c r="F871" i="9"/>
  <c r="E872" i="9"/>
  <c r="F872" i="9"/>
  <c r="E873" i="9"/>
  <c r="F873" i="9"/>
  <c r="E874" i="9"/>
  <c r="F874" i="9"/>
  <c r="E875" i="9"/>
  <c r="F875" i="9"/>
  <c r="F876" i="9"/>
  <c r="E876" i="9"/>
  <c r="F877" i="9"/>
  <c r="E877" i="9"/>
  <c r="F879" i="9"/>
  <c r="E879" i="9"/>
  <c r="F880" i="9"/>
  <c r="E880" i="9"/>
  <c r="F881" i="9"/>
  <c r="E881" i="9"/>
  <c r="F882" i="9"/>
  <c r="E882" i="9"/>
  <c r="F883" i="9"/>
  <c r="E883" i="9"/>
  <c r="F884" i="9"/>
  <c r="E884" i="9"/>
  <c r="F885" i="9"/>
  <c r="E885" i="9"/>
  <c r="F886" i="9"/>
  <c r="E886" i="9"/>
  <c r="F887" i="9"/>
  <c r="E887" i="9"/>
  <c r="F888" i="9"/>
  <c r="E888" i="9"/>
  <c r="F889" i="9"/>
  <c r="E889" i="9"/>
  <c r="F890" i="9"/>
  <c r="E890" i="9"/>
  <c r="F891" i="9"/>
  <c r="E891" i="9"/>
  <c r="F892" i="9"/>
  <c r="E892" i="9"/>
  <c r="F893" i="9"/>
  <c r="E893" i="9"/>
  <c r="F895" i="9"/>
  <c r="E895" i="9"/>
  <c r="F896" i="9"/>
  <c r="E896" i="9"/>
  <c r="F897" i="9"/>
  <c r="E897" i="9"/>
  <c r="F898" i="9"/>
  <c r="E898" i="9"/>
  <c r="F899" i="9"/>
  <c r="E899" i="9"/>
  <c r="F900" i="9"/>
  <c r="E900" i="9"/>
  <c r="F901" i="9"/>
  <c r="E901" i="9"/>
  <c r="F902" i="9"/>
  <c r="E902" i="9"/>
  <c r="E903" i="9"/>
  <c r="F903" i="9"/>
  <c r="E904" i="9"/>
  <c r="F904" i="9"/>
  <c r="E905" i="9"/>
  <c r="F905" i="9"/>
  <c r="F906" i="9"/>
  <c r="E907" i="9"/>
  <c r="F907" i="9"/>
  <c r="E908" i="9"/>
  <c r="F908" i="9"/>
  <c r="E909" i="9"/>
  <c r="F909" i="9"/>
  <c r="E910" i="9"/>
  <c r="F910" i="9"/>
  <c r="E911" i="9"/>
  <c r="F911" i="9"/>
  <c r="E912" i="9"/>
  <c r="F912" i="9"/>
  <c r="E913" i="9"/>
  <c r="F913" i="9"/>
  <c r="E915" i="9"/>
  <c r="F915" i="9"/>
  <c r="E916" i="9"/>
  <c r="F916" i="9"/>
  <c r="E917" i="9"/>
  <c r="F917" i="9"/>
  <c r="E918" i="9"/>
  <c r="F918" i="9"/>
  <c r="E919" i="9"/>
  <c r="F919" i="9"/>
  <c r="E920" i="9"/>
  <c r="F920" i="9"/>
  <c r="E921" i="9"/>
  <c r="F921" i="9"/>
  <c r="E923" i="9"/>
  <c r="F923" i="9"/>
  <c r="E924" i="9"/>
  <c r="F924" i="9"/>
  <c r="E925" i="9"/>
  <c r="F925" i="9"/>
  <c r="E926" i="9"/>
  <c r="F926" i="9"/>
  <c r="E927" i="9"/>
  <c r="F927" i="9"/>
  <c r="E928" i="9"/>
  <c r="F928" i="9"/>
  <c r="E929" i="9"/>
  <c r="F929" i="9"/>
  <c r="F931" i="9"/>
  <c r="E931" i="9"/>
  <c r="F932" i="9"/>
  <c r="E932" i="9"/>
  <c r="F933" i="9"/>
  <c r="E933" i="9"/>
  <c r="F934" i="9"/>
  <c r="E934" i="9"/>
  <c r="F935" i="9"/>
  <c r="E935" i="9"/>
  <c r="F936" i="9"/>
  <c r="E936" i="9"/>
  <c r="F937" i="9"/>
  <c r="E937" i="9"/>
  <c r="F938" i="9"/>
  <c r="E938" i="9"/>
  <c r="F939" i="9"/>
  <c r="E939" i="9"/>
  <c r="F940" i="9"/>
  <c r="E940" i="9"/>
  <c r="F941" i="9"/>
  <c r="E941" i="9"/>
  <c r="F942" i="9"/>
  <c r="E942" i="9"/>
  <c r="F943" i="9"/>
  <c r="E943" i="9"/>
  <c r="F944" i="9"/>
  <c r="E944" i="9"/>
  <c r="F945" i="9"/>
  <c r="E945" i="9"/>
  <c r="E946" i="9"/>
  <c r="F947" i="9"/>
  <c r="E947" i="9"/>
  <c r="F948" i="9"/>
  <c r="E948" i="9"/>
  <c r="F949" i="9"/>
  <c r="E949" i="9"/>
  <c r="F950" i="9"/>
  <c r="E950" i="9"/>
  <c r="F951" i="9"/>
  <c r="E951" i="9"/>
  <c r="F952" i="9"/>
  <c r="E952" i="9"/>
  <c r="F953" i="9"/>
  <c r="E953" i="9"/>
  <c r="F954" i="9"/>
  <c r="E954" i="9"/>
  <c r="F955" i="9"/>
  <c r="E955" i="9"/>
  <c r="F956" i="9"/>
  <c r="E956" i="9"/>
  <c r="E957" i="9"/>
  <c r="F957" i="9"/>
  <c r="E958" i="9"/>
  <c r="F958" i="9"/>
  <c r="E959" i="9"/>
  <c r="F959" i="9"/>
  <c r="E960" i="9"/>
  <c r="F960" i="9"/>
  <c r="E961" i="9"/>
  <c r="F961" i="9"/>
  <c r="E962" i="9"/>
  <c r="F962" i="9"/>
  <c r="E963" i="9"/>
  <c r="F963" i="9"/>
  <c r="E964" i="9"/>
  <c r="F964" i="9"/>
  <c r="E965" i="9"/>
  <c r="F965" i="9"/>
  <c r="E966" i="9"/>
  <c r="F966" i="9"/>
  <c r="E967" i="9"/>
  <c r="F967" i="9"/>
  <c r="E968" i="9"/>
  <c r="F968" i="9"/>
  <c r="E969" i="9"/>
  <c r="F969" i="9"/>
  <c r="E970" i="9"/>
  <c r="F970" i="9"/>
  <c r="E971" i="9"/>
  <c r="F971" i="9"/>
  <c r="E972" i="9"/>
  <c r="F972" i="9"/>
  <c r="E973" i="9"/>
  <c r="F973" i="9"/>
  <c r="E974" i="9"/>
  <c r="F974" i="9"/>
  <c r="E975" i="9"/>
  <c r="F975" i="9"/>
  <c r="E976" i="9"/>
  <c r="F976" i="9"/>
  <c r="E977" i="9"/>
  <c r="F977" i="9"/>
  <c r="E978" i="9"/>
  <c r="F978" i="9"/>
  <c r="E979" i="9"/>
  <c r="F979" i="9"/>
  <c r="E980" i="9"/>
  <c r="F980" i="9"/>
  <c r="E981" i="9"/>
  <c r="F981" i="9"/>
  <c r="E982" i="9"/>
  <c r="F982" i="9"/>
  <c r="E983" i="9"/>
  <c r="F983" i="9"/>
  <c r="F984" i="9"/>
  <c r="E984" i="9"/>
  <c r="F985" i="9"/>
  <c r="E985" i="9"/>
  <c r="F986" i="9"/>
  <c r="E986" i="9"/>
  <c r="F987" i="9"/>
  <c r="E987" i="9"/>
  <c r="F988" i="9"/>
  <c r="E988" i="9"/>
  <c r="F989" i="9"/>
  <c r="E989" i="9"/>
  <c r="F990" i="9"/>
  <c r="E990" i="9"/>
  <c r="F991" i="9"/>
  <c r="E991" i="9"/>
  <c r="F992" i="9"/>
  <c r="E992" i="9"/>
  <c r="F993" i="9"/>
  <c r="E993" i="9"/>
  <c r="F994" i="9"/>
  <c r="E994" i="9"/>
  <c r="F995" i="9"/>
  <c r="E995" i="9"/>
  <c r="F996" i="9"/>
  <c r="E996" i="9"/>
  <c r="F997" i="9"/>
  <c r="E997" i="9"/>
  <c r="F999" i="9"/>
  <c r="E999" i="9"/>
  <c r="F1000" i="9"/>
  <c r="E1000" i="9"/>
  <c r="F1001" i="9"/>
  <c r="E1001" i="9"/>
  <c r="F1002" i="9"/>
  <c r="E1002" i="9"/>
  <c r="F1003" i="9"/>
  <c r="E1003" i="9"/>
  <c r="F1004" i="9"/>
  <c r="E1004" i="9"/>
  <c r="F1005" i="9"/>
  <c r="E1005" i="9"/>
  <c r="F1006" i="9"/>
  <c r="E1006" i="9"/>
  <c r="F1007" i="9"/>
  <c r="E1007" i="9"/>
  <c r="F1008" i="9"/>
  <c r="E1008" i="9"/>
  <c r="F1009" i="9"/>
  <c r="E1009" i="9"/>
  <c r="F1010" i="9"/>
  <c r="E1010" i="9"/>
  <c r="E1011" i="9"/>
  <c r="F1011" i="9"/>
  <c r="E1012" i="9"/>
  <c r="F1012" i="9"/>
  <c r="E1013" i="9"/>
  <c r="F1013" i="9"/>
  <c r="E1014" i="9"/>
  <c r="F1014" i="9"/>
  <c r="E1015" i="9"/>
  <c r="F1015" i="9"/>
  <c r="E1016" i="9"/>
  <c r="F1016" i="9"/>
  <c r="E1017" i="9"/>
  <c r="F1017" i="9"/>
  <c r="E1018" i="9"/>
  <c r="F1018" i="9"/>
  <c r="E1019" i="9"/>
  <c r="F1019" i="9"/>
  <c r="E1020" i="9"/>
  <c r="F1020" i="9"/>
  <c r="E1021" i="9"/>
  <c r="F1021" i="9"/>
  <c r="E1022" i="9"/>
  <c r="F1022" i="9"/>
  <c r="E1023" i="9"/>
  <c r="F1023" i="9"/>
  <c r="E1024" i="9"/>
  <c r="F1024" i="9"/>
  <c r="E1025" i="9"/>
  <c r="F1025" i="9"/>
  <c r="E1026" i="9"/>
  <c r="F1026" i="9"/>
  <c r="E1027" i="9"/>
  <c r="F1027" i="9"/>
  <c r="E1028" i="9"/>
  <c r="F1028" i="9"/>
  <c r="E1029" i="9"/>
  <c r="F1029" i="9"/>
  <c r="E1030" i="9"/>
  <c r="F1030" i="9"/>
  <c r="E1031" i="9"/>
  <c r="F1031" i="9"/>
  <c r="E1032" i="9"/>
  <c r="F1032" i="9"/>
  <c r="E1033" i="9"/>
  <c r="F1033" i="9"/>
  <c r="E1034" i="9"/>
  <c r="F1034" i="9"/>
  <c r="E1035" i="9"/>
  <c r="F1035" i="9"/>
  <c r="E1036" i="9"/>
  <c r="F1036" i="9"/>
  <c r="E1037" i="9"/>
  <c r="F1037" i="9"/>
  <c r="F1038" i="9"/>
  <c r="E1038" i="9"/>
  <c r="F1039" i="9"/>
  <c r="E1039" i="9"/>
  <c r="F1040" i="9"/>
  <c r="E1040" i="9"/>
  <c r="F1041" i="9"/>
  <c r="E1041" i="9"/>
  <c r="F1042" i="9"/>
  <c r="E1042" i="9"/>
  <c r="F1043" i="9"/>
  <c r="E1043" i="9"/>
  <c r="F1044" i="9"/>
  <c r="E1044" i="9"/>
  <c r="F1045" i="9"/>
  <c r="E1045" i="9"/>
  <c r="F1046" i="9"/>
  <c r="E1046" i="9"/>
  <c r="F1047" i="9"/>
  <c r="E1047" i="9"/>
  <c r="F1048" i="9"/>
  <c r="E1048" i="9"/>
  <c r="F1049" i="9"/>
  <c r="E1049" i="9"/>
  <c r="F1051" i="9"/>
  <c r="E1051" i="9"/>
  <c r="F1052" i="9"/>
  <c r="E1052" i="9"/>
  <c r="F1053" i="9"/>
  <c r="E1053" i="9"/>
  <c r="F1054" i="9"/>
  <c r="E1054" i="9"/>
  <c r="F1055" i="9"/>
  <c r="E1055" i="9"/>
  <c r="F1056" i="9"/>
  <c r="E1056" i="9"/>
  <c r="F1057" i="9"/>
  <c r="E1057" i="9"/>
  <c r="F1058" i="9"/>
  <c r="E1058" i="9"/>
  <c r="F1059" i="9"/>
  <c r="E1059" i="9"/>
  <c r="F1060" i="9"/>
  <c r="E1060" i="9"/>
  <c r="F1061" i="9"/>
  <c r="E1061" i="9"/>
  <c r="F1062" i="9"/>
  <c r="E1062" i="9"/>
  <c r="F1063" i="9"/>
  <c r="E1063" i="9"/>
  <c r="F1064" i="9"/>
  <c r="E1064" i="9"/>
  <c r="E1065" i="9"/>
  <c r="F1065" i="9"/>
  <c r="E1067" i="9"/>
  <c r="F1067" i="9"/>
  <c r="E1068" i="9"/>
  <c r="F1068" i="9"/>
  <c r="E1069" i="9"/>
  <c r="F1069" i="9"/>
  <c r="E1070" i="9"/>
  <c r="F1070" i="9"/>
  <c r="E1071" i="9"/>
  <c r="F1071" i="9"/>
  <c r="E1072" i="9"/>
  <c r="F1072" i="9"/>
  <c r="E1073" i="9"/>
  <c r="F1073" i="9"/>
  <c r="F1074" i="9"/>
  <c r="E1075" i="9"/>
  <c r="F1075" i="9"/>
  <c r="E1076" i="9"/>
  <c r="F1076" i="9"/>
  <c r="E1077" i="9"/>
  <c r="F1077" i="9"/>
  <c r="E1078" i="9"/>
  <c r="F1078" i="9"/>
  <c r="E1079" i="9"/>
  <c r="F1079" i="9"/>
  <c r="E1080" i="9"/>
  <c r="F1080" i="9"/>
  <c r="E1081" i="9"/>
  <c r="F1081" i="9"/>
  <c r="E1083" i="9"/>
  <c r="F1083" i="9"/>
  <c r="E1084" i="9"/>
  <c r="F1084" i="9"/>
  <c r="E1085" i="9"/>
  <c r="F1085" i="9"/>
  <c r="E1086" i="9"/>
  <c r="F1086" i="9"/>
  <c r="E1087" i="9"/>
  <c r="F1087" i="9"/>
  <c r="E1088" i="9"/>
  <c r="F1088" i="9"/>
  <c r="E1089" i="9"/>
  <c r="F1089" i="9"/>
  <c r="E1091" i="9"/>
  <c r="F1091" i="9"/>
  <c r="F1092" i="9"/>
  <c r="E1092" i="9"/>
  <c r="F1093" i="9"/>
  <c r="E1093" i="9"/>
  <c r="F1094" i="9"/>
  <c r="E1094" i="9"/>
  <c r="F1095" i="9"/>
  <c r="E1095" i="9"/>
  <c r="F1096" i="9"/>
  <c r="E1096" i="9"/>
  <c r="F1097" i="9"/>
  <c r="E1097" i="9"/>
  <c r="F1098" i="9"/>
  <c r="E1098" i="9"/>
  <c r="F1099" i="9"/>
  <c r="E1099" i="9"/>
  <c r="F1100" i="9"/>
  <c r="E1100" i="9"/>
  <c r="F1101" i="9"/>
  <c r="E1101" i="9"/>
  <c r="F1103" i="9"/>
  <c r="E1103" i="9"/>
  <c r="F1104" i="9"/>
  <c r="E1104" i="9"/>
  <c r="F1105" i="9"/>
  <c r="E1105" i="9"/>
  <c r="F1106" i="9"/>
  <c r="E1106" i="9"/>
  <c r="F1107" i="9"/>
  <c r="E1107" i="9"/>
  <c r="F1108" i="9"/>
  <c r="E1108" i="9"/>
  <c r="F1109" i="9"/>
  <c r="E1109" i="9"/>
  <c r="F1110" i="9"/>
  <c r="E1110" i="9"/>
  <c r="F1111" i="9"/>
  <c r="E1111" i="9"/>
  <c r="F1112" i="9"/>
  <c r="E1112" i="9"/>
  <c r="F1113" i="9"/>
  <c r="E1113" i="9"/>
  <c r="F1114" i="9"/>
  <c r="E1114" i="9"/>
  <c r="F1115" i="9"/>
  <c r="E1115" i="9"/>
  <c r="F1116" i="9"/>
  <c r="E1116" i="9"/>
  <c r="F1117" i="9"/>
  <c r="E1117" i="9"/>
  <c r="E1118" i="9"/>
  <c r="E1119" i="9"/>
  <c r="F1119" i="9"/>
  <c r="E1120" i="9"/>
  <c r="F1120" i="9"/>
  <c r="E1121" i="9"/>
  <c r="F1121" i="9"/>
  <c r="E1122" i="9"/>
  <c r="F1122" i="9"/>
  <c r="E1123" i="9"/>
  <c r="F1123" i="9"/>
  <c r="E1124" i="9"/>
  <c r="F1124" i="9"/>
  <c r="E1125" i="9"/>
  <c r="F1125" i="9"/>
  <c r="E1127" i="9"/>
  <c r="F1127" i="9"/>
  <c r="E1128" i="9"/>
  <c r="F1128" i="9"/>
  <c r="E1129" i="9"/>
  <c r="F1129" i="9"/>
  <c r="E1130" i="9"/>
  <c r="F1130" i="9"/>
  <c r="E1131" i="9"/>
  <c r="F1131" i="9"/>
  <c r="E1132" i="9"/>
  <c r="F1132" i="9"/>
  <c r="E1133" i="9"/>
  <c r="F1133" i="9"/>
  <c r="E1135" i="9"/>
  <c r="F1135" i="9"/>
  <c r="E1136" i="9"/>
  <c r="F1136" i="9"/>
  <c r="E1137" i="9"/>
  <c r="F1137" i="9"/>
  <c r="E1138" i="9"/>
  <c r="F1138" i="9"/>
  <c r="E1139" i="9"/>
  <c r="F1139" i="9"/>
  <c r="E1140" i="9"/>
  <c r="F1140" i="9"/>
  <c r="E1141" i="9"/>
  <c r="F1141" i="9"/>
  <c r="E1143" i="9"/>
  <c r="F1143" i="9"/>
  <c r="E1144" i="9"/>
  <c r="F1144" i="9"/>
  <c r="E1145" i="9"/>
  <c r="F1145" i="9"/>
  <c r="F1146" i="9"/>
  <c r="E1146" i="9"/>
  <c r="F1147" i="9"/>
  <c r="E1147" i="9"/>
  <c r="F1148" i="9"/>
  <c r="E1148" i="9"/>
  <c r="F1149" i="9"/>
  <c r="E1149" i="9"/>
  <c r="F1150" i="9"/>
  <c r="E1150" i="9"/>
  <c r="F1151" i="9"/>
  <c r="E1151" i="9"/>
  <c r="F1152" i="9"/>
  <c r="E1152" i="9"/>
  <c r="F1153" i="9"/>
  <c r="E1153" i="9"/>
  <c r="E1154" i="9"/>
  <c r="F1155" i="9"/>
  <c r="E1155" i="9"/>
  <c r="F1156" i="9"/>
  <c r="E1156" i="9"/>
  <c r="F1157" i="9"/>
  <c r="E1157" i="9"/>
  <c r="F1158" i="9"/>
  <c r="E1158" i="9"/>
  <c r="F1159" i="9"/>
  <c r="E1159" i="9"/>
  <c r="F1160" i="9"/>
  <c r="E1160" i="9"/>
  <c r="F1161" i="9"/>
  <c r="E1161" i="9"/>
  <c r="F1162" i="9"/>
  <c r="E1162" i="9"/>
  <c r="F1163" i="9"/>
  <c r="E1163" i="9"/>
  <c r="F1164" i="9"/>
  <c r="E1164" i="9"/>
  <c r="F1165" i="9"/>
  <c r="E1165" i="9"/>
  <c r="F1166" i="9"/>
  <c r="E1166" i="9"/>
  <c r="F1167" i="9"/>
  <c r="E1167" i="9"/>
  <c r="F1168" i="9"/>
  <c r="E1168" i="9"/>
  <c r="F1169" i="9"/>
  <c r="E1169" i="9"/>
  <c r="F1171" i="9"/>
  <c r="E1171" i="9"/>
  <c r="F1172" i="9"/>
  <c r="E1172" i="9"/>
  <c r="E1173" i="9"/>
  <c r="F1173" i="9"/>
  <c r="E1174" i="9"/>
  <c r="F1174" i="9"/>
  <c r="E1175" i="9"/>
  <c r="F1175" i="9"/>
  <c r="E1176" i="9"/>
  <c r="F1176" i="9"/>
  <c r="E1177" i="9"/>
  <c r="F1177" i="9"/>
  <c r="E1178" i="9"/>
  <c r="F1178" i="9"/>
  <c r="E1179" i="9"/>
  <c r="F1179" i="9"/>
  <c r="E1180" i="9"/>
  <c r="F1180" i="9"/>
  <c r="E1181" i="9"/>
  <c r="F1181" i="9"/>
  <c r="E1182" i="9"/>
  <c r="F1182" i="9"/>
  <c r="E1183" i="9"/>
  <c r="F1183" i="9"/>
  <c r="E1184" i="9"/>
  <c r="F1184" i="9"/>
  <c r="E1185" i="9"/>
  <c r="F1185" i="9"/>
  <c r="E1186" i="9"/>
  <c r="F1186" i="9"/>
  <c r="E1187" i="9"/>
  <c r="F1187" i="9"/>
  <c r="E1188" i="9"/>
  <c r="F1188" i="9"/>
  <c r="E1189" i="9"/>
  <c r="F1189" i="9"/>
  <c r="E1190" i="9"/>
  <c r="F1190" i="9"/>
  <c r="E1191" i="9"/>
  <c r="F1191" i="9"/>
  <c r="E1192" i="9"/>
  <c r="F1192" i="9"/>
  <c r="E1193" i="9"/>
  <c r="F1193" i="9"/>
  <c r="E1194" i="9"/>
  <c r="F1194" i="9"/>
  <c r="E1195" i="9"/>
  <c r="F1195" i="9"/>
  <c r="E1196" i="9"/>
  <c r="F1196" i="9"/>
  <c r="E1197" i="9"/>
  <c r="F1197" i="9"/>
  <c r="E1198" i="9"/>
  <c r="F1198" i="9"/>
  <c r="E1199" i="9"/>
  <c r="F1199" i="9"/>
  <c r="F1200" i="9"/>
  <c r="E1200" i="9"/>
  <c r="F1201" i="9"/>
  <c r="E1201" i="9"/>
  <c r="F1202" i="9"/>
  <c r="E1202" i="9"/>
  <c r="F1203" i="9"/>
  <c r="E1203" i="9"/>
  <c r="F1204" i="9"/>
  <c r="E1204" i="9"/>
  <c r="F1205" i="9"/>
  <c r="E1205" i="9"/>
  <c r="F1207" i="9"/>
  <c r="E1207" i="9"/>
  <c r="F1208" i="9"/>
  <c r="E1208" i="9"/>
  <c r="F1209" i="9"/>
  <c r="E1209" i="9"/>
  <c r="F1210" i="9"/>
  <c r="E1210" i="9"/>
  <c r="F1211" i="9"/>
  <c r="E1211" i="9"/>
  <c r="F1212" i="9"/>
  <c r="E1212" i="9"/>
  <c r="F1213" i="9"/>
  <c r="E1213" i="9"/>
  <c r="F1214" i="9"/>
  <c r="E1214" i="9"/>
  <c r="F1215" i="9"/>
  <c r="E1215" i="9"/>
  <c r="F1216" i="9"/>
  <c r="E1216" i="9"/>
  <c r="F1217" i="9"/>
  <c r="E1217" i="9"/>
  <c r="F1218" i="9"/>
  <c r="E1218" i="9"/>
  <c r="F1219" i="9"/>
  <c r="E1219" i="9"/>
  <c r="F1220" i="9"/>
  <c r="E1220" i="9"/>
  <c r="F1221" i="9"/>
  <c r="E1221" i="9"/>
  <c r="F1223" i="9"/>
  <c r="E1223" i="9"/>
  <c r="F1224" i="9"/>
  <c r="E1224" i="9"/>
  <c r="F1225" i="9"/>
  <c r="E1225" i="9"/>
  <c r="F1226" i="9"/>
  <c r="E1226" i="9"/>
  <c r="E1227" i="9"/>
  <c r="F1227" i="9"/>
  <c r="E1228" i="9"/>
  <c r="F1228" i="9"/>
  <c r="E1229" i="9"/>
  <c r="F1229" i="9"/>
  <c r="E1230" i="9"/>
  <c r="F1230" i="9"/>
  <c r="E1231" i="9"/>
  <c r="F1231" i="9"/>
  <c r="E1232" i="9"/>
  <c r="F1232" i="9"/>
  <c r="E1233" i="9"/>
  <c r="F1233" i="9"/>
  <c r="E1234" i="9"/>
  <c r="F1234" i="9"/>
  <c r="E1235" i="9"/>
  <c r="F1235" i="9"/>
  <c r="E1236" i="9"/>
  <c r="F1236" i="9"/>
  <c r="E1237" i="9"/>
  <c r="F1237" i="9"/>
  <c r="E1238" i="9"/>
  <c r="F1238" i="9"/>
  <c r="E1239" i="9"/>
  <c r="F1239" i="9"/>
  <c r="E1240" i="9"/>
  <c r="F1240" i="9"/>
  <c r="E1241" i="9"/>
  <c r="F1241" i="9"/>
  <c r="E1242" i="9"/>
  <c r="F1242" i="9"/>
  <c r="E1243" i="9"/>
  <c r="F1243" i="9"/>
  <c r="E1244" i="9"/>
  <c r="F1244" i="9"/>
  <c r="E1245" i="9"/>
  <c r="F1245" i="9"/>
  <c r="E1246" i="9"/>
  <c r="F1246" i="9"/>
  <c r="E1247" i="9"/>
  <c r="F1247" i="9"/>
  <c r="E1248" i="9"/>
  <c r="F1248" i="9"/>
  <c r="E1249" i="9"/>
  <c r="F1249" i="9"/>
  <c r="E1250" i="9"/>
  <c r="F1250" i="9"/>
  <c r="E1251" i="9"/>
  <c r="F1251" i="9"/>
  <c r="E1252" i="9"/>
  <c r="F1252" i="9"/>
  <c r="E1253" i="9"/>
  <c r="F1253" i="9"/>
  <c r="F1254" i="9"/>
  <c r="E1254" i="9"/>
  <c r="F1255" i="9"/>
  <c r="E1255" i="9"/>
  <c r="F1256" i="9"/>
  <c r="E1256" i="9"/>
  <c r="F1257" i="9"/>
  <c r="E1257" i="9"/>
  <c r="E1258" i="9"/>
  <c r="F1259" i="9"/>
  <c r="E1259" i="9"/>
  <c r="F1260" i="9"/>
  <c r="E1260" i="9"/>
  <c r="F1261" i="9"/>
  <c r="E1261" i="9"/>
  <c r="F1262" i="9"/>
  <c r="E1262" i="9"/>
  <c r="E1263" i="9"/>
  <c r="F1263" i="9"/>
  <c r="E1264" i="9"/>
  <c r="F1264" i="9"/>
  <c r="E1265" i="9"/>
  <c r="F1265" i="9"/>
  <c r="E1266" i="9"/>
  <c r="F1266" i="9"/>
  <c r="E1267" i="9"/>
  <c r="F1267" i="9"/>
  <c r="E1268" i="9"/>
  <c r="F1268" i="9"/>
  <c r="E1269" i="9"/>
  <c r="F1269" i="9"/>
  <c r="E1270" i="9"/>
  <c r="F1270" i="9"/>
  <c r="E1271" i="9"/>
  <c r="F1271" i="9"/>
  <c r="E1272" i="9"/>
  <c r="F1272" i="9"/>
  <c r="E1273" i="9"/>
  <c r="F1273" i="9"/>
  <c r="E1274" i="9"/>
  <c r="F1274" i="9"/>
  <c r="E1275" i="9"/>
  <c r="F1275" i="9"/>
  <c r="E1276" i="9"/>
  <c r="F1276" i="9"/>
  <c r="E1277" i="9"/>
  <c r="F1277" i="9"/>
  <c r="E1279" i="9"/>
  <c r="F1279" i="9"/>
  <c r="E1280" i="9"/>
  <c r="F1280" i="9"/>
  <c r="T463" i="9"/>
  <c r="D464" i="9"/>
  <c r="W464" i="9" s="1"/>
  <c r="D465" i="9"/>
  <c r="W465" i="9" s="1"/>
  <c r="D466" i="9"/>
  <c r="W466" i="9" s="1"/>
  <c r="D467" i="9"/>
  <c r="W467" i="9" s="1"/>
  <c r="D468" i="9"/>
  <c r="W468" i="9" s="1"/>
  <c r="D469" i="9"/>
  <c r="W469" i="9" s="1"/>
  <c r="D470" i="9"/>
  <c r="W470" i="9" s="1"/>
  <c r="U578" i="9"/>
  <c r="A578" i="9" s="1"/>
  <c r="A579" i="9" s="1"/>
  <c r="A580" i="9" s="1"/>
  <c r="A581" i="9" s="1"/>
  <c r="A582" i="9" s="1"/>
  <c r="A583" i="9" s="1"/>
  <c r="A584" i="9" s="1"/>
  <c r="A585" i="9" s="1"/>
  <c r="A586" i="9" s="1"/>
  <c r="A587" i="9" s="1"/>
  <c r="A588" i="9" s="1"/>
  <c r="A589" i="9" s="1"/>
  <c r="A590" i="9" s="1"/>
  <c r="A591" i="9" s="1"/>
  <c r="A592" i="9" s="1"/>
  <c r="A593" i="9" s="1"/>
  <c r="A594" i="9" s="1"/>
  <c r="A595" i="9" s="1"/>
  <c r="A596" i="9" s="1"/>
  <c r="A597" i="9" s="1"/>
  <c r="A598" i="9" s="1"/>
  <c r="A599" i="9" s="1"/>
  <c r="A600" i="9" s="1"/>
  <c r="A601" i="9" s="1"/>
  <c r="A602" i="9" s="1"/>
  <c r="A603" i="9" s="1"/>
  <c r="A604" i="9" s="1"/>
  <c r="U632" i="9"/>
  <c r="A632" i="9" s="1"/>
  <c r="A633" i="9" s="1"/>
  <c r="A634" i="9" s="1"/>
  <c r="A635" i="9" s="1"/>
  <c r="A636" i="9" s="1"/>
  <c r="A637" i="9" s="1"/>
  <c r="A638" i="9" s="1"/>
  <c r="A639" i="9" s="1"/>
  <c r="A640" i="9" s="1"/>
  <c r="A641" i="9" s="1"/>
  <c r="A642" i="9" s="1"/>
  <c r="A643" i="9" s="1"/>
  <c r="A644" i="9" s="1"/>
  <c r="A645" i="9" s="1"/>
  <c r="A646" i="9" s="1"/>
  <c r="A647" i="9" s="1"/>
  <c r="A648" i="9" s="1"/>
  <c r="A649" i="9" s="1"/>
  <c r="A650" i="9" s="1"/>
  <c r="A651" i="9" s="1"/>
  <c r="A652" i="9" s="1"/>
  <c r="A653" i="9" s="1"/>
  <c r="A654" i="9" s="1"/>
  <c r="A655" i="9" s="1"/>
  <c r="A656" i="9" s="1"/>
  <c r="A657" i="9" s="1"/>
  <c r="A658" i="9" s="1"/>
  <c r="U686" i="9"/>
  <c r="A686" i="9" s="1"/>
  <c r="A687" i="9" s="1"/>
  <c r="A688" i="9" s="1"/>
  <c r="A689" i="9" s="1"/>
  <c r="A690" i="9" s="1"/>
  <c r="A691" i="9" s="1"/>
  <c r="A692" i="9" s="1"/>
  <c r="A693" i="9" s="1"/>
  <c r="A694" i="9" s="1"/>
  <c r="A695" i="9" s="1"/>
  <c r="A696" i="9" s="1"/>
  <c r="A697" i="9" s="1"/>
  <c r="A698" i="9" s="1"/>
  <c r="A699" i="9" s="1"/>
  <c r="A700" i="9" s="1"/>
  <c r="A701" i="9" s="1"/>
  <c r="A702" i="9" s="1"/>
  <c r="A703" i="9" s="1"/>
  <c r="A704" i="9" s="1"/>
  <c r="A705" i="9" s="1"/>
  <c r="A706" i="9" s="1"/>
  <c r="A707" i="9" s="1"/>
  <c r="A708" i="9" s="1"/>
  <c r="A709" i="9" s="1"/>
  <c r="A710" i="9" s="1"/>
  <c r="A711" i="9" s="1"/>
  <c r="A712" i="9" s="1"/>
  <c r="U848" i="9"/>
  <c r="A848" i="9" s="1"/>
  <c r="A849" i="9" s="1"/>
  <c r="A850" i="9" s="1"/>
  <c r="A851" i="9" s="1"/>
  <c r="A852" i="9" s="1"/>
  <c r="A853" i="9" s="1"/>
  <c r="A854" i="9" s="1"/>
  <c r="A855" i="9" s="1"/>
  <c r="A856" i="9" s="1"/>
  <c r="A857" i="9" s="1"/>
  <c r="A858" i="9" s="1"/>
  <c r="A859" i="9" s="1"/>
  <c r="A860" i="9" s="1"/>
  <c r="A861" i="9" s="1"/>
  <c r="A862" i="9" s="1"/>
  <c r="A863" i="9" s="1"/>
  <c r="A864" i="9" s="1"/>
  <c r="A865" i="9" s="1"/>
  <c r="A866" i="9" s="1"/>
  <c r="A867" i="9" s="1"/>
  <c r="A868" i="9" s="1"/>
  <c r="A869" i="9" s="1"/>
  <c r="A870" i="9" s="1"/>
  <c r="A871" i="9" s="1"/>
  <c r="A872" i="9" s="1"/>
  <c r="A873" i="9" s="1"/>
  <c r="A874" i="9" s="1"/>
  <c r="U902" i="9"/>
  <c r="A902" i="9" s="1"/>
  <c r="A903" i="9" s="1"/>
  <c r="A904" i="9" s="1"/>
  <c r="A905" i="9" s="1"/>
  <c r="A906" i="9" s="1"/>
  <c r="A907" i="9" s="1"/>
  <c r="A908" i="9" s="1"/>
  <c r="A909" i="9" s="1"/>
  <c r="A910" i="9" s="1"/>
  <c r="A911" i="9" s="1"/>
  <c r="A912" i="9" s="1"/>
  <c r="A913" i="9" s="1"/>
  <c r="A914" i="9" s="1"/>
  <c r="A915" i="9" s="1"/>
  <c r="A916" i="9" s="1"/>
  <c r="A917" i="9" s="1"/>
  <c r="A918" i="9" s="1"/>
  <c r="A919" i="9" s="1"/>
  <c r="A920" i="9" s="1"/>
  <c r="A921" i="9" s="1"/>
  <c r="A922" i="9" s="1"/>
  <c r="A923" i="9" s="1"/>
  <c r="A924" i="9" s="1"/>
  <c r="A925" i="9" s="1"/>
  <c r="A926" i="9" s="1"/>
  <c r="A927" i="9" s="1"/>
  <c r="A928" i="9" s="1"/>
  <c r="U1064" i="9"/>
  <c r="A1064" i="9" s="1"/>
  <c r="A1065" i="9" s="1"/>
  <c r="A1066" i="9" s="1"/>
  <c r="A1067" i="9" s="1"/>
  <c r="A1068" i="9" s="1"/>
  <c r="A1069" i="9" s="1"/>
  <c r="A1070" i="9" s="1"/>
  <c r="A1071" i="9" s="1"/>
  <c r="A1072" i="9" s="1"/>
  <c r="A1073" i="9" s="1"/>
  <c r="A1074" i="9" s="1"/>
  <c r="A1075" i="9" s="1"/>
  <c r="A1076" i="9" s="1"/>
  <c r="A1077" i="9" s="1"/>
  <c r="A1078" i="9" s="1"/>
  <c r="A1079" i="9" s="1"/>
  <c r="A1080" i="9" s="1"/>
  <c r="A1081" i="9" s="1"/>
  <c r="A1082" i="9" s="1"/>
  <c r="A1083" i="9" s="1"/>
  <c r="A1084" i="9" s="1"/>
  <c r="A1085" i="9" s="1"/>
  <c r="A1086" i="9" s="1"/>
  <c r="A1087" i="9" s="1"/>
  <c r="A1088" i="9" s="1"/>
  <c r="A1089" i="9" s="1"/>
  <c r="A1090" i="9" s="1"/>
  <c r="U1118" i="9"/>
  <c r="A1118" i="9" s="1"/>
  <c r="A1119" i="9" s="1"/>
  <c r="A1120" i="9" s="1"/>
  <c r="A1121" i="9" s="1"/>
  <c r="A1122" i="9" s="1"/>
  <c r="A1123" i="9" s="1"/>
  <c r="A1124" i="9" s="1"/>
  <c r="A1125" i="9" s="1"/>
  <c r="A1126" i="9" s="1"/>
  <c r="A1127" i="9" s="1"/>
  <c r="A1128" i="9" s="1"/>
  <c r="A1129" i="9" s="1"/>
  <c r="A1130" i="9" s="1"/>
  <c r="A1131" i="9" s="1"/>
  <c r="A1132" i="9" s="1"/>
  <c r="A1133" i="9" s="1"/>
  <c r="A1134" i="9" s="1"/>
  <c r="A1135" i="9" s="1"/>
  <c r="A1136" i="9" s="1"/>
  <c r="A1137" i="9" s="1"/>
  <c r="A1138" i="9" s="1"/>
  <c r="A1139" i="9" s="1"/>
  <c r="A1140" i="9" s="1"/>
  <c r="A1141" i="9" s="1"/>
  <c r="A1142" i="9" s="1"/>
  <c r="A1143" i="9" s="1"/>
  <c r="A1144" i="9" s="1"/>
  <c r="F1296" i="9"/>
  <c r="E1296" i="9"/>
  <c r="F1297" i="9"/>
  <c r="E1297" i="9"/>
  <c r="F1298" i="9"/>
  <c r="E1298" i="9"/>
  <c r="F1299" i="9"/>
  <c r="E1299" i="9"/>
  <c r="F1300" i="9"/>
  <c r="E1300" i="9"/>
  <c r="F1301" i="9"/>
  <c r="E1301" i="9"/>
  <c r="F1302" i="9"/>
  <c r="E1302" i="9"/>
  <c r="F1303" i="9"/>
  <c r="E1303" i="9"/>
  <c r="F1304" i="9"/>
  <c r="E1304" i="9"/>
  <c r="F1305" i="9"/>
  <c r="E1305" i="9"/>
  <c r="F1307" i="9"/>
  <c r="E1307" i="9"/>
  <c r="E1308" i="9"/>
  <c r="F1308" i="9"/>
  <c r="E1309" i="9"/>
  <c r="F1309" i="9"/>
  <c r="E1310" i="9"/>
  <c r="F1310" i="9"/>
  <c r="E1311" i="9"/>
  <c r="F1311" i="9"/>
  <c r="E1312" i="9"/>
  <c r="F1312" i="9"/>
  <c r="E1313" i="9"/>
  <c r="F1313" i="9"/>
  <c r="E1314" i="9"/>
  <c r="F1314" i="9"/>
  <c r="E1315" i="9"/>
  <c r="F1315" i="9"/>
  <c r="E1316" i="9"/>
  <c r="F1316" i="9"/>
  <c r="E1317" i="9"/>
  <c r="F1317" i="9"/>
  <c r="E1318" i="9"/>
  <c r="F1318" i="9"/>
  <c r="E1319" i="9"/>
  <c r="F1319" i="9"/>
  <c r="E1320" i="9"/>
  <c r="F1320" i="9"/>
  <c r="E1321" i="9"/>
  <c r="F1321" i="9"/>
  <c r="E1322" i="9"/>
  <c r="F1322" i="9"/>
  <c r="E1323" i="9"/>
  <c r="F1323" i="9"/>
  <c r="E1324" i="9"/>
  <c r="F1324" i="9"/>
  <c r="E1325" i="9"/>
  <c r="F1325" i="9"/>
  <c r="E1326" i="9"/>
  <c r="F1326" i="9"/>
  <c r="E1327" i="9"/>
  <c r="F1327" i="9"/>
  <c r="E1328" i="9"/>
  <c r="F1328" i="9"/>
  <c r="E1329" i="9"/>
  <c r="F1329" i="9"/>
  <c r="E1330" i="9"/>
  <c r="F1330" i="9"/>
  <c r="E1331" i="9"/>
  <c r="F1331" i="9"/>
  <c r="E1332" i="9"/>
  <c r="F1332" i="9"/>
  <c r="E1333" i="9"/>
  <c r="F1333" i="9"/>
  <c r="E1334" i="9"/>
  <c r="F1334" i="9"/>
  <c r="F1335" i="9"/>
  <c r="E1335" i="9"/>
  <c r="F1336" i="9"/>
  <c r="E1336" i="9"/>
  <c r="F1337" i="9"/>
  <c r="E1337" i="9"/>
  <c r="F1338" i="9"/>
  <c r="E1338" i="9"/>
  <c r="F1339" i="9"/>
  <c r="E1339" i="9"/>
  <c r="F1340" i="9"/>
  <c r="E1340" i="9"/>
  <c r="F1341" i="9"/>
  <c r="E1341" i="9"/>
  <c r="F1342" i="9"/>
  <c r="E1342" i="9"/>
  <c r="F1343" i="9"/>
  <c r="E1343" i="9"/>
  <c r="F1344" i="9"/>
  <c r="E1344" i="9"/>
  <c r="F1345" i="9"/>
  <c r="E1345" i="9"/>
  <c r="F1347" i="9"/>
  <c r="E1347" i="9"/>
  <c r="F1348" i="9"/>
  <c r="E1348" i="9"/>
  <c r="F1349" i="9"/>
  <c r="E1349" i="9"/>
  <c r="F1350" i="9"/>
  <c r="E1350" i="9"/>
  <c r="F1351" i="9"/>
  <c r="E1351" i="9"/>
  <c r="F1352" i="9"/>
  <c r="E1352" i="9"/>
  <c r="F1353" i="9"/>
  <c r="E1353" i="9"/>
  <c r="F1354" i="9"/>
  <c r="E1354" i="9"/>
  <c r="F1355" i="9"/>
  <c r="E1355" i="9"/>
  <c r="F1356" i="9"/>
  <c r="E1356" i="9"/>
  <c r="F1357" i="9"/>
  <c r="E1357" i="9"/>
  <c r="F1358" i="9"/>
  <c r="E1358" i="9"/>
  <c r="F1359" i="9"/>
  <c r="E1359" i="9"/>
  <c r="F1360" i="9"/>
  <c r="E1360" i="9"/>
  <c r="F1361" i="9"/>
  <c r="E1361" i="9"/>
  <c r="F1362" i="9"/>
  <c r="E1363" i="9"/>
  <c r="F1363" i="9"/>
  <c r="E1364" i="9"/>
  <c r="F1364" i="9"/>
  <c r="E1365" i="9"/>
  <c r="F1365" i="9"/>
  <c r="E1366" i="9"/>
  <c r="F1366" i="9"/>
  <c r="E1367" i="9"/>
  <c r="F1367" i="9"/>
  <c r="E1368" i="9"/>
  <c r="F1368" i="9"/>
  <c r="E1369" i="9"/>
  <c r="F1369" i="9"/>
  <c r="E1371" i="9"/>
  <c r="F1371" i="9"/>
  <c r="E1372" i="9"/>
  <c r="F1372" i="9"/>
  <c r="E1373" i="9"/>
  <c r="F1373" i="9"/>
  <c r="E1374" i="9"/>
  <c r="F1374" i="9"/>
  <c r="E1375" i="9"/>
  <c r="F1375" i="9"/>
  <c r="E1376" i="9"/>
  <c r="F1376" i="9"/>
  <c r="E1377" i="9"/>
  <c r="F1377" i="9"/>
  <c r="E1379" i="9"/>
  <c r="F1379" i="9"/>
  <c r="E1380" i="9"/>
  <c r="F1380" i="9"/>
  <c r="E1381" i="9"/>
  <c r="F1381" i="9"/>
  <c r="E1382" i="9"/>
  <c r="F1382" i="9"/>
  <c r="E1383" i="9"/>
  <c r="F1383" i="9"/>
  <c r="E1384" i="9"/>
  <c r="F1384" i="9"/>
  <c r="E1385" i="9"/>
  <c r="F1385" i="9"/>
  <c r="E1387" i="9"/>
  <c r="F1387" i="9"/>
  <c r="E1388" i="9"/>
  <c r="F1388" i="9"/>
  <c r="F1389" i="9"/>
  <c r="E1389" i="9"/>
  <c r="F1390" i="9"/>
  <c r="E1390" i="9"/>
  <c r="F1391" i="9"/>
  <c r="E1391" i="9"/>
  <c r="F1392" i="9"/>
  <c r="E1392" i="9"/>
  <c r="F1393" i="9"/>
  <c r="E1393" i="9"/>
  <c r="F1394" i="9"/>
  <c r="E1394" i="9"/>
  <c r="F1395" i="9"/>
  <c r="E1395" i="9"/>
  <c r="F1396" i="9"/>
  <c r="E1396" i="9"/>
  <c r="F1397" i="9"/>
  <c r="E1397" i="9"/>
  <c r="E1398" i="9"/>
  <c r="F1399" i="9"/>
  <c r="E1399" i="9"/>
  <c r="F1400" i="9"/>
  <c r="E1400" i="9"/>
  <c r="F1401" i="9"/>
  <c r="E1401" i="9"/>
  <c r="F1402" i="9"/>
  <c r="E1402" i="9"/>
  <c r="F1403" i="9"/>
  <c r="E1403" i="9"/>
  <c r="F1404" i="9"/>
  <c r="E1404" i="9"/>
  <c r="F1405" i="9"/>
  <c r="E1405" i="9"/>
  <c r="F1406" i="9"/>
  <c r="E1406" i="9"/>
  <c r="F1407" i="9"/>
  <c r="E1407" i="9"/>
  <c r="F1408" i="9"/>
  <c r="E1408" i="9"/>
  <c r="F1409" i="9"/>
  <c r="E1409" i="9"/>
  <c r="F1410" i="9"/>
  <c r="E1410" i="9"/>
  <c r="F1411" i="9"/>
  <c r="E1411" i="9"/>
  <c r="F1412" i="9"/>
  <c r="E1412" i="9"/>
  <c r="F1413" i="9"/>
  <c r="E1413" i="9"/>
  <c r="F1415" i="9"/>
  <c r="E1415" i="9"/>
  <c r="E1416" i="9"/>
  <c r="F1416" i="9"/>
  <c r="E1417" i="9"/>
  <c r="F1417" i="9"/>
  <c r="E1418" i="9"/>
  <c r="F1418" i="9"/>
  <c r="E1419" i="9"/>
  <c r="F1419" i="9"/>
  <c r="E1420" i="9"/>
  <c r="F1420" i="9"/>
  <c r="E1421" i="9"/>
  <c r="F1421" i="9"/>
  <c r="E1422" i="9"/>
  <c r="F1422" i="9"/>
  <c r="E1423" i="9"/>
  <c r="F1423" i="9"/>
  <c r="E1424" i="9"/>
  <c r="F1424" i="9"/>
  <c r="E1425" i="9"/>
  <c r="F1425" i="9"/>
  <c r="E1426" i="9"/>
  <c r="F1426" i="9"/>
  <c r="E1427" i="9"/>
  <c r="F1427" i="9"/>
  <c r="E1428" i="9"/>
  <c r="F1428" i="9"/>
  <c r="E1429" i="9"/>
  <c r="F1429" i="9"/>
  <c r="E1430" i="9"/>
  <c r="F1430" i="9"/>
  <c r="E1431" i="9"/>
  <c r="F1431" i="9"/>
  <c r="E1432" i="9"/>
  <c r="F1432" i="9"/>
  <c r="E1433" i="9"/>
  <c r="F1433" i="9"/>
  <c r="E1434" i="9"/>
  <c r="F1434" i="9"/>
  <c r="E1435" i="9"/>
  <c r="F1435" i="9"/>
  <c r="E1436" i="9"/>
  <c r="F1436" i="9"/>
  <c r="E1437" i="9"/>
  <c r="F1437" i="9"/>
  <c r="E1438" i="9"/>
  <c r="F1438" i="9"/>
  <c r="E1439" i="9"/>
  <c r="F1439" i="9"/>
  <c r="E1440" i="9"/>
  <c r="F1440" i="9"/>
  <c r="E1441" i="9"/>
  <c r="F1441" i="9"/>
  <c r="E1442" i="9"/>
  <c r="F1442" i="9"/>
  <c r="F1443" i="9"/>
  <c r="E1443" i="9"/>
  <c r="F1444" i="9"/>
  <c r="E1444" i="9"/>
  <c r="F1445" i="9"/>
  <c r="E1445" i="9"/>
  <c r="F1446" i="9"/>
  <c r="E1446" i="9"/>
  <c r="F1447" i="9"/>
  <c r="E1447" i="9"/>
  <c r="F1448" i="9"/>
  <c r="E1448" i="9"/>
  <c r="F1449" i="9"/>
  <c r="E1449" i="9"/>
  <c r="F1450" i="9"/>
  <c r="E1450" i="9"/>
  <c r="F1451" i="9"/>
  <c r="E1451" i="9"/>
  <c r="F1452" i="9"/>
  <c r="E1452" i="9"/>
  <c r="F1453" i="9"/>
  <c r="E1453" i="9"/>
  <c r="F1455" i="9"/>
  <c r="E1455" i="9"/>
  <c r="F1456" i="9"/>
  <c r="E1456" i="9"/>
  <c r="F1457" i="9"/>
  <c r="E1457" i="9"/>
  <c r="F1458" i="9"/>
  <c r="E1458" i="9"/>
  <c r="F1459" i="9"/>
  <c r="E1459" i="9"/>
  <c r="F1460" i="9"/>
  <c r="E1460" i="9"/>
  <c r="F1461" i="9"/>
  <c r="E1461" i="9"/>
  <c r="F1462" i="9"/>
  <c r="E1462" i="9"/>
  <c r="F1463" i="9"/>
  <c r="E1463" i="9"/>
  <c r="F1464" i="9"/>
  <c r="E1464" i="9"/>
  <c r="F1465" i="9"/>
  <c r="E1465" i="9"/>
  <c r="F1466" i="9"/>
  <c r="E1466" i="9"/>
  <c r="F1467" i="9"/>
  <c r="E1467" i="9"/>
  <c r="F1468" i="9"/>
  <c r="E1468" i="9"/>
  <c r="F1469" i="9"/>
  <c r="E1469" i="9"/>
  <c r="E1471" i="9"/>
  <c r="F1471" i="9"/>
  <c r="E1472" i="9"/>
  <c r="F1472" i="9"/>
  <c r="E1473" i="9"/>
  <c r="F1473" i="9"/>
  <c r="E1474" i="9"/>
  <c r="F1474" i="9"/>
  <c r="E1475" i="9"/>
  <c r="F1475" i="9"/>
  <c r="E1476" i="9"/>
  <c r="F1476" i="9"/>
  <c r="E1477" i="9"/>
  <c r="F1477" i="9"/>
  <c r="F1478" i="9"/>
  <c r="E1479" i="9"/>
  <c r="F1479" i="9"/>
  <c r="E1480" i="9"/>
  <c r="F1480" i="9"/>
  <c r="E1481" i="9"/>
  <c r="F1481" i="9"/>
  <c r="E1482" i="9"/>
  <c r="F1482" i="9"/>
  <c r="E1483" i="9"/>
  <c r="F1483" i="9"/>
  <c r="E1484" i="9"/>
  <c r="F1484" i="9"/>
  <c r="E1485" i="9"/>
  <c r="F1485" i="9"/>
  <c r="E1487" i="9"/>
  <c r="F1487" i="9"/>
  <c r="E1488" i="9"/>
  <c r="F1488" i="9"/>
  <c r="E1489" i="9"/>
  <c r="F1489" i="9"/>
  <c r="E1490" i="9"/>
  <c r="F1490" i="9"/>
  <c r="E1491" i="9"/>
  <c r="F1491" i="9"/>
  <c r="E1492" i="9"/>
  <c r="F1492" i="9"/>
  <c r="E1493" i="9"/>
  <c r="F1493" i="9"/>
  <c r="E1495" i="9"/>
  <c r="F1495" i="9"/>
  <c r="E1496" i="9"/>
  <c r="F1496" i="9"/>
  <c r="F1497" i="9"/>
  <c r="E1497" i="9"/>
  <c r="F1498" i="9"/>
  <c r="E1498" i="9"/>
  <c r="F1499" i="9"/>
  <c r="E1499" i="9"/>
  <c r="F1500" i="9"/>
  <c r="E1500" i="9"/>
  <c r="F1501" i="9"/>
  <c r="E1501" i="9"/>
  <c r="F1502" i="9"/>
  <c r="E1502" i="9"/>
  <c r="F1503" i="9"/>
  <c r="E1503" i="9"/>
  <c r="F1504" i="9"/>
  <c r="E1504" i="9"/>
  <c r="F1505" i="9"/>
  <c r="E1505" i="9"/>
  <c r="F1507" i="9"/>
  <c r="E1507" i="9"/>
  <c r="F1508" i="9"/>
  <c r="E1508" i="9"/>
  <c r="F1509" i="9"/>
  <c r="E1509" i="9"/>
  <c r="F1510" i="9"/>
  <c r="E1510" i="9"/>
  <c r="F1511" i="9"/>
  <c r="E1511" i="9"/>
  <c r="F1512" i="9"/>
  <c r="E1512" i="9"/>
  <c r="F1513" i="9"/>
  <c r="E1513" i="9"/>
  <c r="F1514" i="9"/>
  <c r="E1514" i="9"/>
  <c r="F1515" i="9"/>
  <c r="E1515" i="9"/>
  <c r="F1516" i="9"/>
  <c r="E1516" i="9"/>
  <c r="F1517" i="9"/>
  <c r="E1517" i="9"/>
  <c r="F1518" i="9"/>
  <c r="E1518" i="9"/>
  <c r="F1519" i="9"/>
  <c r="E1519" i="9"/>
  <c r="F1520" i="9"/>
  <c r="E1520" i="9"/>
  <c r="F1521" i="9"/>
  <c r="E1521" i="9"/>
  <c r="E1522" i="9"/>
  <c r="F1523" i="9"/>
  <c r="E1523" i="9"/>
  <c r="E1524" i="9"/>
  <c r="F1524" i="9"/>
  <c r="E1525" i="9"/>
  <c r="F1525" i="9"/>
  <c r="E1526" i="9"/>
  <c r="F1526" i="9"/>
  <c r="E1527" i="9"/>
  <c r="F1527" i="9"/>
  <c r="E1528" i="9"/>
  <c r="F1528" i="9"/>
  <c r="E1529" i="9"/>
  <c r="F1529" i="9"/>
  <c r="E1530" i="9"/>
  <c r="F1530" i="9"/>
  <c r="E1531" i="9"/>
  <c r="F1531" i="9"/>
  <c r="E1532" i="9"/>
  <c r="F1532" i="9"/>
  <c r="E1533" i="9"/>
  <c r="F1533" i="9"/>
  <c r="E1534" i="9"/>
  <c r="F1534" i="9"/>
  <c r="E1535" i="9"/>
  <c r="F1535" i="9"/>
  <c r="E1536" i="9"/>
  <c r="F1536" i="9"/>
  <c r="E1537" i="9"/>
  <c r="F1537" i="9"/>
  <c r="E1538" i="9"/>
  <c r="F1538" i="9"/>
  <c r="E1539" i="9"/>
  <c r="F1539" i="9"/>
  <c r="E1540" i="9"/>
  <c r="F1540" i="9"/>
  <c r="E1541" i="9"/>
  <c r="F1541" i="9"/>
  <c r="E1542" i="9"/>
  <c r="F1542" i="9"/>
  <c r="E1543" i="9"/>
  <c r="F1543" i="9"/>
  <c r="E1544" i="9"/>
  <c r="F1544" i="9"/>
  <c r="E1545" i="9"/>
  <c r="F1545" i="9"/>
  <c r="E1546" i="9"/>
  <c r="F1546" i="9"/>
  <c r="E1547" i="9"/>
  <c r="F1547" i="9"/>
  <c r="E1548" i="9"/>
  <c r="F1548" i="9"/>
  <c r="E1549" i="9"/>
  <c r="F1549" i="9"/>
  <c r="E1550" i="9"/>
  <c r="F1550" i="9"/>
  <c r="F1551" i="9"/>
  <c r="E1551" i="9"/>
  <c r="F1552" i="9"/>
  <c r="E1552" i="9"/>
  <c r="F1553" i="9"/>
  <c r="E1553" i="9"/>
  <c r="F1554" i="9"/>
  <c r="E1554" i="9"/>
  <c r="F1556" i="9"/>
  <c r="E1556" i="9"/>
  <c r="F1557" i="9"/>
  <c r="E1557" i="9"/>
  <c r="F1558" i="9"/>
  <c r="E1558" i="9"/>
  <c r="F1559" i="9"/>
  <c r="E1559" i="9"/>
  <c r="F1560" i="9"/>
  <c r="E1560" i="9"/>
  <c r="F1561" i="9"/>
  <c r="E1561" i="9"/>
  <c r="F1562" i="9"/>
  <c r="E1562" i="9"/>
  <c r="E1563" i="9"/>
  <c r="F1564" i="9"/>
  <c r="E1564" i="9"/>
  <c r="F1565" i="9"/>
  <c r="E1565" i="9"/>
  <c r="F1566" i="9"/>
  <c r="E1566" i="9"/>
  <c r="F1567" i="9"/>
  <c r="E1567" i="9"/>
  <c r="F1568" i="9"/>
  <c r="E1568" i="9"/>
  <c r="F1569" i="9"/>
  <c r="E1569" i="9"/>
  <c r="F1570" i="9"/>
  <c r="E1570" i="9"/>
  <c r="E1571" i="9"/>
  <c r="F1572" i="9"/>
  <c r="E1572" i="9"/>
  <c r="F1573" i="9"/>
  <c r="E1573" i="9"/>
  <c r="F1574" i="9"/>
  <c r="E1574" i="9"/>
  <c r="F1575" i="9"/>
  <c r="E1575" i="9"/>
  <c r="F1576" i="9"/>
  <c r="E1576" i="9"/>
  <c r="F1577" i="9"/>
  <c r="E1577" i="9"/>
  <c r="E1578" i="9"/>
  <c r="F1578" i="9"/>
  <c r="E1579" i="9"/>
  <c r="F1579" i="9"/>
  <c r="E1580" i="9"/>
  <c r="F1580" i="9"/>
  <c r="E1581" i="9"/>
  <c r="F1581" i="9"/>
  <c r="E1582" i="9"/>
  <c r="F1582" i="9"/>
  <c r="E1583" i="9"/>
  <c r="F1583" i="9"/>
  <c r="E1584" i="9"/>
  <c r="F1584" i="9"/>
  <c r="E1585" i="9"/>
  <c r="F1585" i="9"/>
  <c r="E1586" i="9"/>
  <c r="F1586" i="9"/>
  <c r="E1587" i="9"/>
  <c r="F1587" i="9"/>
  <c r="E1588" i="9"/>
  <c r="F1588" i="9"/>
  <c r="E1589" i="9"/>
  <c r="F1589" i="9"/>
  <c r="E1590" i="9"/>
  <c r="F1590" i="9"/>
  <c r="E1591" i="9"/>
  <c r="F1591" i="9"/>
  <c r="E1592" i="9"/>
  <c r="F1592" i="9"/>
  <c r="E1593" i="9"/>
  <c r="F1593" i="9"/>
  <c r="E1594" i="9"/>
  <c r="F1594" i="9"/>
  <c r="E1595" i="9"/>
  <c r="F1595" i="9"/>
  <c r="E1596" i="9"/>
  <c r="F1596" i="9"/>
  <c r="E1597" i="9"/>
  <c r="F1597" i="9"/>
  <c r="E1598" i="9"/>
  <c r="F1598" i="9"/>
  <c r="E1599" i="9"/>
  <c r="F1599" i="9"/>
  <c r="E1600" i="9"/>
  <c r="F1600" i="9"/>
  <c r="E1601" i="9"/>
  <c r="F1601" i="9"/>
  <c r="E1602" i="9"/>
  <c r="F1602" i="9"/>
  <c r="E1603" i="9"/>
  <c r="F1603" i="9"/>
  <c r="E1604" i="9"/>
  <c r="F1604" i="9"/>
  <c r="F1605" i="9"/>
  <c r="E1605" i="9"/>
  <c r="F1606" i="9"/>
  <c r="E1606" i="9"/>
  <c r="E1607" i="9"/>
  <c r="F1608" i="9"/>
  <c r="E1608" i="9"/>
  <c r="F1609" i="9"/>
  <c r="E1609" i="9"/>
  <c r="F1610" i="9"/>
  <c r="E1610" i="9"/>
  <c r="F1611" i="9"/>
  <c r="E1611" i="9"/>
  <c r="F1612" i="9"/>
  <c r="E1612" i="9"/>
  <c r="F1613" i="9"/>
  <c r="E1613" i="9"/>
  <c r="F1614" i="9"/>
  <c r="E1614" i="9"/>
  <c r="E1615" i="9"/>
  <c r="F1616" i="9"/>
  <c r="E1616" i="9"/>
  <c r="F1617" i="9"/>
  <c r="E1617" i="9"/>
  <c r="F1618" i="9"/>
  <c r="E1618" i="9"/>
  <c r="F1619" i="9"/>
  <c r="E1619" i="9"/>
  <c r="F1620" i="9"/>
  <c r="E1620" i="9"/>
  <c r="F1621" i="9"/>
  <c r="E1621" i="9"/>
  <c r="F1622" i="9"/>
  <c r="E1622" i="9"/>
  <c r="E1623" i="9"/>
  <c r="F1624" i="9"/>
  <c r="E1624" i="9"/>
  <c r="F1625" i="9"/>
  <c r="E1625" i="9"/>
  <c r="F1626" i="9"/>
  <c r="E1626" i="9"/>
  <c r="F1627" i="9"/>
  <c r="E1627" i="9"/>
  <c r="F1628" i="9"/>
  <c r="E1628" i="9"/>
  <c r="F1629" i="9"/>
  <c r="E1629" i="9"/>
  <c r="F1630" i="9"/>
  <c r="E1630" i="9"/>
  <c r="E1631" i="9"/>
  <c r="E1632" i="9"/>
  <c r="F1632" i="9"/>
  <c r="E1633" i="9"/>
  <c r="F1633" i="9"/>
  <c r="E1634" i="9"/>
  <c r="F1634" i="9"/>
  <c r="F1635" i="9"/>
  <c r="E1636" i="9"/>
  <c r="F1636" i="9"/>
  <c r="E1637" i="9"/>
  <c r="F1637" i="9"/>
  <c r="E1638" i="9"/>
  <c r="F1638" i="9"/>
  <c r="F1639" i="9"/>
  <c r="E1640" i="9"/>
  <c r="F1640" i="9"/>
  <c r="E1641" i="9"/>
  <c r="F1641" i="9"/>
  <c r="E1642" i="9"/>
  <c r="F1642" i="9"/>
  <c r="F1643" i="9"/>
  <c r="E1644" i="9"/>
  <c r="F1644" i="9"/>
  <c r="E1645" i="9"/>
  <c r="F1645" i="9"/>
  <c r="E1646" i="9"/>
  <c r="F1646" i="9"/>
  <c r="F1647" i="9"/>
  <c r="E1648" i="9"/>
  <c r="F1648" i="9"/>
  <c r="E1649" i="9"/>
  <c r="F1649" i="9"/>
  <c r="E1650" i="9"/>
  <c r="F1650" i="9"/>
  <c r="F1651" i="9"/>
  <c r="E1652" i="9"/>
  <c r="F1652" i="9"/>
  <c r="E1653" i="9"/>
  <c r="F1653" i="9"/>
  <c r="E1654" i="9"/>
  <c r="F1654" i="9"/>
  <c r="F1655" i="9"/>
  <c r="E1656" i="9"/>
  <c r="F1656" i="9"/>
  <c r="E1657" i="9"/>
  <c r="F1657" i="9"/>
  <c r="E1658" i="9"/>
  <c r="F1658" i="9"/>
  <c r="F1659" i="9"/>
  <c r="F1660" i="9"/>
  <c r="E1660" i="9"/>
  <c r="F1661" i="9"/>
  <c r="E1661" i="9"/>
  <c r="F1662" i="9"/>
  <c r="E1662" i="9"/>
  <c r="F1663" i="9"/>
  <c r="E1663" i="9"/>
  <c r="F1664" i="9"/>
  <c r="E1664" i="9"/>
  <c r="F1665" i="9"/>
  <c r="E1665" i="9"/>
  <c r="F1666" i="9"/>
  <c r="E1666" i="9"/>
  <c r="F1668" i="9"/>
  <c r="E1668" i="9"/>
  <c r="F1669" i="9"/>
  <c r="E1669" i="9"/>
  <c r="F1670" i="9"/>
  <c r="E1670" i="9"/>
  <c r="F1671" i="9"/>
  <c r="E1671" i="9"/>
  <c r="F1672" i="9"/>
  <c r="E1672" i="9"/>
  <c r="F1673" i="9"/>
  <c r="E1673" i="9"/>
  <c r="F1674" i="9"/>
  <c r="E1674" i="9"/>
  <c r="F1676" i="9"/>
  <c r="E1676" i="9"/>
  <c r="F1677" i="9"/>
  <c r="E1677" i="9"/>
  <c r="F1678" i="9"/>
  <c r="E1678" i="9"/>
  <c r="F1679" i="9"/>
  <c r="E1679" i="9"/>
  <c r="F1680" i="9"/>
  <c r="E1680" i="9"/>
  <c r="F1681" i="9"/>
  <c r="E1681" i="9"/>
  <c r="F1682" i="9"/>
  <c r="E1682" i="9"/>
  <c r="F1684" i="9"/>
  <c r="E1684" i="9"/>
  <c r="E1686" i="9"/>
  <c r="F1686" i="9"/>
  <c r="E1687" i="9"/>
  <c r="F1687" i="9"/>
  <c r="E1688" i="9"/>
  <c r="F1688" i="9"/>
  <c r="E1689" i="9"/>
  <c r="F1689" i="9"/>
  <c r="E1690" i="9"/>
  <c r="F1690" i="9"/>
  <c r="E1691" i="9"/>
  <c r="F1691" i="9"/>
  <c r="E1692" i="9"/>
  <c r="F1692" i="9"/>
  <c r="E1693" i="9"/>
  <c r="F1693" i="9"/>
  <c r="E1694" i="9"/>
  <c r="F1694" i="9"/>
  <c r="E1695" i="9"/>
  <c r="F1695" i="9"/>
  <c r="E1696" i="9"/>
  <c r="F1696" i="9"/>
  <c r="E1697" i="9"/>
  <c r="F1697" i="9"/>
  <c r="E1698" i="9"/>
  <c r="F1698" i="9"/>
  <c r="E1699" i="9"/>
  <c r="F1699" i="9"/>
  <c r="E1700" i="9"/>
  <c r="F1700" i="9"/>
  <c r="E1701" i="9"/>
  <c r="F1701" i="9"/>
  <c r="E1702" i="9"/>
  <c r="F1702" i="9"/>
  <c r="E1703" i="9"/>
  <c r="F1703" i="9"/>
  <c r="E1704" i="9"/>
  <c r="F1704" i="9"/>
  <c r="E1705" i="9"/>
  <c r="F1705" i="9"/>
  <c r="E1706" i="9"/>
  <c r="F1706" i="9"/>
  <c r="E1707" i="9"/>
  <c r="F1707" i="9"/>
  <c r="E1708" i="9"/>
  <c r="F1708" i="9"/>
  <c r="E1709" i="9"/>
  <c r="F1709" i="9"/>
  <c r="E1710" i="9"/>
  <c r="F1710" i="9"/>
  <c r="D1281" i="9"/>
  <c r="W1281" i="9" s="1"/>
  <c r="D1282" i="9"/>
  <c r="W1282" i="9" s="1"/>
  <c r="D1283" i="9"/>
  <c r="W1283" i="9" s="1"/>
  <c r="D1284" i="9"/>
  <c r="W1284" i="9" s="1"/>
  <c r="D1285" i="9"/>
  <c r="W1285" i="9" s="1"/>
  <c r="D1286" i="9"/>
  <c r="W1286" i="9" s="1"/>
  <c r="D1287" i="9"/>
  <c r="W1287" i="9" s="1"/>
  <c r="D1288" i="9"/>
  <c r="W1288" i="9" s="1"/>
  <c r="D1289" i="9"/>
  <c r="W1289" i="9" s="1"/>
  <c r="D1290" i="9"/>
  <c r="W1290" i="9" s="1"/>
  <c r="D1291" i="9"/>
  <c r="W1291" i="9" s="1"/>
  <c r="D1292" i="9"/>
  <c r="W1292" i="9" s="1"/>
  <c r="D1293" i="9"/>
  <c r="W1293" i="9" s="1"/>
  <c r="D1294" i="9"/>
  <c r="W1294" i="9" s="1"/>
  <c r="D1295" i="9"/>
  <c r="W1295" i="9" s="1"/>
  <c r="U1361" i="9"/>
  <c r="A1361" i="9" s="1"/>
  <c r="A1362" i="9" s="1"/>
  <c r="A1363" i="9" s="1"/>
  <c r="A1364" i="9" s="1"/>
  <c r="A1365" i="9" s="1"/>
  <c r="A1366" i="9" s="1"/>
  <c r="A1367" i="9" s="1"/>
  <c r="A1368" i="9" s="1"/>
  <c r="A1369" i="9" s="1"/>
  <c r="A1370" i="9" s="1"/>
  <c r="A1371" i="9" s="1"/>
  <c r="A1372" i="9" s="1"/>
  <c r="A1373" i="9" s="1"/>
  <c r="A1374" i="9" s="1"/>
  <c r="A1375" i="9" s="1"/>
  <c r="A1376" i="9" s="1"/>
  <c r="A1377" i="9" s="1"/>
  <c r="A1378" i="9" s="1"/>
  <c r="A1379" i="9" s="1"/>
  <c r="A1380" i="9" s="1"/>
  <c r="A1381" i="9" s="1"/>
  <c r="A1382" i="9" s="1"/>
  <c r="A1383" i="9" s="1"/>
  <c r="A1384" i="9" s="1"/>
  <c r="A1385" i="9" s="1"/>
  <c r="A1386" i="9" s="1"/>
  <c r="A1387" i="9" s="1"/>
  <c r="U1469" i="9"/>
  <c r="A1469" i="9" s="1"/>
  <c r="A1470" i="9" s="1"/>
  <c r="A1471" i="9" s="1"/>
  <c r="A1472" i="9" s="1"/>
  <c r="A1473" i="9" s="1"/>
  <c r="A1474" i="9" s="1"/>
  <c r="A1475" i="9" s="1"/>
  <c r="A1476" i="9" s="1"/>
  <c r="A1477" i="9" s="1"/>
  <c r="A1478" i="9" s="1"/>
  <c r="A1479" i="9" s="1"/>
  <c r="A1480" i="9" s="1"/>
  <c r="A1481" i="9" s="1"/>
  <c r="A1482" i="9" s="1"/>
  <c r="A1483" i="9" s="1"/>
  <c r="A1484" i="9" s="1"/>
  <c r="A1485" i="9" s="1"/>
  <c r="A1486" i="9" s="1"/>
  <c r="A1487" i="9" s="1"/>
  <c r="A1488" i="9" s="1"/>
  <c r="A1489" i="9" s="1"/>
  <c r="A1490" i="9" s="1"/>
  <c r="A1491" i="9" s="1"/>
  <c r="A1492" i="9" s="1"/>
  <c r="A1493" i="9" s="1"/>
  <c r="A1494" i="9" s="1"/>
  <c r="A1495" i="9" s="1"/>
  <c r="U1577" i="9"/>
  <c r="A1577" i="9" s="1"/>
  <c r="A1578" i="9" s="1"/>
  <c r="A1579" i="9" s="1"/>
  <c r="A1580" i="9" s="1"/>
  <c r="A1581" i="9" s="1"/>
  <c r="A1582" i="9" s="1"/>
  <c r="A1583" i="9" s="1"/>
  <c r="A1584" i="9" s="1"/>
  <c r="A1585" i="9" s="1"/>
  <c r="A1586" i="9" s="1"/>
  <c r="A1587" i="9" s="1"/>
  <c r="A1588" i="9" s="1"/>
  <c r="A1589" i="9" s="1"/>
  <c r="A1590" i="9" s="1"/>
  <c r="A1591" i="9" s="1"/>
  <c r="A1592" i="9" s="1"/>
  <c r="A1593" i="9" s="1"/>
  <c r="A1594" i="9" s="1"/>
  <c r="A1595" i="9" s="1"/>
  <c r="A1596" i="9" s="1"/>
  <c r="A1597" i="9" s="1"/>
  <c r="A1598" i="9" s="1"/>
  <c r="A1599" i="9" s="1"/>
  <c r="A1600" i="9" s="1"/>
  <c r="A1601" i="9" s="1"/>
  <c r="A1602" i="9" s="1"/>
  <c r="A1603" i="9" s="1"/>
  <c r="U1631" i="9"/>
  <c r="A1631" i="9" s="1"/>
  <c r="A1632" i="9" s="1"/>
  <c r="A1633" i="9" s="1"/>
  <c r="A1634" i="9" s="1"/>
  <c r="A1635" i="9" s="1"/>
  <c r="A1636" i="9" s="1"/>
  <c r="A1637" i="9" s="1"/>
  <c r="A1638" i="9" s="1"/>
  <c r="A1639" i="9" s="1"/>
  <c r="A1640" i="9" s="1"/>
  <c r="A1641" i="9" s="1"/>
  <c r="A1642" i="9" s="1"/>
  <c r="A1643" i="9" s="1"/>
  <c r="A1644" i="9" s="1"/>
  <c r="A1645" i="9" s="1"/>
  <c r="A1646" i="9" s="1"/>
  <c r="A1647" i="9" s="1"/>
  <c r="A1648" i="9" s="1"/>
  <c r="A1649" i="9" s="1"/>
  <c r="A1650" i="9" s="1"/>
  <c r="A1651" i="9" s="1"/>
  <c r="A1652" i="9" s="1"/>
  <c r="A1653" i="9" s="1"/>
  <c r="A1654" i="9" s="1"/>
  <c r="A1655" i="9" s="1"/>
  <c r="A1656" i="9" s="1"/>
  <c r="A1657" i="9" s="1"/>
  <c r="E1685" i="9"/>
  <c r="F1711" i="9"/>
  <c r="E1711" i="9"/>
  <c r="F1712" i="9"/>
  <c r="E1712" i="9"/>
  <c r="E1713" i="9"/>
  <c r="F1713" i="9"/>
  <c r="E1714" i="9"/>
  <c r="F1714" i="9"/>
  <c r="E1715" i="9"/>
  <c r="F1715" i="9"/>
  <c r="E1716" i="9"/>
  <c r="F1716" i="9"/>
  <c r="E1717" i="9"/>
  <c r="F1717" i="9"/>
  <c r="E1718" i="9"/>
  <c r="F1718" i="9"/>
  <c r="E1720" i="9"/>
  <c r="F1720" i="9"/>
  <c r="E1721" i="9"/>
  <c r="F1721" i="9"/>
  <c r="E1722" i="9"/>
  <c r="F1722" i="9"/>
  <c r="E1723" i="9"/>
  <c r="F1723" i="9"/>
  <c r="E1724" i="9"/>
  <c r="F1724" i="9"/>
  <c r="E1725" i="9"/>
  <c r="F1725" i="9"/>
  <c r="E1726" i="9"/>
  <c r="F1726" i="9"/>
  <c r="E1728" i="9"/>
  <c r="F1728" i="9"/>
  <c r="E1729" i="9"/>
  <c r="F1729" i="9"/>
  <c r="E1730" i="9"/>
  <c r="F1730" i="9"/>
  <c r="E1731" i="9"/>
  <c r="F1731" i="9"/>
  <c r="E1732" i="9"/>
  <c r="F1732" i="9"/>
  <c r="E1733" i="9"/>
  <c r="F1733" i="9"/>
  <c r="E1734" i="9"/>
  <c r="F1734" i="9"/>
  <c r="E1736" i="9"/>
  <c r="F1736" i="9"/>
  <c r="E1737" i="9"/>
  <c r="F1737" i="9"/>
  <c r="E1738" i="9"/>
  <c r="F1738" i="9"/>
  <c r="E1739" i="9"/>
  <c r="F1739" i="9"/>
  <c r="F1740" i="9"/>
  <c r="E1740" i="9"/>
  <c r="E1741" i="9"/>
  <c r="F1742" i="9"/>
  <c r="E1742" i="9"/>
  <c r="F1743" i="9"/>
  <c r="E1743" i="9"/>
  <c r="F1744" i="9"/>
  <c r="E1744" i="9"/>
  <c r="F1746" i="9"/>
  <c r="E1746" i="9"/>
  <c r="F1747" i="9"/>
  <c r="E1747" i="9"/>
  <c r="F1748" i="9"/>
  <c r="E1748" i="9"/>
  <c r="F1750" i="9"/>
  <c r="E1750" i="9"/>
  <c r="F1751" i="9"/>
  <c r="E1751" i="9"/>
  <c r="F1752" i="9"/>
  <c r="E1752" i="9"/>
  <c r="F1754" i="9"/>
  <c r="E1754" i="9"/>
  <c r="F1755" i="9"/>
  <c r="E1755" i="9"/>
  <c r="F1756" i="9"/>
  <c r="E1756" i="9"/>
  <c r="E1757" i="9"/>
  <c r="F1758" i="9"/>
  <c r="E1758" i="9"/>
  <c r="F1759" i="9"/>
  <c r="E1759" i="9"/>
  <c r="F1760" i="9"/>
  <c r="E1760" i="9"/>
  <c r="F1762" i="9"/>
  <c r="E1762" i="9"/>
  <c r="F1763" i="9"/>
  <c r="E1763" i="9"/>
  <c r="F1764" i="9"/>
  <c r="E1764" i="9"/>
  <c r="F1766" i="9"/>
  <c r="E1766" i="9"/>
  <c r="E1767" i="9"/>
  <c r="F1767" i="9"/>
  <c r="E1768" i="9"/>
  <c r="F1768" i="9"/>
  <c r="E1769" i="9"/>
  <c r="F1769" i="9"/>
  <c r="E1770" i="9"/>
  <c r="F1770" i="9"/>
  <c r="E1772" i="9"/>
  <c r="F1772" i="9"/>
  <c r="E1773" i="9"/>
  <c r="F1773" i="9"/>
  <c r="E1774" i="9"/>
  <c r="F1774" i="9"/>
  <c r="E1775" i="9"/>
  <c r="F1775" i="9"/>
  <c r="E1776" i="9"/>
  <c r="F1776" i="9"/>
  <c r="E1777" i="9"/>
  <c r="F1777" i="9"/>
  <c r="E1778" i="9"/>
  <c r="F1778" i="9"/>
  <c r="F1779" i="9"/>
  <c r="E1780" i="9"/>
  <c r="F1780" i="9"/>
  <c r="E1781" i="9"/>
  <c r="F1781" i="9"/>
  <c r="E1782" i="9"/>
  <c r="F1782" i="9"/>
  <c r="E1783" i="9"/>
  <c r="F1783" i="9"/>
  <c r="E1784" i="9"/>
  <c r="F1784" i="9"/>
  <c r="E1785" i="9"/>
  <c r="F1785" i="9"/>
  <c r="E1786" i="9"/>
  <c r="F1786" i="9"/>
  <c r="E1787" i="9"/>
  <c r="F1787" i="9"/>
  <c r="E1788" i="9"/>
  <c r="F1788" i="9"/>
  <c r="E1789" i="9"/>
  <c r="F1789" i="9"/>
  <c r="E1790" i="9"/>
  <c r="F1790" i="9"/>
  <c r="E1791" i="9"/>
  <c r="F1791" i="9"/>
  <c r="E1792" i="9"/>
  <c r="F1792" i="9"/>
  <c r="E1793" i="9"/>
  <c r="F1793" i="9"/>
  <c r="F1794" i="9"/>
  <c r="E1794" i="9"/>
  <c r="F1795" i="9"/>
  <c r="E1795" i="9"/>
  <c r="F1796" i="9"/>
  <c r="E1796" i="9"/>
  <c r="F1797" i="9"/>
  <c r="E1797" i="9"/>
  <c r="F1798" i="9"/>
  <c r="E1798" i="9"/>
  <c r="F1799" i="9"/>
  <c r="E1799" i="9"/>
  <c r="F1800" i="9"/>
  <c r="E1800" i="9"/>
  <c r="F1801" i="9"/>
  <c r="E1801" i="9"/>
  <c r="F1802" i="9"/>
  <c r="E1802" i="9"/>
  <c r="F1803" i="9"/>
  <c r="E1803" i="9"/>
  <c r="F1804" i="9"/>
  <c r="E1804" i="9"/>
  <c r="F1805" i="9"/>
  <c r="E1805" i="9"/>
  <c r="F1807" i="9"/>
  <c r="E1807" i="9"/>
  <c r="F1808" i="9"/>
  <c r="E1808" i="9"/>
  <c r="F1809" i="9"/>
  <c r="E1809" i="9"/>
  <c r="F1810" i="9"/>
  <c r="E1810" i="9"/>
  <c r="F1811" i="9"/>
  <c r="E1811" i="9"/>
  <c r="F1812" i="9"/>
  <c r="E1812" i="9"/>
  <c r="F1813" i="9"/>
  <c r="E1813" i="9"/>
  <c r="F1815" i="9"/>
  <c r="E1815" i="9"/>
  <c r="F1816" i="9"/>
  <c r="E1816" i="9"/>
  <c r="F1817" i="9"/>
  <c r="E1817" i="9"/>
  <c r="F1818" i="9"/>
  <c r="E1818" i="9"/>
  <c r="F1819" i="9"/>
  <c r="E1819" i="9"/>
  <c r="F1820" i="9"/>
  <c r="E1820" i="9"/>
  <c r="E1821" i="9"/>
  <c r="F1821" i="9"/>
  <c r="E1823" i="9"/>
  <c r="F1823" i="9"/>
  <c r="E1824" i="9"/>
  <c r="F1824" i="9"/>
  <c r="E1825" i="9"/>
  <c r="F1825" i="9"/>
  <c r="E1826" i="9"/>
  <c r="F1826" i="9"/>
  <c r="E1827" i="9"/>
  <c r="F1827" i="9"/>
  <c r="E1828" i="9"/>
  <c r="F1828" i="9"/>
  <c r="E1829" i="9"/>
  <c r="F1829" i="9"/>
  <c r="E1830" i="9"/>
  <c r="F1830" i="9"/>
  <c r="E1831" i="9"/>
  <c r="F1831" i="9"/>
  <c r="E1832" i="9"/>
  <c r="F1832" i="9"/>
  <c r="E1833" i="9"/>
  <c r="F1833" i="9"/>
  <c r="E1834" i="9"/>
  <c r="F1834" i="9"/>
  <c r="E1835" i="9"/>
  <c r="F1835" i="9"/>
  <c r="E1836" i="9"/>
  <c r="F1836" i="9"/>
  <c r="E1837" i="9"/>
  <c r="F1837" i="9"/>
  <c r="E1839" i="9"/>
  <c r="F1839" i="9"/>
  <c r="E1840" i="9"/>
  <c r="F1840" i="9"/>
  <c r="E1841" i="9"/>
  <c r="F1841" i="9"/>
  <c r="E1842" i="9"/>
  <c r="F1842" i="9"/>
  <c r="E1843" i="9"/>
  <c r="F1843" i="9"/>
  <c r="E1844" i="9"/>
  <c r="F1844" i="9"/>
  <c r="E1845" i="9"/>
  <c r="F1845" i="9"/>
  <c r="E1846" i="9"/>
  <c r="F1846" i="9"/>
  <c r="E1847" i="9"/>
  <c r="F1847" i="9"/>
  <c r="F1848" i="9"/>
  <c r="E1848" i="9"/>
  <c r="F1849" i="9"/>
  <c r="E1849" i="9"/>
  <c r="F1850" i="9"/>
  <c r="E1850" i="9"/>
  <c r="F1851" i="9"/>
  <c r="E1851" i="9"/>
  <c r="F1852" i="9"/>
  <c r="E1852" i="9"/>
  <c r="F1853" i="9"/>
  <c r="E1853" i="9"/>
  <c r="F1854" i="9"/>
  <c r="E1854" i="9"/>
  <c r="F1855" i="9"/>
  <c r="E1855" i="9"/>
  <c r="F1856" i="9"/>
  <c r="E1856" i="9"/>
  <c r="F1857" i="9"/>
  <c r="E1857" i="9"/>
  <c r="F1858" i="9"/>
  <c r="E1858" i="9"/>
  <c r="F1859" i="9"/>
  <c r="E1859" i="9"/>
  <c r="F1860" i="9"/>
  <c r="E1860" i="9"/>
  <c r="F1861" i="9"/>
  <c r="E1861" i="9"/>
  <c r="F1862" i="9"/>
  <c r="E1862" i="9"/>
  <c r="F1863" i="9"/>
  <c r="E1863" i="9"/>
  <c r="F1864" i="9"/>
  <c r="E1864" i="9"/>
  <c r="F1865" i="9"/>
  <c r="E1865" i="9"/>
  <c r="F1866" i="9"/>
  <c r="E1866" i="9"/>
  <c r="F1867" i="9"/>
  <c r="E1867" i="9"/>
  <c r="F1868" i="9"/>
  <c r="E1868" i="9"/>
  <c r="F1869" i="9"/>
  <c r="E1869" i="9"/>
  <c r="F1870" i="9"/>
  <c r="E1870" i="9"/>
  <c r="F1871" i="9"/>
  <c r="E1871" i="9"/>
  <c r="F1872" i="9"/>
  <c r="E1872" i="9"/>
  <c r="F1873" i="9"/>
  <c r="E1873" i="9"/>
  <c r="F1874" i="9"/>
  <c r="E1874" i="9"/>
  <c r="E1875" i="9"/>
  <c r="F1875" i="9"/>
  <c r="E1876" i="9"/>
  <c r="F1876" i="9"/>
  <c r="E1877" i="9"/>
  <c r="F1877" i="9"/>
  <c r="E1879" i="9"/>
  <c r="F1879" i="9"/>
  <c r="E1880" i="9"/>
  <c r="F1880" i="9"/>
  <c r="E1881" i="9"/>
  <c r="F1881" i="9"/>
  <c r="E1882" i="9"/>
  <c r="F1882" i="9"/>
  <c r="E1883" i="9"/>
  <c r="F1883" i="9"/>
  <c r="E1884" i="9"/>
  <c r="F1884" i="9"/>
  <c r="E1885" i="9"/>
  <c r="F1885" i="9"/>
  <c r="E1886" i="9"/>
  <c r="F1886" i="9"/>
  <c r="E1887" i="9"/>
  <c r="F1887" i="9"/>
  <c r="E1888" i="9"/>
  <c r="F1888" i="9"/>
  <c r="E1889" i="9"/>
  <c r="F1889" i="9"/>
  <c r="E1890" i="9"/>
  <c r="F1890" i="9"/>
  <c r="E1891" i="9"/>
  <c r="F1891" i="9"/>
  <c r="E1892" i="9"/>
  <c r="F1892" i="9"/>
  <c r="E1893" i="9"/>
  <c r="F1893" i="9"/>
  <c r="E1895" i="9"/>
  <c r="F1895" i="9"/>
  <c r="E1896" i="9"/>
  <c r="F1896" i="9"/>
  <c r="E1897" i="9"/>
  <c r="F1897" i="9"/>
  <c r="E1898" i="9"/>
  <c r="F1898" i="9"/>
  <c r="E1899" i="9"/>
  <c r="F1899" i="9"/>
  <c r="E1900" i="9"/>
  <c r="F1900" i="9"/>
  <c r="E1901" i="9"/>
  <c r="F1901" i="9"/>
  <c r="F1902" i="9"/>
  <c r="E1902" i="9"/>
  <c r="F1903" i="9"/>
  <c r="E1903" i="9"/>
  <c r="F1904" i="9"/>
  <c r="E1904" i="9"/>
  <c r="F1905" i="9"/>
  <c r="E1905" i="9"/>
  <c r="F1907" i="9"/>
  <c r="E1907" i="9"/>
  <c r="F1908" i="9"/>
  <c r="E1908" i="9"/>
  <c r="F1909" i="9"/>
  <c r="E1909" i="9"/>
  <c r="F1910" i="9"/>
  <c r="E1910" i="9"/>
  <c r="F1911" i="9"/>
  <c r="E1911" i="9"/>
  <c r="F1912" i="9"/>
  <c r="E1912" i="9"/>
  <c r="F1913" i="9"/>
  <c r="E1913" i="9"/>
  <c r="F1915" i="9"/>
  <c r="E1915" i="9"/>
  <c r="F1916" i="9"/>
  <c r="E1916" i="9"/>
  <c r="F1917" i="9"/>
  <c r="E1917" i="9"/>
  <c r="F1918" i="9"/>
  <c r="E1918" i="9"/>
  <c r="F1919" i="9"/>
  <c r="E1919" i="9"/>
  <c r="F1920" i="9"/>
  <c r="E1920" i="9"/>
  <c r="F1921" i="9"/>
  <c r="E1921" i="9"/>
  <c r="F1923" i="9"/>
  <c r="E1923" i="9"/>
  <c r="F1924" i="9"/>
  <c r="E1924" i="9"/>
  <c r="F1925" i="9"/>
  <c r="E1925" i="9"/>
  <c r="F1926" i="9"/>
  <c r="E1926" i="9"/>
  <c r="F1927" i="9"/>
  <c r="E1927" i="9"/>
  <c r="F1928" i="9"/>
  <c r="E1928" i="9"/>
  <c r="E1929" i="9"/>
  <c r="F1929" i="9"/>
  <c r="E1932" i="9"/>
  <c r="F1932" i="9"/>
  <c r="E1933" i="9"/>
  <c r="F1933" i="9"/>
  <c r="E1934" i="9"/>
  <c r="F1934" i="9"/>
  <c r="E1935" i="9"/>
  <c r="F1935" i="9"/>
  <c r="E1936" i="9"/>
  <c r="F1936" i="9"/>
  <c r="E1937" i="9"/>
  <c r="F1937" i="9"/>
  <c r="E1938" i="9"/>
  <c r="F1938" i="9"/>
  <c r="E1939" i="9"/>
  <c r="F1939" i="9"/>
  <c r="E1940" i="9"/>
  <c r="F1940" i="9"/>
  <c r="E1941" i="9"/>
  <c r="F1941" i="9"/>
  <c r="E1942" i="9"/>
  <c r="F1942" i="9"/>
  <c r="E1943" i="9"/>
  <c r="F1943" i="9"/>
  <c r="E1944" i="9"/>
  <c r="F1944" i="9"/>
  <c r="E1945" i="9"/>
  <c r="F1945" i="9"/>
  <c r="E1946" i="9"/>
  <c r="E1947" i="9"/>
  <c r="F1947" i="9"/>
  <c r="E1948" i="9"/>
  <c r="F1948" i="9"/>
  <c r="E1949" i="9"/>
  <c r="F1949" i="9"/>
  <c r="E1950" i="9"/>
  <c r="F1950" i="9"/>
  <c r="E1951" i="9"/>
  <c r="F1951" i="9"/>
  <c r="E1952" i="9"/>
  <c r="F1952" i="9"/>
  <c r="E1953" i="9"/>
  <c r="F1953" i="9"/>
  <c r="E1954" i="9"/>
  <c r="F1954" i="9"/>
  <c r="E1955" i="9"/>
  <c r="F1955" i="9"/>
  <c r="F1956" i="9"/>
  <c r="E1956" i="9"/>
  <c r="F1957" i="9"/>
  <c r="E1957" i="9"/>
  <c r="F1958" i="9"/>
  <c r="E1958" i="9"/>
  <c r="F1959" i="9"/>
  <c r="E1959" i="9"/>
  <c r="F1960" i="9"/>
  <c r="E1960" i="9"/>
  <c r="F1961" i="9"/>
  <c r="E1961" i="9"/>
  <c r="F1962" i="9"/>
  <c r="F1963" i="9"/>
  <c r="E1963" i="9"/>
  <c r="F1964" i="9"/>
  <c r="E1964" i="9"/>
  <c r="F1965" i="9"/>
  <c r="E1965" i="9"/>
  <c r="F1966" i="9"/>
  <c r="E1966" i="9"/>
  <c r="F1967" i="9"/>
  <c r="E1967" i="9"/>
  <c r="F1968" i="9"/>
  <c r="E1968" i="9"/>
  <c r="F1969" i="9"/>
  <c r="E1969" i="9"/>
  <c r="F1970" i="9"/>
  <c r="F1971" i="9"/>
  <c r="E1971" i="9"/>
  <c r="F1972" i="9"/>
  <c r="E1972" i="9"/>
  <c r="F1973" i="9"/>
  <c r="E1973" i="9"/>
  <c r="F1974" i="9"/>
  <c r="E1974" i="9"/>
  <c r="F1975" i="9"/>
  <c r="E1975" i="9"/>
  <c r="F1976" i="9"/>
  <c r="E1976" i="9"/>
  <c r="F1977" i="9"/>
  <c r="E1977" i="9"/>
  <c r="F1978" i="9"/>
  <c r="E1978" i="9"/>
  <c r="F1980" i="9"/>
  <c r="E1980" i="9"/>
  <c r="F1981" i="9"/>
  <c r="E1981" i="9"/>
  <c r="E1982" i="9"/>
  <c r="E1983" i="9"/>
  <c r="F1983" i="9"/>
  <c r="E1984" i="9"/>
  <c r="F1984" i="9"/>
  <c r="E1985" i="9"/>
  <c r="F1985" i="9"/>
  <c r="E1986" i="9"/>
  <c r="F1986" i="9"/>
  <c r="E1987" i="9"/>
  <c r="F1987" i="9"/>
  <c r="E1988" i="9"/>
  <c r="F1988" i="9"/>
  <c r="E1989" i="9"/>
  <c r="F1989" i="9"/>
  <c r="F1990" i="9"/>
  <c r="E1991" i="9"/>
  <c r="F1991" i="9"/>
  <c r="E1992" i="9"/>
  <c r="F1992" i="9"/>
  <c r="E1993" i="9"/>
  <c r="F1993" i="9"/>
  <c r="E1994" i="9"/>
  <c r="F1994" i="9"/>
  <c r="E1995" i="9"/>
  <c r="F1995" i="9"/>
  <c r="E1996" i="9"/>
  <c r="F1996" i="9"/>
  <c r="E1997" i="9"/>
  <c r="F1997" i="9"/>
  <c r="E1998" i="9"/>
  <c r="F1998" i="9"/>
  <c r="E1999" i="9"/>
  <c r="F1999" i="9"/>
  <c r="E2000" i="9"/>
  <c r="F2000" i="9"/>
  <c r="E2001" i="9"/>
  <c r="F2001" i="9"/>
  <c r="E2002" i="9"/>
  <c r="F2002" i="9"/>
  <c r="E2003" i="9"/>
  <c r="F2003" i="9"/>
  <c r="E2004" i="9"/>
  <c r="F2004" i="9"/>
  <c r="E2005" i="9"/>
  <c r="F2005" i="9"/>
  <c r="E2006" i="9"/>
  <c r="F2006" i="9"/>
  <c r="E2007" i="9"/>
  <c r="F2007" i="9"/>
  <c r="E2008" i="9"/>
  <c r="F2008" i="9"/>
  <c r="E2009" i="9"/>
  <c r="F2009" i="9"/>
  <c r="F2010" i="9"/>
  <c r="E2010" i="9"/>
  <c r="F2011" i="9"/>
  <c r="E2011" i="9"/>
  <c r="F2012" i="9"/>
  <c r="E2012" i="9"/>
  <c r="F2013" i="9"/>
  <c r="E2013" i="9"/>
  <c r="F2014" i="9"/>
  <c r="E2014" i="9"/>
  <c r="F2015" i="9"/>
  <c r="E2015" i="9"/>
  <c r="F2016" i="9"/>
  <c r="F2017" i="9"/>
  <c r="E2017" i="9"/>
  <c r="F2018" i="9"/>
  <c r="E2018" i="9"/>
  <c r="F2019" i="9"/>
  <c r="E2019" i="9"/>
  <c r="F2020" i="9"/>
  <c r="E2020" i="9"/>
  <c r="F2021" i="9"/>
  <c r="E2021" i="9"/>
  <c r="F2022" i="9"/>
  <c r="E2022" i="9"/>
  <c r="F2024" i="9"/>
  <c r="E2024" i="9"/>
  <c r="F2025" i="9"/>
  <c r="E2025" i="9"/>
  <c r="F2027" i="9"/>
  <c r="E2027" i="9"/>
  <c r="F2028" i="9"/>
  <c r="E2028" i="9"/>
  <c r="F2029" i="9"/>
  <c r="E2029" i="9"/>
  <c r="F2030" i="9"/>
  <c r="E2030" i="9"/>
  <c r="F2031" i="9"/>
  <c r="E2031" i="9"/>
  <c r="F2032" i="9"/>
  <c r="E2032" i="9"/>
  <c r="F2033" i="9"/>
  <c r="E2033" i="9"/>
  <c r="F2035" i="9"/>
  <c r="E2035" i="9"/>
  <c r="F2036" i="9"/>
  <c r="E2036" i="9"/>
  <c r="E2037" i="9"/>
  <c r="F2037" i="9"/>
  <c r="E2038" i="9"/>
  <c r="F2038" i="9"/>
  <c r="E2039" i="9"/>
  <c r="F2039" i="9"/>
  <c r="E2040" i="9"/>
  <c r="F2040" i="9"/>
  <c r="E2041" i="9"/>
  <c r="F2041" i="9"/>
  <c r="E2042" i="9"/>
  <c r="F2042" i="9"/>
  <c r="E2043" i="9"/>
  <c r="F2043" i="9"/>
  <c r="E2044" i="9"/>
  <c r="F2044" i="9"/>
  <c r="E2045" i="9"/>
  <c r="F2045" i="9"/>
  <c r="E2046" i="9"/>
  <c r="F2046" i="9"/>
  <c r="E2047" i="9"/>
  <c r="F2047" i="9"/>
  <c r="E2048" i="9"/>
  <c r="F2048" i="9"/>
  <c r="E2049" i="9"/>
  <c r="F2049" i="9"/>
  <c r="E2050" i="9"/>
  <c r="F2050" i="9"/>
  <c r="E2051" i="9"/>
  <c r="F2051" i="9"/>
  <c r="E2052" i="9"/>
  <c r="F2052" i="9"/>
  <c r="E2053" i="9"/>
  <c r="F2053" i="9"/>
  <c r="E2054" i="9"/>
  <c r="F2054" i="9"/>
  <c r="E2055" i="9"/>
  <c r="F2055" i="9"/>
  <c r="E2056" i="9"/>
  <c r="F2056" i="9"/>
  <c r="E2057" i="9"/>
  <c r="F2057" i="9"/>
  <c r="E2058" i="9"/>
  <c r="F2058" i="9"/>
  <c r="E2059" i="9"/>
  <c r="F2059" i="9"/>
  <c r="E2060" i="9"/>
  <c r="F2060" i="9"/>
  <c r="E2061" i="9"/>
  <c r="F2061" i="9"/>
  <c r="E2062" i="9"/>
  <c r="F2062" i="9"/>
  <c r="F2063" i="9"/>
  <c r="F2064" i="9"/>
  <c r="E2064" i="9"/>
  <c r="F2065" i="9"/>
  <c r="E2065" i="9"/>
  <c r="F2066" i="9"/>
  <c r="E2066" i="9"/>
  <c r="F2067" i="9"/>
  <c r="E2067" i="9"/>
  <c r="F2068" i="9"/>
  <c r="E2068" i="9"/>
  <c r="F2069" i="9"/>
  <c r="E2069" i="9"/>
  <c r="F2070" i="9"/>
  <c r="E2070" i="9"/>
  <c r="F2071" i="9"/>
  <c r="E2071" i="9"/>
  <c r="F2072" i="9"/>
  <c r="E2072" i="9"/>
  <c r="F2073" i="9"/>
  <c r="E2073" i="9"/>
  <c r="F2075" i="9"/>
  <c r="E2075" i="9"/>
  <c r="F2076" i="9"/>
  <c r="E2076" i="9"/>
  <c r="F2077" i="9"/>
  <c r="E2077" i="9"/>
  <c r="F2078" i="9"/>
  <c r="E2078" i="9"/>
  <c r="F2079" i="9"/>
  <c r="E2079" i="9"/>
  <c r="E2080" i="9"/>
  <c r="F2080" i="9"/>
  <c r="E2081" i="9"/>
  <c r="F2081" i="9"/>
  <c r="E2082" i="9"/>
  <c r="F2082" i="9"/>
  <c r="E2083" i="9"/>
  <c r="F2083" i="9"/>
  <c r="E2084" i="9"/>
  <c r="F2084" i="9"/>
  <c r="E2085" i="9"/>
  <c r="F2085" i="9"/>
  <c r="U1739" i="9"/>
  <c r="A1739" i="9" s="1"/>
  <c r="A1740" i="9" s="1"/>
  <c r="A1741" i="9" s="1"/>
  <c r="A1742" i="9" s="1"/>
  <c r="A1743" i="9" s="1"/>
  <c r="A1744" i="9" s="1"/>
  <c r="A1745" i="9" s="1"/>
  <c r="A1746" i="9" s="1"/>
  <c r="A1747" i="9" s="1"/>
  <c r="A1748" i="9" s="1"/>
  <c r="A1749" i="9" s="1"/>
  <c r="A1750" i="9" s="1"/>
  <c r="A1751" i="9" s="1"/>
  <c r="A1752" i="9" s="1"/>
  <c r="A1753" i="9" s="1"/>
  <c r="A1754" i="9" s="1"/>
  <c r="A1755" i="9" s="1"/>
  <c r="A1756" i="9" s="1"/>
  <c r="A1757" i="9" s="1"/>
  <c r="A1758" i="9" s="1"/>
  <c r="A1759" i="9" s="1"/>
  <c r="A1760" i="9" s="1"/>
  <c r="A1761" i="9" s="1"/>
  <c r="A1762" i="9" s="1"/>
  <c r="A1763" i="9" s="1"/>
  <c r="A1764" i="9" s="1"/>
  <c r="A1765" i="9" s="1"/>
  <c r="U1901" i="9"/>
  <c r="A1901" i="9" s="1"/>
  <c r="A1902" i="9" s="1"/>
  <c r="A1903" i="9" s="1"/>
  <c r="A1904" i="9" s="1"/>
  <c r="A1905" i="9" s="1"/>
  <c r="A1906" i="9" s="1"/>
  <c r="A1907" i="9" s="1"/>
  <c r="A1908" i="9" s="1"/>
  <c r="A1909" i="9" s="1"/>
  <c r="A1910" i="9" s="1"/>
  <c r="A1911" i="9" s="1"/>
  <c r="A1912" i="9" s="1"/>
  <c r="A1913" i="9" s="1"/>
  <c r="A1914" i="9" s="1"/>
  <c r="A1915" i="9" s="1"/>
  <c r="A1916" i="9" s="1"/>
  <c r="A1917" i="9" s="1"/>
  <c r="A1918" i="9" s="1"/>
  <c r="A1919" i="9" s="1"/>
  <c r="A1920" i="9" s="1"/>
  <c r="A1921" i="9" s="1"/>
  <c r="A1922" i="9" s="1"/>
  <c r="A1923" i="9" s="1"/>
  <c r="A1924" i="9" s="1"/>
  <c r="A1925" i="9" s="1"/>
  <c r="A1926" i="9" s="1"/>
  <c r="A1927" i="9" s="1"/>
  <c r="E2086" i="9"/>
  <c r="F2086" i="9"/>
  <c r="E2087" i="9"/>
  <c r="F2087" i="9"/>
  <c r="E2088" i="9"/>
  <c r="F2088" i="9"/>
  <c r="E2089" i="9"/>
  <c r="F2089" i="9"/>
  <c r="E2090" i="9"/>
  <c r="F2090" i="9"/>
  <c r="F2091" i="9"/>
  <c r="E2091" i="9"/>
  <c r="F2092" i="9"/>
  <c r="E2092" i="9"/>
  <c r="F2093" i="9"/>
  <c r="E2093" i="9"/>
  <c r="F2095" i="9"/>
  <c r="E2095" i="9"/>
  <c r="F2096" i="9"/>
  <c r="E2096" i="9"/>
  <c r="F2097" i="9"/>
  <c r="E2097" i="9"/>
  <c r="F2098" i="9"/>
  <c r="E2098" i="9"/>
  <c r="F2099" i="9"/>
  <c r="E2099" i="9"/>
  <c r="F2100" i="9"/>
  <c r="E2100" i="9"/>
  <c r="F2101" i="9"/>
  <c r="E2101" i="9"/>
  <c r="F2102" i="9"/>
  <c r="E2102" i="9"/>
  <c r="F2103" i="9"/>
  <c r="E2103" i="9"/>
  <c r="F2104" i="9"/>
  <c r="E2104" i="9"/>
  <c r="F2105" i="9"/>
  <c r="E2105" i="9"/>
  <c r="F2106" i="9"/>
  <c r="E2106" i="9"/>
  <c r="F2107" i="9"/>
  <c r="E2107" i="9"/>
  <c r="F2108" i="9"/>
  <c r="E2108" i="9"/>
  <c r="F2109" i="9"/>
  <c r="E2109" i="9"/>
  <c r="F2111" i="9"/>
  <c r="E2111" i="9"/>
  <c r="F2112" i="9"/>
  <c r="E2112" i="9"/>
  <c r="F2113" i="9"/>
  <c r="E2113" i="9"/>
  <c r="F2114" i="9"/>
  <c r="E2114" i="9"/>
  <c r="F2115" i="9"/>
  <c r="E2115" i="9"/>
  <c r="F2116" i="9"/>
  <c r="E2116" i="9"/>
  <c r="F2117" i="9"/>
  <c r="E2117" i="9"/>
  <c r="E2118" i="9"/>
  <c r="F2118" i="9"/>
  <c r="E2119" i="9"/>
  <c r="F2119" i="9"/>
  <c r="E2120" i="9"/>
  <c r="F2120" i="9"/>
  <c r="E2121" i="9"/>
  <c r="F2121" i="9"/>
  <c r="E2123" i="9"/>
  <c r="F2123" i="9"/>
  <c r="E2124" i="9"/>
  <c r="F2124" i="9"/>
  <c r="E2125" i="9"/>
  <c r="F2125" i="9"/>
  <c r="E2126" i="9"/>
  <c r="F2126" i="9"/>
  <c r="E2127" i="9"/>
  <c r="F2127" i="9"/>
  <c r="E2128" i="9"/>
  <c r="F2128" i="9"/>
  <c r="E2129" i="9"/>
  <c r="F2129" i="9"/>
  <c r="E2131" i="9"/>
  <c r="F2131" i="9"/>
  <c r="E2132" i="9"/>
  <c r="F2132" i="9"/>
  <c r="E2133" i="9"/>
  <c r="F2133" i="9"/>
  <c r="E2134" i="9"/>
  <c r="F2134" i="9"/>
  <c r="E2135" i="9"/>
  <c r="F2135" i="9"/>
  <c r="E2136" i="9"/>
  <c r="F2136" i="9"/>
  <c r="E2137" i="9"/>
  <c r="F2137" i="9"/>
  <c r="E2138" i="9"/>
  <c r="F2138" i="9"/>
  <c r="E2139" i="9"/>
  <c r="F2139" i="9"/>
  <c r="E2140" i="9"/>
  <c r="F2140" i="9"/>
  <c r="E2141" i="9"/>
  <c r="F2141" i="9"/>
  <c r="E2142" i="9"/>
  <c r="F2142" i="9"/>
  <c r="E2143" i="9"/>
  <c r="F2143" i="9"/>
  <c r="E2144" i="9"/>
  <c r="F2144" i="9"/>
  <c r="F2145" i="9"/>
  <c r="E2145" i="9"/>
  <c r="F2146" i="9"/>
  <c r="E2146" i="9"/>
  <c r="F2147" i="9"/>
  <c r="E2147" i="9"/>
  <c r="F2148" i="9"/>
  <c r="E2148" i="9"/>
  <c r="F2149" i="9"/>
  <c r="E2149" i="9"/>
  <c r="F2151" i="9"/>
  <c r="E2151" i="9"/>
  <c r="F2152" i="9"/>
  <c r="E2152" i="9"/>
  <c r="F2153" i="9"/>
  <c r="E2153" i="9"/>
  <c r="F2154" i="9"/>
  <c r="E2154" i="9"/>
  <c r="E2155" i="9"/>
  <c r="F2156" i="9"/>
  <c r="E2156" i="9"/>
  <c r="F2157" i="9"/>
  <c r="E2157" i="9"/>
  <c r="F2158" i="9"/>
  <c r="E2158" i="9"/>
  <c r="F2159" i="9"/>
  <c r="E2159" i="9"/>
  <c r="F2160" i="9"/>
  <c r="E2160" i="9"/>
  <c r="F2161" i="9"/>
  <c r="E2161" i="9"/>
  <c r="F2162" i="9"/>
  <c r="E2162" i="9"/>
  <c r="F2163" i="9"/>
  <c r="E2163" i="9"/>
  <c r="F2164" i="9"/>
  <c r="E2164" i="9"/>
  <c r="F2165" i="9"/>
  <c r="E2165" i="9"/>
  <c r="F2166" i="9"/>
  <c r="E2166" i="9"/>
  <c r="F2167" i="9"/>
  <c r="E2167" i="9"/>
  <c r="F2168" i="9"/>
  <c r="E2168" i="9"/>
  <c r="F2169" i="9"/>
  <c r="E2169" i="9"/>
  <c r="F2171" i="9"/>
  <c r="E2171" i="9"/>
  <c r="E2172" i="9"/>
  <c r="F2172" i="9"/>
  <c r="E2173" i="9"/>
  <c r="F2173" i="9"/>
  <c r="E2174" i="9"/>
  <c r="F2174" i="9"/>
  <c r="E2175" i="9"/>
  <c r="F2175" i="9"/>
  <c r="E2176" i="9"/>
  <c r="F2176" i="9"/>
  <c r="E2177" i="9"/>
  <c r="F2177" i="9"/>
  <c r="E2178" i="9"/>
  <c r="F2178" i="9"/>
  <c r="E2179" i="9"/>
  <c r="F2179" i="9"/>
  <c r="E2180" i="9"/>
  <c r="F2180" i="9"/>
  <c r="E2181" i="9"/>
  <c r="F2181" i="9"/>
  <c r="E2182" i="9"/>
  <c r="F2182" i="9"/>
  <c r="E2183" i="9"/>
  <c r="F2183" i="9"/>
  <c r="E2184" i="9"/>
  <c r="F2184" i="9"/>
  <c r="E2185" i="9"/>
  <c r="F2185" i="9"/>
  <c r="E2186" i="9"/>
  <c r="F2186" i="9"/>
  <c r="E2187" i="9"/>
  <c r="F2187" i="9"/>
  <c r="E2188" i="9"/>
  <c r="F2188" i="9"/>
  <c r="E2189" i="9"/>
  <c r="F2189" i="9"/>
  <c r="E2190" i="9"/>
  <c r="F2190" i="9"/>
  <c r="E2191" i="9"/>
  <c r="F2191" i="9"/>
  <c r="E2192" i="9"/>
  <c r="F2192" i="9"/>
  <c r="E2193" i="9"/>
  <c r="F2193" i="9"/>
  <c r="E2194" i="9"/>
  <c r="F2194" i="9"/>
  <c r="E2195" i="9"/>
  <c r="F2195" i="9"/>
  <c r="E2196" i="9"/>
  <c r="F2196" i="9"/>
  <c r="E2197" i="9"/>
  <c r="F2197" i="9"/>
  <c r="E2198" i="9"/>
  <c r="F2198" i="9"/>
  <c r="F2199" i="9"/>
  <c r="E2199" i="9"/>
  <c r="F2200" i="9"/>
  <c r="E2200" i="9"/>
  <c r="F2201" i="9"/>
  <c r="E2201" i="9"/>
  <c r="F2202" i="9"/>
  <c r="E2202" i="9"/>
  <c r="F2203" i="9"/>
  <c r="E2203" i="9"/>
  <c r="F2204" i="9"/>
  <c r="E2204" i="9"/>
  <c r="F2205" i="9"/>
  <c r="E2205" i="9"/>
  <c r="F2206" i="9"/>
  <c r="E2206" i="9"/>
  <c r="F2207" i="9"/>
  <c r="E2207" i="9"/>
  <c r="F2208" i="9"/>
  <c r="E2208" i="9"/>
  <c r="F2209" i="9"/>
  <c r="E2209" i="9"/>
  <c r="F2210" i="9"/>
  <c r="E2210" i="9"/>
  <c r="F2211" i="9"/>
  <c r="E2211" i="9"/>
  <c r="F2212" i="9"/>
  <c r="E2212" i="9"/>
  <c r="F2213" i="9"/>
  <c r="E2213" i="9"/>
  <c r="F2214" i="9"/>
  <c r="E2214" i="9"/>
  <c r="F2215" i="9"/>
  <c r="E2215" i="9"/>
  <c r="F2216" i="9"/>
  <c r="E2216" i="9"/>
  <c r="F2217" i="9"/>
  <c r="E2217" i="9"/>
  <c r="F2218" i="9"/>
  <c r="E2218" i="9"/>
  <c r="F2219" i="9"/>
  <c r="E2219" i="9"/>
  <c r="F2220" i="9"/>
  <c r="E2220" i="9"/>
  <c r="F2221" i="9"/>
  <c r="E2221" i="9"/>
  <c r="F2223" i="9"/>
  <c r="E2223" i="9"/>
  <c r="F2224" i="9"/>
  <c r="E2224" i="9"/>
  <c r="F2225" i="9"/>
  <c r="E2225" i="9"/>
  <c r="E2226" i="9"/>
  <c r="F2226" i="9"/>
  <c r="E2227" i="9"/>
  <c r="F2227" i="9"/>
  <c r="E2228" i="9"/>
  <c r="F2228" i="9"/>
  <c r="E2229" i="9"/>
  <c r="F2229" i="9"/>
  <c r="E2230" i="9"/>
  <c r="F2230" i="9"/>
  <c r="E2231" i="9"/>
  <c r="F2231" i="9"/>
  <c r="E2232" i="9"/>
  <c r="F2232" i="9"/>
  <c r="E2233" i="9"/>
  <c r="F2233" i="9"/>
  <c r="E2234" i="9"/>
  <c r="F2234" i="9"/>
  <c r="E2235" i="9"/>
  <c r="F2235" i="9"/>
  <c r="E2236" i="9"/>
  <c r="F2236" i="9"/>
  <c r="E2237" i="9"/>
  <c r="F2237" i="9"/>
  <c r="E2238" i="9"/>
  <c r="F2238" i="9"/>
  <c r="E2239" i="9"/>
  <c r="F2239" i="9"/>
  <c r="E2240" i="9"/>
  <c r="F2240" i="9"/>
  <c r="E2241" i="9"/>
  <c r="F2241" i="9"/>
  <c r="E2242" i="9"/>
  <c r="F2242" i="9"/>
  <c r="E2243" i="9"/>
  <c r="F2243" i="9"/>
  <c r="E2244" i="9"/>
  <c r="F2244" i="9"/>
  <c r="E2245" i="9"/>
  <c r="F2245" i="9"/>
  <c r="E2246" i="9"/>
  <c r="F2246" i="9"/>
  <c r="E2247" i="9"/>
  <c r="F2247" i="9"/>
  <c r="E2248" i="9"/>
  <c r="F2248" i="9"/>
  <c r="E2249" i="9"/>
  <c r="F2249" i="9"/>
  <c r="E2250" i="9"/>
  <c r="F2250" i="9"/>
  <c r="E2251" i="9"/>
  <c r="F2251" i="9"/>
  <c r="E2252" i="9"/>
  <c r="F2252" i="9"/>
  <c r="F2253" i="9"/>
  <c r="E2253" i="9"/>
  <c r="F2254" i="9"/>
  <c r="E2254" i="9"/>
  <c r="F2255" i="9"/>
  <c r="E2255" i="9"/>
  <c r="F2256" i="9"/>
  <c r="E2256" i="9"/>
  <c r="F2257" i="9"/>
  <c r="E2257" i="9"/>
  <c r="F2259" i="9"/>
  <c r="E2259" i="9"/>
  <c r="F2260" i="9"/>
  <c r="E2260" i="9"/>
  <c r="F2261" i="9"/>
  <c r="E2261" i="9"/>
  <c r="F2262" i="9"/>
  <c r="E2262" i="9"/>
  <c r="F2263" i="9"/>
  <c r="E2263" i="9"/>
  <c r="F2264" i="9"/>
  <c r="E2264" i="9"/>
  <c r="F2265" i="9"/>
  <c r="E2265" i="9"/>
  <c r="F2266" i="9"/>
  <c r="E2266" i="9"/>
  <c r="F2267" i="9"/>
  <c r="E2267" i="9"/>
  <c r="F2268" i="9"/>
  <c r="E2268" i="9"/>
  <c r="F2269" i="9"/>
  <c r="E2269" i="9"/>
  <c r="F2270" i="9"/>
  <c r="E2270" i="9"/>
  <c r="F2271" i="9"/>
  <c r="E2271" i="9"/>
  <c r="F2272" i="9"/>
  <c r="E2272" i="9"/>
  <c r="F2273" i="9"/>
  <c r="E2273" i="9"/>
  <c r="E2274" i="9"/>
  <c r="F2275" i="9"/>
  <c r="E2275" i="9"/>
  <c r="F2276" i="9"/>
  <c r="E2276" i="9"/>
  <c r="F2277" i="9"/>
  <c r="E2277" i="9"/>
  <c r="F2278" i="9"/>
  <c r="E2278" i="9"/>
  <c r="F2279" i="9"/>
  <c r="E2279" i="9"/>
  <c r="E2280" i="9"/>
  <c r="F2280" i="9"/>
  <c r="E2281" i="9"/>
  <c r="F2281" i="9"/>
  <c r="E2282" i="9"/>
  <c r="F2282" i="9"/>
  <c r="E2283" i="9"/>
  <c r="F2283" i="9"/>
  <c r="E2284" i="9"/>
  <c r="F2284" i="9"/>
  <c r="E2285" i="9"/>
  <c r="F2285" i="9"/>
  <c r="E2287" i="9"/>
  <c r="F2287" i="9"/>
  <c r="E2288" i="9"/>
  <c r="F2288" i="9"/>
  <c r="E2289" i="9"/>
  <c r="F2289" i="9"/>
  <c r="E2290" i="9"/>
  <c r="F2290" i="9"/>
  <c r="E2291" i="9"/>
  <c r="F2291" i="9"/>
  <c r="E2292" i="9"/>
  <c r="F2292" i="9"/>
  <c r="E2293" i="9"/>
  <c r="F2293" i="9"/>
  <c r="E2295" i="9"/>
  <c r="F2295" i="9"/>
  <c r="E2296" i="9"/>
  <c r="F2296" i="9"/>
  <c r="E2307" i="9"/>
  <c r="F2307" i="9"/>
  <c r="E2308" i="9"/>
  <c r="F2308" i="9"/>
  <c r="U2117" i="9"/>
  <c r="A2117" i="9" s="1"/>
  <c r="A2118" i="9" s="1"/>
  <c r="A2119" i="9" s="1"/>
  <c r="A2120" i="9" s="1"/>
  <c r="A2121" i="9" s="1"/>
  <c r="A2122" i="9" s="1"/>
  <c r="A2123" i="9" s="1"/>
  <c r="A2124" i="9" s="1"/>
  <c r="A2125" i="9" s="1"/>
  <c r="A2126" i="9" s="1"/>
  <c r="A2127" i="9" s="1"/>
  <c r="A2128" i="9" s="1"/>
  <c r="A2129" i="9" s="1"/>
  <c r="A2130" i="9" s="1"/>
  <c r="A2131" i="9" s="1"/>
  <c r="A2132" i="9" s="1"/>
  <c r="A2133" i="9" s="1"/>
  <c r="A2134" i="9" s="1"/>
  <c r="A2135" i="9" s="1"/>
  <c r="A2136" i="9" s="1"/>
  <c r="A2137" i="9" s="1"/>
  <c r="A2138" i="9" s="1"/>
  <c r="A2139" i="9" s="1"/>
  <c r="A2140" i="9" s="1"/>
  <c r="A2141" i="9" s="1"/>
  <c r="A2142" i="9" s="1"/>
  <c r="A2143" i="9" s="1"/>
  <c r="U2171" i="9"/>
  <c r="A2171" i="9" s="1"/>
  <c r="A2172" i="9" s="1"/>
  <c r="A2173" i="9" s="1"/>
  <c r="A2174" i="9" s="1"/>
  <c r="A2175" i="9" s="1"/>
  <c r="A2176" i="9" s="1"/>
  <c r="A2177" i="9" s="1"/>
  <c r="A2178" i="9" s="1"/>
  <c r="A2179" i="9" s="1"/>
  <c r="A2180" i="9" s="1"/>
  <c r="A2181" i="9" s="1"/>
  <c r="A2182" i="9" s="1"/>
  <c r="A2183" i="9" s="1"/>
  <c r="A2184" i="9" s="1"/>
  <c r="A2185" i="9" s="1"/>
  <c r="A2186" i="9" s="1"/>
  <c r="A2187" i="9" s="1"/>
  <c r="A2188" i="9" s="1"/>
  <c r="A2189" i="9" s="1"/>
  <c r="A2190" i="9" s="1"/>
  <c r="A2191" i="9" s="1"/>
  <c r="A2192" i="9" s="1"/>
  <c r="A2193" i="9" s="1"/>
  <c r="A2194" i="9" s="1"/>
  <c r="A2195" i="9" s="1"/>
  <c r="A2196" i="9" s="1"/>
  <c r="A2197" i="9" s="1"/>
  <c r="E2297" i="9"/>
  <c r="E2298" i="9"/>
  <c r="E2299" i="9"/>
  <c r="E2300" i="9"/>
  <c r="E2301" i="9"/>
  <c r="E2302" i="9"/>
  <c r="E2303" i="9"/>
  <c r="E2304" i="9"/>
  <c r="E2305" i="9"/>
  <c r="E2309" i="9"/>
  <c r="F2309" i="9"/>
  <c r="E2310" i="9"/>
  <c r="F2310" i="9"/>
  <c r="E2311" i="9"/>
  <c r="F2311" i="9"/>
  <c r="E2312" i="9"/>
  <c r="F2312" i="9"/>
  <c r="E2313" i="9"/>
  <c r="F2313" i="9"/>
  <c r="E2315" i="9"/>
  <c r="F2315" i="9"/>
  <c r="E2316" i="9"/>
  <c r="F2316" i="9"/>
  <c r="E2317" i="9"/>
  <c r="F2317" i="9"/>
  <c r="E2318" i="9"/>
  <c r="F2318" i="9"/>
  <c r="E2319" i="9"/>
  <c r="F2319" i="9"/>
  <c r="F2320" i="9"/>
  <c r="E2321" i="9"/>
  <c r="F2321" i="9"/>
  <c r="E2322" i="9"/>
  <c r="F2322" i="9"/>
  <c r="E2323" i="9"/>
  <c r="F2323" i="9"/>
  <c r="E2324" i="9"/>
  <c r="F2324" i="9"/>
  <c r="E2325" i="9"/>
  <c r="F2325" i="9"/>
  <c r="E2326" i="9"/>
  <c r="F2326" i="9"/>
  <c r="E2327" i="9"/>
  <c r="F2327" i="9"/>
  <c r="E2329" i="9"/>
  <c r="F2329" i="9"/>
  <c r="E2330" i="9"/>
  <c r="F2330" i="9"/>
  <c r="E2331" i="9"/>
  <c r="F2331" i="9"/>
  <c r="E2332" i="9"/>
  <c r="F2332" i="9"/>
  <c r="E2333" i="9"/>
  <c r="F2333" i="9"/>
  <c r="F2334" i="9"/>
  <c r="E2334" i="9"/>
  <c r="F2335" i="9"/>
  <c r="E2335" i="9"/>
  <c r="F2337" i="9"/>
  <c r="E2337" i="9"/>
  <c r="F2339" i="9"/>
  <c r="E2339" i="9"/>
  <c r="F2340" i="9"/>
  <c r="E2340" i="9"/>
  <c r="F2341" i="9"/>
  <c r="E2341" i="9"/>
  <c r="F2342" i="9"/>
  <c r="E2342" i="9"/>
  <c r="F2343" i="9"/>
  <c r="E2343" i="9"/>
  <c r="F2344" i="9"/>
  <c r="E2344" i="9"/>
  <c r="F2345" i="9"/>
  <c r="E2345" i="9"/>
  <c r="F2346" i="9"/>
  <c r="E2346" i="9"/>
  <c r="F2347" i="9"/>
  <c r="E2347" i="9"/>
  <c r="F2348" i="9"/>
  <c r="E2348" i="9"/>
  <c r="F2349" i="9"/>
  <c r="E2349" i="9"/>
  <c r="F2350" i="9"/>
  <c r="E2350" i="9"/>
  <c r="F2351" i="9"/>
  <c r="E2351" i="9"/>
  <c r="E2352" i="9"/>
  <c r="F2353" i="9"/>
  <c r="E2353" i="9"/>
  <c r="F2355" i="9"/>
  <c r="E2355" i="9"/>
  <c r="F2356" i="9"/>
  <c r="E2356" i="9"/>
  <c r="F2357" i="9"/>
  <c r="E2357" i="9"/>
  <c r="F2358" i="9"/>
  <c r="E2358" i="9"/>
  <c r="F2359" i="9"/>
  <c r="E2359" i="9"/>
  <c r="F2360" i="9"/>
  <c r="E2360" i="9"/>
  <c r="E2361" i="9"/>
  <c r="F2361" i="9"/>
  <c r="E2362" i="9"/>
  <c r="F2362" i="9"/>
  <c r="E2363" i="9"/>
  <c r="F2363" i="9"/>
  <c r="E2365" i="9"/>
  <c r="F2365" i="9"/>
  <c r="E2367" i="9"/>
  <c r="F2367" i="9"/>
  <c r="E2368" i="9"/>
  <c r="F2368" i="9"/>
  <c r="E2369" i="9"/>
  <c r="F2369" i="9"/>
  <c r="E2370" i="9"/>
  <c r="F2370" i="9"/>
  <c r="E2371" i="9"/>
  <c r="F2371" i="9"/>
  <c r="E2372" i="9"/>
  <c r="F2372" i="9"/>
  <c r="E2373" i="9"/>
  <c r="F2373" i="9"/>
  <c r="F2374" i="9"/>
  <c r="E2375" i="9"/>
  <c r="F2375" i="9"/>
  <c r="E2376" i="9"/>
  <c r="F2376" i="9"/>
  <c r="E2377" i="9"/>
  <c r="F2377" i="9"/>
  <c r="E2378" i="9"/>
  <c r="F2378" i="9"/>
  <c r="E2379" i="9"/>
  <c r="F2379" i="9"/>
  <c r="E2380" i="9"/>
  <c r="F2380" i="9"/>
  <c r="E2381" i="9"/>
  <c r="F2381" i="9"/>
  <c r="E2383" i="9"/>
  <c r="F2383" i="9"/>
  <c r="E2384" i="9"/>
  <c r="F2384" i="9"/>
  <c r="E2385" i="9"/>
  <c r="F2385" i="9"/>
  <c r="E2386" i="9"/>
  <c r="F2386" i="9"/>
  <c r="E2387" i="9"/>
  <c r="F2387" i="9"/>
  <c r="F2388" i="9"/>
  <c r="E2388" i="9"/>
  <c r="F2389" i="9"/>
  <c r="E2389" i="9"/>
  <c r="F2391" i="9"/>
  <c r="E2391" i="9"/>
  <c r="F2393" i="9"/>
  <c r="E2393" i="9"/>
  <c r="F2394" i="9"/>
  <c r="E2394" i="9"/>
  <c r="F2395" i="9"/>
  <c r="E2395" i="9"/>
  <c r="F2396" i="9"/>
  <c r="E2396" i="9"/>
  <c r="F2397" i="9"/>
  <c r="E2397" i="9"/>
  <c r="F2398" i="9"/>
  <c r="E2398" i="9"/>
  <c r="F2399" i="9"/>
  <c r="E2399" i="9"/>
  <c r="F2400" i="9"/>
  <c r="E2400" i="9"/>
  <c r="F2401" i="9"/>
  <c r="E2401" i="9"/>
  <c r="F2402" i="9"/>
  <c r="E2402" i="9"/>
  <c r="F2403" i="9"/>
  <c r="E2403" i="9"/>
  <c r="F2404" i="9"/>
  <c r="E2404" i="9"/>
  <c r="F2405" i="9"/>
  <c r="E2405" i="9"/>
  <c r="F2407" i="9"/>
  <c r="E2407" i="9"/>
  <c r="F2409" i="9"/>
  <c r="E2409" i="9"/>
  <c r="F2410" i="9"/>
  <c r="E2410" i="9"/>
  <c r="F2411" i="9"/>
  <c r="E2411" i="9"/>
  <c r="F2412" i="9"/>
  <c r="E2412" i="9"/>
  <c r="F2413" i="9"/>
  <c r="E2413" i="9"/>
  <c r="F2414" i="9"/>
  <c r="E2414" i="9"/>
  <c r="E2415" i="9"/>
  <c r="F2415" i="9"/>
  <c r="E2416" i="9"/>
  <c r="F2416" i="9"/>
  <c r="E2417" i="9"/>
  <c r="F2417" i="9"/>
  <c r="E2419" i="9"/>
  <c r="F2419" i="9"/>
  <c r="E2421" i="9"/>
  <c r="F2421" i="9"/>
  <c r="E2422" i="9"/>
  <c r="F2422" i="9"/>
  <c r="E2423" i="9"/>
  <c r="F2423" i="9"/>
  <c r="E2424" i="9"/>
  <c r="F2424" i="9"/>
  <c r="E2425" i="9"/>
  <c r="F2425" i="9"/>
  <c r="E2427" i="9"/>
  <c r="F2427" i="9"/>
  <c r="E2429" i="9"/>
  <c r="F2429" i="9"/>
  <c r="E2430" i="9"/>
  <c r="F2430" i="9"/>
  <c r="E2431" i="9"/>
  <c r="F2431" i="9"/>
  <c r="E2432" i="9"/>
  <c r="F2432" i="9"/>
  <c r="E2433" i="9"/>
  <c r="F2433" i="9"/>
  <c r="E2435" i="9"/>
  <c r="F2435" i="9"/>
  <c r="E2437" i="9"/>
  <c r="F2437" i="9"/>
  <c r="E2438" i="9"/>
  <c r="F2438" i="9"/>
  <c r="E2439" i="9"/>
  <c r="F2439" i="9"/>
  <c r="E2440" i="9"/>
  <c r="F2440" i="9"/>
  <c r="E2441" i="9"/>
  <c r="F2441" i="9"/>
  <c r="E2442" i="9"/>
  <c r="F2443" i="9"/>
  <c r="E2443" i="9"/>
  <c r="E2444" i="9"/>
  <c r="F2445" i="9"/>
  <c r="E2445" i="9"/>
  <c r="F2446" i="9"/>
  <c r="E2446" i="9"/>
  <c r="F2447" i="9"/>
  <c r="E2447" i="9"/>
  <c r="F2448" i="9"/>
  <c r="E2448" i="9"/>
  <c r="F2449" i="9"/>
  <c r="E2449" i="9"/>
  <c r="F2450" i="9"/>
  <c r="E2450" i="9"/>
  <c r="F2451" i="9"/>
  <c r="E2451" i="9"/>
  <c r="F2452" i="9"/>
  <c r="E2452" i="9"/>
  <c r="F2453" i="9"/>
  <c r="E2453" i="9"/>
  <c r="F2454" i="9"/>
  <c r="E2454" i="9"/>
  <c r="F2455" i="9"/>
  <c r="E2455" i="9"/>
  <c r="F2456" i="9"/>
  <c r="E2456" i="9"/>
  <c r="F2457" i="9"/>
  <c r="E2457" i="9"/>
  <c r="E2458" i="9"/>
  <c r="F2459" i="9"/>
  <c r="E2459" i="9"/>
  <c r="F2460" i="9"/>
  <c r="E2460" i="9"/>
  <c r="F2461" i="9"/>
  <c r="E2461" i="9"/>
  <c r="F2462" i="9"/>
  <c r="E2462" i="9"/>
  <c r="F2463" i="9"/>
  <c r="E2463" i="9"/>
  <c r="F2464" i="9"/>
  <c r="E2464" i="9"/>
  <c r="F2465" i="9"/>
  <c r="E2465" i="9"/>
  <c r="E2466" i="9"/>
  <c r="F2467" i="9"/>
  <c r="E2467" i="9"/>
  <c r="F2468" i="9"/>
  <c r="E2468" i="9"/>
  <c r="E2469" i="9"/>
  <c r="F2469" i="9"/>
  <c r="E2470" i="9"/>
  <c r="F2470" i="9"/>
  <c r="E2471" i="9"/>
  <c r="F2471" i="9"/>
  <c r="E2472" i="9"/>
  <c r="F2472" i="9"/>
  <c r="E2473" i="9"/>
  <c r="F2473" i="9"/>
  <c r="E2474" i="9"/>
  <c r="F2474" i="9"/>
  <c r="E2475" i="9"/>
  <c r="F2475" i="9"/>
  <c r="E2476" i="9"/>
  <c r="F2476" i="9"/>
  <c r="E2477" i="9"/>
  <c r="F2477" i="9"/>
  <c r="E2478" i="9"/>
  <c r="F2478" i="9"/>
  <c r="E2479" i="9"/>
  <c r="F2479" i="9"/>
  <c r="E2480" i="9"/>
  <c r="F2480" i="9"/>
  <c r="E2481" i="9"/>
  <c r="F2481" i="9"/>
  <c r="E2482" i="9"/>
  <c r="F2482" i="9"/>
  <c r="E2483" i="9"/>
  <c r="F2483" i="9"/>
  <c r="E2484" i="9"/>
  <c r="F2484" i="9"/>
  <c r="E2485" i="9"/>
  <c r="F2485" i="9"/>
  <c r="E2486" i="9"/>
  <c r="F2486" i="9"/>
  <c r="E2487" i="9"/>
  <c r="F2487" i="9"/>
  <c r="E2488" i="9"/>
  <c r="F2488" i="9"/>
  <c r="E2489" i="9"/>
  <c r="F2489" i="9"/>
  <c r="E2490" i="9"/>
  <c r="F2490" i="9"/>
  <c r="E2496" i="9"/>
  <c r="F2496" i="9"/>
  <c r="E2497" i="9"/>
  <c r="F2497" i="9"/>
  <c r="E2499" i="9"/>
  <c r="F2499" i="9"/>
  <c r="E2500" i="9"/>
  <c r="F2500" i="9"/>
  <c r="E2501" i="9"/>
  <c r="F2501" i="9"/>
  <c r="F2502" i="9"/>
  <c r="E2503" i="9"/>
  <c r="F2503" i="9"/>
  <c r="E2504" i="9"/>
  <c r="F2504" i="9"/>
  <c r="E2505" i="9"/>
  <c r="F2505" i="9"/>
  <c r="E2507" i="9"/>
  <c r="F2507" i="9"/>
  <c r="E2508" i="9"/>
  <c r="F2508" i="9"/>
  <c r="E2509" i="9"/>
  <c r="F2509" i="9"/>
  <c r="E2511" i="9"/>
  <c r="F2511" i="9"/>
  <c r="E2512" i="9"/>
  <c r="F2512" i="9"/>
  <c r="E2491" i="9"/>
  <c r="E2493" i="9"/>
  <c r="E2494" i="9"/>
  <c r="E2495" i="9"/>
  <c r="F2513" i="9"/>
  <c r="E2513" i="9"/>
  <c r="F2515" i="9"/>
  <c r="E2515" i="9"/>
  <c r="F2516" i="9"/>
  <c r="E2516" i="9"/>
  <c r="F2517" i="9"/>
  <c r="E2517" i="9"/>
  <c r="F2519" i="9"/>
  <c r="E2519" i="9"/>
  <c r="F2520" i="9"/>
  <c r="E2520" i="9"/>
  <c r="F2521" i="9"/>
  <c r="E2521" i="9"/>
  <c r="E2523" i="9"/>
  <c r="F2523" i="9"/>
  <c r="E2524" i="9"/>
  <c r="F2524" i="9"/>
  <c r="E2525" i="9"/>
  <c r="F2525" i="9"/>
  <c r="E2526" i="9"/>
  <c r="F2526" i="9"/>
  <c r="E2527" i="9"/>
  <c r="F2527" i="9"/>
  <c r="E2528" i="9"/>
  <c r="F2528" i="9"/>
  <c r="E2529" i="9"/>
  <c r="F2529" i="9"/>
  <c r="E2531" i="9"/>
  <c r="F2531" i="9"/>
  <c r="E2532" i="9"/>
  <c r="F2532" i="9"/>
  <c r="E2533" i="9"/>
  <c r="F2533" i="9"/>
  <c r="E2534" i="9"/>
  <c r="F2534" i="9"/>
  <c r="E2535" i="9"/>
  <c r="F2535" i="9"/>
  <c r="E2536" i="9"/>
  <c r="F2536" i="9"/>
  <c r="E2537" i="9"/>
  <c r="F2537" i="9"/>
  <c r="E2539" i="9"/>
  <c r="F2539" i="9"/>
  <c r="E2540" i="9"/>
  <c r="F2540" i="9"/>
  <c r="E2541" i="9"/>
  <c r="F2541" i="9"/>
  <c r="E2542" i="9"/>
  <c r="F2542" i="9"/>
  <c r="E2543" i="9"/>
  <c r="F2543" i="9"/>
  <c r="E2544" i="9"/>
  <c r="F2544" i="9"/>
  <c r="E2545" i="9"/>
  <c r="F2545" i="9"/>
  <c r="E2547" i="9"/>
  <c r="F2547" i="9"/>
  <c r="E2548" i="9"/>
  <c r="F2548" i="9"/>
  <c r="E2549" i="9"/>
  <c r="F2549" i="9"/>
  <c r="F2550" i="9"/>
  <c r="E2550" i="9"/>
  <c r="F2551" i="9"/>
  <c r="E2551" i="9"/>
  <c r="F2553" i="9"/>
  <c r="E2553" i="9"/>
  <c r="F2554" i="9"/>
  <c r="E2554" i="9"/>
  <c r="F2555" i="9"/>
  <c r="E2555" i="9"/>
  <c r="F2557" i="9"/>
  <c r="E2557" i="9"/>
  <c r="F2558" i="9"/>
  <c r="E2558" i="9"/>
  <c r="F2559" i="9"/>
  <c r="E2559" i="9"/>
  <c r="F2561" i="9"/>
  <c r="E2561" i="9"/>
  <c r="F2562" i="9"/>
  <c r="E2562" i="9"/>
  <c r="F2563" i="9"/>
  <c r="E2563" i="9"/>
  <c r="F2565" i="9"/>
  <c r="E2565" i="9"/>
  <c r="F2566" i="9"/>
  <c r="E2566" i="9"/>
  <c r="F2567" i="9"/>
  <c r="E2567" i="9"/>
  <c r="F2569" i="9"/>
  <c r="E2569" i="9"/>
  <c r="F2570" i="9"/>
  <c r="E2570" i="9"/>
  <c r="F2571" i="9"/>
  <c r="E2571" i="9"/>
  <c r="F2573" i="9"/>
  <c r="E2573" i="9"/>
  <c r="F2574" i="9"/>
  <c r="E2574" i="9"/>
  <c r="F2575" i="9"/>
  <c r="E2575" i="9"/>
  <c r="E2577" i="9"/>
  <c r="F2577" i="9"/>
  <c r="E2578" i="9"/>
  <c r="F2578" i="9"/>
  <c r="E2579" i="9"/>
  <c r="F2579" i="9"/>
  <c r="E2580" i="9"/>
  <c r="F2580" i="9"/>
  <c r="E2581" i="9"/>
  <c r="F2581" i="9"/>
  <c r="E2582" i="9"/>
  <c r="F2582" i="9"/>
  <c r="E2583" i="9"/>
  <c r="F2583" i="9"/>
  <c r="E2585" i="9"/>
  <c r="F2585" i="9"/>
  <c r="E2586" i="9"/>
  <c r="F2586" i="9"/>
  <c r="E2587" i="9"/>
  <c r="F2587" i="9"/>
  <c r="E2588" i="9"/>
  <c r="F2588" i="9"/>
  <c r="E2589" i="9"/>
  <c r="F2589" i="9"/>
  <c r="E2590" i="9"/>
  <c r="F2590" i="9"/>
  <c r="E2591" i="9"/>
  <c r="F2591" i="9"/>
  <c r="E2593" i="9"/>
  <c r="F2593" i="9"/>
  <c r="E2594" i="9"/>
  <c r="F2594" i="9"/>
  <c r="E2595" i="9"/>
  <c r="F2595" i="9"/>
  <c r="E2596" i="9"/>
  <c r="F2596" i="9"/>
  <c r="E2597" i="9"/>
  <c r="F2597" i="9"/>
  <c r="E2598" i="9"/>
  <c r="F2598" i="9"/>
  <c r="E2599" i="9"/>
  <c r="F2599" i="9"/>
  <c r="E2601" i="9"/>
  <c r="F2601" i="9"/>
  <c r="E2602" i="9"/>
  <c r="F2602" i="9"/>
  <c r="E2603" i="9"/>
  <c r="F2603" i="9"/>
  <c r="F2604" i="9"/>
  <c r="E2604" i="9"/>
  <c r="F2605" i="9"/>
  <c r="E2605" i="9"/>
  <c r="F2607" i="9"/>
  <c r="E2607" i="9"/>
  <c r="F2608" i="9"/>
  <c r="E2608" i="9"/>
  <c r="F2609" i="9"/>
  <c r="E2609" i="9"/>
  <c r="F2611" i="9"/>
  <c r="E2611" i="9"/>
  <c r="F2612" i="9"/>
  <c r="E2612" i="9"/>
  <c r="F2613" i="9"/>
  <c r="E2613" i="9"/>
  <c r="F2615" i="9"/>
  <c r="E2615" i="9"/>
  <c r="F2616" i="9"/>
  <c r="E2616" i="9"/>
  <c r="F2617" i="9"/>
  <c r="E2617" i="9"/>
  <c r="F2619" i="9"/>
  <c r="E2619" i="9"/>
  <c r="F2620" i="9"/>
  <c r="E2620" i="9"/>
  <c r="F2621" i="9"/>
  <c r="E2621" i="9"/>
  <c r="U2549" i="9"/>
  <c r="A2549" i="9" s="1"/>
  <c r="A2550" i="9" s="1"/>
  <c r="A2551" i="9" s="1"/>
  <c r="A2552" i="9" s="1"/>
  <c r="A2553" i="9" s="1"/>
  <c r="A2554" i="9" s="1"/>
  <c r="A2555" i="9" s="1"/>
  <c r="A2556" i="9" s="1"/>
  <c r="A2557" i="9" s="1"/>
  <c r="A2558" i="9" s="1"/>
  <c r="A2559" i="9" s="1"/>
  <c r="A2560" i="9" s="1"/>
  <c r="A2561" i="9" s="1"/>
  <c r="A2562" i="9" s="1"/>
  <c r="A2563" i="9" s="1"/>
  <c r="A2564" i="9" s="1"/>
  <c r="A2565" i="9" s="1"/>
  <c r="A2566" i="9" s="1"/>
  <c r="A2567" i="9" s="1"/>
  <c r="A2568" i="9" s="1"/>
  <c r="A2569" i="9" s="1"/>
  <c r="A2570" i="9" s="1"/>
  <c r="A2571" i="9" s="1"/>
  <c r="A2572" i="9" s="1"/>
  <c r="A2573" i="9" s="1"/>
  <c r="A2574" i="9" s="1"/>
  <c r="A2575" i="9" s="1"/>
  <c r="F2630" i="9"/>
  <c r="E2631" i="9"/>
  <c r="F2631" i="9"/>
  <c r="E2632" i="9"/>
  <c r="F2632" i="9"/>
  <c r="E2633" i="9"/>
  <c r="F2633" i="9"/>
  <c r="E2634" i="9"/>
  <c r="E2635" i="9"/>
  <c r="F2635" i="9"/>
  <c r="E2636" i="9"/>
  <c r="F2636" i="9"/>
  <c r="E2637" i="9"/>
  <c r="F2637" i="9"/>
  <c r="E2638" i="9"/>
  <c r="E2639" i="9"/>
  <c r="F2639" i="9"/>
  <c r="E2640" i="9"/>
  <c r="F2640" i="9"/>
  <c r="E2641" i="9"/>
  <c r="F2641" i="9"/>
  <c r="E2642" i="9"/>
  <c r="E2643" i="9"/>
  <c r="F2643" i="9"/>
  <c r="E2644" i="9"/>
  <c r="F2644" i="9"/>
  <c r="E2645" i="9"/>
  <c r="F2645" i="9"/>
  <c r="E2646" i="9"/>
  <c r="E2647" i="9"/>
  <c r="F2647" i="9"/>
  <c r="E2648" i="9"/>
  <c r="F2648" i="9"/>
  <c r="E2649" i="9"/>
  <c r="F2649" i="9"/>
  <c r="E2650" i="9"/>
  <c r="E2651" i="9"/>
  <c r="F2651" i="9"/>
  <c r="E2652" i="9"/>
  <c r="F2652" i="9"/>
  <c r="E2653" i="9"/>
  <c r="F2653" i="9"/>
  <c r="E2654" i="9"/>
  <c r="E2655" i="9"/>
  <c r="F2655" i="9"/>
  <c r="E2656" i="9"/>
  <c r="F2656" i="9"/>
  <c r="E2657" i="9"/>
  <c r="F2657" i="9"/>
  <c r="U2657" i="9"/>
  <c r="A2657" i="9" s="1"/>
  <c r="A2658" i="9" s="1"/>
  <c r="A2659" i="9" s="1"/>
  <c r="A2660" i="9" s="1"/>
  <c r="A2661" i="9" s="1"/>
  <c r="A2662" i="9" s="1"/>
  <c r="A2663" i="9" s="1"/>
  <c r="A2664" i="9" s="1"/>
  <c r="A2665" i="9" s="1"/>
  <c r="A2666" i="9" s="1"/>
  <c r="A2667" i="9" s="1"/>
  <c r="A2668" i="9" s="1"/>
  <c r="A2669" i="9" s="1"/>
  <c r="A2670" i="9" s="1"/>
  <c r="A2671" i="9" s="1"/>
  <c r="A2672" i="9" s="1"/>
  <c r="A2673" i="9" s="1"/>
  <c r="A2674" i="9" s="1"/>
  <c r="A2675" i="9" s="1"/>
  <c r="A2676" i="9" s="1"/>
  <c r="A2677" i="9" s="1"/>
  <c r="A2678" i="9" s="1"/>
  <c r="A2679" i="9" s="1"/>
  <c r="A2680" i="9" s="1"/>
  <c r="A2681" i="9" s="1"/>
  <c r="A2682" i="9" s="1"/>
  <c r="A2683" i="9" s="1"/>
  <c r="F2659" i="9"/>
  <c r="E2659" i="9"/>
  <c r="F2660" i="9"/>
  <c r="E2660" i="9"/>
  <c r="F2661" i="9"/>
  <c r="E2661" i="9"/>
  <c r="F2662" i="9"/>
  <c r="E2662" i="9"/>
  <c r="F2663" i="9"/>
  <c r="E2663" i="9"/>
  <c r="F2664" i="9"/>
  <c r="E2664" i="9"/>
  <c r="F2665" i="9"/>
  <c r="E2665" i="9"/>
  <c r="F2666" i="9"/>
  <c r="E2666" i="9"/>
  <c r="F2667" i="9"/>
  <c r="E2667" i="9"/>
  <c r="F2669" i="9"/>
  <c r="E2669" i="9"/>
  <c r="F2670" i="9"/>
  <c r="E2670" i="9"/>
  <c r="F2671" i="9"/>
  <c r="E2671" i="9"/>
  <c r="F2672" i="9"/>
  <c r="E2672" i="9"/>
  <c r="F2673" i="9"/>
  <c r="E2673" i="9"/>
  <c r="F2674" i="9"/>
  <c r="E2674" i="9"/>
  <c r="F2675" i="9"/>
  <c r="E2675" i="9"/>
  <c r="F2676" i="9"/>
  <c r="E2676" i="9"/>
  <c r="F2677" i="9"/>
  <c r="E2677" i="9"/>
  <c r="F2678" i="9"/>
  <c r="E2678" i="9"/>
  <c r="F2679" i="9"/>
  <c r="E2679" i="9"/>
  <c r="F2680" i="9"/>
  <c r="E2680" i="9"/>
  <c r="F2681" i="9"/>
  <c r="E2681" i="9"/>
  <c r="F2682" i="9"/>
  <c r="E2682" i="9"/>
  <c r="F2683" i="9"/>
  <c r="E2683" i="9"/>
  <c r="F2684" i="9"/>
  <c r="E2684" i="9"/>
  <c r="E2685" i="9"/>
  <c r="F2685" i="9"/>
  <c r="E2686" i="9"/>
  <c r="F2686" i="9"/>
  <c r="E2687" i="9"/>
  <c r="F2687" i="9"/>
  <c r="E2688" i="9"/>
  <c r="F2688" i="9"/>
  <c r="E2689" i="9"/>
  <c r="F2689" i="9"/>
  <c r="E2690" i="9"/>
  <c r="F2690" i="9"/>
  <c r="E2691" i="9"/>
  <c r="F2691" i="9"/>
  <c r="E2692" i="9"/>
  <c r="F2692" i="9"/>
  <c r="E2693" i="9"/>
  <c r="F2693" i="9"/>
  <c r="E2694" i="9"/>
  <c r="F2694" i="9"/>
  <c r="E2695" i="9"/>
  <c r="F2695" i="9"/>
  <c r="E2697" i="9"/>
  <c r="F2697" i="9"/>
  <c r="E2698" i="9"/>
  <c r="F2698" i="9"/>
  <c r="E2699" i="9"/>
  <c r="F2699" i="9"/>
  <c r="E2700" i="9"/>
  <c r="F2700" i="9"/>
  <c r="E2701" i="9"/>
  <c r="F2701" i="9"/>
  <c r="E2702" i="9"/>
  <c r="F2702" i="9"/>
  <c r="E2703" i="9"/>
  <c r="F2703" i="9"/>
  <c r="E2704" i="9"/>
  <c r="F2704" i="9"/>
  <c r="E2705" i="9"/>
  <c r="F2705" i="9"/>
  <c r="E2706" i="9"/>
  <c r="F2706" i="9"/>
  <c r="E2707" i="9"/>
  <c r="F2707" i="9"/>
  <c r="E2708" i="9"/>
  <c r="F2708" i="9"/>
  <c r="E2709" i="9"/>
  <c r="F2709" i="9"/>
  <c r="E2710" i="9"/>
  <c r="F2710" i="9"/>
  <c r="E2711" i="9"/>
  <c r="F2711" i="9"/>
  <c r="F2712" i="9"/>
  <c r="E2712" i="9"/>
  <c r="F2713" i="9"/>
  <c r="E2713" i="9"/>
  <c r="F2715" i="9"/>
  <c r="E2715" i="9"/>
  <c r="F2716" i="9"/>
  <c r="E2716" i="9"/>
  <c r="F2717" i="9"/>
  <c r="E2717" i="9"/>
  <c r="F2718" i="9"/>
  <c r="E2718" i="9"/>
  <c r="E2719" i="9"/>
  <c r="F2719" i="9"/>
  <c r="E2720" i="9"/>
  <c r="F2720" i="9"/>
  <c r="E2721" i="9"/>
  <c r="F2721" i="9"/>
  <c r="E2623" i="9"/>
  <c r="E2624" i="9"/>
  <c r="E2625" i="9"/>
  <c r="E2626" i="9"/>
  <c r="E2627" i="9"/>
  <c r="E2628" i="9"/>
  <c r="E2629" i="9"/>
  <c r="E2722" i="9"/>
  <c r="F2722" i="9"/>
  <c r="E2723" i="9"/>
  <c r="F2723" i="9"/>
  <c r="E2724" i="9"/>
  <c r="F2724" i="9"/>
  <c r="E2725" i="9"/>
  <c r="F2725" i="9"/>
  <c r="E2726" i="9"/>
  <c r="F2726" i="9"/>
  <c r="E2727" i="9"/>
  <c r="F2727" i="9"/>
  <c r="E2728" i="9"/>
  <c r="F2728" i="9"/>
  <c r="E2729" i="9"/>
  <c r="F2729" i="9"/>
  <c r="E2730" i="9"/>
  <c r="F2730" i="9"/>
  <c r="E2731" i="9"/>
  <c r="F2731" i="9"/>
  <c r="E2732" i="9"/>
  <c r="F2732" i="9"/>
  <c r="E2733" i="9"/>
  <c r="F2733" i="9"/>
  <c r="E2734" i="9"/>
  <c r="F2734" i="9"/>
  <c r="E2735" i="9"/>
  <c r="F2735" i="9"/>
  <c r="E2736" i="9"/>
  <c r="F2736" i="9"/>
  <c r="E2737" i="9"/>
  <c r="F2737" i="9"/>
  <c r="F2739" i="9"/>
  <c r="E2739" i="9"/>
  <c r="F2740" i="9"/>
  <c r="E2740" i="9"/>
  <c r="F2741" i="9"/>
  <c r="E2741" i="9"/>
  <c r="F2742" i="9"/>
  <c r="E2742" i="9"/>
  <c r="F2743" i="9"/>
  <c r="E2743" i="9"/>
  <c r="F2744" i="9"/>
  <c r="E2744" i="9"/>
  <c r="F2745" i="9"/>
  <c r="E2745" i="9"/>
  <c r="F2746" i="9"/>
  <c r="E2746" i="9"/>
  <c r="F2747" i="9"/>
  <c r="E2747" i="9"/>
  <c r="F2749" i="9"/>
  <c r="E2749" i="9"/>
  <c r="F2750" i="9"/>
  <c r="E2750" i="9"/>
  <c r="F2751" i="9"/>
  <c r="E2751" i="9"/>
  <c r="F2752" i="9"/>
  <c r="E2752" i="9"/>
  <c r="F2753" i="9"/>
  <c r="E2753" i="9"/>
  <c r="F2754" i="9"/>
  <c r="E2754" i="9"/>
  <c r="F2755" i="9"/>
  <c r="E2755" i="9"/>
  <c r="F2757" i="9"/>
  <c r="E2757" i="9"/>
  <c r="F2758" i="9"/>
  <c r="E2758" i="9"/>
  <c r="F2759" i="9"/>
  <c r="E2759" i="9"/>
  <c r="F2760" i="9"/>
  <c r="E2760" i="9"/>
  <c r="F2761" i="9"/>
  <c r="E2761" i="9"/>
  <c r="F2762" i="9"/>
  <c r="E2762" i="9"/>
  <c r="F2763" i="9"/>
  <c r="E2763" i="9"/>
  <c r="F2764" i="9"/>
  <c r="E2764" i="9"/>
  <c r="F2765" i="9"/>
  <c r="E2765" i="9"/>
  <c r="E2766" i="9"/>
  <c r="F2766" i="9"/>
  <c r="E2767" i="9"/>
  <c r="F2767" i="9"/>
  <c r="E2768" i="9"/>
  <c r="F2768" i="9"/>
  <c r="E2769" i="9"/>
  <c r="F2769" i="9"/>
  <c r="E2770" i="9"/>
  <c r="F2770" i="9"/>
  <c r="E2771" i="9"/>
  <c r="F2771" i="9"/>
  <c r="E2772" i="9"/>
  <c r="E2773" i="9"/>
  <c r="E2774" i="9"/>
  <c r="E2775" i="9"/>
  <c r="E2776" i="9"/>
  <c r="F2776" i="9"/>
  <c r="E2777" i="9"/>
  <c r="F2777" i="9"/>
  <c r="E2778" i="9"/>
  <c r="F2778" i="9"/>
  <c r="E2779" i="9"/>
  <c r="F2779" i="9"/>
  <c r="E2780" i="9"/>
  <c r="F2780" i="9"/>
  <c r="E2781" i="9"/>
  <c r="F2781" i="9"/>
  <c r="E2782" i="9"/>
  <c r="F2782" i="9"/>
  <c r="E2783" i="9"/>
  <c r="F2783" i="9"/>
  <c r="E2784" i="9"/>
  <c r="F2784" i="9"/>
  <c r="E2785" i="9"/>
  <c r="F2785" i="9"/>
  <c r="E2786" i="9"/>
  <c r="F2786" i="9"/>
  <c r="E2787" i="9"/>
  <c r="F2787" i="9"/>
  <c r="E2788" i="9"/>
  <c r="F2788" i="9"/>
  <c r="E2789" i="9"/>
  <c r="F2789" i="9"/>
  <c r="E2790" i="9"/>
  <c r="F2790" i="9"/>
  <c r="E2791" i="9"/>
  <c r="F2791" i="9"/>
  <c r="E2792" i="9"/>
  <c r="F2792" i="9"/>
  <c r="F2793" i="9"/>
  <c r="E2793" i="9"/>
  <c r="F2794" i="9"/>
  <c r="E2794" i="9"/>
  <c r="F2795" i="9"/>
  <c r="E2795" i="9"/>
  <c r="F2796" i="9"/>
  <c r="E2796" i="9"/>
  <c r="F2797" i="9"/>
  <c r="E2797" i="9"/>
  <c r="F2799" i="9"/>
  <c r="E2799" i="9"/>
  <c r="F2800" i="9"/>
  <c r="E2800" i="9"/>
  <c r="F2801" i="9"/>
  <c r="E2801" i="9"/>
  <c r="F2802" i="9"/>
  <c r="E2802" i="9"/>
  <c r="F2803" i="9"/>
  <c r="E2803" i="9"/>
  <c r="F2804" i="9"/>
  <c r="E2804" i="9"/>
  <c r="F2805" i="9"/>
  <c r="E2805" i="9"/>
  <c r="F2806" i="9"/>
  <c r="E2806" i="9"/>
  <c r="F2807" i="9"/>
  <c r="E2807" i="9"/>
  <c r="F2808" i="9"/>
  <c r="E2808" i="9"/>
  <c r="F2809" i="9"/>
  <c r="E2809" i="9"/>
  <c r="F2810" i="9"/>
  <c r="E2810" i="9"/>
  <c r="F2811" i="9"/>
  <c r="E2811" i="9"/>
  <c r="F2812" i="9"/>
  <c r="E2812" i="9"/>
  <c r="F2813" i="9"/>
  <c r="E2813" i="9"/>
  <c r="F2814" i="9"/>
  <c r="E2814" i="9"/>
  <c r="F2815" i="9"/>
  <c r="E2815" i="9"/>
  <c r="E2817" i="9"/>
  <c r="F2817" i="9"/>
  <c r="E2818" i="9"/>
  <c r="F2818" i="9"/>
  <c r="E2819" i="9"/>
  <c r="F2819" i="9"/>
  <c r="F2820" i="9"/>
  <c r="E2820" i="9"/>
  <c r="F2821" i="9"/>
  <c r="E2821" i="9"/>
  <c r="E2822" i="9"/>
  <c r="F2823" i="9"/>
  <c r="E2823" i="9"/>
  <c r="F2824" i="9"/>
  <c r="E2824" i="9"/>
  <c r="F2825" i="9"/>
  <c r="E2825" i="9"/>
  <c r="F2826" i="9"/>
  <c r="E2826" i="9"/>
  <c r="F2827" i="9"/>
  <c r="E2827" i="9"/>
  <c r="F2828" i="9"/>
  <c r="E2828" i="9"/>
  <c r="F2829" i="9"/>
  <c r="E2829" i="9"/>
  <c r="E2830" i="9"/>
  <c r="F2831" i="9"/>
  <c r="E2831" i="9"/>
  <c r="F2832" i="9"/>
  <c r="E2832" i="9"/>
  <c r="F2833" i="9"/>
  <c r="E2833" i="9"/>
  <c r="F2834" i="9"/>
  <c r="E2834" i="9"/>
  <c r="F2835" i="9"/>
  <c r="E2835" i="9"/>
  <c r="F2836" i="9"/>
  <c r="E2836" i="9"/>
  <c r="F2837" i="9"/>
  <c r="E2837" i="9"/>
  <c r="E2838" i="9"/>
  <c r="F2839" i="9"/>
  <c r="E2839" i="9"/>
  <c r="F2840" i="9"/>
  <c r="E2840" i="9"/>
  <c r="F2841" i="9"/>
  <c r="E2841" i="9"/>
  <c r="F2842" i="9"/>
  <c r="E2842" i="9"/>
  <c r="F2843" i="9"/>
  <c r="E2843" i="9"/>
  <c r="F2844" i="9"/>
  <c r="E2844" i="9"/>
  <c r="E2847" i="9"/>
  <c r="F2847" i="9"/>
  <c r="E2848" i="9"/>
  <c r="F2848" i="9"/>
  <c r="E2849" i="9"/>
  <c r="F2849" i="9"/>
  <c r="E2850" i="9"/>
  <c r="F2850" i="9"/>
  <c r="E2851" i="9"/>
  <c r="F2851" i="9"/>
  <c r="F2852" i="9"/>
  <c r="E2852" i="9"/>
  <c r="F2853" i="9"/>
  <c r="E2853" i="9"/>
  <c r="F2854" i="9"/>
  <c r="E2854" i="9"/>
  <c r="F2855" i="9"/>
  <c r="E2855" i="9"/>
  <c r="F2856" i="9"/>
  <c r="E2856" i="9"/>
  <c r="F2857" i="9"/>
  <c r="E2857" i="9"/>
  <c r="F2858" i="9"/>
  <c r="E2858" i="9"/>
  <c r="F2859" i="9"/>
  <c r="E2859" i="9"/>
  <c r="F2860" i="9"/>
  <c r="E2860" i="9"/>
  <c r="F2861" i="9"/>
  <c r="E2861" i="9"/>
  <c r="F2862" i="9"/>
  <c r="E2862" i="9"/>
  <c r="F2863" i="9"/>
  <c r="E2863" i="9"/>
  <c r="F2864" i="9"/>
  <c r="E2864" i="9"/>
  <c r="F2865" i="9"/>
  <c r="E2865" i="9"/>
  <c r="F2866" i="9"/>
  <c r="E2866" i="9"/>
  <c r="F2867" i="9"/>
  <c r="E2867" i="9"/>
  <c r="F2868" i="9"/>
  <c r="E2868" i="9"/>
  <c r="F2869" i="9"/>
  <c r="E2869" i="9"/>
  <c r="F2870" i="9"/>
  <c r="E2870" i="9"/>
  <c r="F2871" i="9"/>
  <c r="E2871" i="9"/>
  <c r="F2872" i="9"/>
  <c r="E2872" i="9"/>
  <c r="D2845" i="9"/>
  <c r="W2845" i="9" s="1"/>
  <c r="D2846" i="9"/>
  <c r="W2846" i="9" s="1"/>
  <c r="T82" i="9"/>
  <c r="D82" i="9"/>
  <c r="W82" i="9" s="1"/>
  <c r="D83" i="9"/>
  <c r="W83" i="9" s="1"/>
  <c r="D84" i="9"/>
  <c r="W84" i="9" s="1"/>
  <c r="T55" i="9"/>
  <c r="D54" i="9"/>
  <c r="F55" i="9"/>
  <c r="E55" i="9"/>
  <c r="F53" i="9"/>
  <c r="E53" i="9"/>
  <c r="D32" i="9"/>
  <c r="E31" i="9"/>
  <c r="F31" i="9"/>
  <c r="F33" i="9"/>
  <c r="E33" i="9"/>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S75" i="2" s="1"/>
  <c r="R76" i="2"/>
  <c r="S76" i="2" s="1"/>
  <c r="R28" i="2"/>
  <c r="R27" i="2"/>
  <c r="U1334" i="9" l="1"/>
  <c r="A1334" i="9" s="1"/>
  <c r="A1335" i="9" s="1"/>
  <c r="A1336" i="9" s="1"/>
  <c r="A1337" i="9" s="1"/>
  <c r="A1338" i="9" s="1"/>
  <c r="A1339" i="9" s="1"/>
  <c r="A1340" i="9" s="1"/>
  <c r="A1341" i="9" s="1"/>
  <c r="A1342" i="9" s="1"/>
  <c r="A1343" i="9" s="1"/>
  <c r="A1344" i="9" s="1"/>
  <c r="A1345" i="9" s="1"/>
  <c r="A1346" i="9" s="1"/>
  <c r="A1347" i="9" s="1"/>
  <c r="A1348" i="9" s="1"/>
  <c r="A1349" i="9" s="1"/>
  <c r="A1350" i="9" s="1"/>
  <c r="A1351" i="9" s="1"/>
  <c r="A1352" i="9" s="1"/>
  <c r="A1353" i="9" s="1"/>
  <c r="A1354" i="9" s="1"/>
  <c r="A1355" i="9" s="1"/>
  <c r="A1356" i="9" s="1"/>
  <c r="A1357" i="9" s="1"/>
  <c r="A1358" i="9" s="1"/>
  <c r="A1359" i="9" s="1"/>
  <c r="A1360" i="9" s="1"/>
  <c r="U821" i="9"/>
  <c r="A821" i="9" s="1"/>
  <c r="A822" i="9" s="1"/>
  <c r="A823" i="9" s="1"/>
  <c r="A824" i="9" s="1"/>
  <c r="A825" i="9" s="1"/>
  <c r="A826" i="9" s="1"/>
  <c r="A827" i="9" s="1"/>
  <c r="A828" i="9" s="1"/>
  <c r="A829" i="9" s="1"/>
  <c r="A830" i="9" s="1"/>
  <c r="A831" i="9" s="1"/>
  <c r="A832" i="9" s="1"/>
  <c r="A833" i="9" s="1"/>
  <c r="A834" i="9" s="1"/>
  <c r="A835" i="9" s="1"/>
  <c r="A836" i="9" s="1"/>
  <c r="A837" i="9" s="1"/>
  <c r="A838" i="9" s="1"/>
  <c r="A839" i="9" s="1"/>
  <c r="A840" i="9" s="1"/>
  <c r="A841" i="9" s="1"/>
  <c r="A842" i="9" s="1"/>
  <c r="A843" i="9" s="1"/>
  <c r="A844" i="9" s="1"/>
  <c r="A845" i="9" s="1"/>
  <c r="A846" i="9" s="1"/>
  <c r="A847" i="9" s="1"/>
  <c r="U416" i="9"/>
  <c r="A416" i="9" s="1"/>
  <c r="A417" i="9" s="1"/>
  <c r="A418" i="9" s="1"/>
  <c r="A419" i="9" s="1"/>
  <c r="A420" i="9" s="1"/>
  <c r="A421" i="9" s="1"/>
  <c r="A422" i="9" s="1"/>
  <c r="A423" i="9" s="1"/>
  <c r="A424" i="9" s="1"/>
  <c r="A425" i="9" s="1"/>
  <c r="A426" i="9" s="1"/>
  <c r="A427" i="9" s="1"/>
  <c r="A428" i="9" s="1"/>
  <c r="A429" i="9" s="1"/>
  <c r="A430" i="9" s="1"/>
  <c r="A431" i="9" s="1"/>
  <c r="A432" i="9" s="1"/>
  <c r="A433" i="9" s="1"/>
  <c r="A434" i="9" s="1"/>
  <c r="A435" i="9" s="1"/>
  <c r="A436" i="9" s="1"/>
  <c r="A437" i="9" s="1"/>
  <c r="A438" i="9" s="1"/>
  <c r="A439" i="9" s="1"/>
  <c r="A440" i="9" s="1"/>
  <c r="A441" i="9" s="1"/>
  <c r="A442" i="9" s="1"/>
  <c r="E3034" i="9"/>
  <c r="E3018" i="9"/>
  <c r="F3112" i="9"/>
  <c r="F3134" i="9"/>
  <c r="F3150" i="9"/>
  <c r="E3178" i="9"/>
  <c r="E3221" i="9"/>
  <c r="U605" i="9"/>
  <c r="A605" i="9" s="1"/>
  <c r="A606" i="9" s="1"/>
  <c r="A607" i="9" s="1"/>
  <c r="A608" i="9" s="1"/>
  <c r="A609" i="9" s="1"/>
  <c r="A610" i="9" s="1"/>
  <c r="A611" i="9" s="1"/>
  <c r="A612" i="9" s="1"/>
  <c r="A613" i="9" s="1"/>
  <c r="A614" i="9" s="1"/>
  <c r="A615" i="9" s="1"/>
  <c r="A616" i="9" s="1"/>
  <c r="A617" i="9" s="1"/>
  <c r="A618" i="9" s="1"/>
  <c r="A619" i="9" s="1"/>
  <c r="A620" i="9" s="1"/>
  <c r="A621" i="9" s="1"/>
  <c r="A622" i="9" s="1"/>
  <c r="A623" i="9" s="1"/>
  <c r="A624" i="9" s="1"/>
  <c r="A625" i="9" s="1"/>
  <c r="A626" i="9" s="1"/>
  <c r="A627" i="9" s="1"/>
  <c r="A628" i="9" s="1"/>
  <c r="A629" i="9" s="1"/>
  <c r="A630" i="9" s="1"/>
  <c r="A631" i="9" s="1"/>
  <c r="U1145" i="9"/>
  <c r="A1145" i="9" s="1"/>
  <c r="A1146" i="9" s="1"/>
  <c r="A1147" i="9" s="1"/>
  <c r="A1148" i="9" s="1"/>
  <c r="A1149" i="9" s="1"/>
  <c r="A1150" i="9" s="1"/>
  <c r="A1151" i="9" s="1"/>
  <c r="A1152" i="9" s="1"/>
  <c r="A1153" i="9" s="1"/>
  <c r="A1154" i="9" s="1"/>
  <c r="A1155" i="9" s="1"/>
  <c r="A1156" i="9" s="1"/>
  <c r="A1157" i="9" s="1"/>
  <c r="A1158" i="9" s="1"/>
  <c r="A1159" i="9" s="1"/>
  <c r="A1160" i="9" s="1"/>
  <c r="A1161" i="9" s="1"/>
  <c r="A1162" i="9" s="1"/>
  <c r="A1163" i="9" s="1"/>
  <c r="A1164" i="9" s="1"/>
  <c r="A1165" i="9" s="1"/>
  <c r="A1166" i="9" s="1"/>
  <c r="A1167" i="9" s="1"/>
  <c r="A1168" i="9" s="1"/>
  <c r="A1169" i="9" s="1"/>
  <c r="A1170" i="9" s="1"/>
  <c r="A1171" i="9" s="1"/>
  <c r="F3236" i="9"/>
  <c r="F2888" i="9"/>
  <c r="E2914" i="9"/>
  <c r="F3026" i="9"/>
  <c r="F3070" i="9"/>
  <c r="F3104" i="9"/>
  <c r="F3126" i="9"/>
  <c r="E3116" i="9"/>
  <c r="F3215" i="9"/>
  <c r="E3236" i="9"/>
  <c r="U200" i="9"/>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F3024" i="9"/>
  <c r="E3126" i="9"/>
  <c r="E3215" i="9"/>
  <c r="F2896" i="9"/>
  <c r="F2880" i="9"/>
  <c r="E2876" i="9"/>
  <c r="E2906" i="9"/>
  <c r="E2900" i="9"/>
  <c r="E2944" i="9"/>
  <c r="F2928" i="9"/>
  <c r="E2968" i="9"/>
  <c r="F3034" i="9"/>
  <c r="F3018" i="9"/>
  <c r="E3078" i="9"/>
  <c r="E3112" i="9"/>
  <c r="E3138" i="9"/>
  <c r="E3150" i="9"/>
  <c r="E3146" i="9"/>
  <c r="F3221" i="9"/>
  <c r="S71" i="2"/>
  <c r="A75" i="2" s="1"/>
  <c r="S63" i="2"/>
  <c r="A67" i="2" s="1"/>
  <c r="S55" i="2"/>
  <c r="A59" i="2" s="1"/>
  <c r="S47" i="2"/>
  <c r="A51" i="2" s="1"/>
  <c r="S51" i="2"/>
  <c r="A55" i="2" s="1"/>
  <c r="F54" i="9"/>
  <c r="W54" i="9"/>
  <c r="F2297" i="9"/>
  <c r="W2297" i="9"/>
  <c r="F2966" i="9"/>
  <c r="E3006" i="9"/>
  <c r="E3098" i="9"/>
  <c r="F3193" i="9"/>
  <c r="E3174" i="9"/>
  <c r="F3120" i="9"/>
  <c r="W3120" i="9"/>
  <c r="F3195" i="9"/>
  <c r="W3195" i="9"/>
  <c r="F3100" i="9"/>
  <c r="W3100" i="9"/>
  <c r="E3038" i="9"/>
  <c r="W3038" i="9"/>
  <c r="F2942" i="9"/>
  <c r="W2942" i="9"/>
  <c r="U2927" i="9"/>
  <c r="A2927" i="9" s="1"/>
  <c r="A2928" i="9" s="1"/>
  <c r="A2929" i="9" s="1"/>
  <c r="A2930" i="9" s="1"/>
  <c r="A2931" i="9" s="1"/>
  <c r="A2932" i="9" s="1"/>
  <c r="A2933" i="9" s="1"/>
  <c r="A2934" i="9" s="1"/>
  <c r="A2935" i="9" s="1"/>
  <c r="A2936" i="9" s="1"/>
  <c r="A2937" i="9" s="1"/>
  <c r="A2938" i="9" s="1"/>
  <c r="A2939" i="9" s="1"/>
  <c r="A2940" i="9" s="1"/>
  <c r="A2941" i="9" s="1"/>
  <c r="A2942" i="9" s="1"/>
  <c r="A2943" i="9" s="1"/>
  <c r="A2944" i="9" s="1"/>
  <c r="A2945" i="9" s="1"/>
  <c r="A2946" i="9" s="1"/>
  <c r="A2947" i="9" s="1"/>
  <c r="A2948" i="9" s="1"/>
  <c r="A2949" i="9" s="1"/>
  <c r="A2950" i="9" s="1"/>
  <c r="A2951" i="9" s="1"/>
  <c r="A2952" i="9" s="1"/>
  <c r="A2953" i="9" s="1"/>
  <c r="F2920" i="9"/>
  <c r="W2920" i="9"/>
  <c r="F2494" i="9"/>
  <c r="W2494" i="9"/>
  <c r="F3218" i="9"/>
  <c r="W3218" i="9"/>
  <c r="E3160" i="9"/>
  <c r="W3160" i="9"/>
  <c r="S67" i="2"/>
  <c r="A71" i="2" s="1"/>
  <c r="S59" i="2"/>
  <c r="A63" i="2" s="1"/>
  <c r="E2966" i="9"/>
  <c r="F3006" i="9"/>
  <c r="E2990" i="9"/>
  <c r="F2986" i="9"/>
  <c r="E3010" i="9"/>
  <c r="E3056" i="9"/>
  <c r="F3044" i="9"/>
  <c r="E3040" i="9"/>
  <c r="F3080" i="9"/>
  <c r="E3070" i="9"/>
  <c r="F3064" i="9"/>
  <c r="E3108" i="9"/>
  <c r="F3098" i="9"/>
  <c r="E3094" i="9"/>
  <c r="F3130" i="9"/>
  <c r="F3166" i="9"/>
  <c r="E3154" i="9"/>
  <c r="E3189" i="9"/>
  <c r="F3172" i="9"/>
  <c r="E3197" i="9"/>
  <c r="F3128" i="9"/>
  <c r="W3128" i="9"/>
  <c r="U2873" i="9"/>
  <c r="A2873" i="9" s="1"/>
  <c r="A2874" i="9" s="1"/>
  <c r="A2875" i="9" s="1"/>
  <c r="A2876" i="9" s="1"/>
  <c r="A2877" i="9" s="1"/>
  <c r="A2878" i="9" s="1"/>
  <c r="A2879" i="9" s="1"/>
  <c r="A2880" i="9" s="1"/>
  <c r="A2881" i="9" s="1"/>
  <c r="A2882" i="9" s="1"/>
  <c r="A2883" i="9" s="1"/>
  <c r="A2884" i="9" s="1"/>
  <c r="A2885" i="9" s="1"/>
  <c r="A2886" i="9" s="1"/>
  <c r="A2887" i="9" s="1"/>
  <c r="A2888" i="9" s="1"/>
  <c r="A2889" i="9" s="1"/>
  <c r="A2890" i="9" s="1"/>
  <c r="A2891" i="9" s="1"/>
  <c r="A2892" i="9" s="1"/>
  <c r="A2893" i="9" s="1"/>
  <c r="A2894" i="9" s="1"/>
  <c r="A2895" i="9" s="1"/>
  <c r="A2896" i="9" s="1"/>
  <c r="A2897" i="9" s="1"/>
  <c r="A2898" i="9" s="1"/>
  <c r="A2899" i="9" s="1"/>
  <c r="F2838" i="9"/>
  <c r="W2838" i="9"/>
  <c r="F2822" i="9"/>
  <c r="W2822" i="9"/>
  <c r="U2792" i="9"/>
  <c r="A2792" i="9" s="1"/>
  <c r="A2793" i="9" s="1"/>
  <c r="A2794" i="9" s="1"/>
  <c r="A2795" i="9" s="1"/>
  <c r="A2796" i="9" s="1"/>
  <c r="A2797" i="9" s="1"/>
  <c r="A2798" i="9" s="1"/>
  <c r="A2799" i="9" s="1"/>
  <c r="A2800" i="9" s="1"/>
  <c r="A2801" i="9" s="1"/>
  <c r="A2802" i="9" s="1"/>
  <c r="A2803" i="9" s="1"/>
  <c r="A2804" i="9" s="1"/>
  <c r="A2805" i="9" s="1"/>
  <c r="A2806" i="9" s="1"/>
  <c r="A2807" i="9" s="1"/>
  <c r="A2808" i="9" s="1"/>
  <c r="A2809" i="9" s="1"/>
  <c r="A2810" i="9" s="1"/>
  <c r="A2811" i="9" s="1"/>
  <c r="A2812" i="9" s="1"/>
  <c r="A2813" i="9" s="1"/>
  <c r="A2814" i="9" s="1"/>
  <c r="A2815" i="9" s="1"/>
  <c r="A2816" i="9" s="1"/>
  <c r="A2817" i="9" s="1"/>
  <c r="A2818" i="9" s="1"/>
  <c r="E2756" i="9"/>
  <c r="W2756" i="9"/>
  <c r="F2738" i="9"/>
  <c r="W2738" i="9"/>
  <c r="E2668" i="9"/>
  <c r="W2668" i="9"/>
  <c r="F2654" i="9"/>
  <c r="W2654" i="9"/>
  <c r="F2646" i="9"/>
  <c r="W2646" i="9"/>
  <c r="F2638" i="9"/>
  <c r="W2638" i="9"/>
  <c r="E2630" i="9"/>
  <c r="W2630" i="9"/>
  <c r="E2618" i="9"/>
  <c r="W2618" i="9"/>
  <c r="E2610" i="9"/>
  <c r="W2610" i="9"/>
  <c r="F2600" i="9"/>
  <c r="W2600" i="9"/>
  <c r="F2584" i="9"/>
  <c r="W2584" i="9"/>
  <c r="F2572" i="9"/>
  <c r="W2572" i="9"/>
  <c r="F2564" i="9"/>
  <c r="W2564" i="9"/>
  <c r="F2556" i="9"/>
  <c r="W2556" i="9"/>
  <c r="E2546" i="9"/>
  <c r="W2546" i="9"/>
  <c r="E2530" i="9"/>
  <c r="W2530" i="9"/>
  <c r="F2518" i="9"/>
  <c r="W2518" i="9"/>
  <c r="E2510" i="9"/>
  <c r="W2510" i="9"/>
  <c r="E2502" i="9"/>
  <c r="W2502" i="9"/>
  <c r="F2466" i="9"/>
  <c r="W2466" i="9"/>
  <c r="E2034" i="9"/>
  <c r="W2034" i="9"/>
  <c r="E2016" i="9"/>
  <c r="W2016" i="9"/>
  <c r="E1779" i="9"/>
  <c r="W1779" i="9"/>
  <c r="F1765" i="9"/>
  <c r="W1765" i="9"/>
  <c r="F1757" i="9"/>
  <c r="W1757" i="9"/>
  <c r="F1749" i="9"/>
  <c r="W1749" i="9"/>
  <c r="F1741" i="9"/>
  <c r="W1741" i="9"/>
  <c r="E1727" i="9"/>
  <c r="W1727" i="9"/>
  <c r="E1675" i="9"/>
  <c r="W1675" i="9"/>
  <c r="E1659" i="9"/>
  <c r="W1659" i="9"/>
  <c r="E1651" i="9"/>
  <c r="W1651" i="9"/>
  <c r="E1643" i="9"/>
  <c r="W1643" i="9"/>
  <c r="E1635" i="9"/>
  <c r="W1635" i="9"/>
  <c r="F1623" i="9"/>
  <c r="W1623" i="9"/>
  <c r="F1607" i="9"/>
  <c r="W1607" i="9"/>
  <c r="F1571" i="9"/>
  <c r="W1571" i="9"/>
  <c r="F1555" i="9"/>
  <c r="W1555" i="9"/>
  <c r="F2442" i="9"/>
  <c r="W2442" i="9"/>
  <c r="E2426" i="9"/>
  <c r="W2426" i="9"/>
  <c r="F2406" i="9"/>
  <c r="W2406" i="9"/>
  <c r="E2382" i="9"/>
  <c r="W2382" i="9"/>
  <c r="E2366" i="9"/>
  <c r="W2366" i="9"/>
  <c r="F2338" i="9"/>
  <c r="W2338" i="9"/>
  <c r="E2436" i="9"/>
  <c r="W2436" i="9"/>
  <c r="E2420" i="9"/>
  <c r="W2420" i="9"/>
  <c r="F2392" i="9"/>
  <c r="W2392" i="9"/>
  <c r="U2360" i="9"/>
  <c r="A2360" i="9" s="1"/>
  <c r="A2361" i="9" s="1"/>
  <c r="A2362" i="9" s="1"/>
  <c r="A2363" i="9" s="1"/>
  <c r="A2364" i="9" s="1"/>
  <c r="A2365" i="9" s="1"/>
  <c r="A2366" i="9" s="1"/>
  <c r="A2367" i="9" s="1"/>
  <c r="A2368" i="9" s="1"/>
  <c r="A2369" i="9" s="1"/>
  <c r="A2370" i="9" s="1"/>
  <c r="A2371" i="9" s="1"/>
  <c r="A2372" i="9" s="1"/>
  <c r="A2373" i="9" s="1"/>
  <c r="A2374" i="9" s="1"/>
  <c r="A2375" i="9" s="1"/>
  <c r="A2376" i="9" s="1"/>
  <c r="A2377" i="9" s="1"/>
  <c r="A2378" i="9" s="1"/>
  <c r="A2379" i="9" s="1"/>
  <c r="A2380" i="9" s="1"/>
  <c r="A2381" i="9" s="1"/>
  <c r="A2382" i="9" s="1"/>
  <c r="A2383" i="9" s="1"/>
  <c r="A2384" i="9" s="1"/>
  <c r="A2385" i="9" s="1"/>
  <c r="A2386" i="9" s="1"/>
  <c r="F2352" i="9"/>
  <c r="W2352" i="9"/>
  <c r="E2328" i="9"/>
  <c r="W2328" i="9"/>
  <c r="E2314" i="9"/>
  <c r="W2314" i="9"/>
  <c r="E2294" i="9"/>
  <c r="W2294" i="9"/>
  <c r="F2274" i="9"/>
  <c r="W2274" i="9"/>
  <c r="F2150" i="9"/>
  <c r="W2150" i="9"/>
  <c r="E2122" i="9"/>
  <c r="W2122" i="9"/>
  <c r="F2094" i="9"/>
  <c r="W2094" i="9"/>
  <c r="F1982" i="9"/>
  <c r="W1982" i="9"/>
  <c r="E1962" i="9"/>
  <c r="W1962" i="9"/>
  <c r="F1930" i="9"/>
  <c r="W1930" i="9"/>
  <c r="E1914" i="9"/>
  <c r="W1914" i="9"/>
  <c r="F1894" i="9"/>
  <c r="W1894" i="9"/>
  <c r="U1847" i="9"/>
  <c r="A1847" i="9" s="1"/>
  <c r="A1848" i="9" s="1"/>
  <c r="A1849" i="9" s="1"/>
  <c r="A1850" i="9" s="1"/>
  <c r="A1851" i="9" s="1"/>
  <c r="A1852" i="9" s="1"/>
  <c r="A1853" i="9" s="1"/>
  <c r="A1854" i="9" s="1"/>
  <c r="A1855" i="9" s="1"/>
  <c r="A1856" i="9" s="1"/>
  <c r="A1857" i="9" s="1"/>
  <c r="A1858" i="9" s="1"/>
  <c r="A1859" i="9" s="1"/>
  <c r="A1860" i="9" s="1"/>
  <c r="A1861" i="9" s="1"/>
  <c r="A1862" i="9" s="1"/>
  <c r="A1863" i="9" s="1"/>
  <c r="A1864" i="9" s="1"/>
  <c r="A1865" i="9" s="1"/>
  <c r="A1866" i="9" s="1"/>
  <c r="A1867" i="9" s="1"/>
  <c r="A1868" i="9" s="1"/>
  <c r="A1869" i="9" s="1"/>
  <c r="A1870" i="9" s="1"/>
  <c r="A1871" i="9" s="1"/>
  <c r="A1872" i="9" s="1"/>
  <c r="A1873" i="9" s="1"/>
  <c r="F1822" i="9"/>
  <c r="W1822" i="9"/>
  <c r="E1806" i="9"/>
  <c r="W1806" i="9"/>
  <c r="F1522" i="9"/>
  <c r="W1522" i="9"/>
  <c r="E1494" i="9"/>
  <c r="W1494" i="9"/>
  <c r="E1478" i="9"/>
  <c r="W1478" i="9"/>
  <c r="F1454" i="9"/>
  <c r="W1454" i="9"/>
  <c r="F1414" i="9"/>
  <c r="W1414" i="9"/>
  <c r="E1386" i="9"/>
  <c r="W1386" i="9"/>
  <c r="E1370" i="9"/>
  <c r="W1370" i="9"/>
  <c r="F1346" i="9"/>
  <c r="W1346" i="9"/>
  <c r="F1306" i="9"/>
  <c r="W1306" i="9"/>
  <c r="F2155" i="9"/>
  <c r="W2155" i="9"/>
  <c r="U1226" i="9"/>
  <c r="A1226" i="9" s="1"/>
  <c r="A1227" i="9" s="1"/>
  <c r="A1228" i="9" s="1"/>
  <c r="A1229" i="9" s="1"/>
  <c r="A1230" i="9" s="1"/>
  <c r="A1231" i="9" s="1"/>
  <c r="A1232" i="9" s="1"/>
  <c r="A1233" i="9" s="1"/>
  <c r="A1234" i="9" s="1"/>
  <c r="A1235" i="9" s="1"/>
  <c r="A1236" i="9" s="1"/>
  <c r="A1237" i="9" s="1"/>
  <c r="A1238" i="9" s="1"/>
  <c r="A1239" i="9" s="1"/>
  <c r="A1240" i="9" s="1"/>
  <c r="A1241" i="9" s="1"/>
  <c r="A1242" i="9" s="1"/>
  <c r="A1243" i="9" s="1"/>
  <c r="A1244" i="9" s="1"/>
  <c r="A1245" i="9" s="1"/>
  <c r="A1246" i="9" s="1"/>
  <c r="A1247" i="9" s="1"/>
  <c r="A1248" i="9" s="1"/>
  <c r="A1249" i="9" s="1"/>
  <c r="A1250" i="9" s="1"/>
  <c r="A1251" i="9" s="1"/>
  <c r="A1252" i="9" s="1"/>
  <c r="F1206" i="9"/>
  <c r="W1206" i="9"/>
  <c r="F1170" i="9"/>
  <c r="W1170" i="9"/>
  <c r="E1142" i="9"/>
  <c r="W1142" i="9"/>
  <c r="E1126" i="9"/>
  <c r="W1126" i="9"/>
  <c r="F1102" i="9"/>
  <c r="W1102" i="9"/>
  <c r="E1082" i="9"/>
  <c r="W1082" i="9"/>
  <c r="E1066" i="9"/>
  <c r="W1066" i="9"/>
  <c r="F998" i="9"/>
  <c r="W998" i="9"/>
  <c r="U956" i="9"/>
  <c r="A956" i="9" s="1"/>
  <c r="A957" i="9" s="1"/>
  <c r="A958" i="9" s="1"/>
  <c r="A959" i="9" s="1"/>
  <c r="A960" i="9" s="1"/>
  <c r="A961" i="9" s="1"/>
  <c r="A962" i="9" s="1"/>
  <c r="A963" i="9" s="1"/>
  <c r="A964" i="9" s="1"/>
  <c r="A965" i="9" s="1"/>
  <c r="A966" i="9" s="1"/>
  <c r="A967" i="9" s="1"/>
  <c r="A968" i="9" s="1"/>
  <c r="A969" i="9" s="1"/>
  <c r="A970" i="9" s="1"/>
  <c r="A971" i="9" s="1"/>
  <c r="A972" i="9" s="1"/>
  <c r="A973" i="9" s="1"/>
  <c r="A974" i="9" s="1"/>
  <c r="A975" i="9" s="1"/>
  <c r="A976" i="9" s="1"/>
  <c r="A977" i="9" s="1"/>
  <c r="A978" i="9" s="1"/>
  <c r="A979" i="9" s="1"/>
  <c r="A980" i="9" s="1"/>
  <c r="A981" i="9" s="1"/>
  <c r="A982" i="9" s="1"/>
  <c r="F930" i="9"/>
  <c r="W930" i="9"/>
  <c r="E914" i="9"/>
  <c r="W914" i="9"/>
  <c r="F894" i="9"/>
  <c r="W894" i="9"/>
  <c r="E870" i="9"/>
  <c r="W870" i="9"/>
  <c r="E854" i="9"/>
  <c r="W854" i="9"/>
  <c r="F826" i="9"/>
  <c r="W826" i="9"/>
  <c r="F790" i="9"/>
  <c r="W790" i="9"/>
  <c r="U740" i="9"/>
  <c r="A740" i="9" s="1"/>
  <c r="A741" i="9" s="1"/>
  <c r="A742" i="9" s="1"/>
  <c r="A743" i="9" s="1"/>
  <c r="A744" i="9" s="1"/>
  <c r="A745" i="9" s="1"/>
  <c r="A746" i="9" s="1"/>
  <c r="A747" i="9" s="1"/>
  <c r="A748" i="9" s="1"/>
  <c r="A749" i="9" s="1"/>
  <c r="A750" i="9" s="1"/>
  <c r="A751" i="9" s="1"/>
  <c r="A752" i="9" s="1"/>
  <c r="A753" i="9" s="1"/>
  <c r="A754" i="9" s="1"/>
  <c r="A755" i="9" s="1"/>
  <c r="A756" i="9" s="1"/>
  <c r="A757" i="9" s="1"/>
  <c r="A758" i="9" s="1"/>
  <c r="A759" i="9" s="1"/>
  <c r="A760" i="9" s="1"/>
  <c r="A761" i="9" s="1"/>
  <c r="A762" i="9" s="1"/>
  <c r="A763" i="9" s="1"/>
  <c r="A764" i="9" s="1"/>
  <c r="A765" i="9" s="1"/>
  <c r="A766" i="9" s="1"/>
  <c r="F722" i="9"/>
  <c r="W722" i="9"/>
  <c r="E702" i="9"/>
  <c r="W702" i="9"/>
  <c r="F686" i="9"/>
  <c r="W686" i="9"/>
  <c r="E658" i="9"/>
  <c r="W658" i="9"/>
  <c r="E642" i="9"/>
  <c r="W642" i="9"/>
  <c r="F618" i="9"/>
  <c r="W618" i="9"/>
  <c r="U551" i="9"/>
  <c r="A551" i="9" s="1"/>
  <c r="A552" i="9" s="1"/>
  <c r="A553" i="9" s="1"/>
  <c r="A554" i="9" s="1"/>
  <c r="A555" i="9" s="1"/>
  <c r="A556" i="9" s="1"/>
  <c r="A557" i="9" s="1"/>
  <c r="A558" i="9" s="1"/>
  <c r="A559" i="9" s="1"/>
  <c r="A560" i="9" s="1"/>
  <c r="A561" i="9" s="1"/>
  <c r="A562" i="9" s="1"/>
  <c r="A563" i="9" s="1"/>
  <c r="A564" i="9" s="1"/>
  <c r="A565" i="9" s="1"/>
  <c r="A566" i="9" s="1"/>
  <c r="A567" i="9" s="1"/>
  <c r="A568" i="9" s="1"/>
  <c r="A569" i="9" s="1"/>
  <c r="A570" i="9" s="1"/>
  <c r="A571" i="9" s="1"/>
  <c r="A572" i="9" s="1"/>
  <c r="A573" i="9" s="1"/>
  <c r="A574" i="9" s="1"/>
  <c r="A575" i="9" s="1"/>
  <c r="A576" i="9" s="1"/>
  <c r="A577" i="9" s="1"/>
  <c r="F514" i="9"/>
  <c r="W514" i="9"/>
  <c r="E490" i="9"/>
  <c r="W490" i="9"/>
  <c r="E474" i="9"/>
  <c r="W474" i="9"/>
  <c r="E2023" i="9"/>
  <c r="W2023" i="9"/>
  <c r="E1931" i="9"/>
  <c r="W1931" i="9"/>
  <c r="F258" i="9"/>
  <c r="W258" i="9"/>
  <c r="E178" i="9"/>
  <c r="W178" i="9"/>
  <c r="F150" i="9"/>
  <c r="W150" i="9"/>
  <c r="E82" i="9"/>
  <c r="F2774" i="9"/>
  <c r="W2774" i="9"/>
  <c r="F2629" i="9"/>
  <c r="W2629" i="9"/>
  <c r="F3056" i="9"/>
  <c r="F3040" i="9"/>
  <c r="E3080" i="9"/>
  <c r="E3064" i="9"/>
  <c r="F3094" i="9"/>
  <c r="F3189" i="9"/>
  <c r="F3197" i="9"/>
  <c r="F2628" i="9"/>
  <c r="W2628" i="9"/>
  <c r="E83" i="9"/>
  <c r="U2252" i="9"/>
  <c r="A2252" i="9" s="1"/>
  <c r="A2253" i="9" s="1"/>
  <c r="A2254" i="9" s="1"/>
  <c r="A2255" i="9" s="1"/>
  <c r="A2256" i="9" s="1"/>
  <c r="A2257" i="9" s="1"/>
  <c r="A2258" i="9" s="1"/>
  <c r="A2259" i="9" s="1"/>
  <c r="A2260" i="9" s="1"/>
  <c r="A2261" i="9" s="1"/>
  <c r="A2262" i="9" s="1"/>
  <c r="A2263" i="9" s="1"/>
  <c r="A2264" i="9" s="1"/>
  <c r="A2265" i="9" s="1"/>
  <c r="A2266" i="9" s="1"/>
  <c r="A2267" i="9" s="1"/>
  <c r="A2268" i="9" s="1"/>
  <c r="A2269" i="9" s="1"/>
  <c r="A2270" i="9" s="1"/>
  <c r="A2271" i="9" s="1"/>
  <c r="A2272" i="9" s="1"/>
  <c r="A2273" i="9" s="1"/>
  <c r="A2274" i="9" s="1"/>
  <c r="A2275" i="9" s="1"/>
  <c r="A2276" i="9" s="1"/>
  <c r="A2277" i="9" s="1"/>
  <c r="A2278" i="9" s="1"/>
  <c r="U2063" i="9"/>
  <c r="A2063" i="9" s="1"/>
  <c r="A2064" i="9" s="1"/>
  <c r="A2065" i="9" s="1"/>
  <c r="A2066" i="9" s="1"/>
  <c r="A2067" i="9" s="1"/>
  <c r="A2068" i="9" s="1"/>
  <c r="A2069" i="9" s="1"/>
  <c r="A2070" i="9" s="1"/>
  <c r="A2071" i="9" s="1"/>
  <c r="A2072" i="9" s="1"/>
  <c r="A2073" i="9" s="1"/>
  <c r="A2074" i="9" s="1"/>
  <c r="A2075" i="9" s="1"/>
  <c r="A2076" i="9" s="1"/>
  <c r="A2077" i="9" s="1"/>
  <c r="A2078" i="9" s="1"/>
  <c r="A2079" i="9" s="1"/>
  <c r="A2080" i="9" s="1"/>
  <c r="A2081" i="9" s="1"/>
  <c r="A2082" i="9" s="1"/>
  <c r="A2083" i="9" s="1"/>
  <c r="A2084" i="9" s="1"/>
  <c r="A2085" i="9" s="1"/>
  <c r="A2086" i="9" s="1"/>
  <c r="A2087" i="9" s="1"/>
  <c r="A2088" i="9" s="1"/>
  <c r="A2089" i="9" s="1"/>
  <c r="U1955" i="9"/>
  <c r="A1955" i="9" s="1"/>
  <c r="A1956" i="9" s="1"/>
  <c r="A1957" i="9" s="1"/>
  <c r="A1958" i="9" s="1"/>
  <c r="A1959" i="9" s="1"/>
  <c r="A1960" i="9" s="1"/>
  <c r="A1961" i="9" s="1"/>
  <c r="A1962" i="9" s="1"/>
  <c r="A1963" i="9" s="1"/>
  <c r="A1964" i="9" s="1"/>
  <c r="A1965" i="9" s="1"/>
  <c r="A1966" i="9" s="1"/>
  <c r="A1967" i="9" s="1"/>
  <c r="A1968" i="9" s="1"/>
  <c r="A1969" i="9" s="1"/>
  <c r="A1970" i="9" s="1"/>
  <c r="A1971" i="9" s="1"/>
  <c r="A1972" i="9" s="1"/>
  <c r="A1973" i="9" s="1"/>
  <c r="A1974" i="9" s="1"/>
  <c r="A1975" i="9" s="1"/>
  <c r="A1976" i="9" s="1"/>
  <c r="A1977" i="9" s="1"/>
  <c r="A1978" i="9" s="1"/>
  <c r="A1979" i="9" s="1"/>
  <c r="A1980" i="9" s="1"/>
  <c r="A1981" i="9" s="1"/>
  <c r="U659" i="9"/>
  <c r="A659" i="9" s="1"/>
  <c r="A660" i="9" s="1"/>
  <c r="A661" i="9" s="1"/>
  <c r="A662" i="9" s="1"/>
  <c r="A663" i="9" s="1"/>
  <c r="A664" i="9" s="1"/>
  <c r="A665" i="9" s="1"/>
  <c r="A666" i="9" s="1"/>
  <c r="A667" i="9" s="1"/>
  <c r="A668" i="9" s="1"/>
  <c r="A669" i="9" s="1"/>
  <c r="A670" i="9" s="1"/>
  <c r="A671" i="9" s="1"/>
  <c r="A672" i="9" s="1"/>
  <c r="A673" i="9" s="1"/>
  <c r="A674" i="9" s="1"/>
  <c r="A675" i="9" s="1"/>
  <c r="A676" i="9" s="1"/>
  <c r="A677" i="9" s="1"/>
  <c r="A678" i="9" s="1"/>
  <c r="A679" i="9" s="1"/>
  <c r="A680" i="9" s="1"/>
  <c r="A681" i="9" s="1"/>
  <c r="A682" i="9" s="1"/>
  <c r="A683" i="9" s="1"/>
  <c r="A684" i="9" s="1"/>
  <c r="A685" i="9" s="1"/>
  <c r="F2772" i="9"/>
  <c r="W2772" i="9"/>
  <c r="F2627" i="9"/>
  <c r="W2627" i="9"/>
  <c r="F2495" i="9"/>
  <c r="W2495" i="9"/>
  <c r="E3028" i="9"/>
  <c r="E3202" i="9"/>
  <c r="F2626" i="9"/>
  <c r="W2626" i="9"/>
  <c r="F2625" i="9"/>
  <c r="W2625" i="9"/>
  <c r="F2493" i="9"/>
  <c r="W2493" i="9"/>
  <c r="F2305" i="9"/>
  <c r="W2305" i="9"/>
  <c r="F3146" i="9"/>
  <c r="F3202" i="9"/>
  <c r="F3232" i="9"/>
  <c r="U3116" i="9"/>
  <c r="A3116" i="9" s="1"/>
  <c r="A3117" i="9" s="1"/>
  <c r="A3118" i="9" s="1"/>
  <c r="A3119" i="9" s="1"/>
  <c r="A3120" i="9" s="1"/>
  <c r="A3121" i="9" s="1"/>
  <c r="A3122" i="9" s="1"/>
  <c r="A3123" i="9" s="1"/>
  <c r="A3124" i="9" s="1"/>
  <c r="A3125" i="9" s="1"/>
  <c r="A3126" i="9" s="1"/>
  <c r="A3127" i="9" s="1"/>
  <c r="A3128" i="9" s="1"/>
  <c r="A3129" i="9" s="1"/>
  <c r="A3130" i="9" s="1"/>
  <c r="A3131" i="9" s="1"/>
  <c r="A3132" i="9" s="1"/>
  <c r="A3133" i="9" s="1"/>
  <c r="A3134" i="9" s="1"/>
  <c r="A3135" i="9" s="1"/>
  <c r="A3136" i="9" s="1"/>
  <c r="A3137" i="9" s="1"/>
  <c r="A3138" i="9" s="1"/>
  <c r="A3139" i="9" s="1"/>
  <c r="A3140" i="9" s="1"/>
  <c r="A3141" i="9" s="1"/>
  <c r="A3142" i="9" s="1"/>
  <c r="F3199" i="9"/>
  <c r="W3199" i="9"/>
  <c r="F3058" i="9"/>
  <c r="W3058" i="9"/>
  <c r="F3050" i="9"/>
  <c r="W3050" i="9"/>
  <c r="F3042" i="9"/>
  <c r="W3042" i="9"/>
  <c r="E3008" i="9"/>
  <c r="W3008" i="9"/>
  <c r="E3000" i="9"/>
  <c r="W3000" i="9"/>
  <c r="E2992" i="9"/>
  <c r="W2992" i="9"/>
  <c r="F2950" i="9"/>
  <c r="W2950" i="9"/>
  <c r="F2934" i="9"/>
  <c r="W2934" i="9"/>
  <c r="F2624" i="9"/>
  <c r="W2624" i="9"/>
  <c r="F1685" i="9"/>
  <c r="W1685" i="9"/>
  <c r="F3210" i="9"/>
  <c r="W3210" i="9"/>
  <c r="E3216" i="9"/>
  <c r="W3216" i="9"/>
  <c r="F3180" i="9"/>
  <c r="W3180" i="9"/>
  <c r="F2623" i="9"/>
  <c r="W2623" i="9"/>
  <c r="F2491" i="9"/>
  <c r="W2491" i="9"/>
  <c r="F2303" i="9"/>
  <c r="W2303" i="9"/>
  <c r="F2946" i="9"/>
  <c r="E2970" i="9"/>
  <c r="E2998" i="9"/>
  <c r="F2982" i="9"/>
  <c r="E3026" i="9"/>
  <c r="E3048" i="9"/>
  <c r="F3088" i="9"/>
  <c r="E3076" i="9"/>
  <c r="E3102" i="9"/>
  <c r="F3138" i="9"/>
  <c r="F3122" i="9"/>
  <c r="F3116" i="9"/>
  <c r="F3178" i="9"/>
  <c r="E3232" i="9"/>
  <c r="E3234" i="9"/>
  <c r="W3234" i="9"/>
  <c r="F3106" i="9"/>
  <c r="W3106" i="9"/>
  <c r="F3030" i="9"/>
  <c r="W3030" i="9"/>
  <c r="F2886" i="9"/>
  <c r="W2886" i="9"/>
  <c r="U2846" i="9"/>
  <c r="A2846" i="9" s="1"/>
  <c r="A2847" i="9" s="1"/>
  <c r="A2848" i="9" s="1"/>
  <c r="A2849" i="9" s="1"/>
  <c r="A2850" i="9" s="1"/>
  <c r="A2851" i="9" s="1"/>
  <c r="A2852" i="9" s="1"/>
  <c r="A2853" i="9" s="1"/>
  <c r="A2854" i="9" s="1"/>
  <c r="A2855" i="9" s="1"/>
  <c r="A2856" i="9" s="1"/>
  <c r="A2857" i="9" s="1"/>
  <c r="A2858" i="9" s="1"/>
  <c r="A2859" i="9" s="1"/>
  <c r="A2860" i="9" s="1"/>
  <c r="A2861" i="9" s="1"/>
  <c r="A2862" i="9" s="1"/>
  <c r="A2863" i="9" s="1"/>
  <c r="A2864" i="9" s="1"/>
  <c r="A2865" i="9" s="1"/>
  <c r="A2866" i="9" s="1"/>
  <c r="A2867" i="9" s="1"/>
  <c r="A2868" i="9" s="1"/>
  <c r="A2869" i="9" s="1"/>
  <c r="A2870" i="9" s="1"/>
  <c r="A2871" i="9" s="1"/>
  <c r="A2872" i="9" s="1"/>
  <c r="F2830" i="9"/>
  <c r="W2830" i="9"/>
  <c r="F2816" i="9"/>
  <c r="W2816" i="9"/>
  <c r="F2798" i="9"/>
  <c r="W2798" i="9"/>
  <c r="E2748" i="9"/>
  <c r="W2748" i="9"/>
  <c r="F2714" i="9"/>
  <c r="W2714" i="9"/>
  <c r="F2696" i="9"/>
  <c r="W2696" i="9"/>
  <c r="E2658" i="9"/>
  <c r="W2658" i="9"/>
  <c r="F2650" i="9"/>
  <c r="W2650" i="9"/>
  <c r="F2642" i="9"/>
  <c r="W2642" i="9"/>
  <c r="F2634" i="9"/>
  <c r="W2634" i="9"/>
  <c r="E2622" i="9"/>
  <c r="W2622" i="9"/>
  <c r="E2614" i="9"/>
  <c r="W2614" i="9"/>
  <c r="E2606" i="9"/>
  <c r="W2606" i="9"/>
  <c r="F2592" i="9"/>
  <c r="W2592" i="9"/>
  <c r="F2576" i="9"/>
  <c r="W2576" i="9"/>
  <c r="F2568" i="9"/>
  <c r="W2568" i="9"/>
  <c r="F2560" i="9"/>
  <c r="W2560" i="9"/>
  <c r="F2552" i="9"/>
  <c r="W2552" i="9"/>
  <c r="E2538" i="9"/>
  <c r="W2538" i="9"/>
  <c r="F2522" i="9"/>
  <c r="W2522" i="9"/>
  <c r="F2514" i="9"/>
  <c r="W2514" i="9"/>
  <c r="E2506" i="9"/>
  <c r="W2506" i="9"/>
  <c r="E2498" i="9"/>
  <c r="W2498" i="9"/>
  <c r="F2458" i="9"/>
  <c r="W2458" i="9"/>
  <c r="E2026" i="9"/>
  <c r="W2026" i="9"/>
  <c r="U2009" i="9"/>
  <c r="A2009" i="9" s="1"/>
  <c r="A2010" i="9" s="1"/>
  <c r="A2011" i="9" s="1"/>
  <c r="A2012" i="9" s="1"/>
  <c r="A2013" i="9" s="1"/>
  <c r="A2014" i="9" s="1"/>
  <c r="A2015" i="9" s="1"/>
  <c r="A2016" i="9" s="1"/>
  <c r="A2017" i="9" s="1"/>
  <c r="A2018" i="9" s="1"/>
  <c r="A2019" i="9" s="1"/>
  <c r="A2020" i="9" s="1"/>
  <c r="A2021" i="9" s="1"/>
  <c r="A2022" i="9" s="1"/>
  <c r="A2023" i="9" s="1"/>
  <c r="A2024" i="9" s="1"/>
  <c r="A2025" i="9" s="1"/>
  <c r="A2026" i="9" s="1"/>
  <c r="A2027" i="9" s="1"/>
  <c r="A2028" i="9" s="1"/>
  <c r="A2029" i="9" s="1"/>
  <c r="A2030" i="9" s="1"/>
  <c r="A2031" i="9" s="1"/>
  <c r="A2032" i="9" s="1"/>
  <c r="A2033" i="9" s="1"/>
  <c r="A2034" i="9" s="1"/>
  <c r="A2035" i="9" s="1"/>
  <c r="U1982" i="9"/>
  <c r="A1982" i="9" s="1"/>
  <c r="A1983" i="9" s="1"/>
  <c r="A1984" i="9" s="1"/>
  <c r="A1985" i="9" s="1"/>
  <c r="A1986" i="9" s="1"/>
  <c r="A1987" i="9" s="1"/>
  <c r="A1988" i="9" s="1"/>
  <c r="A1989" i="9" s="1"/>
  <c r="A1990" i="9" s="1"/>
  <c r="A1991" i="9" s="1"/>
  <c r="A1992" i="9" s="1"/>
  <c r="A1993" i="9" s="1"/>
  <c r="A1994" i="9" s="1"/>
  <c r="A1995" i="9" s="1"/>
  <c r="A1996" i="9" s="1"/>
  <c r="A1997" i="9" s="1"/>
  <c r="A1998" i="9" s="1"/>
  <c r="A1999" i="9" s="1"/>
  <c r="A2000" i="9" s="1"/>
  <c r="A2001" i="9" s="1"/>
  <c r="A2002" i="9" s="1"/>
  <c r="A2003" i="9" s="1"/>
  <c r="A2004" i="9" s="1"/>
  <c r="A2005" i="9" s="1"/>
  <c r="A2006" i="9" s="1"/>
  <c r="A2007" i="9" s="1"/>
  <c r="A2008" i="9" s="1"/>
  <c r="E1771" i="9"/>
  <c r="W1771" i="9"/>
  <c r="F1761" i="9"/>
  <c r="W1761" i="9"/>
  <c r="F1753" i="9"/>
  <c r="W1753" i="9"/>
  <c r="F1745" i="9"/>
  <c r="W1745" i="9"/>
  <c r="E1735" i="9"/>
  <c r="W1735" i="9"/>
  <c r="E1719" i="9"/>
  <c r="W1719" i="9"/>
  <c r="E1683" i="9"/>
  <c r="W1683" i="9"/>
  <c r="E1667" i="9"/>
  <c r="W1667" i="9"/>
  <c r="E1655" i="9"/>
  <c r="W1655" i="9"/>
  <c r="E1647" i="9"/>
  <c r="W1647" i="9"/>
  <c r="E1639" i="9"/>
  <c r="W1639" i="9"/>
  <c r="F1631" i="9"/>
  <c r="W1631" i="9"/>
  <c r="F1615" i="9"/>
  <c r="W1615" i="9"/>
  <c r="F1563" i="9"/>
  <c r="W1563" i="9"/>
  <c r="E2434" i="9"/>
  <c r="W2434" i="9"/>
  <c r="E2418" i="9"/>
  <c r="W2418" i="9"/>
  <c r="F2390" i="9"/>
  <c r="W2390" i="9"/>
  <c r="E2374" i="9"/>
  <c r="W2374" i="9"/>
  <c r="F2354" i="9"/>
  <c r="W2354" i="9"/>
  <c r="F2444" i="9"/>
  <c r="W2444" i="9"/>
  <c r="E2428" i="9"/>
  <c r="W2428" i="9"/>
  <c r="F2408" i="9"/>
  <c r="W2408" i="9"/>
  <c r="E2364" i="9"/>
  <c r="W2364" i="9"/>
  <c r="F2336" i="9"/>
  <c r="W2336" i="9"/>
  <c r="E2320" i="9"/>
  <c r="W2320" i="9"/>
  <c r="F2306" i="9"/>
  <c r="W2306" i="9"/>
  <c r="E2286" i="9"/>
  <c r="W2286" i="9"/>
  <c r="F2258" i="9"/>
  <c r="W2258" i="9"/>
  <c r="E2222" i="9"/>
  <c r="W2222" i="9"/>
  <c r="E2170" i="9"/>
  <c r="W2170" i="9"/>
  <c r="E2130" i="9"/>
  <c r="W2130" i="9"/>
  <c r="F2110" i="9"/>
  <c r="W2110" i="9"/>
  <c r="F2074" i="9"/>
  <c r="W2074" i="9"/>
  <c r="E1990" i="9"/>
  <c r="W1990" i="9"/>
  <c r="E1970" i="9"/>
  <c r="W1970" i="9"/>
  <c r="F1946" i="9"/>
  <c r="W1946" i="9"/>
  <c r="E1922" i="9"/>
  <c r="W1922" i="9"/>
  <c r="E1906" i="9"/>
  <c r="W1906" i="9"/>
  <c r="F1878" i="9"/>
  <c r="W1878" i="9"/>
  <c r="F1838" i="9"/>
  <c r="W1838" i="9"/>
  <c r="E1814" i="9"/>
  <c r="W1814" i="9"/>
  <c r="F1506" i="9"/>
  <c r="W1506" i="9"/>
  <c r="E1486" i="9"/>
  <c r="W1486" i="9"/>
  <c r="E1470" i="9"/>
  <c r="W1470" i="9"/>
  <c r="U1415" i="9"/>
  <c r="A1415" i="9" s="1"/>
  <c r="A1416" i="9" s="1"/>
  <c r="A1417" i="9" s="1"/>
  <c r="A1418" i="9" s="1"/>
  <c r="A1419" i="9" s="1"/>
  <c r="A1420" i="9" s="1"/>
  <c r="A1421" i="9" s="1"/>
  <c r="A1422" i="9" s="1"/>
  <c r="A1423" i="9" s="1"/>
  <c r="A1424" i="9" s="1"/>
  <c r="A1425" i="9" s="1"/>
  <c r="A1426" i="9" s="1"/>
  <c r="A1427" i="9" s="1"/>
  <c r="A1428" i="9" s="1"/>
  <c r="A1429" i="9" s="1"/>
  <c r="A1430" i="9" s="1"/>
  <c r="A1431" i="9" s="1"/>
  <c r="A1432" i="9" s="1"/>
  <c r="A1433" i="9" s="1"/>
  <c r="A1434" i="9" s="1"/>
  <c r="A1435" i="9" s="1"/>
  <c r="A1436" i="9" s="1"/>
  <c r="A1437" i="9" s="1"/>
  <c r="A1438" i="9" s="1"/>
  <c r="A1439" i="9" s="1"/>
  <c r="A1440" i="9" s="1"/>
  <c r="A1441" i="9" s="1"/>
  <c r="F1398" i="9"/>
  <c r="W1398" i="9"/>
  <c r="E1378" i="9"/>
  <c r="W1378" i="9"/>
  <c r="E1362" i="9"/>
  <c r="W1362" i="9"/>
  <c r="U1307" i="9"/>
  <c r="A1307" i="9" s="1"/>
  <c r="A1308" i="9" s="1"/>
  <c r="A1309" i="9" s="1"/>
  <c r="A1310" i="9" s="1"/>
  <c r="A1311" i="9" s="1"/>
  <c r="A1312" i="9" s="1"/>
  <c r="A1313" i="9" s="1"/>
  <c r="A1314" i="9" s="1"/>
  <c r="A1315" i="9" s="1"/>
  <c r="A1316" i="9" s="1"/>
  <c r="A1317" i="9" s="1"/>
  <c r="A1318" i="9" s="1"/>
  <c r="A1319" i="9" s="1"/>
  <c r="A1320" i="9" s="1"/>
  <c r="A1321" i="9" s="1"/>
  <c r="A1322" i="9" s="1"/>
  <c r="A1323" i="9" s="1"/>
  <c r="A1324" i="9" s="1"/>
  <c r="A1325" i="9" s="1"/>
  <c r="A1326" i="9" s="1"/>
  <c r="A1327" i="9" s="1"/>
  <c r="A1328" i="9" s="1"/>
  <c r="A1329" i="9" s="1"/>
  <c r="A1330" i="9" s="1"/>
  <c r="A1331" i="9" s="1"/>
  <c r="A1332" i="9" s="1"/>
  <c r="A1333" i="9" s="1"/>
  <c r="E1278" i="9"/>
  <c r="W1278" i="9"/>
  <c r="F1258" i="9"/>
  <c r="W1258" i="9"/>
  <c r="F1222" i="9"/>
  <c r="W1222" i="9"/>
  <c r="F1154" i="9"/>
  <c r="W1154" i="9"/>
  <c r="E1134" i="9"/>
  <c r="W1134" i="9"/>
  <c r="F1118" i="9"/>
  <c r="W1118" i="9"/>
  <c r="E1090" i="9"/>
  <c r="W1090" i="9"/>
  <c r="E1074" i="9"/>
  <c r="W1074" i="9"/>
  <c r="F1050" i="9"/>
  <c r="W1050" i="9"/>
  <c r="U1010" i="9"/>
  <c r="A1010" i="9" s="1"/>
  <c r="A1011" i="9" s="1"/>
  <c r="A1012" i="9" s="1"/>
  <c r="A1013" i="9" s="1"/>
  <c r="A1014" i="9" s="1"/>
  <c r="A1015" i="9" s="1"/>
  <c r="A1016" i="9" s="1"/>
  <c r="A1017" i="9" s="1"/>
  <c r="A1018" i="9" s="1"/>
  <c r="A1019" i="9" s="1"/>
  <c r="A1020" i="9" s="1"/>
  <c r="A1021" i="9" s="1"/>
  <c r="A1022" i="9" s="1"/>
  <c r="A1023" i="9" s="1"/>
  <c r="A1024" i="9" s="1"/>
  <c r="A1025" i="9" s="1"/>
  <c r="A1026" i="9" s="1"/>
  <c r="A1027" i="9" s="1"/>
  <c r="A1028" i="9" s="1"/>
  <c r="A1029" i="9" s="1"/>
  <c r="A1030" i="9" s="1"/>
  <c r="A1031" i="9" s="1"/>
  <c r="A1032" i="9" s="1"/>
  <c r="A1033" i="9" s="1"/>
  <c r="A1034" i="9" s="1"/>
  <c r="A1035" i="9" s="1"/>
  <c r="A1036" i="9" s="1"/>
  <c r="F946" i="9"/>
  <c r="W946" i="9"/>
  <c r="E922" i="9"/>
  <c r="W922" i="9"/>
  <c r="E906" i="9"/>
  <c r="W906" i="9"/>
  <c r="F878" i="9"/>
  <c r="W878" i="9"/>
  <c r="E862" i="9"/>
  <c r="W862" i="9"/>
  <c r="F842" i="9"/>
  <c r="W842" i="9"/>
  <c r="U794" i="9"/>
  <c r="A794" i="9" s="1"/>
  <c r="A795" i="9" s="1"/>
  <c r="A796" i="9" s="1"/>
  <c r="A797" i="9" s="1"/>
  <c r="A798" i="9" s="1"/>
  <c r="A799" i="9" s="1"/>
  <c r="A800" i="9" s="1"/>
  <c r="A801" i="9" s="1"/>
  <c r="A802" i="9" s="1"/>
  <c r="A803" i="9" s="1"/>
  <c r="A804" i="9" s="1"/>
  <c r="A805" i="9" s="1"/>
  <c r="A806" i="9" s="1"/>
  <c r="A807" i="9" s="1"/>
  <c r="A808" i="9" s="1"/>
  <c r="A809" i="9" s="1"/>
  <c r="A810" i="9" s="1"/>
  <c r="A811" i="9" s="1"/>
  <c r="A812" i="9" s="1"/>
  <c r="A813" i="9" s="1"/>
  <c r="A814" i="9" s="1"/>
  <c r="A815" i="9" s="1"/>
  <c r="A816" i="9" s="1"/>
  <c r="A817" i="9" s="1"/>
  <c r="A818" i="9" s="1"/>
  <c r="A819" i="9" s="1"/>
  <c r="A820" i="9" s="1"/>
  <c r="F774" i="9"/>
  <c r="W774" i="9"/>
  <c r="F738" i="9"/>
  <c r="W738" i="9"/>
  <c r="E710" i="9"/>
  <c r="W710" i="9"/>
  <c r="E694" i="9"/>
  <c r="W694" i="9"/>
  <c r="F670" i="9"/>
  <c r="W670" i="9"/>
  <c r="E650" i="9"/>
  <c r="W650" i="9"/>
  <c r="E634" i="9"/>
  <c r="W634" i="9"/>
  <c r="F566" i="9"/>
  <c r="W566" i="9"/>
  <c r="F498" i="9"/>
  <c r="W498" i="9"/>
  <c r="E482" i="9"/>
  <c r="W482" i="9"/>
  <c r="E2063" i="9"/>
  <c r="W2063" i="9"/>
  <c r="F1979" i="9"/>
  <c r="W1979" i="9"/>
  <c r="F310" i="9"/>
  <c r="W310" i="9"/>
  <c r="F274" i="9"/>
  <c r="W274" i="9"/>
  <c r="E186" i="9"/>
  <c r="W186" i="9"/>
  <c r="F94" i="9"/>
  <c r="W94" i="9"/>
  <c r="F2301" i="9"/>
  <c r="W2301" i="9"/>
  <c r="F2302" i="9"/>
  <c r="W2302" i="9"/>
  <c r="U2765" i="9"/>
  <c r="A2765" i="9" s="1"/>
  <c r="A2766" i="9" s="1"/>
  <c r="A2767" i="9" s="1"/>
  <c r="A2768" i="9" s="1"/>
  <c r="A2769" i="9" s="1"/>
  <c r="A2770" i="9" s="1"/>
  <c r="A2771" i="9" s="1"/>
  <c r="A2772" i="9" s="1"/>
  <c r="A2773" i="9" s="1"/>
  <c r="A2774" i="9" s="1"/>
  <c r="A2775" i="9" s="1"/>
  <c r="A2776" i="9" s="1"/>
  <c r="A2777" i="9" s="1"/>
  <c r="A2778" i="9" s="1"/>
  <c r="A2779" i="9" s="1"/>
  <c r="A2780" i="9" s="1"/>
  <c r="A2781" i="9" s="1"/>
  <c r="A2782" i="9" s="1"/>
  <c r="A2783" i="9" s="1"/>
  <c r="A2784" i="9" s="1"/>
  <c r="A2785" i="9" s="1"/>
  <c r="A2786" i="9" s="1"/>
  <c r="A2787" i="9" s="1"/>
  <c r="A2788" i="9" s="1"/>
  <c r="A2789" i="9" s="1"/>
  <c r="A2790" i="9" s="1"/>
  <c r="A2791" i="9" s="1"/>
  <c r="U2711" i="9"/>
  <c r="A2711" i="9" s="1"/>
  <c r="A2712" i="9" s="1"/>
  <c r="A2713" i="9" s="1"/>
  <c r="A2714" i="9" s="1"/>
  <c r="A2715" i="9" s="1"/>
  <c r="A2716" i="9" s="1"/>
  <c r="A2717" i="9" s="1"/>
  <c r="A2718" i="9" s="1"/>
  <c r="A2719" i="9" s="1"/>
  <c r="A2720" i="9" s="1"/>
  <c r="A2721" i="9" s="1"/>
  <c r="A2722" i="9" s="1"/>
  <c r="A2723" i="9" s="1"/>
  <c r="A2724" i="9" s="1"/>
  <c r="A2725" i="9" s="1"/>
  <c r="A2726" i="9" s="1"/>
  <c r="A2727" i="9" s="1"/>
  <c r="A2728" i="9" s="1"/>
  <c r="A2729" i="9" s="1"/>
  <c r="A2730" i="9" s="1"/>
  <c r="A2731" i="9" s="1"/>
  <c r="A2732" i="9" s="1"/>
  <c r="A2733" i="9" s="1"/>
  <c r="A2734" i="9" s="1"/>
  <c r="A2735" i="9" s="1"/>
  <c r="A2736" i="9" s="1"/>
  <c r="A2737" i="9" s="1"/>
  <c r="U2441" i="9"/>
  <c r="A2441" i="9" s="1"/>
  <c r="A2442" i="9" s="1"/>
  <c r="A2443" i="9" s="1"/>
  <c r="A2444" i="9" s="1"/>
  <c r="A2445" i="9" s="1"/>
  <c r="A2446" i="9" s="1"/>
  <c r="A2447" i="9" s="1"/>
  <c r="A2448" i="9" s="1"/>
  <c r="A2449" i="9" s="1"/>
  <c r="A2450" i="9" s="1"/>
  <c r="A2451" i="9" s="1"/>
  <c r="A2452" i="9" s="1"/>
  <c r="A2453" i="9" s="1"/>
  <c r="A2454" i="9" s="1"/>
  <c r="A2455" i="9" s="1"/>
  <c r="A2456" i="9" s="1"/>
  <c r="A2457" i="9" s="1"/>
  <c r="A2458" i="9" s="1"/>
  <c r="A2459" i="9" s="1"/>
  <c r="A2460" i="9" s="1"/>
  <c r="A2461" i="9" s="1"/>
  <c r="A2462" i="9" s="1"/>
  <c r="A2463" i="9" s="1"/>
  <c r="A2464" i="9" s="1"/>
  <c r="A2465" i="9" s="1"/>
  <c r="A2466" i="9" s="1"/>
  <c r="A2467" i="9" s="1"/>
  <c r="U1658" i="9"/>
  <c r="A1658" i="9" s="1"/>
  <c r="A1659" i="9" s="1"/>
  <c r="A1660" i="9" s="1"/>
  <c r="A1661" i="9" s="1"/>
  <c r="A1662" i="9" s="1"/>
  <c r="A1663" i="9" s="1"/>
  <c r="A1664" i="9" s="1"/>
  <c r="A1665" i="9" s="1"/>
  <c r="A1666" i="9" s="1"/>
  <c r="A1667" i="9" s="1"/>
  <c r="A1668" i="9" s="1"/>
  <c r="A1669" i="9" s="1"/>
  <c r="A1670" i="9" s="1"/>
  <c r="A1671" i="9" s="1"/>
  <c r="A1672" i="9" s="1"/>
  <c r="A1673" i="9" s="1"/>
  <c r="A1674" i="9" s="1"/>
  <c r="A1675" i="9" s="1"/>
  <c r="A1676" i="9" s="1"/>
  <c r="A1677" i="9" s="1"/>
  <c r="A1678" i="9" s="1"/>
  <c r="A1679" i="9" s="1"/>
  <c r="A1680" i="9" s="1"/>
  <c r="A1681" i="9" s="1"/>
  <c r="A1682" i="9" s="1"/>
  <c r="A1683" i="9" s="1"/>
  <c r="A1684" i="9" s="1"/>
  <c r="U1388" i="9"/>
  <c r="A1388" i="9" s="1"/>
  <c r="A1389" i="9" s="1"/>
  <c r="A1390" i="9" s="1"/>
  <c r="A1391" i="9" s="1"/>
  <c r="A1392" i="9" s="1"/>
  <c r="A1393" i="9" s="1"/>
  <c r="A1394" i="9" s="1"/>
  <c r="A1395" i="9" s="1"/>
  <c r="A1396" i="9" s="1"/>
  <c r="A1397" i="9" s="1"/>
  <c r="A1398" i="9" s="1"/>
  <c r="A1399" i="9" s="1"/>
  <c r="A1400" i="9" s="1"/>
  <c r="A1401" i="9" s="1"/>
  <c r="A1402" i="9" s="1"/>
  <c r="A1403" i="9" s="1"/>
  <c r="A1404" i="9" s="1"/>
  <c r="A1405" i="9" s="1"/>
  <c r="A1406" i="9" s="1"/>
  <c r="A1407" i="9" s="1"/>
  <c r="A1408" i="9" s="1"/>
  <c r="A1409" i="9" s="1"/>
  <c r="A1410" i="9" s="1"/>
  <c r="A1411" i="9" s="1"/>
  <c r="A1412" i="9" s="1"/>
  <c r="A1413" i="9" s="1"/>
  <c r="A1414" i="9" s="1"/>
  <c r="U1199" i="9"/>
  <c r="A1199" i="9" s="1"/>
  <c r="A1200" i="9" s="1"/>
  <c r="A1201" i="9" s="1"/>
  <c r="A1202" i="9" s="1"/>
  <c r="A1203" i="9" s="1"/>
  <c r="A1204" i="9" s="1"/>
  <c r="A1205" i="9" s="1"/>
  <c r="A1206" i="9" s="1"/>
  <c r="A1207" i="9" s="1"/>
  <c r="A1208" i="9" s="1"/>
  <c r="A1209" i="9" s="1"/>
  <c r="A1210" i="9" s="1"/>
  <c r="A1211" i="9" s="1"/>
  <c r="A1212" i="9" s="1"/>
  <c r="A1213" i="9" s="1"/>
  <c r="A1214" i="9" s="1"/>
  <c r="A1215" i="9" s="1"/>
  <c r="A1216" i="9" s="1"/>
  <c r="A1217" i="9" s="1"/>
  <c r="A1218" i="9" s="1"/>
  <c r="A1219" i="9" s="1"/>
  <c r="A1220" i="9" s="1"/>
  <c r="A1221" i="9" s="1"/>
  <c r="A1222" i="9" s="1"/>
  <c r="A1223" i="9" s="1"/>
  <c r="A1224" i="9" s="1"/>
  <c r="A1225" i="9" s="1"/>
  <c r="U875" i="9"/>
  <c r="A875" i="9" s="1"/>
  <c r="A876" i="9" s="1"/>
  <c r="A877" i="9" s="1"/>
  <c r="A878" i="9" s="1"/>
  <c r="A879" i="9" s="1"/>
  <c r="A880" i="9" s="1"/>
  <c r="A881" i="9" s="1"/>
  <c r="A882" i="9" s="1"/>
  <c r="A883" i="9" s="1"/>
  <c r="A884" i="9" s="1"/>
  <c r="A885" i="9" s="1"/>
  <c r="A886" i="9" s="1"/>
  <c r="A887" i="9" s="1"/>
  <c r="A888" i="9" s="1"/>
  <c r="A889" i="9" s="1"/>
  <c r="A890" i="9" s="1"/>
  <c r="A891" i="9" s="1"/>
  <c r="A892" i="9" s="1"/>
  <c r="A893" i="9" s="1"/>
  <c r="A894" i="9" s="1"/>
  <c r="A895" i="9" s="1"/>
  <c r="A896" i="9" s="1"/>
  <c r="A897" i="9" s="1"/>
  <c r="A898" i="9" s="1"/>
  <c r="A899" i="9" s="1"/>
  <c r="A900" i="9" s="1"/>
  <c r="A901" i="9" s="1"/>
  <c r="U254" i="9"/>
  <c r="A254" i="9" s="1"/>
  <c r="A255" i="9" s="1"/>
  <c r="A256" i="9" s="1"/>
  <c r="A257" i="9" s="1"/>
  <c r="A258" i="9" s="1"/>
  <c r="A259" i="9" s="1"/>
  <c r="A260" i="9" s="1"/>
  <c r="A261" i="9" s="1"/>
  <c r="A262" i="9" s="1"/>
  <c r="A263" i="9" s="1"/>
  <c r="A264" i="9" s="1"/>
  <c r="A265" i="9" s="1"/>
  <c r="A266" i="9" s="1"/>
  <c r="A267" i="9" s="1"/>
  <c r="A268" i="9" s="1"/>
  <c r="A269" i="9" s="1"/>
  <c r="A270" i="9" s="1"/>
  <c r="A271" i="9" s="1"/>
  <c r="A272" i="9" s="1"/>
  <c r="A273" i="9" s="1"/>
  <c r="A274" i="9" s="1"/>
  <c r="A275" i="9" s="1"/>
  <c r="A276" i="9" s="1"/>
  <c r="A277" i="9" s="1"/>
  <c r="A278" i="9" s="1"/>
  <c r="A279" i="9" s="1"/>
  <c r="A280" i="9" s="1"/>
  <c r="F2299" i="9"/>
  <c r="W2299" i="9"/>
  <c r="F3174" i="9"/>
  <c r="F2298" i="9"/>
  <c r="W2298" i="9"/>
  <c r="T71" i="2"/>
  <c r="T59" i="2"/>
  <c r="T47" i="2"/>
  <c r="U47" i="2"/>
  <c r="V47" i="2"/>
  <c r="W47" i="2"/>
  <c r="T75" i="2"/>
  <c r="U75" i="2"/>
  <c r="V75" i="2"/>
  <c r="W75" i="2"/>
  <c r="T67" i="2"/>
  <c r="U67" i="2"/>
  <c r="V67" i="2"/>
  <c r="W67" i="2"/>
  <c r="T63" i="2"/>
  <c r="U63" i="2"/>
  <c r="V63" i="2"/>
  <c r="W63" i="2"/>
  <c r="U55" i="2"/>
  <c r="W55" i="2"/>
  <c r="T51" i="2"/>
  <c r="U51" i="2"/>
  <c r="V51" i="2"/>
  <c r="W51" i="2"/>
  <c r="T76" i="2"/>
  <c r="U76" i="2"/>
  <c r="V76" i="2"/>
  <c r="W76" i="2"/>
  <c r="S31" i="2"/>
  <c r="A35" i="2" s="1"/>
  <c r="S28" i="2"/>
  <c r="A32" i="2" s="1"/>
  <c r="E3238" i="9"/>
  <c r="E3176" i="9"/>
  <c r="F3148" i="9"/>
  <c r="E3148" i="9"/>
  <c r="E3136" i="9"/>
  <c r="F3136" i="9"/>
  <c r="F3124" i="9"/>
  <c r="F3110" i="9"/>
  <c r="E3110" i="9"/>
  <c r="E3223" i="9"/>
  <c r="F3223" i="9"/>
  <c r="F3213" i="9"/>
  <c r="E3022" i="9"/>
  <c r="F3022" i="9"/>
  <c r="F3204" i="9"/>
  <c r="E3204" i="9"/>
  <c r="F82" i="9"/>
  <c r="F2756" i="9"/>
  <c r="F2748" i="9"/>
  <c r="E2738" i="9"/>
  <c r="E2696" i="9"/>
  <c r="F2668" i="9"/>
  <c r="F2658" i="9"/>
  <c r="F2622" i="9"/>
  <c r="F2618" i="9"/>
  <c r="F2614" i="9"/>
  <c r="F2610" i="9"/>
  <c r="F2606" i="9"/>
  <c r="E2600" i="9"/>
  <c r="E2592" i="9"/>
  <c r="F2498" i="9"/>
  <c r="F2366" i="9"/>
  <c r="E2338" i="9"/>
  <c r="F2314" i="9"/>
  <c r="E2258" i="9"/>
  <c r="F2222" i="9"/>
  <c r="F2170" i="9"/>
  <c r="F2023" i="9"/>
  <c r="E1930" i="9"/>
  <c r="F1922" i="9"/>
  <c r="F1914" i="9"/>
  <c r="F1906" i="9"/>
  <c r="E1894" i="9"/>
  <c r="E1878" i="9"/>
  <c r="E1838" i="9"/>
  <c r="E1822" i="9"/>
  <c r="F1814" i="9"/>
  <c r="F1806" i="9"/>
  <c r="F1771" i="9"/>
  <c r="E1753" i="9"/>
  <c r="F1735" i="9"/>
  <c r="F1683" i="9"/>
  <c r="E1555" i="9"/>
  <c r="E1506" i="9"/>
  <c r="F1470" i="9"/>
  <c r="F1386" i="9"/>
  <c r="E1346" i="9"/>
  <c r="E1222" i="9"/>
  <c r="F1142" i="9"/>
  <c r="E1102" i="9"/>
  <c r="F1066" i="9"/>
  <c r="E930" i="9"/>
  <c r="E894" i="9"/>
  <c r="F854" i="9"/>
  <c r="E774" i="9"/>
  <c r="F702" i="9"/>
  <c r="F658" i="9"/>
  <c r="E618" i="9"/>
  <c r="F490" i="9"/>
  <c r="F482" i="9"/>
  <c r="E3124" i="9"/>
  <c r="F3238" i="9"/>
  <c r="U3170" i="9"/>
  <c r="A3170" i="9" s="1"/>
  <c r="A3171" i="9" s="1"/>
  <c r="A3172" i="9" s="1"/>
  <c r="A3173" i="9" s="1"/>
  <c r="A3174" i="9" s="1"/>
  <c r="A3175" i="9" s="1"/>
  <c r="A3176" i="9" s="1"/>
  <c r="A3177" i="9" s="1"/>
  <c r="A3178" i="9" s="1"/>
  <c r="A3179" i="9" s="1"/>
  <c r="A3180" i="9" s="1"/>
  <c r="A3181" i="9" s="1"/>
  <c r="A3182" i="9" s="1"/>
  <c r="A3183" i="9" s="1"/>
  <c r="A3184" i="9" s="1"/>
  <c r="A3185" i="9" s="1"/>
  <c r="A3186" i="9" s="1"/>
  <c r="A3187" i="9" s="1"/>
  <c r="A3188" i="9" s="1"/>
  <c r="A3189" i="9" s="1"/>
  <c r="A3190" i="9" s="1"/>
  <c r="A3191" i="9" s="1"/>
  <c r="A3192" i="9" s="1"/>
  <c r="A3193" i="9" s="1"/>
  <c r="A3194" i="9" s="1"/>
  <c r="A3195" i="9" s="1"/>
  <c r="A3196" i="9" s="1"/>
  <c r="U2954" i="9"/>
  <c r="A2954" i="9" s="1"/>
  <c r="A2955" i="9" s="1"/>
  <c r="A2956" i="9" s="1"/>
  <c r="A2957" i="9" s="1"/>
  <c r="A2958" i="9" s="1"/>
  <c r="A2959" i="9" s="1"/>
  <c r="A2960" i="9" s="1"/>
  <c r="A2961" i="9" s="1"/>
  <c r="A2962" i="9" s="1"/>
  <c r="A2963" i="9" s="1"/>
  <c r="A2964" i="9" s="1"/>
  <c r="A2965" i="9" s="1"/>
  <c r="A2966" i="9" s="1"/>
  <c r="A2967" i="9" s="1"/>
  <c r="A2968" i="9" s="1"/>
  <c r="A2969" i="9" s="1"/>
  <c r="A2970" i="9" s="1"/>
  <c r="A2971" i="9" s="1"/>
  <c r="A2972" i="9" s="1"/>
  <c r="A2973" i="9" s="1"/>
  <c r="A2974" i="9" s="1"/>
  <c r="A2975" i="9" s="1"/>
  <c r="A2976" i="9" s="1"/>
  <c r="A2977" i="9" s="1"/>
  <c r="A2978" i="9" s="1"/>
  <c r="A2979" i="9" s="1"/>
  <c r="A2980" i="9" s="1"/>
  <c r="F32" i="9"/>
  <c r="W32" i="9"/>
  <c r="U2576" i="9"/>
  <c r="A2576" i="9" s="1"/>
  <c r="A2577" i="9" s="1"/>
  <c r="A2578" i="9" s="1"/>
  <c r="A2579" i="9" s="1"/>
  <c r="A2580" i="9" s="1"/>
  <c r="A2581" i="9" s="1"/>
  <c r="A2582" i="9" s="1"/>
  <c r="A2583" i="9" s="1"/>
  <c r="A2584" i="9" s="1"/>
  <c r="A2585" i="9" s="1"/>
  <c r="A2586" i="9" s="1"/>
  <c r="A2587" i="9" s="1"/>
  <c r="A2588" i="9" s="1"/>
  <c r="A2589" i="9" s="1"/>
  <c r="A2590" i="9" s="1"/>
  <c r="A2591" i="9" s="1"/>
  <c r="A2592" i="9" s="1"/>
  <c r="A2593" i="9" s="1"/>
  <c r="A2594" i="9" s="1"/>
  <c r="A2595" i="9" s="1"/>
  <c r="A2596" i="9" s="1"/>
  <c r="A2597" i="9" s="1"/>
  <c r="A2598" i="9" s="1"/>
  <c r="A2599" i="9" s="1"/>
  <c r="A2600" i="9" s="1"/>
  <c r="A2601" i="9" s="1"/>
  <c r="A2602" i="9" s="1"/>
  <c r="U2387" i="9"/>
  <c r="A2387" i="9" s="1"/>
  <c r="A2388" i="9" s="1"/>
  <c r="A2389" i="9" s="1"/>
  <c r="A2390" i="9" s="1"/>
  <c r="A2391" i="9" s="1"/>
  <c r="A2392" i="9" s="1"/>
  <c r="A2393" i="9" s="1"/>
  <c r="A2394" i="9" s="1"/>
  <c r="A2395" i="9" s="1"/>
  <c r="A2396" i="9" s="1"/>
  <c r="A2397" i="9" s="1"/>
  <c r="A2398" i="9" s="1"/>
  <c r="A2399" i="9" s="1"/>
  <c r="A2400" i="9" s="1"/>
  <c r="A2401" i="9" s="1"/>
  <c r="A2402" i="9" s="1"/>
  <c r="A2403" i="9" s="1"/>
  <c r="A2404" i="9" s="1"/>
  <c r="A2405" i="9" s="1"/>
  <c r="A2406" i="9" s="1"/>
  <c r="A2407" i="9" s="1"/>
  <c r="A2408" i="9" s="1"/>
  <c r="A2409" i="9" s="1"/>
  <c r="A2410" i="9" s="1"/>
  <c r="A2411" i="9" s="1"/>
  <c r="A2412" i="9" s="1"/>
  <c r="A2413" i="9" s="1"/>
  <c r="U2198" i="9"/>
  <c r="A2198" i="9" s="1"/>
  <c r="A2199" i="9" s="1"/>
  <c r="A2200" i="9" s="1"/>
  <c r="A2201" i="9" s="1"/>
  <c r="A2202" i="9" s="1"/>
  <c r="A2203" i="9" s="1"/>
  <c r="A2204" i="9" s="1"/>
  <c r="A2205" i="9" s="1"/>
  <c r="A2206" i="9" s="1"/>
  <c r="A2207" i="9" s="1"/>
  <c r="A2208" i="9" s="1"/>
  <c r="A2209" i="9" s="1"/>
  <c r="A2210" i="9" s="1"/>
  <c r="A2211" i="9" s="1"/>
  <c r="A2212" i="9" s="1"/>
  <c r="A2213" i="9" s="1"/>
  <c r="A2214" i="9" s="1"/>
  <c r="A2215" i="9" s="1"/>
  <c r="A2216" i="9" s="1"/>
  <c r="A2217" i="9" s="1"/>
  <c r="A2218" i="9" s="1"/>
  <c r="A2219" i="9" s="1"/>
  <c r="A2220" i="9" s="1"/>
  <c r="A2221" i="9" s="1"/>
  <c r="A2222" i="9" s="1"/>
  <c r="A2223" i="9" s="1"/>
  <c r="A2224" i="9" s="1"/>
  <c r="F3234" i="9"/>
  <c r="E3152" i="9"/>
  <c r="F3152" i="9"/>
  <c r="F3140" i="9"/>
  <c r="E3140" i="9"/>
  <c r="E3128" i="9"/>
  <c r="E3114" i="9"/>
  <c r="F3114" i="9"/>
  <c r="F3219" i="9"/>
  <c r="E3219" i="9"/>
  <c r="F3163" i="9"/>
  <c r="E3030" i="9"/>
  <c r="U2981" i="9"/>
  <c r="A2981" i="9" s="1"/>
  <c r="A2982" i="9" s="1"/>
  <c r="A2983" i="9" s="1"/>
  <c r="A2984" i="9" s="1"/>
  <c r="A2985" i="9" s="1"/>
  <c r="A2986" i="9" s="1"/>
  <c r="A2987" i="9" s="1"/>
  <c r="A2988" i="9" s="1"/>
  <c r="A2989" i="9" s="1"/>
  <c r="A2990" i="9" s="1"/>
  <c r="A2991" i="9" s="1"/>
  <c r="A2992" i="9" s="1"/>
  <c r="A2993" i="9" s="1"/>
  <c r="A2994" i="9" s="1"/>
  <c r="A2995" i="9" s="1"/>
  <c r="A2996" i="9" s="1"/>
  <c r="A2997" i="9" s="1"/>
  <c r="A2998" i="9" s="1"/>
  <c r="A2999" i="9" s="1"/>
  <c r="A3000" i="9" s="1"/>
  <c r="A3001" i="9" s="1"/>
  <c r="A3002" i="9" s="1"/>
  <c r="A3003" i="9" s="1"/>
  <c r="A3004" i="9" s="1"/>
  <c r="A3005" i="9" s="1"/>
  <c r="A3006" i="9" s="1"/>
  <c r="A3007" i="9" s="1"/>
  <c r="F2954" i="9"/>
  <c r="E2954" i="9"/>
  <c r="E2948" i="9"/>
  <c r="F2948" i="9"/>
  <c r="F2932" i="9"/>
  <c r="E2932" i="9"/>
  <c r="E2918" i="9"/>
  <c r="F2918" i="9"/>
  <c r="E2908" i="9"/>
  <c r="F2908" i="9"/>
  <c r="F2898" i="9"/>
  <c r="E2898" i="9"/>
  <c r="F2890" i="9"/>
  <c r="E2890" i="9"/>
  <c r="F2882" i="9"/>
  <c r="F3250" i="9"/>
  <c r="E3182" i="9"/>
  <c r="F3182" i="9"/>
  <c r="F3188" i="9"/>
  <c r="E3188" i="9"/>
  <c r="U1523" i="9"/>
  <c r="A1523" i="9" s="1"/>
  <c r="A1524" i="9" s="1"/>
  <c r="A1525" i="9" s="1"/>
  <c r="A1526" i="9" s="1"/>
  <c r="A1527" i="9" s="1"/>
  <c r="A1528" i="9" s="1"/>
  <c r="A1529" i="9" s="1"/>
  <c r="A1530" i="9" s="1"/>
  <c r="A1531" i="9" s="1"/>
  <c r="A1532" i="9" s="1"/>
  <c r="A1533" i="9" s="1"/>
  <c r="A1534" i="9" s="1"/>
  <c r="A1535" i="9" s="1"/>
  <c r="A1536" i="9" s="1"/>
  <c r="A1537" i="9" s="1"/>
  <c r="A1538" i="9" s="1"/>
  <c r="A1539" i="9" s="1"/>
  <c r="A1540" i="9" s="1"/>
  <c r="A1541" i="9" s="1"/>
  <c r="A1542" i="9" s="1"/>
  <c r="A1543" i="9" s="1"/>
  <c r="A1544" i="9" s="1"/>
  <c r="A1545" i="9" s="1"/>
  <c r="A1546" i="9" s="1"/>
  <c r="A1547" i="9" s="1"/>
  <c r="A1548" i="9" s="1"/>
  <c r="A1549" i="9" s="1"/>
  <c r="U1172" i="9"/>
  <c r="A1172" i="9" s="1"/>
  <c r="A1173" i="9" s="1"/>
  <c r="A1174" i="9" s="1"/>
  <c r="A1175" i="9" s="1"/>
  <c r="A1176" i="9" s="1"/>
  <c r="A1177" i="9" s="1"/>
  <c r="A1178" i="9" s="1"/>
  <c r="A1179" i="9" s="1"/>
  <c r="A1180" i="9" s="1"/>
  <c r="A1181" i="9" s="1"/>
  <c r="A1182" i="9" s="1"/>
  <c r="A1183" i="9" s="1"/>
  <c r="A1184" i="9" s="1"/>
  <c r="A1185" i="9" s="1"/>
  <c r="A1186" i="9" s="1"/>
  <c r="A1187" i="9" s="1"/>
  <c r="A1188" i="9" s="1"/>
  <c r="A1189" i="9" s="1"/>
  <c r="A1190" i="9" s="1"/>
  <c r="A1191" i="9" s="1"/>
  <c r="A1192" i="9" s="1"/>
  <c r="A1193" i="9" s="1"/>
  <c r="A1194" i="9" s="1"/>
  <c r="A1195" i="9" s="1"/>
  <c r="A1196" i="9" s="1"/>
  <c r="A1197" i="9" s="1"/>
  <c r="A1198" i="9" s="1"/>
  <c r="U524" i="9"/>
  <c r="A524" i="9" s="1"/>
  <c r="A525" i="9" s="1"/>
  <c r="A526" i="9" s="1"/>
  <c r="A527" i="9" s="1"/>
  <c r="A528" i="9" s="1"/>
  <c r="A529" i="9" s="1"/>
  <c r="A530" i="9" s="1"/>
  <c r="A531" i="9" s="1"/>
  <c r="A532" i="9" s="1"/>
  <c r="A533" i="9" s="1"/>
  <c r="A534" i="9" s="1"/>
  <c r="A535" i="9" s="1"/>
  <c r="A536" i="9" s="1"/>
  <c r="A537" i="9" s="1"/>
  <c r="A538" i="9" s="1"/>
  <c r="A539" i="9" s="1"/>
  <c r="A540" i="9" s="1"/>
  <c r="A541" i="9" s="1"/>
  <c r="A542" i="9" s="1"/>
  <c r="A543" i="9" s="1"/>
  <c r="A544" i="9" s="1"/>
  <c r="A545" i="9" s="1"/>
  <c r="A546" i="9" s="1"/>
  <c r="A547" i="9" s="1"/>
  <c r="A548" i="9" s="1"/>
  <c r="A549" i="9" s="1"/>
  <c r="A550" i="9" s="1"/>
  <c r="F458" i="9"/>
  <c r="E458" i="9"/>
  <c r="F450" i="9"/>
  <c r="E450" i="9"/>
  <c r="E438" i="9"/>
  <c r="F438" i="9"/>
  <c r="E422" i="9"/>
  <c r="F422" i="9"/>
  <c r="U389" i="9"/>
  <c r="A389" i="9" s="1"/>
  <c r="A390" i="9" s="1"/>
  <c r="A391" i="9" s="1"/>
  <c r="A392" i="9" s="1"/>
  <c r="A393" i="9" s="1"/>
  <c r="A394" i="9" s="1"/>
  <c r="A395" i="9" s="1"/>
  <c r="A396" i="9" s="1"/>
  <c r="A397" i="9" s="1"/>
  <c r="A398" i="9" s="1"/>
  <c r="A399" i="9" s="1"/>
  <c r="A400" i="9" s="1"/>
  <c r="A401" i="9" s="1"/>
  <c r="A402" i="9" s="1"/>
  <c r="A403" i="9" s="1"/>
  <c r="A404" i="9" s="1"/>
  <c r="A405" i="9" s="1"/>
  <c r="A406" i="9" s="1"/>
  <c r="A407" i="9" s="1"/>
  <c r="A408" i="9" s="1"/>
  <c r="A409" i="9" s="1"/>
  <c r="A410" i="9" s="1"/>
  <c r="A411" i="9" s="1"/>
  <c r="A412" i="9" s="1"/>
  <c r="A413" i="9" s="1"/>
  <c r="A414" i="9" s="1"/>
  <c r="A415" i="9" s="1"/>
  <c r="E386" i="9"/>
  <c r="F386" i="9"/>
  <c r="E382" i="9"/>
  <c r="F382" i="9"/>
  <c r="E366" i="9"/>
  <c r="F366" i="9"/>
  <c r="U335" i="9"/>
  <c r="A335" i="9" s="1"/>
  <c r="A336" i="9" s="1"/>
  <c r="A337" i="9" s="1"/>
  <c r="A338" i="9" s="1"/>
  <c r="A339" i="9" s="1"/>
  <c r="A340" i="9" s="1"/>
  <c r="A341" i="9" s="1"/>
  <c r="A342" i="9" s="1"/>
  <c r="A343" i="9" s="1"/>
  <c r="A344" i="9" s="1"/>
  <c r="A345" i="9" s="1"/>
  <c r="A346" i="9" s="1"/>
  <c r="A347" i="9" s="1"/>
  <c r="A348" i="9" s="1"/>
  <c r="A349" i="9" s="1"/>
  <c r="A350" i="9" s="1"/>
  <c r="A351" i="9" s="1"/>
  <c r="A352" i="9" s="1"/>
  <c r="A353" i="9" s="1"/>
  <c r="A354" i="9" s="1"/>
  <c r="A355" i="9" s="1"/>
  <c r="A356" i="9" s="1"/>
  <c r="A357" i="9" s="1"/>
  <c r="A358" i="9" s="1"/>
  <c r="A359" i="9" s="1"/>
  <c r="A360" i="9" s="1"/>
  <c r="A361" i="9" s="1"/>
  <c r="E326" i="9"/>
  <c r="F326" i="9"/>
  <c r="F302" i="9"/>
  <c r="E302" i="9"/>
  <c r="F294" i="9"/>
  <c r="E294" i="9"/>
  <c r="F286" i="9"/>
  <c r="E286" i="9"/>
  <c r="U227" i="9"/>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E218" i="9"/>
  <c r="F218" i="9"/>
  <c r="E202" i="9"/>
  <c r="F202" i="9"/>
  <c r="F194" i="9"/>
  <c r="E194" i="9"/>
  <c r="E166" i="9"/>
  <c r="F166" i="9"/>
  <c r="U119" i="9"/>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E110" i="9"/>
  <c r="F110" i="9"/>
  <c r="U173" i="9"/>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U470" i="9"/>
  <c r="A470" i="9" s="1"/>
  <c r="A471" i="9" s="1"/>
  <c r="A472" i="9" s="1"/>
  <c r="A473" i="9" s="1"/>
  <c r="A474" i="9" s="1"/>
  <c r="A475" i="9" s="1"/>
  <c r="A476" i="9" s="1"/>
  <c r="A477" i="9" s="1"/>
  <c r="A478" i="9" s="1"/>
  <c r="A479" i="9" s="1"/>
  <c r="A480" i="9" s="1"/>
  <c r="A481" i="9" s="1"/>
  <c r="A482" i="9" s="1"/>
  <c r="A483" i="9" s="1"/>
  <c r="A484" i="9" s="1"/>
  <c r="A485" i="9" s="1"/>
  <c r="A486" i="9" s="1"/>
  <c r="A487" i="9" s="1"/>
  <c r="A488" i="9" s="1"/>
  <c r="A489" i="9" s="1"/>
  <c r="A490" i="9" s="1"/>
  <c r="A491" i="9" s="1"/>
  <c r="A492" i="9" s="1"/>
  <c r="A493" i="9" s="1"/>
  <c r="A494" i="9" s="1"/>
  <c r="A495" i="9" s="1"/>
  <c r="A496" i="9" s="1"/>
  <c r="F84" i="9"/>
  <c r="E2816" i="9"/>
  <c r="E2798" i="9"/>
  <c r="E2714" i="9"/>
  <c r="E2576" i="9"/>
  <c r="E2572" i="9"/>
  <c r="E2568" i="9"/>
  <c r="E2564" i="9"/>
  <c r="E2560" i="9"/>
  <c r="E2556" i="9"/>
  <c r="E2552" i="9"/>
  <c r="F2546" i="9"/>
  <c r="F2538" i="9"/>
  <c r="F2530" i="9"/>
  <c r="E2522" i="9"/>
  <c r="E2518" i="9"/>
  <c r="E2514" i="9"/>
  <c r="F2506" i="9"/>
  <c r="F2436" i="9"/>
  <c r="F2434" i="9"/>
  <c r="F2428" i="9"/>
  <c r="F2426" i="9"/>
  <c r="F2420" i="9"/>
  <c r="F2418" i="9"/>
  <c r="E2408" i="9"/>
  <c r="E2406" i="9"/>
  <c r="E2392" i="9"/>
  <c r="E2390" i="9"/>
  <c r="F2382" i="9"/>
  <c r="E2354" i="9"/>
  <c r="F2328" i="9"/>
  <c r="F2286" i="9"/>
  <c r="E2150" i="9"/>
  <c r="F2130" i="9"/>
  <c r="F2122" i="9"/>
  <c r="E2110" i="9"/>
  <c r="E2094" i="9"/>
  <c r="F2026" i="9"/>
  <c r="F1931" i="9"/>
  <c r="E1761" i="9"/>
  <c r="E1745" i="9"/>
  <c r="F1719" i="9"/>
  <c r="F1667" i="9"/>
  <c r="F1486" i="9"/>
  <c r="E1414" i="9"/>
  <c r="F1370" i="9"/>
  <c r="F1278" i="9"/>
  <c r="E1170" i="9"/>
  <c r="F1126" i="9"/>
  <c r="F1082" i="9"/>
  <c r="E998" i="9"/>
  <c r="F914" i="9"/>
  <c r="F870" i="9"/>
  <c r="E826" i="9"/>
  <c r="E722" i="9"/>
  <c r="E686" i="9"/>
  <c r="F642" i="9"/>
  <c r="E514" i="9"/>
  <c r="E274" i="9"/>
  <c r="F186" i="9"/>
  <c r="E310" i="9"/>
  <c r="E94" i="9"/>
  <c r="E2882" i="9"/>
  <c r="F3176" i="9"/>
  <c r="E3250" i="9"/>
  <c r="E3230" i="9"/>
  <c r="F3230" i="9"/>
  <c r="F3144" i="9"/>
  <c r="F3132" i="9"/>
  <c r="E3132" i="9"/>
  <c r="E3118" i="9"/>
  <c r="F3118" i="9"/>
  <c r="E3106" i="9"/>
  <c r="U3197" i="9"/>
  <c r="A3197" i="9" s="1"/>
  <c r="A3198" i="9" s="1"/>
  <c r="A3199" i="9" s="1"/>
  <c r="A3200" i="9" s="1"/>
  <c r="A3201" i="9" s="1"/>
  <c r="A3202" i="9" s="1"/>
  <c r="A3203" i="9" s="1"/>
  <c r="A3204" i="9" s="1"/>
  <c r="A3205" i="9" s="1"/>
  <c r="A3206" i="9" s="1"/>
  <c r="A3207" i="9" s="1"/>
  <c r="A3208" i="9" s="1"/>
  <c r="A3209" i="9" s="1"/>
  <c r="A3210" i="9" s="1"/>
  <c r="A3211" i="9" s="1"/>
  <c r="A3212" i="9" s="1"/>
  <c r="A3213" i="9" s="1"/>
  <c r="A3214" i="9" s="1"/>
  <c r="A3215" i="9" s="1"/>
  <c r="A3216" i="9" s="1"/>
  <c r="A3217" i="9" s="1"/>
  <c r="A3218" i="9" s="1"/>
  <c r="A3219" i="9" s="1"/>
  <c r="A3220" i="9" s="1"/>
  <c r="A3221" i="9" s="1"/>
  <c r="A3222" i="9" s="1"/>
  <c r="A3223" i="9" s="1"/>
  <c r="E3092" i="9"/>
  <c r="F3092" i="9"/>
  <c r="U3035" i="9"/>
  <c r="A3035" i="9" s="1"/>
  <c r="A3036" i="9" s="1"/>
  <c r="A3037" i="9" s="1"/>
  <c r="A3038" i="9" s="1"/>
  <c r="A3039" i="9" s="1"/>
  <c r="A3040" i="9" s="1"/>
  <c r="A3041" i="9" s="1"/>
  <c r="A3042" i="9" s="1"/>
  <c r="A3043" i="9" s="1"/>
  <c r="A3044" i="9" s="1"/>
  <c r="A3045" i="9" s="1"/>
  <c r="A3046" i="9" s="1"/>
  <c r="A3047" i="9" s="1"/>
  <c r="A3048" i="9" s="1"/>
  <c r="A3049" i="9" s="1"/>
  <c r="A3050" i="9" s="1"/>
  <c r="A3051" i="9" s="1"/>
  <c r="A3052" i="9" s="1"/>
  <c r="A3053" i="9" s="1"/>
  <c r="A3054" i="9" s="1"/>
  <c r="A3055" i="9" s="1"/>
  <c r="A3056" i="9" s="1"/>
  <c r="A3057" i="9" s="1"/>
  <c r="A3058" i="9" s="1"/>
  <c r="A3059" i="9" s="1"/>
  <c r="A3060" i="9" s="1"/>
  <c r="A3061" i="9" s="1"/>
  <c r="F3014" i="9"/>
  <c r="E3014" i="9"/>
  <c r="E2958" i="9"/>
  <c r="F2958" i="9"/>
  <c r="E2940" i="9"/>
  <c r="F2940" i="9"/>
  <c r="F2912" i="9"/>
  <c r="F2902" i="9"/>
  <c r="E2894" i="9"/>
  <c r="F2894" i="9"/>
  <c r="E2886" i="9"/>
  <c r="E2878" i="9"/>
  <c r="F2878" i="9"/>
  <c r="F2492" i="9"/>
  <c r="E2492" i="9"/>
  <c r="F3196" i="9"/>
  <c r="E3196" i="9"/>
  <c r="E3168" i="9"/>
  <c r="F3168" i="9"/>
  <c r="F83" i="9"/>
  <c r="E2584" i="9"/>
  <c r="F2510" i="9"/>
  <c r="F2364" i="9"/>
  <c r="E2336" i="9"/>
  <c r="E2306" i="9"/>
  <c r="F2294" i="9"/>
  <c r="E2074" i="9"/>
  <c r="F2034" i="9"/>
  <c r="E1979" i="9"/>
  <c r="E1765" i="9"/>
  <c r="E1749" i="9"/>
  <c r="F1727" i="9"/>
  <c r="F1675" i="9"/>
  <c r="F1494" i="9"/>
  <c r="E1454" i="9"/>
  <c r="F1378" i="9"/>
  <c r="E1306" i="9"/>
  <c r="E1206" i="9"/>
  <c r="F1134" i="9"/>
  <c r="F1090" i="9"/>
  <c r="E1050" i="9"/>
  <c r="F922" i="9"/>
  <c r="E878" i="9"/>
  <c r="E842" i="9"/>
  <c r="E738" i="9"/>
  <c r="F694" i="9"/>
  <c r="F650" i="9"/>
  <c r="E566" i="9"/>
  <c r="F474" i="9"/>
  <c r="E150" i="9"/>
  <c r="E2912" i="9"/>
  <c r="E3213" i="9"/>
  <c r="U443" i="9"/>
  <c r="A443" i="9" s="1"/>
  <c r="A444" i="9" s="1"/>
  <c r="A445" i="9" s="1"/>
  <c r="A446" i="9" s="1"/>
  <c r="A447" i="9" s="1"/>
  <c r="A448" i="9" s="1"/>
  <c r="A449" i="9" s="1"/>
  <c r="A450" i="9" s="1"/>
  <c r="A451" i="9" s="1"/>
  <c r="A452" i="9" s="1"/>
  <c r="A453" i="9" s="1"/>
  <c r="A454" i="9" s="1"/>
  <c r="A455" i="9" s="1"/>
  <c r="A456" i="9" s="1"/>
  <c r="A457" i="9" s="1"/>
  <c r="A458" i="9" s="1"/>
  <c r="A459" i="9" s="1"/>
  <c r="A460" i="9" s="1"/>
  <c r="A461" i="9" s="1"/>
  <c r="A462" i="9" s="1"/>
  <c r="A463" i="9" s="1"/>
  <c r="A464" i="9" s="1"/>
  <c r="A465" i="9" s="1"/>
  <c r="A466" i="9" s="1"/>
  <c r="A467" i="9" s="1"/>
  <c r="A468" i="9" s="1"/>
  <c r="A469" i="9" s="1"/>
  <c r="U2684" i="9"/>
  <c r="A2684" i="9" s="1"/>
  <c r="A2685" i="9" s="1"/>
  <c r="A2686" i="9" s="1"/>
  <c r="A2687" i="9" s="1"/>
  <c r="A2688" i="9" s="1"/>
  <c r="A2689" i="9" s="1"/>
  <c r="A2690" i="9" s="1"/>
  <c r="A2691" i="9" s="1"/>
  <c r="A2692" i="9" s="1"/>
  <c r="A2693" i="9" s="1"/>
  <c r="A2694" i="9" s="1"/>
  <c r="A2695" i="9" s="1"/>
  <c r="A2696" i="9" s="1"/>
  <c r="A2697" i="9" s="1"/>
  <c r="A2698" i="9" s="1"/>
  <c r="A2699" i="9" s="1"/>
  <c r="A2700" i="9" s="1"/>
  <c r="A2701" i="9" s="1"/>
  <c r="A2702" i="9" s="1"/>
  <c r="A2703" i="9" s="1"/>
  <c r="A2704" i="9" s="1"/>
  <c r="A2705" i="9" s="1"/>
  <c r="A2706" i="9" s="1"/>
  <c r="A2707" i="9" s="1"/>
  <c r="A2708" i="9" s="1"/>
  <c r="A2709" i="9" s="1"/>
  <c r="A2710" i="9" s="1"/>
  <c r="U2225" i="9"/>
  <c r="A2225" i="9" s="1"/>
  <c r="A2226" i="9" s="1"/>
  <c r="A2227" i="9" s="1"/>
  <c r="A2228" i="9" s="1"/>
  <c r="A2229" i="9" s="1"/>
  <c r="A2230" i="9" s="1"/>
  <c r="A2231" i="9" s="1"/>
  <c r="A2232" i="9" s="1"/>
  <c r="A2233" i="9" s="1"/>
  <c r="A2234" i="9" s="1"/>
  <c r="A2235" i="9" s="1"/>
  <c r="A2236" i="9" s="1"/>
  <c r="A2237" i="9" s="1"/>
  <c r="A2238" i="9" s="1"/>
  <c r="A2239" i="9" s="1"/>
  <c r="A2240" i="9" s="1"/>
  <c r="A2241" i="9" s="1"/>
  <c r="A2242" i="9" s="1"/>
  <c r="A2243" i="9" s="1"/>
  <c r="A2244" i="9" s="1"/>
  <c r="A2245" i="9" s="1"/>
  <c r="A2246" i="9" s="1"/>
  <c r="A2247" i="9" s="1"/>
  <c r="A2248" i="9" s="1"/>
  <c r="A2249" i="9" s="1"/>
  <c r="A2250" i="9" s="1"/>
  <c r="A2251" i="9" s="1"/>
  <c r="U1820" i="9"/>
  <c r="A1820" i="9" s="1"/>
  <c r="A1821" i="9" s="1"/>
  <c r="A1822" i="9" s="1"/>
  <c r="A1823" i="9" s="1"/>
  <c r="A1824" i="9" s="1"/>
  <c r="A1825" i="9" s="1"/>
  <c r="A1826" i="9" s="1"/>
  <c r="A1827" i="9" s="1"/>
  <c r="A1828" i="9" s="1"/>
  <c r="A1829" i="9" s="1"/>
  <c r="A1830" i="9" s="1"/>
  <c r="A1831" i="9" s="1"/>
  <c r="A1832" i="9" s="1"/>
  <c r="A1833" i="9" s="1"/>
  <c r="A1834" i="9" s="1"/>
  <c r="A1835" i="9" s="1"/>
  <c r="A1836" i="9" s="1"/>
  <c r="A1837" i="9" s="1"/>
  <c r="A1838" i="9" s="1"/>
  <c r="A1839" i="9" s="1"/>
  <c r="A1840" i="9" s="1"/>
  <c r="A1841" i="9" s="1"/>
  <c r="A1842" i="9" s="1"/>
  <c r="A1843" i="9" s="1"/>
  <c r="A1844" i="9" s="1"/>
  <c r="A1845" i="9" s="1"/>
  <c r="A1846" i="9" s="1"/>
  <c r="U3143" i="9"/>
  <c r="A3143" i="9" s="1"/>
  <c r="A3144" i="9" s="1"/>
  <c r="A3145" i="9" s="1"/>
  <c r="A3146" i="9" s="1"/>
  <c r="A3147" i="9" s="1"/>
  <c r="A3148" i="9" s="1"/>
  <c r="A3149" i="9" s="1"/>
  <c r="A3150" i="9" s="1"/>
  <c r="A3151" i="9" s="1"/>
  <c r="A3152" i="9" s="1"/>
  <c r="A3153" i="9" s="1"/>
  <c r="A3154" i="9" s="1"/>
  <c r="A3155" i="9" s="1"/>
  <c r="A3156" i="9" s="1"/>
  <c r="A3157" i="9" s="1"/>
  <c r="A3158" i="9" s="1"/>
  <c r="A3159" i="9" s="1"/>
  <c r="A3160" i="9" s="1"/>
  <c r="A3161" i="9" s="1"/>
  <c r="A3162" i="9" s="1"/>
  <c r="A3163" i="9" s="1"/>
  <c r="A3164" i="9" s="1"/>
  <c r="A3165" i="9" s="1"/>
  <c r="A3166" i="9" s="1"/>
  <c r="A3167" i="9" s="1"/>
  <c r="A3168" i="9" s="1"/>
  <c r="A3169" i="9" s="1"/>
  <c r="E3209" i="9"/>
  <c r="F3209" i="9"/>
  <c r="E3191" i="9"/>
  <c r="E3096" i="9"/>
  <c r="U3089" i="9"/>
  <c r="A3089" i="9" s="1"/>
  <c r="A3090" i="9" s="1"/>
  <c r="A3091" i="9" s="1"/>
  <c r="A3092" i="9" s="1"/>
  <c r="A3093" i="9" s="1"/>
  <c r="A3094" i="9" s="1"/>
  <c r="A3095" i="9" s="1"/>
  <c r="A3096" i="9" s="1"/>
  <c r="A3097" i="9" s="1"/>
  <c r="A3098" i="9" s="1"/>
  <c r="A3099" i="9" s="1"/>
  <c r="A3100" i="9" s="1"/>
  <c r="A3101" i="9" s="1"/>
  <c r="A3102" i="9" s="1"/>
  <c r="A3103" i="9" s="1"/>
  <c r="A3104" i="9" s="1"/>
  <c r="A3105" i="9" s="1"/>
  <c r="A3106" i="9" s="1"/>
  <c r="A3107" i="9" s="1"/>
  <c r="A3108" i="9" s="1"/>
  <c r="A3109" i="9" s="1"/>
  <c r="A3110" i="9" s="1"/>
  <c r="A3111" i="9" s="1"/>
  <c r="A3112" i="9" s="1"/>
  <c r="A3113" i="9" s="1"/>
  <c r="A3114" i="9" s="1"/>
  <c r="A3115" i="9" s="1"/>
  <c r="F3090" i="9"/>
  <c r="E3082" i="9"/>
  <c r="F3082" i="9"/>
  <c r="E3074" i="9"/>
  <c r="F3074" i="9"/>
  <c r="F3062" i="9"/>
  <c r="E3062" i="9"/>
  <c r="E3054" i="9"/>
  <c r="E3046" i="9"/>
  <c r="E3032" i="9"/>
  <c r="E3024" i="9"/>
  <c r="F3004" i="9"/>
  <c r="F2996" i="9"/>
  <c r="F2988" i="9"/>
  <c r="E2980" i="9"/>
  <c r="F2980" i="9"/>
  <c r="E2972" i="9"/>
  <c r="F2972" i="9"/>
  <c r="E2964" i="9"/>
  <c r="F2964" i="9"/>
  <c r="E2924" i="9"/>
  <c r="U2900" i="9"/>
  <c r="A2900" i="9" s="1"/>
  <c r="A2901" i="9" s="1"/>
  <c r="A2902" i="9" s="1"/>
  <c r="A2903" i="9" s="1"/>
  <c r="A2904" i="9" s="1"/>
  <c r="A2905" i="9" s="1"/>
  <c r="A2906" i="9" s="1"/>
  <c r="A2907" i="9" s="1"/>
  <c r="A2908" i="9" s="1"/>
  <c r="A2909" i="9" s="1"/>
  <c r="A2910" i="9" s="1"/>
  <c r="A2911" i="9" s="1"/>
  <c r="A2912" i="9" s="1"/>
  <c r="A2913" i="9" s="1"/>
  <c r="A2914" i="9" s="1"/>
  <c r="A2915" i="9" s="1"/>
  <c r="A2916" i="9" s="1"/>
  <c r="A2917" i="9" s="1"/>
  <c r="A2918" i="9" s="1"/>
  <c r="A2919" i="9" s="1"/>
  <c r="A2920" i="9" s="1"/>
  <c r="A2921" i="9" s="1"/>
  <c r="A2922" i="9" s="1"/>
  <c r="A2923" i="9" s="1"/>
  <c r="A2924" i="9" s="1"/>
  <c r="A2925" i="9" s="1"/>
  <c r="A2926" i="9" s="1"/>
  <c r="F2904" i="9"/>
  <c r="U1766" i="9"/>
  <c r="A1766" i="9" s="1"/>
  <c r="A1767" i="9" s="1"/>
  <c r="A1768" i="9" s="1"/>
  <c r="A1769" i="9" s="1"/>
  <c r="A1770" i="9" s="1"/>
  <c r="A1771" i="9" s="1"/>
  <c r="A1772" i="9" s="1"/>
  <c r="A1773" i="9" s="1"/>
  <c r="A1774" i="9" s="1"/>
  <c r="A1775" i="9" s="1"/>
  <c r="A1776" i="9" s="1"/>
  <c r="A1777" i="9" s="1"/>
  <c r="A1778" i="9" s="1"/>
  <c r="A1779" i="9" s="1"/>
  <c r="A1780" i="9" s="1"/>
  <c r="A1781" i="9" s="1"/>
  <c r="A1782" i="9" s="1"/>
  <c r="A1783" i="9" s="1"/>
  <c r="A1784" i="9" s="1"/>
  <c r="A1785" i="9" s="1"/>
  <c r="A1786" i="9" s="1"/>
  <c r="A1787" i="9" s="1"/>
  <c r="A1788" i="9" s="1"/>
  <c r="A1789" i="9" s="1"/>
  <c r="A1790" i="9" s="1"/>
  <c r="A1791" i="9" s="1"/>
  <c r="A1792" i="9" s="1"/>
  <c r="E3226" i="9"/>
  <c r="E3194" i="9"/>
  <c r="F3194" i="9"/>
  <c r="E3186" i="9"/>
  <c r="F3186" i="9"/>
  <c r="E3158" i="9"/>
  <c r="U1091" i="9"/>
  <c r="A1091" i="9" s="1"/>
  <c r="A1092" i="9" s="1"/>
  <c r="A1093" i="9" s="1"/>
  <c r="A1094" i="9" s="1"/>
  <c r="A1095" i="9" s="1"/>
  <c r="A1096" i="9" s="1"/>
  <c r="A1097" i="9" s="1"/>
  <c r="A1098" i="9" s="1"/>
  <c r="A1099" i="9" s="1"/>
  <c r="A1100" i="9" s="1"/>
  <c r="A1101" i="9" s="1"/>
  <c r="A1102" i="9" s="1"/>
  <c r="A1103" i="9" s="1"/>
  <c r="A1104" i="9" s="1"/>
  <c r="A1105" i="9" s="1"/>
  <c r="A1106" i="9" s="1"/>
  <c r="A1107" i="9" s="1"/>
  <c r="A1108" i="9" s="1"/>
  <c r="A1109" i="9" s="1"/>
  <c r="A1110" i="9" s="1"/>
  <c r="A1111" i="9" s="1"/>
  <c r="A1112" i="9" s="1"/>
  <c r="A1113" i="9" s="1"/>
  <c r="A1114" i="9" s="1"/>
  <c r="A1115" i="9" s="1"/>
  <c r="A1116" i="9" s="1"/>
  <c r="A1117" i="9" s="1"/>
  <c r="U497" i="9"/>
  <c r="A497" i="9" s="1"/>
  <c r="A498" i="9" s="1"/>
  <c r="A499" i="9" s="1"/>
  <c r="A500" i="9" s="1"/>
  <c r="A501" i="9" s="1"/>
  <c r="A502" i="9" s="1"/>
  <c r="A503" i="9" s="1"/>
  <c r="A504" i="9" s="1"/>
  <c r="A505" i="9" s="1"/>
  <c r="A506" i="9" s="1"/>
  <c r="A507" i="9" s="1"/>
  <c r="A508" i="9" s="1"/>
  <c r="A509" i="9" s="1"/>
  <c r="A510" i="9" s="1"/>
  <c r="A511" i="9" s="1"/>
  <c r="A512" i="9" s="1"/>
  <c r="A513" i="9" s="1"/>
  <c r="A514" i="9" s="1"/>
  <c r="A515" i="9" s="1"/>
  <c r="A516" i="9" s="1"/>
  <c r="A517" i="9" s="1"/>
  <c r="A518" i="9" s="1"/>
  <c r="A519" i="9" s="1"/>
  <c r="A520" i="9" s="1"/>
  <c r="A521" i="9" s="1"/>
  <c r="A522" i="9" s="1"/>
  <c r="A523" i="9" s="1"/>
  <c r="U1550" i="9"/>
  <c r="A1550" i="9" s="1"/>
  <c r="A1551" i="9" s="1"/>
  <c r="A1552" i="9" s="1"/>
  <c r="A1553" i="9" s="1"/>
  <c r="A1554" i="9" s="1"/>
  <c r="A1555" i="9" s="1"/>
  <c r="A1556" i="9" s="1"/>
  <c r="A1557" i="9" s="1"/>
  <c r="A1558" i="9" s="1"/>
  <c r="A1559" i="9" s="1"/>
  <c r="A1560" i="9" s="1"/>
  <c r="A1561" i="9" s="1"/>
  <c r="A1562" i="9" s="1"/>
  <c r="A1563" i="9" s="1"/>
  <c r="A1564" i="9" s="1"/>
  <c r="A1565" i="9" s="1"/>
  <c r="A1566" i="9" s="1"/>
  <c r="A1567" i="9" s="1"/>
  <c r="A1568" i="9" s="1"/>
  <c r="A1569" i="9" s="1"/>
  <c r="A1570" i="9" s="1"/>
  <c r="A1571" i="9" s="1"/>
  <c r="A1572" i="9" s="1"/>
  <c r="A1573" i="9" s="1"/>
  <c r="A1574" i="9" s="1"/>
  <c r="A1575" i="9" s="1"/>
  <c r="A1576" i="9" s="1"/>
  <c r="U1496" i="9"/>
  <c r="A1496" i="9" s="1"/>
  <c r="A1497" i="9" s="1"/>
  <c r="A1498" i="9" s="1"/>
  <c r="A1499" i="9" s="1"/>
  <c r="A1500" i="9" s="1"/>
  <c r="A1501" i="9" s="1"/>
  <c r="A1502" i="9" s="1"/>
  <c r="A1503" i="9" s="1"/>
  <c r="A1504" i="9" s="1"/>
  <c r="A1505" i="9" s="1"/>
  <c r="A1506" i="9" s="1"/>
  <c r="A1507" i="9" s="1"/>
  <c r="A1508" i="9" s="1"/>
  <c r="A1509" i="9" s="1"/>
  <c r="A1510" i="9" s="1"/>
  <c r="A1511" i="9" s="1"/>
  <c r="A1512" i="9" s="1"/>
  <c r="A1513" i="9" s="1"/>
  <c r="A1514" i="9" s="1"/>
  <c r="A1515" i="9" s="1"/>
  <c r="A1516" i="9" s="1"/>
  <c r="A1517" i="9" s="1"/>
  <c r="A1518" i="9" s="1"/>
  <c r="A1519" i="9" s="1"/>
  <c r="A1520" i="9" s="1"/>
  <c r="A1521" i="9" s="1"/>
  <c r="A1522" i="9" s="1"/>
  <c r="U1442" i="9"/>
  <c r="A1442" i="9" s="1"/>
  <c r="A1443" i="9" s="1"/>
  <c r="A1444" i="9" s="1"/>
  <c r="A1445" i="9" s="1"/>
  <c r="A1446" i="9" s="1"/>
  <c r="A1447" i="9" s="1"/>
  <c r="A1448" i="9" s="1"/>
  <c r="A1449" i="9" s="1"/>
  <c r="A1450" i="9" s="1"/>
  <c r="A1451" i="9" s="1"/>
  <c r="A1452" i="9" s="1"/>
  <c r="A1453" i="9" s="1"/>
  <c r="A1454" i="9" s="1"/>
  <c r="A1455" i="9" s="1"/>
  <c r="A1456" i="9" s="1"/>
  <c r="A1457" i="9" s="1"/>
  <c r="A1458" i="9" s="1"/>
  <c r="A1459" i="9" s="1"/>
  <c r="A1460" i="9" s="1"/>
  <c r="A1461" i="9" s="1"/>
  <c r="A1462" i="9" s="1"/>
  <c r="A1463" i="9" s="1"/>
  <c r="A1464" i="9" s="1"/>
  <c r="A1465" i="9" s="1"/>
  <c r="A1466" i="9" s="1"/>
  <c r="A1467" i="9" s="1"/>
  <c r="A1468" i="9" s="1"/>
  <c r="U1280" i="9"/>
  <c r="A1280" i="9" s="1"/>
  <c r="A1281" i="9" s="1"/>
  <c r="A1282" i="9" s="1"/>
  <c r="A1283" i="9" s="1"/>
  <c r="A1284" i="9" s="1"/>
  <c r="A1285" i="9" s="1"/>
  <c r="A1286" i="9" s="1"/>
  <c r="A1287" i="9" s="1"/>
  <c r="A1288" i="9" s="1"/>
  <c r="A1289" i="9" s="1"/>
  <c r="A1290" i="9" s="1"/>
  <c r="A1291" i="9" s="1"/>
  <c r="A1292" i="9" s="1"/>
  <c r="A1293" i="9" s="1"/>
  <c r="A1294" i="9" s="1"/>
  <c r="A1295" i="9" s="1"/>
  <c r="A1296" i="9" s="1"/>
  <c r="A1297" i="9" s="1"/>
  <c r="A1298" i="9" s="1"/>
  <c r="A1299" i="9" s="1"/>
  <c r="A1300" i="9" s="1"/>
  <c r="A1301" i="9" s="1"/>
  <c r="A1302" i="9" s="1"/>
  <c r="A1303" i="9" s="1"/>
  <c r="A1304" i="9" s="1"/>
  <c r="A1305" i="9" s="1"/>
  <c r="A1306" i="9" s="1"/>
  <c r="U767" i="9"/>
  <c r="A767" i="9" s="1"/>
  <c r="A768" i="9" s="1"/>
  <c r="A769" i="9" s="1"/>
  <c r="A770" i="9" s="1"/>
  <c r="A771" i="9" s="1"/>
  <c r="A772" i="9" s="1"/>
  <c r="A773" i="9" s="1"/>
  <c r="A774" i="9" s="1"/>
  <c r="A775" i="9" s="1"/>
  <c r="A776" i="9" s="1"/>
  <c r="A777" i="9" s="1"/>
  <c r="A778" i="9" s="1"/>
  <c r="A779" i="9" s="1"/>
  <c r="A780" i="9" s="1"/>
  <c r="A781" i="9" s="1"/>
  <c r="A782" i="9" s="1"/>
  <c r="A783" i="9" s="1"/>
  <c r="A784" i="9" s="1"/>
  <c r="A785" i="9" s="1"/>
  <c r="A786" i="9" s="1"/>
  <c r="A787" i="9" s="1"/>
  <c r="A788" i="9" s="1"/>
  <c r="A789" i="9" s="1"/>
  <c r="A790" i="9" s="1"/>
  <c r="A791" i="9" s="1"/>
  <c r="A792" i="9" s="1"/>
  <c r="A793" i="9" s="1"/>
  <c r="U362" i="9"/>
  <c r="A362" i="9" s="1"/>
  <c r="A363" i="9" s="1"/>
  <c r="A364" i="9" s="1"/>
  <c r="A365" i="9" s="1"/>
  <c r="A366" i="9" s="1"/>
  <c r="A367" i="9" s="1"/>
  <c r="A368" i="9" s="1"/>
  <c r="A369" i="9" s="1"/>
  <c r="A370" i="9" s="1"/>
  <c r="A371" i="9" s="1"/>
  <c r="A372" i="9" s="1"/>
  <c r="A373" i="9" s="1"/>
  <c r="A374" i="9" s="1"/>
  <c r="A375" i="9" s="1"/>
  <c r="A376" i="9" s="1"/>
  <c r="A377" i="9" s="1"/>
  <c r="A378" i="9" s="1"/>
  <c r="A379" i="9" s="1"/>
  <c r="A380" i="9" s="1"/>
  <c r="A381" i="9" s="1"/>
  <c r="A382" i="9" s="1"/>
  <c r="A383" i="9" s="1"/>
  <c r="A384" i="9" s="1"/>
  <c r="A385" i="9" s="1"/>
  <c r="A386" i="9" s="1"/>
  <c r="A387" i="9" s="1"/>
  <c r="A388" i="9" s="1"/>
  <c r="U146" i="9"/>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U1874" i="9"/>
  <c r="A1874" i="9" s="1"/>
  <c r="A1875" i="9" s="1"/>
  <c r="A1876" i="9" s="1"/>
  <c r="A1877" i="9" s="1"/>
  <c r="A1878" i="9" s="1"/>
  <c r="A1879" i="9" s="1"/>
  <c r="A1880" i="9" s="1"/>
  <c r="A1881" i="9" s="1"/>
  <c r="A1882" i="9" s="1"/>
  <c r="A1883" i="9" s="1"/>
  <c r="A1884" i="9" s="1"/>
  <c r="A1885" i="9" s="1"/>
  <c r="A1886" i="9" s="1"/>
  <c r="A1887" i="9" s="1"/>
  <c r="A1888" i="9" s="1"/>
  <c r="A1889" i="9" s="1"/>
  <c r="A1890" i="9" s="1"/>
  <c r="A1891" i="9" s="1"/>
  <c r="A1892" i="9" s="1"/>
  <c r="A1893" i="9" s="1"/>
  <c r="A1894" i="9" s="1"/>
  <c r="A1895" i="9" s="1"/>
  <c r="A1896" i="9" s="1"/>
  <c r="A1897" i="9" s="1"/>
  <c r="A1898" i="9" s="1"/>
  <c r="A1899" i="9" s="1"/>
  <c r="A1900" i="9" s="1"/>
  <c r="E2960" i="9"/>
  <c r="F3000" i="9"/>
  <c r="E2996" i="9"/>
  <c r="E3016" i="9"/>
  <c r="E3058" i="9"/>
  <c r="F3086" i="9"/>
  <c r="E3157" i="9"/>
  <c r="E3195" i="9"/>
  <c r="E3244" i="9"/>
  <c r="F3224" i="9"/>
  <c r="U2306" i="9"/>
  <c r="A2306" i="9" s="1"/>
  <c r="A2307" i="9" s="1"/>
  <c r="A2308" i="9" s="1"/>
  <c r="A2309" i="9" s="1"/>
  <c r="A2310" i="9" s="1"/>
  <c r="A2311" i="9" s="1"/>
  <c r="A2312" i="9" s="1"/>
  <c r="A2313" i="9" s="1"/>
  <c r="A2314" i="9" s="1"/>
  <c r="A2315" i="9" s="1"/>
  <c r="A2316" i="9" s="1"/>
  <c r="A2317" i="9" s="1"/>
  <c r="A2318" i="9" s="1"/>
  <c r="A2319" i="9" s="1"/>
  <c r="A2320" i="9" s="1"/>
  <c r="A2321" i="9" s="1"/>
  <c r="A2322" i="9" s="1"/>
  <c r="A2323" i="9" s="1"/>
  <c r="A2324" i="9" s="1"/>
  <c r="A2325" i="9" s="1"/>
  <c r="A2326" i="9" s="1"/>
  <c r="A2327" i="9" s="1"/>
  <c r="A2328" i="9" s="1"/>
  <c r="A2329" i="9" s="1"/>
  <c r="A2330" i="9" s="1"/>
  <c r="A2331" i="9" s="1"/>
  <c r="A2332" i="9" s="1"/>
  <c r="U2090" i="9"/>
  <c r="A2090" i="9" s="1"/>
  <c r="A2091" i="9" s="1"/>
  <c r="A2092" i="9" s="1"/>
  <c r="A2093" i="9" s="1"/>
  <c r="A2094" i="9" s="1"/>
  <c r="A2095" i="9" s="1"/>
  <c r="A2096" i="9" s="1"/>
  <c r="A2097" i="9" s="1"/>
  <c r="A2098" i="9" s="1"/>
  <c r="A2099" i="9" s="1"/>
  <c r="A2100" i="9" s="1"/>
  <c r="A2101" i="9" s="1"/>
  <c r="A2102" i="9" s="1"/>
  <c r="A2103" i="9" s="1"/>
  <c r="A2104" i="9" s="1"/>
  <c r="A2105" i="9" s="1"/>
  <c r="A2106" i="9" s="1"/>
  <c r="A2107" i="9" s="1"/>
  <c r="A2108" i="9" s="1"/>
  <c r="A2109" i="9" s="1"/>
  <c r="A2110" i="9" s="1"/>
  <c r="A2111" i="9" s="1"/>
  <c r="A2112" i="9" s="1"/>
  <c r="A2113" i="9" s="1"/>
  <c r="A2114" i="9" s="1"/>
  <c r="A2115" i="9" s="1"/>
  <c r="A2116" i="9" s="1"/>
  <c r="U1604" i="9"/>
  <c r="A1604" i="9" s="1"/>
  <c r="A1605" i="9" s="1"/>
  <c r="A1606" i="9" s="1"/>
  <c r="A1607" i="9" s="1"/>
  <c r="A1608" i="9" s="1"/>
  <c r="A1609" i="9" s="1"/>
  <c r="A1610" i="9" s="1"/>
  <c r="A1611" i="9" s="1"/>
  <c r="A1612" i="9" s="1"/>
  <c r="A1613" i="9" s="1"/>
  <c r="A1614" i="9" s="1"/>
  <c r="A1615" i="9" s="1"/>
  <c r="A1616" i="9" s="1"/>
  <c r="A1617" i="9" s="1"/>
  <c r="A1618" i="9" s="1"/>
  <c r="A1619" i="9" s="1"/>
  <c r="A1620" i="9" s="1"/>
  <c r="A1621" i="9" s="1"/>
  <c r="A1622" i="9" s="1"/>
  <c r="A1623" i="9" s="1"/>
  <c r="A1624" i="9" s="1"/>
  <c r="A1625" i="9" s="1"/>
  <c r="A1626" i="9" s="1"/>
  <c r="A1627" i="9" s="1"/>
  <c r="A1628" i="9" s="1"/>
  <c r="A1629" i="9" s="1"/>
  <c r="A1630" i="9" s="1"/>
  <c r="U1253" i="9"/>
  <c r="A1253" i="9" s="1"/>
  <c r="A1254" i="9" s="1"/>
  <c r="A1255" i="9" s="1"/>
  <c r="A1256" i="9" s="1"/>
  <c r="A1257" i="9" s="1"/>
  <c r="A1258" i="9" s="1"/>
  <c r="A1259" i="9" s="1"/>
  <c r="A1260" i="9" s="1"/>
  <c r="A1261" i="9" s="1"/>
  <c r="A1262" i="9" s="1"/>
  <c r="A1263" i="9" s="1"/>
  <c r="A1264" i="9" s="1"/>
  <c r="A1265" i="9" s="1"/>
  <c r="A1266" i="9" s="1"/>
  <c r="A1267" i="9" s="1"/>
  <c r="A1268" i="9" s="1"/>
  <c r="A1269" i="9" s="1"/>
  <c r="A1270" i="9" s="1"/>
  <c r="A1271" i="9" s="1"/>
  <c r="A1272" i="9" s="1"/>
  <c r="A1273" i="9" s="1"/>
  <c r="A1274" i="9" s="1"/>
  <c r="A1275" i="9" s="1"/>
  <c r="A1276" i="9" s="1"/>
  <c r="A1277" i="9" s="1"/>
  <c r="A1278" i="9" s="1"/>
  <c r="A1279" i="9" s="1"/>
  <c r="U1037" i="9"/>
  <c r="A1037" i="9" s="1"/>
  <c r="A1038" i="9" s="1"/>
  <c r="A1039" i="9" s="1"/>
  <c r="A1040" i="9" s="1"/>
  <c r="A1041" i="9" s="1"/>
  <c r="A1042" i="9" s="1"/>
  <c r="A1043" i="9" s="1"/>
  <c r="A1044" i="9" s="1"/>
  <c r="A1045" i="9" s="1"/>
  <c r="A1046" i="9" s="1"/>
  <c r="A1047" i="9" s="1"/>
  <c r="A1048" i="9" s="1"/>
  <c r="A1049" i="9" s="1"/>
  <c r="A1050" i="9" s="1"/>
  <c r="A1051" i="9" s="1"/>
  <c r="A1052" i="9" s="1"/>
  <c r="A1053" i="9" s="1"/>
  <c r="A1054" i="9" s="1"/>
  <c r="A1055" i="9" s="1"/>
  <c r="A1056" i="9" s="1"/>
  <c r="A1057" i="9" s="1"/>
  <c r="A1058" i="9" s="1"/>
  <c r="A1059" i="9" s="1"/>
  <c r="A1060" i="9" s="1"/>
  <c r="A1061" i="9" s="1"/>
  <c r="A1062" i="9" s="1"/>
  <c r="A1063" i="9" s="1"/>
  <c r="U713" i="9"/>
  <c r="A713" i="9" s="1"/>
  <c r="A714" i="9" s="1"/>
  <c r="A715" i="9" s="1"/>
  <c r="A716" i="9" s="1"/>
  <c r="A717" i="9" s="1"/>
  <c r="A718" i="9" s="1"/>
  <c r="A719" i="9" s="1"/>
  <c r="A720" i="9" s="1"/>
  <c r="A721" i="9" s="1"/>
  <c r="A722" i="9" s="1"/>
  <c r="A723" i="9" s="1"/>
  <c r="A724" i="9" s="1"/>
  <c r="A725" i="9" s="1"/>
  <c r="A726" i="9" s="1"/>
  <c r="A727" i="9" s="1"/>
  <c r="A728" i="9" s="1"/>
  <c r="A729" i="9" s="1"/>
  <c r="A730" i="9" s="1"/>
  <c r="A731" i="9" s="1"/>
  <c r="A732" i="9" s="1"/>
  <c r="A733" i="9" s="1"/>
  <c r="A734" i="9" s="1"/>
  <c r="A735" i="9" s="1"/>
  <c r="A736" i="9" s="1"/>
  <c r="A737" i="9" s="1"/>
  <c r="A738" i="9" s="1"/>
  <c r="A739" i="9" s="1"/>
  <c r="U308" i="9"/>
  <c r="A308" i="9" s="1"/>
  <c r="A309" i="9" s="1"/>
  <c r="A310" i="9" s="1"/>
  <c r="A311" i="9" s="1"/>
  <c r="A312" i="9" s="1"/>
  <c r="A313" i="9" s="1"/>
  <c r="A314" i="9" s="1"/>
  <c r="A315" i="9" s="1"/>
  <c r="A316" i="9" s="1"/>
  <c r="A317" i="9" s="1"/>
  <c r="A318" i="9" s="1"/>
  <c r="A319" i="9" s="1"/>
  <c r="A320" i="9" s="1"/>
  <c r="A321" i="9" s="1"/>
  <c r="A322" i="9" s="1"/>
  <c r="A323" i="9" s="1"/>
  <c r="A324" i="9" s="1"/>
  <c r="A325" i="9" s="1"/>
  <c r="A326" i="9" s="1"/>
  <c r="A327" i="9" s="1"/>
  <c r="A328" i="9" s="1"/>
  <c r="A329" i="9" s="1"/>
  <c r="A330" i="9" s="1"/>
  <c r="A331" i="9" s="1"/>
  <c r="A332" i="9" s="1"/>
  <c r="A333" i="9" s="1"/>
  <c r="A334" i="9" s="1"/>
  <c r="U92" i="9"/>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E2950" i="9"/>
  <c r="E2934" i="9"/>
  <c r="F2976" i="9"/>
  <c r="F2992" i="9"/>
  <c r="E2988" i="9"/>
  <c r="F3008" i="9"/>
  <c r="F3054" i="9"/>
  <c r="E3050" i="9"/>
  <c r="F3038" i="9"/>
  <c r="E3086" i="9"/>
  <c r="F3078" i="9"/>
  <c r="F3066" i="9"/>
  <c r="E3090" i="9"/>
  <c r="F3160" i="9"/>
  <c r="F3191" i="9"/>
  <c r="E3210" i="9"/>
  <c r="E3199" i="9"/>
  <c r="U1928" i="9"/>
  <c r="A1928" i="9" s="1"/>
  <c r="A1929" i="9" s="1"/>
  <c r="A1930" i="9" s="1"/>
  <c r="A1931" i="9" s="1"/>
  <c r="A1932" i="9" s="1"/>
  <c r="A1933" i="9" s="1"/>
  <c r="A1934" i="9" s="1"/>
  <c r="A1935" i="9" s="1"/>
  <c r="A1936" i="9" s="1"/>
  <c r="A1937" i="9" s="1"/>
  <c r="A1938" i="9" s="1"/>
  <c r="A1939" i="9" s="1"/>
  <c r="A1940" i="9" s="1"/>
  <c r="A1941" i="9" s="1"/>
  <c r="A1942" i="9" s="1"/>
  <c r="A1943" i="9" s="1"/>
  <c r="A1944" i="9" s="1"/>
  <c r="A1945" i="9" s="1"/>
  <c r="A1946" i="9" s="1"/>
  <c r="A1947" i="9" s="1"/>
  <c r="A1948" i="9" s="1"/>
  <c r="A1949" i="9" s="1"/>
  <c r="A1950" i="9" s="1"/>
  <c r="A1951" i="9" s="1"/>
  <c r="A1952" i="9" s="1"/>
  <c r="A1953" i="9" s="1"/>
  <c r="A1954" i="9" s="1"/>
  <c r="U1712" i="9"/>
  <c r="A1712" i="9" s="1"/>
  <c r="A1713" i="9" s="1"/>
  <c r="A1714" i="9" s="1"/>
  <c r="A1715" i="9" s="1"/>
  <c r="A1716" i="9" s="1"/>
  <c r="A1717" i="9" s="1"/>
  <c r="A1718" i="9" s="1"/>
  <c r="A1719" i="9" s="1"/>
  <c r="A1720" i="9" s="1"/>
  <c r="A1721" i="9" s="1"/>
  <c r="A1722" i="9" s="1"/>
  <c r="A1723" i="9" s="1"/>
  <c r="A1724" i="9" s="1"/>
  <c r="A1725" i="9" s="1"/>
  <c r="A1726" i="9" s="1"/>
  <c r="A1727" i="9" s="1"/>
  <c r="A1728" i="9" s="1"/>
  <c r="A1729" i="9" s="1"/>
  <c r="A1730" i="9" s="1"/>
  <c r="A1731" i="9" s="1"/>
  <c r="A1732" i="9" s="1"/>
  <c r="A1733" i="9" s="1"/>
  <c r="A1734" i="9" s="1"/>
  <c r="A1735" i="9" s="1"/>
  <c r="A1736" i="9" s="1"/>
  <c r="A1737" i="9" s="1"/>
  <c r="A1738" i="9" s="1"/>
  <c r="U3224" i="9"/>
  <c r="A3224" i="9" s="1"/>
  <c r="A3225" i="9" s="1"/>
  <c r="A3226" i="9" s="1"/>
  <c r="A3227" i="9" s="1"/>
  <c r="A3228" i="9" s="1"/>
  <c r="A3229" i="9" s="1"/>
  <c r="A3230" i="9" s="1"/>
  <c r="A3231" i="9" s="1"/>
  <c r="A3232" i="9" s="1"/>
  <c r="A3233" i="9" s="1"/>
  <c r="A3234" i="9" s="1"/>
  <c r="A3235" i="9" s="1"/>
  <c r="A3236" i="9" s="1"/>
  <c r="A3237" i="9" s="1"/>
  <c r="A3238" i="9" s="1"/>
  <c r="A3239" i="9" s="1"/>
  <c r="A3240" i="9" s="1"/>
  <c r="A3241" i="9" s="1"/>
  <c r="A3242" i="9" s="1"/>
  <c r="A3243" i="9" s="1"/>
  <c r="A3244" i="9" s="1"/>
  <c r="A3245" i="9" s="1"/>
  <c r="A3246" i="9" s="1"/>
  <c r="A3247" i="9" s="1"/>
  <c r="A3248" i="9" s="1"/>
  <c r="A3249" i="9" s="1"/>
  <c r="A3250" i="9" s="1"/>
  <c r="U1685" i="9"/>
  <c r="A1685" i="9" s="1"/>
  <c r="A1686" i="9" s="1"/>
  <c r="A1687" i="9" s="1"/>
  <c r="A1688" i="9" s="1"/>
  <c r="A1689" i="9" s="1"/>
  <c r="A1690" i="9" s="1"/>
  <c r="A1691" i="9" s="1"/>
  <c r="A1692" i="9" s="1"/>
  <c r="A1693" i="9" s="1"/>
  <c r="A1694" i="9" s="1"/>
  <c r="A1695" i="9" s="1"/>
  <c r="A1696" i="9" s="1"/>
  <c r="A1697" i="9" s="1"/>
  <c r="A1698" i="9" s="1"/>
  <c r="A1699" i="9" s="1"/>
  <c r="A1700" i="9" s="1"/>
  <c r="A1701" i="9" s="1"/>
  <c r="A1702" i="9" s="1"/>
  <c r="A1703" i="9" s="1"/>
  <c r="A1704" i="9" s="1"/>
  <c r="A1705" i="9" s="1"/>
  <c r="A1706" i="9" s="1"/>
  <c r="A1707" i="9" s="1"/>
  <c r="A1708" i="9" s="1"/>
  <c r="A1709" i="9" s="1"/>
  <c r="A1710" i="9" s="1"/>
  <c r="A1711" i="9" s="1"/>
  <c r="U3008" i="9"/>
  <c r="A3008" i="9" s="1"/>
  <c r="A3009" i="9" s="1"/>
  <c r="A3010" i="9" s="1"/>
  <c r="A3011" i="9" s="1"/>
  <c r="A3012" i="9" s="1"/>
  <c r="A3013" i="9" s="1"/>
  <c r="A3014" i="9" s="1"/>
  <c r="A3015" i="9" s="1"/>
  <c r="A3016" i="9" s="1"/>
  <c r="A3017" i="9" s="1"/>
  <c r="A3018" i="9" s="1"/>
  <c r="A3019" i="9" s="1"/>
  <c r="A3020" i="9" s="1"/>
  <c r="A3021" i="9" s="1"/>
  <c r="A3022" i="9" s="1"/>
  <c r="A3023" i="9" s="1"/>
  <c r="A3024" i="9" s="1"/>
  <c r="A3025" i="9" s="1"/>
  <c r="A3026" i="9" s="1"/>
  <c r="A3027" i="9" s="1"/>
  <c r="A3028" i="9" s="1"/>
  <c r="A3029" i="9" s="1"/>
  <c r="A3030" i="9" s="1"/>
  <c r="A3031" i="9" s="1"/>
  <c r="A3032" i="9" s="1"/>
  <c r="A3033" i="9" s="1"/>
  <c r="A3034" i="9" s="1"/>
  <c r="S43" i="2"/>
  <c r="A47" i="2" s="1"/>
  <c r="S39" i="2"/>
  <c r="A43" i="2" s="1"/>
  <c r="S35" i="2"/>
  <c r="A39" i="2" s="1"/>
  <c r="U3062" i="9"/>
  <c r="A3062" i="9" s="1"/>
  <c r="A3063" i="9" s="1"/>
  <c r="A3064" i="9" s="1"/>
  <c r="A3065" i="9" s="1"/>
  <c r="A3066" i="9" s="1"/>
  <c r="A3067" i="9" s="1"/>
  <c r="A3068" i="9" s="1"/>
  <c r="A3069" i="9" s="1"/>
  <c r="A3070" i="9" s="1"/>
  <c r="A3071" i="9" s="1"/>
  <c r="A3072" i="9" s="1"/>
  <c r="A3073" i="9" s="1"/>
  <c r="A3074" i="9" s="1"/>
  <c r="A3075" i="9" s="1"/>
  <c r="A3076" i="9" s="1"/>
  <c r="A3077" i="9" s="1"/>
  <c r="A3078" i="9" s="1"/>
  <c r="A3079" i="9" s="1"/>
  <c r="A3080" i="9" s="1"/>
  <c r="A3081" i="9" s="1"/>
  <c r="A3082" i="9" s="1"/>
  <c r="A3083" i="9" s="1"/>
  <c r="A3084" i="9" s="1"/>
  <c r="A3085" i="9" s="1"/>
  <c r="A3086" i="9" s="1"/>
  <c r="A3087" i="9" s="1"/>
  <c r="A3088" i="9" s="1"/>
  <c r="F3017" i="9"/>
  <c r="E3017" i="9"/>
  <c r="F3015" i="9"/>
  <c r="E3015" i="9"/>
  <c r="U2522" i="9"/>
  <c r="A2522" i="9" s="1"/>
  <c r="A2523" i="9" s="1"/>
  <c r="A2524" i="9" s="1"/>
  <c r="A2525" i="9" s="1"/>
  <c r="A2526" i="9" s="1"/>
  <c r="A2527" i="9" s="1"/>
  <c r="A2528" i="9" s="1"/>
  <c r="A2529" i="9" s="1"/>
  <c r="A2530" i="9" s="1"/>
  <c r="A2531" i="9" s="1"/>
  <c r="A2532" i="9" s="1"/>
  <c r="A2533" i="9" s="1"/>
  <c r="A2534" i="9" s="1"/>
  <c r="A2535" i="9" s="1"/>
  <c r="A2536" i="9" s="1"/>
  <c r="A2537" i="9" s="1"/>
  <c r="A2538" i="9" s="1"/>
  <c r="A2539" i="9" s="1"/>
  <c r="A2540" i="9" s="1"/>
  <c r="A2541" i="9" s="1"/>
  <c r="A2542" i="9" s="1"/>
  <c r="A2543" i="9" s="1"/>
  <c r="A2544" i="9" s="1"/>
  <c r="A2545" i="9" s="1"/>
  <c r="A2546" i="9" s="1"/>
  <c r="A2547" i="9" s="1"/>
  <c r="A2548" i="9" s="1"/>
  <c r="U2333" i="9"/>
  <c r="A2333" i="9" s="1"/>
  <c r="A2334" i="9" s="1"/>
  <c r="A2335" i="9" s="1"/>
  <c r="A2336" i="9" s="1"/>
  <c r="A2337" i="9" s="1"/>
  <c r="A2338" i="9" s="1"/>
  <c r="A2339" i="9" s="1"/>
  <c r="A2340" i="9" s="1"/>
  <c r="A2341" i="9" s="1"/>
  <c r="A2342" i="9" s="1"/>
  <c r="A2343" i="9" s="1"/>
  <c r="A2344" i="9" s="1"/>
  <c r="A2345" i="9" s="1"/>
  <c r="A2346" i="9" s="1"/>
  <c r="A2347" i="9" s="1"/>
  <c r="A2348" i="9" s="1"/>
  <c r="A2349" i="9" s="1"/>
  <c r="A2350" i="9" s="1"/>
  <c r="A2351" i="9" s="1"/>
  <c r="A2352" i="9" s="1"/>
  <c r="A2353" i="9" s="1"/>
  <c r="A2354" i="9" s="1"/>
  <c r="A2355" i="9" s="1"/>
  <c r="A2356" i="9" s="1"/>
  <c r="A2357" i="9" s="1"/>
  <c r="A2358" i="9" s="1"/>
  <c r="A2359" i="9" s="1"/>
  <c r="U2144" i="9"/>
  <c r="A2144" i="9" s="1"/>
  <c r="A2145" i="9" s="1"/>
  <c r="A2146" i="9" s="1"/>
  <c r="A2147" i="9" s="1"/>
  <c r="A2148" i="9" s="1"/>
  <c r="A2149" i="9" s="1"/>
  <c r="A2150" i="9" s="1"/>
  <c r="A2151" i="9" s="1"/>
  <c r="A2152" i="9" s="1"/>
  <c r="A2153" i="9" s="1"/>
  <c r="A2154" i="9" s="1"/>
  <c r="A2155" i="9" s="1"/>
  <c r="A2156" i="9" s="1"/>
  <c r="A2157" i="9" s="1"/>
  <c r="A2158" i="9" s="1"/>
  <c r="A2159" i="9" s="1"/>
  <c r="A2160" i="9" s="1"/>
  <c r="A2161" i="9" s="1"/>
  <c r="A2162" i="9" s="1"/>
  <c r="A2163" i="9" s="1"/>
  <c r="A2164" i="9" s="1"/>
  <c r="A2165" i="9" s="1"/>
  <c r="A2166" i="9" s="1"/>
  <c r="A2167" i="9" s="1"/>
  <c r="A2168" i="9" s="1"/>
  <c r="A2169" i="9" s="1"/>
  <c r="A2170" i="9" s="1"/>
  <c r="U983" i="9"/>
  <c r="A983" i="9" s="1"/>
  <c r="A984" i="9" s="1"/>
  <c r="A985" i="9" s="1"/>
  <c r="A986" i="9" s="1"/>
  <c r="A987" i="9" s="1"/>
  <c r="A988" i="9" s="1"/>
  <c r="A989" i="9" s="1"/>
  <c r="A990" i="9" s="1"/>
  <c r="A991" i="9" s="1"/>
  <c r="A992" i="9" s="1"/>
  <c r="A993" i="9" s="1"/>
  <c r="A994" i="9" s="1"/>
  <c r="A995" i="9" s="1"/>
  <c r="A996" i="9" s="1"/>
  <c r="A997" i="9" s="1"/>
  <c r="A998" i="9" s="1"/>
  <c r="A999" i="9" s="1"/>
  <c r="A1000" i="9" s="1"/>
  <c r="A1001" i="9" s="1"/>
  <c r="A1002" i="9" s="1"/>
  <c r="A1003" i="9" s="1"/>
  <c r="A1004" i="9" s="1"/>
  <c r="A1005" i="9" s="1"/>
  <c r="A1006" i="9" s="1"/>
  <c r="A1007" i="9" s="1"/>
  <c r="A1008" i="9" s="1"/>
  <c r="A1009" i="9" s="1"/>
  <c r="U929" i="9"/>
  <c r="A929" i="9" s="1"/>
  <c r="A930" i="9" s="1"/>
  <c r="A931" i="9" s="1"/>
  <c r="A932" i="9" s="1"/>
  <c r="A933" i="9" s="1"/>
  <c r="A934" i="9" s="1"/>
  <c r="A935" i="9" s="1"/>
  <c r="A936" i="9" s="1"/>
  <c r="A937" i="9" s="1"/>
  <c r="A938" i="9" s="1"/>
  <c r="A939" i="9" s="1"/>
  <c r="A940" i="9" s="1"/>
  <c r="A941" i="9" s="1"/>
  <c r="A942" i="9" s="1"/>
  <c r="A943" i="9" s="1"/>
  <c r="A944" i="9" s="1"/>
  <c r="A945" i="9" s="1"/>
  <c r="A946" i="9" s="1"/>
  <c r="A947" i="9" s="1"/>
  <c r="A948" i="9" s="1"/>
  <c r="A949" i="9" s="1"/>
  <c r="A950" i="9" s="1"/>
  <c r="A951" i="9" s="1"/>
  <c r="A952" i="9" s="1"/>
  <c r="A953" i="9" s="1"/>
  <c r="A954" i="9" s="1"/>
  <c r="A955" i="9" s="1"/>
  <c r="U2819" i="9"/>
  <c r="A2819" i="9" s="1"/>
  <c r="A2820" i="9" s="1"/>
  <c r="A2821" i="9" s="1"/>
  <c r="A2822" i="9" s="1"/>
  <c r="A2823" i="9" s="1"/>
  <c r="A2824" i="9" s="1"/>
  <c r="A2825" i="9" s="1"/>
  <c r="A2826" i="9" s="1"/>
  <c r="A2827" i="9" s="1"/>
  <c r="A2828" i="9" s="1"/>
  <c r="A2829" i="9" s="1"/>
  <c r="A2830" i="9" s="1"/>
  <c r="A2831" i="9" s="1"/>
  <c r="A2832" i="9" s="1"/>
  <c r="A2833" i="9" s="1"/>
  <c r="A2834" i="9" s="1"/>
  <c r="A2835" i="9" s="1"/>
  <c r="A2836" i="9" s="1"/>
  <c r="A2837" i="9" s="1"/>
  <c r="A2838" i="9" s="1"/>
  <c r="A2839" i="9" s="1"/>
  <c r="A2840" i="9" s="1"/>
  <c r="A2841" i="9" s="1"/>
  <c r="A2842" i="9" s="1"/>
  <c r="A2843" i="9" s="1"/>
  <c r="A2844" i="9" s="1"/>
  <c r="A2845" i="9" s="1"/>
  <c r="U2738" i="9"/>
  <c r="A2738" i="9" s="1"/>
  <c r="A2739" i="9" s="1"/>
  <c r="A2740" i="9" s="1"/>
  <c r="A2741" i="9" s="1"/>
  <c r="A2742" i="9" s="1"/>
  <c r="A2743" i="9" s="1"/>
  <c r="A2744" i="9" s="1"/>
  <c r="A2745" i="9" s="1"/>
  <c r="A2746" i="9" s="1"/>
  <c r="A2747" i="9" s="1"/>
  <c r="A2748" i="9" s="1"/>
  <c r="A2749" i="9" s="1"/>
  <c r="A2750" i="9" s="1"/>
  <c r="A2751" i="9" s="1"/>
  <c r="A2752" i="9" s="1"/>
  <c r="A2753" i="9" s="1"/>
  <c r="A2754" i="9" s="1"/>
  <c r="A2755" i="9" s="1"/>
  <c r="A2756" i="9" s="1"/>
  <c r="A2757" i="9" s="1"/>
  <c r="A2758" i="9" s="1"/>
  <c r="A2759" i="9" s="1"/>
  <c r="A2760" i="9" s="1"/>
  <c r="A2761" i="9" s="1"/>
  <c r="A2762" i="9" s="1"/>
  <c r="A2763" i="9" s="1"/>
  <c r="A2764" i="9" s="1"/>
  <c r="U2468" i="9"/>
  <c r="A2468" i="9" s="1"/>
  <c r="A2469" i="9" s="1"/>
  <c r="A2470" i="9" s="1"/>
  <c r="A2471" i="9" s="1"/>
  <c r="A2472" i="9" s="1"/>
  <c r="A2473" i="9" s="1"/>
  <c r="A2474" i="9" s="1"/>
  <c r="A2475" i="9" s="1"/>
  <c r="A2476" i="9" s="1"/>
  <c r="A2477" i="9" s="1"/>
  <c r="A2478" i="9" s="1"/>
  <c r="A2479" i="9" s="1"/>
  <c r="A2480" i="9" s="1"/>
  <c r="A2481" i="9" s="1"/>
  <c r="A2482" i="9" s="1"/>
  <c r="A2483" i="9" s="1"/>
  <c r="A2484" i="9" s="1"/>
  <c r="A2485" i="9" s="1"/>
  <c r="A2486" i="9" s="1"/>
  <c r="A2487" i="9" s="1"/>
  <c r="A2488" i="9" s="1"/>
  <c r="A2489" i="9" s="1"/>
  <c r="A2490" i="9" s="1"/>
  <c r="A2491" i="9" s="1"/>
  <c r="A2492" i="9" s="1"/>
  <c r="A2493" i="9" s="1"/>
  <c r="A2494" i="9" s="1"/>
  <c r="U2603" i="9"/>
  <c r="A2603" i="9" s="1"/>
  <c r="A2604" i="9" s="1"/>
  <c r="A2605" i="9" s="1"/>
  <c r="A2606" i="9" s="1"/>
  <c r="A2607" i="9" s="1"/>
  <c r="A2608" i="9" s="1"/>
  <c r="A2609" i="9" s="1"/>
  <c r="A2610" i="9" s="1"/>
  <c r="A2611" i="9" s="1"/>
  <c r="A2612" i="9" s="1"/>
  <c r="A2613" i="9" s="1"/>
  <c r="A2614" i="9" s="1"/>
  <c r="A2615" i="9" s="1"/>
  <c r="A2616" i="9" s="1"/>
  <c r="A2617" i="9" s="1"/>
  <c r="A2618" i="9" s="1"/>
  <c r="A2619" i="9" s="1"/>
  <c r="A2620" i="9" s="1"/>
  <c r="A2621" i="9" s="1"/>
  <c r="A2622" i="9" s="1"/>
  <c r="A2623" i="9" s="1"/>
  <c r="A2624" i="9" s="1"/>
  <c r="A2625" i="9" s="1"/>
  <c r="A2626" i="9" s="1"/>
  <c r="A2627" i="9" s="1"/>
  <c r="A2628" i="9" s="1"/>
  <c r="A2629" i="9" s="1"/>
  <c r="U2279" i="9"/>
  <c r="A2279" i="9" s="1"/>
  <c r="A2280" i="9" s="1"/>
  <c r="A2281" i="9" s="1"/>
  <c r="A2282" i="9" s="1"/>
  <c r="A2283" i="9" s="1"/>
  <c r="A2284" i="9" s="1"/>
  <c r="A2285" i="9" s="1"/>
  <c r="A2286" i="9" s="1"/>
  <c r="A2287" i="9" s="1"/>
  <c r="A2288" i="9" s="1"/>
  <c r="A2289" i="9" s="1"/>
  <c r="A2290" i="9" s="1"/>
  <c r="A2291" i="9" s="1"/>
  <c r="A2292" i="9" s="1"/>
  <c r="A2293" i="9" s="1"/>
  <c r="A2294" i="9" s="1"/>
  <c r="A2295" i="9" s="1"/>
  <c r="A2296" i="9" s="1"/>
  <c r="A2297" i="9" s="1"/>
  <c r="A2298" i="9" s="1"/>
  <c r="A2299" i="9" s="1"/>
  <c r="A2300" i="9" s="1"/>
  <c r="A2301" i="9" s="1"/>
  <c r="A2302" i="9" s="1"/>
  <c r="A2303" i="9" s="1"/>
  <c r="A2304" i="9" s="1"/>
  <c r="A2305" i="9" s="1"/>
  <c r="F2845" i="9"/>
  <c r="E2845" i="9"/>
  <c r="F1294" i="9"/>
  <c r="E1294" i="9"/>
  <c r="F1292" i="9"/>
  <c r="E1292" i="9"/>
  <c r="F1290" i="9"/>
  <c r="E1290" i="9"/>
  <c r="F1288" i="9"/>
  <c r="E1288" i="9"/>
  <c r="F1286" i="9"/>
  <c r="E1286" i="9"/>
  <c r="F1284" i="9"/>
  <c r="E1284" i="9"/>
  <c r="F1282" i="9"/>
  <c r="E1282" i="9"/>
  <c r="F470" i="9"/>
  <c r="E470" i="9"/>
  <c r="F468" i="9"/>
  <c r="E468" i="9"/>
  <c r="F466" i="9"/>
  <c r="E466" i="9"/>
  <c r="F464" i="9"/>
  <c r="E464" i="9"/>
  <c r="F2846" i="9"/>
  <c r="E2846" i="9"/>
  <c r="F1295" i="9"/>
  <c r="E1295" i="9"/>
  <c r="F1293" i="9"/>
  <c r="E1293" i="9"/>
  <c r="F1291" i="9"/>
  <c r="E1291" i="9"/>
  <c r="F1289" i="9"/>
  <c r="E1289" i="9"/>
  <c r="F1287" i="9"/>
  <c r="E1287" i="9"/>
  <c r="F1285" i="9"/>
  <c r="E1285" i="9"/>
  <c r="F1283" i="9"/>
  <c r="E1283" i="9"/>
  <c r="F1281" i="9"/>
  <c r="E1281" i="9"/>
  <c r="F469" i="9"/>
  <c r="E469" i="9"/>
  <c r="F467" i="9"/>
  <c r="E467" i="9"/>
  <c r="F465" i="9"/>
  <c r="E465" i="9"/>
  <c r="E54" i="9"/>
  <c r="E84" i="9"/>
  <c r="E32" i="9"/>
  <c r="S73" i="2"/>
  <c r="S65" i="2"/>
  <c r="A69" i="2" s="1"/>
  <c r="S57" i="2"/>
  <c r="A61" i="2" s="1"/>
  <c r="S53" i="2"/>
  <c r="A57" i="2" s="1"/>
  <c r="S49" i="2"/>
  <c r="A53" i="2" s="1"/>
  <c r="S45" i="2"/>
  <c r="A49" i="2" s="1"/>
  <c r="S41" i="2"/>
  <c r="A45" i="2" s="1"/>
  <c r="S37" i="2"/>
  <c r="A41" i="2" s="1"/>
  <c r="S33" i="2"/>
  <c r="A37" i="2" s="1"/>
  <c r="S29" i="2"/>
  <c r="A33" i="2" s="1"/>
  <c r="S69" i="2"/>
  <c r="A73" i="2" s="1"/>
  <c r="S61" i="2"/>
  <c r="A65" i="2" s="1"/>
  <c r="S74" i="2"/>
  <c r="S72" i="2"/>
  <c r="A76" i="2" s="1"/>
  <c r="S70" i="2"/>
  <c r="A74" i="2" s="1"/>
  <c r="S68" i="2"/>
  <c r="A72" i="2" s="1"/>
  <c r="S66" i="2"/>
  <c r="A70" i="2" s="1"/>
  <c r="S64" i="2"/>
  <c r="A68" i="2" s="1"/>
  <c r="S62" i="2"/>
  <c r="A66" i="2" s="1"/>
  <c r="S60" i="2"/>
  <c r="A64" i="2" s="1"/>
  <c r="S58" i="2"/>
  <c r="A62" i="2" s="1"/>
  <c r="S56" i="2"/>
  <c r="A60" i="2" s="1"/>
  <c r="S54" i="2"/>
  <c r="A58" i="2" s="1"/>
  <c r="S52" i="2"/>
  <c r="A56" i="2" s="1"/>
  <c r="S50" i="2"/>
  <c r="A54" i="2" s="1"/>
  <c r="S48" i="2"/>
  <c r="A52" i="2" s="1"/>
  <c r="S46" i="2"/>
  <c r="A50" i="2" s="1"/>
  <c r="S44" i="2"/>
  <c r="A48" i="2" s="1"/>
  <c r="S42" i="2"/>
  <c r="A46" i="2" s="1"/>
  <c r="S40" i="2"/>
  <c r="A44" i="2" s="1"/>
  <c r="S38" i="2"/>
  <c r="A42" i="2" s="1"/>
  <c r="S36" i="2"/>
  <c r="A40" i="2" s="1"/>
  <c r="S34" i="2"/>
  <c r="A38" i="2" s="1"/>
  <c r="S32" i="2"/>
  <c r="A36" i="2" s="1"/>
  <c r="S30" i="2"/>
  <c r="A34" i="2" s="1"/>
  <c r="S27" i="2"/>
  <c r="I31"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32" i="2"/>
  <c r="B76" i="2"/>
  <c r="B75" i="2"/>
  <c r="B74" i="2"/>
  <c r="B73" i="2"/>
  <c r="B72" i="2"/>
  <c r="B71" i="2"/>
  <c r="B70" i="2"/>
  <c r="B69" i="2"/>
  <c r="B68" i="2"/>
  <c r="B67" i="2"/>
  <c r="B66" i="2"/>
  <c r="B65" i="2"/>
  <c r="B64" i="2"/>
  <c r="B63" i="2"/>
  <c r="B62" i="2"/>
  <c r="T55" i="2" l="1"/>
  <c r="W71" i="2"/>
  <c r="V71" i="2"/>
  <c r="U71" i="2"/>
  <c r="V55" i="2"/>
  <c r="W59" i="2"/>
  <c r="U59" i="2"/>
  <c r="V59" i="2"/>
  <c r="W27" i="2"/>
  <c r="A31" i="2"/>
  <c r="T44" i="2"/>
  <c r="U44" i="2"/>
  <c r="V44" i="2"/>
  <c r="W44" i="2"/>
  <c r="T68" i="2"/>
  <c r="V68" i="2"/>
  <c r="U68" i="2"/>
  <c r="W68" i="2"/>
  <c r="T37" i="2"/>
  <c r="U37" i="2"/>
  <c r="V37" i="2"/>
  <c r="W37" i="2"/>
  <c r="T34" i="2"/>
  <c r="U34" i="2"/>
  <c r="V34" i="2"/>
  <c r="W34" i="2"/>
  <c r="T42" i="2"/>
  <c r="U42" i="2"/>
  <c r="V42" i="2"/>
  <c r="W42" i="2"/>
  <c r="T50" i="2"/>
  <c r="U50" i="2"/>
  <c r="V50" i="2"/>
  <c r="W50" i="2"/>
  <c r="T58" i="2"/>
  <c r="U58" i="2"/>
  <c r="V58" i="2"/>
  <c r="W58" i="2"/>
  <c r="T66" i="2"/>
  <c r="V66" i="2"/>
  <c r="U66" i="2"/>
  <c r="W66" i="2"/>
  <c r="T74" i="2"/>
  <c r="V74" i="2"/>
  <c r="U74" i="2"/>
  <c r="W74" i="2"/>
  <c r="T33" i="2"/>
  <c r="U33" i="2"/>
  <c r="V33" i="2"/>
  <c r="W33" i="2"/>
  <c r="T49" i="2"/>
  <c r="U49" i="2"/>
  <c r="V49" i="2"/>
  <c r="W49" i="2"/>
  <c r="T73" i="2"/>
  <c r="U73" i="2"/>
  <c r="V73" i="2"/>
  <c r="W73" i="2"/>
  <c r="T39" i="2"/>
  <c r="U39" i="2"/>
  <c r="V39" i="2"/>
  <c r="W39" i="2"/>
  <c r="T36" i="2"/>
  <c r="U36" i="2"/>
  <c r="V36" i="2"/>
  <c r="W36" i="2"/>
  <c r="T60" i="2"/>
  <c r="V60" i="2"/>
  <c r="U60" i="2"/>
  <c r="W60" i="2"/>
  <c r="T53" i="2"/>
  <c r="U53" i="2"/>
  <c r="V53" i="2"/>
  <c r="W53" i="2"/>
  <c r="T30" i="2"/>
  <c r="U30" i="2"/>
  <c r="W30" i="2"/>
  <c r="T38" i="2"/>
  <c r="U38" i="2"/>
  <c r="V38" i="2"/>
  <c r="W38" i="2"/>
  <c r="T46" i="2"/>
  <c r="U46" i="2"/>
  <c r="V46" i="2"/>
  <c r="W46" i="2"/>
  <c r="T54" i="2"/>
  <c r="V54" i="2"/>
  <c r="U54" i="2"/>
  <c r="W54" i="2"/>
  <c r="T62" i="2"/>
  <c r="V62" i="2"/>
  <c r="U62" i="2"/>
  <c r="W62" i="2"/>
  <c r="T70" i="2"/>
  <c r="V70" i="2"/>
  <c r="U70" i="2"/>
  <c r="W70" i="2"/>
  <c r="T69" i="2"/>
  <c r="U69" i="2"/>
  <c r="V69" i="2"/>
  <c r="W69" i="2"/>
  <c r="T41" i="2"/>
  <c r="U41" i="2"/>
  <c r="V41" i="2"/>
  <c r="W41" i="2"/>
  <c r="T57" i="2"/>
  <c r="V57" i="2"/>
  <c r="U57" i="2"/>
  <c r="W57" i="2"/>
  <c r="T28" i="2"/>
  <c r="U28" i="2"/>
  <c r="V28" i="2"/>
  <c r="W28" i="2"/>
  <c r="T52" i="2"/>
  <c r="U52" i="2"/>
  <c r="V52" i="2"/>
  <c r="W52" i="2"/>
  <c r="T61" i="2"/>
  <c r="U61" i="2"/>
  <c r="V61" i="2"/>
  <c r="W61" i="2"/>
  <c r="T43" i="2"/>
  <c r="U43" i="2"/>
  <c r="V43" i="2"/>
  <c r="W43" i="2"/>
  <c r="T32" i="2"/>
  <c r="U32" i="2"/>
  <c r="V32" i="2"/>
  <c r="W32" i="2"/>
  <c r="T40" i="2"/>
  <c r="U40" i="2"/>
  <c r="V40" i="2"/>
  <c r="W40" i="2"/>
  <c r="T48" i="2"/>
  <c r="U48" i="2"/>
  <c r="V48" i="2"/>
  <c r="W48" i="2"/>
  <c r="T56" i="2"/>
  <c r="U56" i="2"/>
  <c r="V56" i="2"/>
  <c r="W56" i="2"/>
  <c r="T64" i="2"/>
  <c r="V64" i="2"/>
  <c r="U64" i="2"/>
  <c r="W64" i="2"/>
  <c r="T72" i="2"/>
  <c r="V72" i="2"/>
  <c r="U72" i="2"/>
  <c r="W72" i="2"/>
  <c r="T29" i="2"/>
  <c r="U29" i="2"/>
  <c r="W29" i="2"/>
  <c r="T45" i="2"/>
  <c r="U45" i="2"/>
  <c r="V45" i="2"/>
  <c r="W45" i="2"/>
  <c r="T65" i="2"/>
  <c r="U65" i="2"/>
  <c r="V65" i="2"/>
  <c r="W65" i="2"/>
  <c r="T35" i="2"/>
  <c r="U35" i="2"/>
  <c r="V35" i="2"/>
  <c r="W35" i="2"/>
  <c r="T31" i="2"/>
  <c r="U31" i="2"/>
  <c r="V31" i="2"/>
  <c r="W31" i="2"/>
  <c r="T27"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32" i="2"/>
  <c r="B33" i="2" s="1"/>
  <c r="T25" i="2" l="1"/>
  <c r="W25" i="2"/>
  <c r="H27" i="8" l="1"/>
  <c r="X29" i="8"/>
  <c r="F29" i="2"/>
  <c r="D18" i="9"/>
  <c r="Y15" i="9" l="1"/>
  <c r="Y13" i="9"/>
  <c r="Y11" i="9"/>
  <c r="Y10" i="9"/>
  <c r="Y9" i="9"/>
  <c r="Y8" i="9"/>
  <c r="AA6" i="3"/>
  <c r="AA5" i="3"/>
  <c r="AA4" i="3"/>
  <c r="Y17" i="9"/>
  <c r="S91" i="9"/>
  <c r="R91" i="9"/>
  <c r="Q91" i="9"/>
  <c r="P91" i="9"/>
  <c r="O91" i="9"/>
  <c r="N91" i="9"/>
  <c r="M91" i="9"/>
  <c r="L91" i="9"/>
  <c r="K91" i="9"/>
  <c r="J91" i="9"/>
  <c r="I91" i="9"/>
  <c r="C91" i="9"/>
  <c r="B91" i="9"/>
  <c r="S90" i="9"/>
  <c r="R90" i="9"/>
  <c r="Q90" i="9"/>
  <c r="P90" i="9"/>
  <c r="O90" i="9"/>
  <c r="N90" i="9"/>
  <c r="M90" i="9"/>
  <c r="L90" i="9"/>
  <c r="K90" i="9"/>
  <c r="J90" i="9"/>
  <c r="I90" i="9"/>
  <c r="C90" i="9"/>
  <c r="B90" i="9"/>
  <c r="S89" i="9"/>
  <c r="R89" i="9"/>
  <c r="Q89" i="9"/>
  <c r="P89" i="9"/>
  <c r="O89" i="9"/>
  <c r="N89" i="9"/>
  <c r="M89" i="9"/>
  <c r="L89" i="9"/>
  <c r="K89" i="9"/>
  <c r="J89" i="9"/>
  <c r="I89" i="9"/>
  <c r="C89" i="9"/>
  <c r="B89" i="9"/>
  <c r="S88" i="9"/>
  <c r="R88" i="9"/>
  <c r="Q88" i="9"/>
  <c r="P88" i="9"/>
  <c r="O88" i="9"/>
  <c r="N88" i="9"/>
  <c r="M88" i="9"/>
  <c r="L88" i="9"/>
  <c r="K88" i="9"/>
  <c r="J88" i="9"/>
  <c r="I88" i="9"/>
  <c r="C88" i="9"/>
  <c r="B88" i="9"/>
  <c r="S87" i="9"/>
  <c r="R87" i="9"/>
  <c r="Q87" i="9"/>
  <c r="P87" i="9"/>
  <c r="O87" i="9"/>
  <c r="N87" i="9"/>
  <c r="M87" i="9"/>
  <c r="L87" i="9"/>
  <c r="K87" i="9"/>
  <c r="J87" i="9"/>
  <c r="I87" i="9"/>
  <c r="C87" i="9"/>
  <c r="B87" i="9"/>
  <c r="S86" i="9"/>
  <c r="R86" i="9"/>
  <c r="Q86" i="9"/>
  <c r="P86" i="9"/>
  <c r="O86" i="9"/>
  <c r="N86" i="9"/>
  <c r="M86" i="9"/>
  <c r="L86" i="9"/>
  <c r="K86" i="9"/>
  <c r="J86" i="9"/>
  <c r="I86" i="9"/>
  <c r="C86" i="9"/>
  <c r="B86" i="9"/>
  <c r="S85" i="9"/>
  <c r="R85" i="9"/>
  <c r="Q85" i="9"/>
  <c r="P85" i="9"/>
  <c r="O85" i="9"/>
  <c r="N85" i="9"/>
  <c r="M85" i="9"/>
  <c r="L85" i="9"/>
  <c r="K85" i="9"/>
  <c r="J85" i="9"/>
  <c r="I85" i="9"/>
  <c r="C85" i="9"/>
  <c r="B85" i="9"/>
  <c r="S81" i="9"/>
  <c r="R81" i="9"/>
  <c r="Q81" i="9"/>
  <c r="P81" i="9"/>
  <c r="O81" i="9"/>
  <c r="N81" i="9"/>
  <c r="M81" i="9"/>
  <c r="L81" i="9"/>
  <c r="K81" i="9"/>
  <c r="J81" i="9"/>
  <c r="I81" i="9"/>
  <c r="C81" i="9"/>
  <c r="B81" i="9"/>
  <c r="S80" i="9"/>
  <c r="R80" i="9"/>
  <c r="Q80" i="9"/>
  <c r="P80" i="9"/>
  <c r="O80" i="9"/>
  <c r="N80" i="9"/>
  <c r="M80" i="9"/>
  <c r="L80" i="9"/>
  <c r="K80" i="9"/>
  <c r="J80" i="9"/>
  <c r="I80" i="9"/>
  <c r="C80" i="9"/>
  <c r="B80" i="9"/>
  <c r="S79" i="9"/>
  <c r="R79" i="9"/>
  <c r="Q79" i="9"/>
  <c r="P79" i="9"/>
  <c r="O79" i="9"/>
  <c r="N79" i="9"/>
  <c r="M79" i="9"/>
  <c r="L79" i="9"/>
  <c r="K79" i="9"/>
  <c r="J79" i="9"/>
  <c r="I79" i="9"/>
  <c r="C79" i="9"/>
  <c r="B79" i="9"/>
  <c r="S78" i="9"/>
  <c r="R78" i="9"/>
  <c r="Q78" i="9"/>
  <c r="P78" i="9"/>
  <c r="O78" i="9"/>
  <c r="N78" i="9"/>
  <c r="M78" i="9"/>
  <c r="L78" i="9"/>
  <c r="K78" i="9"/>
  <c r="J78" i="9"/>
  <c r="I78" i="9"/>
  <c r="C78" i="9"/>
  <c r="B78" i="9"/>
  <c r="S77" i="9"/>
  <c r="R77" i="9"/>
  <c r="Q77" i="9"/>
  <c r="P77" i="9"/>
  <c r="O77" i="9"/>
  <c r="N77" i="9"/>
  <c r="M77" i="9"/>
  <c r="L77" i="9"/>
  <c r="K77" i="9"/>
  <c r="J77" i="9"/>
  <c r="I77" i="9"/>
  <c r="C77" i="9"/>
  <c r="B77" i="9"/>
  <c r="S76" i="9"/>
  <c r="R76" i="9"/>
  <c r="Q76" i="9"/>
  <c r="P76" i="9"/>
  <c r="O76" i="9"/>
  <c r="N76" i="9"/>
  <c r="M76" i="9"/>
  <c r="L76" i="9"/>
  <c r="K76" i="9"/>
  <c r="J76" i="9"/>
  <c r="I76" i="9"/>
  <c r="C76" i="9"/>
  <c r="B76" i="9"/>
  <c r="S75" i="9"/>
  <c r="R75" i="9"/>
  <c r="Q75" i="9"/>
  <c r="P75" i="9"/>
  <c r="O75" i="9"/>
  <c r="N75" i="9"/>
  <c r="M75" i="9"/>
  <c r="L75" i="9"/>
  <c r="K75" i="9"/>
  <c r="J75" i="9"/>
  <c r="I75" i="9"/>
  <c r="C75" i="9"/>
  <c r="B75" i="9"/>
  <c r="S74" i="9"/>
  <c r="R74" i="9"/>
  <c r="Q74" i="9"/>
  <c r="P74" i="9"/>
  <c r="O74" i="9"/>
  <c r="N74" i="9"/>
  <c r="M74" i="9"/>
  <c r="L74" i="9"/>
  <c r="K74" i="9"/>
  <c r="J74" i="9"/>
  <c r="I74" i="9"/>
  <c r="C74" i="9"/>
  <c r="B74" i="9"/>
  <c r="S73" i="9"/>
  <c r="R73" i="9"/>
  <c r="Q73" i="9"/>
  <c r="P73" i="9"/>
  <c r="O73" i="9"/>
  <c r="N73" i="9"/>
  <c r="M73" i="9"/>
  <c r="L73" i="9"/>
  <c r="K73" i="9"/>
  <c r="J73" i="9"/>
  <c r="I73" i="9"/>
  <c r="C73" i="9"/>
  <c r="B73" i="9"/>
  <c r="S72" i="9"/>
  <c r="R72" i="9"/>
  <c r="Q72" i="9"/>
  <c r="P72" i="9"/>
  <c r="O72" i="9"/>
  <c r="N72" i="9"/>
  <c r="M72" i="9"/>
  <c r="L72" i="9"/>
  <c r="K72" i="9"/>
  <c r="J72" i="9"/>
  <c r="I72" i="9"/>
  <c r="C72" i="9"/>
  <c r="B72" i="9"/>
  <c r="S71" i="9"/>
  <c r="R71" i="9"/>
  <c r="Q71" i="9"/>
  <c r="P71" i="9"/>
  <c r="O71" i="9"/>
  <c r="N71" i="9"/>
  <c r="M71" i="9"/>
  <c r="L71" i="9"/>
  <c r="K71" i="9"/>
  <c r="J71" i="9"/>
  <c r="I71" i="9"/>
  <c r="C71" i="9"/>
  <c r="B71" i="9"/>
  <c r="S70" i="9"/>
  <c r="R70" i="9"/>
  <c r="Q70" i="9"/>
  <c r="P70" i="9"/>
  <c r="O70" i="9"/>
  <c r="N70" i="9"/>
  <c r="M70" i="9"/>
  <c r="L70" i="9"/>
  <c r="K70" i="9"/>
  <c r="J70" i="9"/>
  <c r="I70" i="9"/>
  <c r="C70" i="9"/>
  <c r="B70" i="9"/>
  <c r="S69" i="9"/>
  <c r="R69" i="9"/>
  <c r="Q69" i="9"/>
  <c r="P69" i="9"/>
  <c r="O69" i="9"/>
  <c r="N69" i="9"/>
  <c r="M69" i="9"/>
  <c r="L69" i="9"/>
  <c r="K69" i="9"/>
  <c r="J69" i="9"/>
  <c r="I69" i="9"/>
  <c r="C69" i="9"/>
  <c r="B69" i="9"/>
  <c r="S68" i="9"/>
  <c r="R68" i="9"/>
  <c r="Q68" i="9"/>
  <c r="P68" i="9"/>
  <c r="O68" i="9"/>
  <c r="N68" i="9"/>
  <c r="M68" i="9"/>
  <c r="L68" i="9"/>
  <c r="K68" i="9"/>
  <c r="J68" i="9"/>
  <c r="I68" i="9"/>
  <c r="C68" i="9"/>
  <c r="B68" i="9"/>
  <c r="S67" i="9"/>
  <c r="R67" i="9"/>
  <c r="Q67" i="9"/>
  <c r="P67" i="9"/>
  <c r="O67" i="9"/>
  <c r="N67" i="9"/>
  <c r="M67" i="9"/>
  <c r="L67" i="9"/>
  <c r="K67" i="9"/>
  <c r="J67" i="9"/>
  <c r="I67" i="9"/>
  <c r="C67" i="9"/>
  <c r="B67" i="9"/>
  <c r="S66" i="9"/>
  <c r="R66" i="9"/>
  <c r="Q66" i="9"/>
  <c r="P66" i="9"/>
  <c r="O66" i="9"/>
  <c r="N66" i="9"/>
  <c r="M66" i="9"/>
  <c r="L66" i="9"/>
  <c r="K66" i="9"/>
  <c r="J66" i="9"/>
  <c r="I66" i="9"/>
  <c r="C66" i="9"/>
  <c r="B66" i="9"/>
  <c r="S65" i="9"/>
  <c r="R65" i="9"/>
  <c r="Q65" i="9"/>
  <c r="P65" i="9"/>
  <c r="O65" i="9"/>
  <c r="N65" i="9"/>
  <c r="M65" i="9"/>
  <c r="L65" i="9"/>
  <c r="K65" i="9"/>
  <c r="J65" i="9"/>
  <c r="I65" i="9"/>
  <c r="C65" i="9"/>
  <c r="B65" i="9"/>
  <c r="S64" i="9"/>
  <c r="R64" i="9"/>
  <c r="Q64" i="9"/>
  <c r="P64" i="9"/>
  <c r="O64" i="9"/>
  <c r="N64" i="9"/>
  <c r="M64" i="9"/>
  <c r="L64" i="9"/>
  <c r="K64" i="9"/>
  <c r="J64" i="9"/>
  <c r="I64" i="9"/>
  <c r="C64" i="9"/>
  <c r="B64" i="9"/>
  <c r="S63" i="9"/>
  <c r="R63" i="9"/>
  <c r="Q63" i="9"/>
  <c r="P63" i="9"/>
  <c r="O63" i="9"/>
  <c r="N63" i="9"/>
  <c r="M63" i="9"/>
  <c r="L63" i="9"/>
  <c r="K63" i="9"/>
  <c r="J63" i="9"/>
  <c r="I63" i="9"/>
  <c r="C63" i="9"/>
  <c r="B63" i="9"/>
  <c r="S62" i="9"/>
  <c r="R62" i="9"/>
  <c r="Q62" i="9"/>
  <c r="P62" i="9"/>
  <c r="O62" i="9"/>
  <c r="N62" i="9"/>
  <c r="M62" i="9"/>
  <c r="L62" i="9"/>
  <c r="K62" i="9"/>
  <c r="J62" i="9"/>
  <c r="I62" i="9"/>
  <c r="C62" i="9"/>
  <c r="B62" i="9"/>
  <c r="S61" i="9"/>
  <c r="R61" i="9"/>
  <c r="Q61" i="9"/>
  <c r="P61" i="9"/>
  <c r="O61" i="9"/>
  <c r="N61" i="9"/>
  <c r="M61" i="9"/>
  <c r="L61" i="9"/>
  <c r="K61" i="9"/>
  <c r="J61" i="9"/>
  <c r="I61" i="9"/>
  <c r="C61" i="9"/>
  <c r="B61" i="9"/>
  <c r="S60" i="9"/>
  <c r="R60" i="9"/>
  <c r="Q60" i="9"/>
  <c r="P60" i="9"/>
  <c r="O60" i="9"/>
  <c r="N60" i="9"/>
  <c r="M60" i="9"/>
  <c r="L60" i="9"/>
  <c r="K60" i="9"/>
  <c r="J60" i="9"/>
  <c r="I60" i="9"/>
  <c r="C60" i="9"/>
  <c r="B60" i="9"/>
  <c r="S59" i="9"/>
  <c r="R59" i="9"/>
  <c r="Q59" i="9"/>
  <c r="P59" i="9"/>
  <c r="O59" i="9"/>
  <c r="N59" i="9"/>
  <c r="M59" i="9"/>
  <c r="L59" i="9"/>
  <c r="K59" i="9"/>
  <c r="J59" i="9"/>
  <c r="I59" i="9"/>
  <c r="C59" i="9"/>
  <c r="B59" i="9"/>
  <c r="S58" i="9"/>
  <c r="R58" i="9"/>
  <c r="Q58" i="9"/>
  <c r="P58" i="9"/>
  <c r="O58" i="9"/>
  <c r="N58" i="9"/>
  <c r="M58" i="9"/>
  <c r="L58" i="9"/>
  <c r="K58" i="9"/>
  <c r="J58" i="9"/>
  <c r="I58" i="9"/>
  <c r="C58" i="9"/>
  <c r="B58" i="9"/>
  <c r="S57" i="9"/>
  <c r="R57" i="9"/>
  <c r="Q57" i="9"/>
  <c r="P57" i="9"/>
  <c r="O57" i="9"/>
  <c r="N57" i="9"/>
  <c r="M57" i="9"/>
  <c r="L57" i="9"/>
  <c r="K57" i="9"/>
  <c r="J57" i="9"/>
  <c r="I57" i="9"/>
  <c r="C57" i="9"/>
  <c r="B57" i="9"/>
  <c r="S56" i="9"/>
  <c r="R56" i="9"/>
  <c r="Q56" i="9"/>
  <c r="P56" i="9"/>
  <c r="O56" i="9"/>
  <c r="N56" i="9"/>
  <c r="M56" i="9"/>
  <c r="L56" i="9"/>
  <c r="K56" i="9"/>
  <c r="J56" i="9"/>
  <c r="I56" i="9"/>
  <c r="C56" i="9"/>
  <c r="B56" i="9"/>
  <c r="S52" i="9"/>
  <c r="R52" i="9"/>
  <c r="Q52" i="9"/>
  <c r="P52" i="9"/>
  <c r="O52" i="9"/>
  <c r="N52" i="9"/>
  <c r="M52" i="9"/>
  <c r="L52" i="9"/>
  <c r="K52" i="9"/>
  <c r="J52" i="9"/>
  <c r="I52" i="9"/>
  <c r="C52" i="9"/>
  <c r="B52" i="9"/>
  <c r="S51" i="9"/>
  <c r="R51" i="9"/>
  <c r="Q51" i="9"/>
  <c r="P51" i="9"/>
  <c r="O51" i="9"/>
  <c r="N51" i="9"/>
  <c r="M51" i="9"/>
  <c r="L51" i="9"/>
  <c r="K51" i="9"/>
  <c r="J51" i="9"/>
  <c r="I51" i="9"/>
  <c r="C51" i="9"/>
  <c r="B51" i="9"/>
  <c r="S50" i="9"/>
  <c r="R50" i="9"/>
  <c r="Q50" i="9"/>
  <c r="P50" i="9"/>
  <c r="O50" i="9"/>
  <c r="N50" i="9"/>
  <c r="M50" i="9"/>
  <c r="L50" i="9"/>
  <c r="K50" i="9"/>
  <c r="J50" i="9"/>
  <c r="I50" i="9"/>
  <c r="C50" i="9"/>
  <c r="B50" i="9"/>
  <c r="S49" i="9"/>
  <c r="R49" i="9"/>
  <c r="Q49" i="9"/>
  <c r="P49" i="9"/>
  <c r="O49" i="9"/>
  <c r="N49" i="9"/>
  <c r="M49" i="9"/>
  <c r="L49" i="9"/>
  <c r="K49" i="9"/>
  <c r="J49" i="9"/>
  <c r="I49" i="9"/>
  <c r="C49" i="9"/>
  <c r="B49" i="9"/>
  <c r="S48" i="9"/>
  <c r="R48" i="9"/>
  <c r="Q48" i="9"/>
  <c r="P48" i="9"/>
  <c r="O48" i="9"/>
  <c r="N48" i="9"/>
  <c r="M48" i="9"/>
  <c r="L48" i="9"/>
  <c r="K48" i="9"/>
  <c r="J48" i="9"/>
  <c r="I48" i="9"/>
  <c r="C48" i="9"/>
  <c r="B48" i="9"/>
  <c r="S47" i="9"/>
  <c r="R47" i="9"/>
  <c r="Q47" i="9"/>
  <c r="P47" i="9"/>
  <c r="O47" i="9"/>
  <c r="N47" i="9"/>
  <c r="M47" i="9"/>
  <c r="L47" i="9"/>
  <c r="K47" i="9"/>
  <c r="J47" i="9"/>
  <c r="I47" i="9"/>
  <c r="C47" i="9"/>
  <c r="B47" i="9"/>
  <c r="S46" i="9"/>
  <c r="R46" i="9"/>
  <c r="Q46" i="9"/>
  <c r="P46" i="9"/>
  <c r="O46" i="9"/>
  <c r="N46" i="9"/>
  <c r="M46" i="9"/>
  <c r="L46" i="9"/>
  <c r="K46" i="9"/>
  <c r="J46" i="9"/>
  <c r="I46" i="9"/>
  <c r="C46" i="9"/>
  <c r="B46" i="9"/>
  <c r="S45" i="9"/>
  <c r="R45" i="9"/>
  <c r="Q45" i="9"/>
  <c r="P45" i="9"/>
  <c r="O45" i="9"/>
  <c r="N45" i="9"/>
  <c r="M45" i="9"/>
  <c r="L45" i="9"/>
  <c r="K45" i="9"/>
  <c r="J45" i="9"/>
  <c r="I45" i="9"/>
  <c r="C45" i="9"/>
  <c r="B45" i="9"/>
  <c r="S44" i="9"/>
  <c r="R44" i="9"/>
  <c r="Q44" i="9"/>
  <c r="P44" i="9"/>
  <c r="O44" i="9"/>
  <c r="N44" i="9"/>
  <c r="M44" i="9"/>
  <c r="L44" i="9"/>
  <c r="K44" i="9"/>
  <c r="J44" i="9"/>
  <c r="I44" i="9"/>
  <c r="C44" i="9"/>
  <c r="B44" i="9"/>
  <c r="S43" i="9"/>
  <c r="R43" i="9"/>
  <c r="Q43" i="9"/>
  <c r="P43" i="9"/>
  <c r="O43" i="9"/>
  <c r="N43" i="9"/>
  <c r="M43" i="9"/>
  <c r="L43" i="9"/>
  <c r="K43" i="9"/>
  <c r="J43" i="9"/>
  <c r="I43" i="9"/>
  <c r="C43" i="9"/>
  <c r="B43" i="9"/>
  <c r="S42" i="9"/>
  <c r="R42" i="9"/>
  <c r="Q42" i="9"/>
  <c r="P42" i="9"/>
  <c r="O42" i="9"/>
  <c r="N42" i="9"/>
  <c r="M42" i="9"/>
  <c r="L42" i="9"/>
  <c r="K42" i="9"/>
  <c r="J42" i="9"/>
  <c r="I42" i="9"/>
  <c r="C42" i="9"/>
  <c r="B42" i="9"/>
  <c r="S41" i="9"/>
  <c r="R41" i="9"/>
  <c r="Q41" i="9"/>
  <c r="P41" i="9"/>
  <c r="O41" i="9"/>
  <c r="N41" i="9"/>
  <c r="M41" i="9"/>
  <c r="L41" i="9"/>
  <c r="K41" i="9"/>
  <c r="J41" i="9"/>
  <c r="I41" i="9"/>
  <c r="C41" i="9"/>
  <c r="B41" i="9"/>
  <c r="S40" i="9"/>
  <c r="R40" i="9"/>
  <c r="Q40" i="9"/>
  <c r="P40" i="9"/>
  <c r="O40" i="9"/>
  <c r="N40" i="9"/>
  <c r="M40" i="9"/>
  <c r="L40" i="9"/>
  <c r="K40" i="9"/>
  <c r="J40" i="9"/>
  <c r="I40" i="9"/>
  <c r="C40" i="9"/>
  <c r="B40" i="9"/>
  <c r="S39" i="9"/>
  <c r="R39" i="9"/>
  <c r="Q39" i="9"/>
  <c r="P39" i="9"/>
  <c r="O39" i="9"/>
  <c r="N39" i="9"/>
  <c r="M39" i="9"/>
  <c r="L39" i="9"/>
  <c r="K39" i="9"/>
  <c r="J39" i="9"/>
  <c r="I39" i="9"/>
  <c r="C39" i="9"/>
  <c r="B39" i="9"/>
  <c r="S38" i="9"/>
  <c r="R38" i="9"/>
  <c r="Q38" i="9"/>
  <c r="P38" i="9"/>
  <c r="O38" i="9"/>
  <c r="N38" i="9"/>
  <c r="M38" i="9"/>
  <c r="L38" i="9"/>
  <c r="K38" i="9"/>
  <c r="J38" i="9"/>
  <c r="I38" i="9"/>
  <c r="C38" i="9"/>
  <c r="B38" i="9"/>
  <c r="C37" i="9"/>
  <c r="B37" i="9"/>
  <c r="C36" i="9"/>
  <c r="B36" i="9"/>
  <c r="C35" i="9"/>
  <c r="B35" i="9"/>
  <c r="C34" i="9"/>
  <c r="B34" i="9"/>
  <c r="C30" i="9"/>
  <c r="B30" i="9"/>
  <c r="C29" i="9"/>
  <c r="B29" i="9"/>
  <c r="C28" i="9"/>
  <c r="B28" i="9"/>
  <c r="C27" i="9"/>
  <c r="B27" i="9"/>
  <c r="C26" i="9"/>
  <c r="B26" i="9"/>
  <c r="C25" i="9"/>
  <c r="B25" i="9"/>
  <c r="C24" i="9"/>
  <c r="B24" i="9"/>
  <c r="C23" i="9"/>
  <c r="B23" i="9"/>
  <c r="C22" i="9"/>
  <c r="B22" i="9"/>
  <c r="AO18" i="9"/>
  <c r="AP18" i="9" s="1"/>
  <c r="G20" i="9"/>
  <c r="G21" i="9" s="1"/>
  <c r="AO17" i="9"/>
  <c r="AP17" i="9" s="1"/>
  <c r="AA7" i="9"/>
  <c r="AO7" i="9" s="1"/>
  <c r="AP7" i="9" s="1"/>
  <c r="AO5" i="9"/>
  <c r="AP5" i="9" s="1"/>
  <c r="U2" i="9"/>
  <c r="AQ5" i="9" l="1"/>
  <c r="AD18" i="9" s="1"/>
  <c r="AI17" i="9"/>
  <c r="AG17" i="9"/>
  <c r="AE17" i="9"/>
  <c r="D38" i="9"/>
  <c r="G3250" i="9"/>
  <c r="H3250" i="9" s="1"/>
  <c r="G3248" i="9"/>
  <c r="H3248" i="9" s="1"/>
  <c r="G3246" i="9"/>
  <c r="H3246" i="9" s="1"/>
  <c r="G3244" i="9"/>
  <c r="H3244" i="9" s="1"/>
  <c r="G3242" i="9"/>
  <c r="H3242" i="9" s="1"/>
  <c r="G3240" i="9"/>
  <c r="H3240" i="9" s="1"/>
  <c r="G3238" i="9"/>
  <c r="H3238" i="9" s="1"/>
  <c r="G3236" i="9"/>
  <c r="H3236" i="9" s="1"/>
  <c r="G3234" i="9"/>
  <c r="H3234" i="9" s="1"/>
  <c r="G3232" i="9"/>
  <c r="H3232" i="9" s="1"/>
  <c r="G3230" i="9"/>
  <c r="H3230" i="9" s="1"/>
  <c r="G3249" i="9"/>
  <c r="H3249" i="9" s="1"/>
  <c r="G3247" i="9"/>
  <c r="H3247" i="9" s="1"/>
  <c r="G3245" i="9"/>
  <c r="H3245" i="9" s="1"/>
  <c r="G3243" i="9"/>
  <c r="H3243" i="9" s="1"/>
  <c r="G3241" i="9"/>
  <c r="H3241" i="9" s="1"/>
  <c r="G3239" i="9"/>
  <c r="H3239" i="9" s="1"/>
  <c r="G3237" i="9"/>
  <c r="H3237" i="9" s="1"/>
  <c r="G3235" i="9"/>
  <c r="H3235" i="9" s="1"/>
  <c r="G3233" i="9"/>
  <c r="H3233" i="9" s="1"/>
  <c r="G3231" i="9"/>
  <c r="H3231" i="9" s="1"/>
  <c r="G3228" i="9"/>
  <c r="H3228" i="9" s="1"/>
  <c r="G3226" i="9"/>
  <c r="H3226" i="9" s="1"/>
  <c r="G3229" i="9"/>
  <c r="H3229" i="9" s="1"/>
  <c r="G3227" i="9"/>
  <c r="H3227" i="9" s="1"/>
  <c r="G3225" i="9"/>
  <c r="H3225" i="9" s="1"/>
  <c r="G3224" i="9"/>
  <c r="H3224" i="9" s="1"/>
  <c r="G3223" i="9"/>
  <c r="H3223" i="9" s="1"/>
  <c r="G3221" i="9"/>
  <c r="H3221" i="9" s="1"/>
  <c r="G3219" i="9"/>
  <c r="H3219" i="9" s="1"/>
  <c r="G3217" i="9"/>
  <c r="H3217" i="9" s="1"/>
  <c r="G3215" i="9"/>
  <c r="H3215" i="9" s="1"/>
  <c r="G3213" i="9"/>
  <c r="H3213" i="9" s="1"/>
  <c r="G3211" i="9"/>
  <c r="H3211" i="9" s="1"/>
  <c r="G3209" i="9"/>
  <c r="H3209" i="9" s="1"/>
  <c r="G3207" i="9"/>
  <c r="H3207" i="9" s="1"/>
  <c r="G3205" i="9"/>
  <c r="H3205" i="9" s="1"/>
  <c r="G3203" i="9"/>
  <c r="H3203" i="9" s="1"/>
  <c r="G3222" i="9"/>
  <c r="H3222" i="9" s="1"/>
  <c r="G3220" i="9"/>
  <c r="H3220" i="9" s="1"/>
  <c r="G3218" i="9"/>
  <c r="H3218" i="9" s="1"/>
  <c r="G3216" i="9"/>
  <c r="H3216" i="9" s="1"/>
  <c r="G3214" i="9"/>
  <c r="H3214" i="9" s="1"/>
  <c r="G3212" i="9"/>
  <c r="H3212" i="9" s="1"/>
  <c r="G3210" i="9"/>
  <c r="H3210" i="9" s="1"/>
  <c r="G3208" i="9"/>
  <c r="H3208" i="9" s="1"/>
  <c r="G3206" i="9"/>
  <c r="H3206" i="9" s="1"/>
  <c r="G3204" i="9"/>
  <c r="H3204" i="9" s="1"/>
  <c r="G3201" i="9"/>
  <c r="H3201" i="9" s="1"/>
  <c r="G3199" i="9"/>
  <c r="H3199" i="9" s="1"/>
  <c r="G3202" i="9"/>
  <c r="H3202" i="9" s="1"/>
  <c r="G3200" i="9"/>
  <c r="H3200" i="9" s="1"/>
  <c r="G3198" i="9"/>
  <c r="H3198" i="9" s="1"/>
  <c r="G3197" i="9"/>
  <c r="H3197" i="9" s="1"/>
  <c r="G3196" i="9"/>
  <c r="H3196" i="9" s="1"/>
  <c r="G3194" i="9"/>
  <c r="H3194" i="9" s="1"/>
  <c r="G3192" i="9"/>
  <c r="H3192" i="9" s="1"/>
  <c r="G3190" i="9"/>
  <c r="H3190" i="9" s="1"/>
  <c r="G3188" i="9"/>
  <c r="H3188" i="9" s="1"/>
  <c r="G3186" i="9"/>
  <c r="H3186" i="9" s="1"/>
  <c r="G3184" i="9"/>
  <c r="H3184" i="9" s="1"/>
  <c r="G3182" i="9"/>
  <c r="H3182" i="9" s="1"/>
  <c r="G3180" i="9"/>
  <c r="H3180" i="9" s="1"/>
  <c r="G3178" i="9"/>
  <c r="H3178" i="9" s="1"/>
  <c r="G3176" i="9"/>
  <c r="H3176" i="9" s="1"/>
  <c r="G3195" i="9"/>
  <c r="H3195" i="9" s="1"/>
  <c r="G3193" i="9"/>
  <c r="H3193" i="9" s="1"/>
  <c r="G3191" i="9"/>
  <c r="H3191" i="9" s="1"/>
  <c r="G3189" i="9"/>
  <c r="H3189" i="9" s="1"/>
  <c r="G3187" i="9"/>
  <c r="H3187" i="9" s="1"/>
  <c r="G3185" i="9"/>
  <c r="H3185" i="9" s="1"/>
  <c r="G3183" i="9"/>
  <c r="H3183" i="9" s="1"/>
  <c r="G3181" i="9"/>
  <c r="H3181" i="9" s="1"/>
  <c r="G3179" i="9"/>
  <c r="H3179" i="9" s="1"/>
  <c r="G3177" i="9"/>
  <c r="H3177" i="9" s="1"/>
  <c r="G3174" i="9"/>
  <c r="H3174" i="9" s="1"/>
  <c r="G3172" i="9"/>
  <c r="H3172" i="9" s="1"/>
  <c r="G3175" i="9"/>
  <c r="H3175" i="9" s="1"/>
  <c r="G3173" i="9"/>
  <c r="H3173" i="9" s="1"/>
  <c r="G3171" i="9"/>
  <c r="H3171" i="9" s="1"/>
  <c r="G3170" i="9"/>
  <c r="H3170" i="9" s="1"/>
  <c r="G3169" i="9"/>
  <c r="H3169" i="9" s="1"/>
  <c r="G3167" i="9"/>
  <c r="H3167" i="9" s="1"/>
  <c r="G3165" i="9"/>
  <c r="H3165" i="9" s="1"/>
  <c r="G3163" i="9"/>
  <c r="H3163" i="9" s="1"/>
  <c r="G3161" i="9"/>
  <c r="H3161" i="9" s="1"/>
  <c r="G3159" i="9"/>
  <c r="H3159" i="9" s="1"/>
  <c r="G3157" i="9"/>
  <c r="H3157" i="9" s="1"/>
  <c r="G3155" i="9"/>
  <c r="H3155" i="9" s="1"/>
  <c r="G3153" i="9"/>
  <c r="H3153" i="9" s="1"/>
  <c r="G3151" i="9"/>
  <c r="H3151" i="9" s="1"/>
  <c r="G3149" i="9"/>
  <c r="H3149" i="9" s="1"/>
  <c r="G3168" i="9"/>
  <c r="H3168" i="9" s="1"/>
  <c r="G3166" i="9"/>
  <c r="H3166" i="9" s="1"/>
  <c r="G3164" i="9"/>
  <c r="H3164" i="9" s="1"/>
  <c r="G3162" i="9"/>
  <c r="H3162" i="9" s="1"/>
  <c r="G3160" i="9"/>
  <c r="H3160" i="9" s="1"/>
  <c r="G3158" i="9"/>
  <c r="H3158" i="9" s="1"/>
  <c r="G3156" i="9"/>
  <c r="H3156" i="9" s="1"/>
  <c r="G3154" i="9"/>
  <c r="H3154" i="9" s="1"/>
  <c r="G3152" i="9"/>
  <c r="H3152" i="9" s="1"/>
  <c r="G3150" i="9"/>
  <c r="H3150" i="9" s="1"/>
  <c r="G3147" i="9"/>
  <c r="H3147" i="9" s="1"/>
  <c r="G3145" i="9"/>
  <c r="H3145" i="9" s="1"/>
  <c r="G3148" i="9"/>
  <c r="H3148" i="9" s="1"/>
  <c r="G3146" i="9"/>
  <c r="H3146" i="9" s="1"/>
  <c r="G3144" i="9"/>
  <c r="H3144" i="9" s="1"/>
  <c r="G3143" i="9"/>
  <c r="H3143" i="9" s="1"/>
  <c r="G3142" i="9"/>
  <c r="H3142" i="9" s="1"/>
  <c r="G3140" i="9"/>
  <c r="H3140" i="9" s="1"/>
  <c r="G3138" i="9"/>
  <c r="H3138" i="9" s="1"/>
  <c r="G3136" i="9"/>
  <c r="H3136" i="9" s="1"/>
  <c r="G3134" i="9"/>
  <c r="H3134" i="9" s="1"/>
  <c r="G3132" i="9"/>
  <c r="H3132" i="9" s="1"/>
  <c r="G3130" i="9"/>
  <c r="H3130" i="9" s="1"/>
  <c r="G3128" i="9"/>
  <c r="H3128" i="9" s="1"/>
  <c r="G3126" i="9"/>
  <c r="H3126" i="9" s="1"/>
  <c r="G3124" i="9"/>
  <c r="H3124" i="9" s="1"/>
  <c r="G3122" i="9"/>
  <c r="H3122" i="9" s="1"/>
  <c r="G3141" i="9"/>
  <c r="H3141" i="9" s="1"/>
  <c r="G3139" i="9"/>
  <c r="H3139" i="9" s="1"/>
  <c r="G3137" i="9"/>
  <c r="H3137" i="9" s="1"/>
  <c r="G3135" i="9"/>
  <c r="H3135" i="9" s="1"/>
  <c r="G3133" i="9"/>
  <c r="H3133" i="9" s="1"/>
  <c r="G3131" i="9"/>
  <c r="H3131" i="9" s="1"/>
  <c r="G3129" i="9"/>
  <c r="H3129" i="9" s="1"/>
  <c r="G3127" i="9"/>
  <c r="H3127" i="9" s="1"/>
  <c r="G3125" i="9"/>
  <c r="H3125" i="9" s="1"/>
  <c r="G3123" i="9"/>
  <c r="H3123" i="9" s="1"/>
  <c r="G3120" i="9"/>
  <c r="H3120" i="9" s="1"/>
  <c r="G3118" i="9"/>
  <c r="H3118" i="9" s="1"/>
  <c r="G3121" i="9"/>
  <c r="H3121" i="9" s="1"/>
  <c r="G3119" i="9"/>
  <c r="H3119" i="9" s="1"/>
  <c r="G3117" i="9"/>
  <c r="H3117" i="9" s="1"/>
  <c r="G3116" i="9"/>
  <c r="H3116" i="9" s="1"/>
  <c r="G3115" i="9"/>
  <c r="H3115" i="9" s="1"/>
  <c r="G3113" i="9"/>
  <c r="H3113" i="9" s="1"/>
  <c r="G3111" i="9"/>
  <c r="H3111" i="9" s="1"/>
  <c r="G3109" i="9"/>
  <c r="H3109" i="9" s="1"/>
  <c r="G3107" i="9"/>
  <c r="H3107" i="9" s="1"/>
  <c r="G3105" i="9"/>
  <c r="H3105" i="9" s="1"/>
  <c r="G3103" i="9"/>
  <c r="H3103" i="9" s="1"/>
  <c r="G3101" i="9"/>
  <c r="H3101" i="9" s="1"/>
  <c r="G3099" i="9"/>
  <c r="H3099" i="9" s="1"/>
  <c r="G3097" i="9"/>
  <c r="H3097" i="9" s="1"/>
  <c r="G3095" i="9"/>
  <c r="H3095" i="9" s="1"/>
  <c r="G3114" i="9"/>
  <c r="H3114" i="9" s="1"/>
  <c r="G3112" i="9"/>
  <c r="H3112" i="9" s="1"/>
  <c r="G3110" i="9"/>
  <c r="H3110" i="9" s="1"/>
  <c r="G3108" i="9"/>
  <c r="H3108" i="9" s="1"/>
  <c r="G3106" i="9"/>
  <c r="H3106" i="9" s="1"/>
  <c r="G3104" i="9"/>
  <c r="H3104" i="9" s="1"/>
  <c r="G3102" i="9"/>
  <c r="H3102" i="9" s="1"/>
  <c r="G3100" i="9"/>
  <c r="H3100" i="9" s="1"/>
  <c r="G3098" i="9"/>
  <c r="H3098" i="9" s="1"/>
  <c r="G3096" i="9"/>
  <c r="H3096" i="9" s="1"/>
  <c r="G3093" i="9"/>
  <c r="H3093" i="9" s="1"/>
  <c r="G3091" i="9"/>
  <c r="H3091" i="9" s="1"/>
  <c r="G3094" i="9"/>
  <c r="H3094" i="9" s="1"/>
  <c r="G3092" i="9"/>
  <c r="H3092" i="9" s="1"/>
  <c r="G3090" i="9"/>
  <c r="H3090" i="9" s="1"/>
  <c r="G3089" i="9"/>
  <c r="H3089" i="9" s="1"/>
  <c r="G3088" i="9"/>
  <c r="H3088" i="9" s="1"/>
  <c r="G3086" i="9"/>
  <c r="H3086" i="9" s="1"/>
  <c r="G3084" i="9"/>
  <c r="H3084" i="9" s="1"/>
  <c r="G3082" i="9"/>
  <c r="H3082" i="9" s="1"/>
  <c r="G3080" i="9"/>
  <c r="H3080" i="9" s="1"/>
  <c r="G3078" i="9"/>
  <c r="H3078" i="9" s="1"/>
  <c r="G3076" i="9"/>
  <c r="H3076" i="9" s="1"/>
  <c r="G3074" i="9"/>
  <c r="H3074" i="9" s="1"/>
  <c r="G3072" i="9"/>
  <c r="H3072" i="9" s="1"/>
  <c r="G3070" i="9"/>
  <c r="H3070" i="9" s="1"/>
  <c r="G3068" i="9"/>
  <c r="H3068" i="9" s="1"/>
  <c r="G3087" i="9"/>
  <c r="H3087" i="9" s="1"/>
  <c r="G3085" i="9"/>
  <c r="H3085" i="9" s="1"/>
  <c r="G3083" i="9"/>
  <c r="H3083" i="9" s="1"/>
  <c r="G3081" i="9"/>
  <c r="H3081" i="9" s="1"/>
  <c r="G3079" i="9"/>
  <c r="H3079" i="9" s="1"/>
  <c r="G3077" i="9"/>
  <c r="H3077" i="9" s="1"/>
  <c r="G3075" i="9"/>
  <c r="H3075" i="9" s="1"/>
  <c r="G3073" i="9"/>
  <c r="H3073" i="9" s="1"/>
  <c r="G3071" i="9"/>
  <c r="H3071" i="9" s="1"/>
  <c r="G3069" i="9"/>
  <c r="H3069" i="9" s="1"/>
  <c r="G3066" i="9"/>
  <c r="H3066" i="9" s="1"/>
  <c r="G3064" i="9"/>
  <c r="H3064" i="9" s="1"/>
  <c r="G3067" i="9"/>
  <c r="H3067" i="9" s="1"/>
  <c r="G3065" i="9"/>
  <c r="H3065" i="9" s="1"/>
  <c r="G3063" i="9"/>
  <c r="H3063" i="9" s="1"/>
  <c r="G3062" i="9"/>
  <c r="H3062" i="9" s="1"/>
  <c r="G3061" i="9"/>
  <c r="H3061" i="9" s="1"/>
  <c r="G3059" i="9"/>
  <c r="H3059" i="9" s="1"/>
  <c r="G3057" i="9"/>
  <c r="H3057" i="9" s="1"/>
  <c r="G3055" i="9"/>
  <c r="H3055" i="9" s="1"/>
  <c r="G3053" i="9"/>
  <c r="H3053" i="9" s="1"/>
  <c r="G3051" i="9"/>
  <c r="H3051" i="9" s="1"/>
  <c r="G3049" i="9"/>
  <c r="H3049" i="9" s="1"/>
  <c r="G3047" i="9"/>
  <c r="H3047" i="9" s="1"/>
  <c r="G3045" i="9"/>
  <c r="H3045" i="9" s="1"/>
  <c r="G3043" i="9"/>
  <c r="H3043" i="9" s="1"/>
  <c r="G3041" i="9"/>
  <c r="H3041" i="9" s="1"/>
  <c r="G3060" i="9"/>
  <c r="H3060" i="9" s="1"/>
  <c r="G3058" i="9"/>
  <c r="H3058" i="9" s="1"/>
  <c r="G3056" i="9"/>
  <c r="H3056" i="9" s="1"/>
  <c r="G3054" i="9"/>
  <c r="H3054" i="9" s="1"/>
  <c r="G3052" i="9"/>
  <c r="H3052" i="9" s="1"/>
  <c r="G3050" i="9"/>
  <c r="H3050" i="9" s="1"/>
  <c r="G3048" i="9"/>
  <c r="H3048" i="9" s="1"/>
  <c r="G3046" i="9"/>
  <c r="H3046" i="9" s="1"/>
  <c r="G3044" i="9"/>
  <c r="H3044" i="9" s="1"/>
  <c r="G3042" i="9"/>
  <c r="H3042" i="9" s="1"/>
  <c r="G3039" i="9"/>
  <c r="H3039" i="9" s="1"/>
  <c r="G3037" i="9"/>
  <c r="H3037" i="9" s="1"/>
  <c r="G3040" i="9"/>
  <c r="H3040" i="9" s="1"/>
  <c r="G3038" i="9"/>
  <c r="H3038" i="9" s="1"/>
  <c r="G3036" i="9"/>
  <c r="H3036" i="9" s="1"/>
  <c r="G3035" i="9"/>
  <c r="H3035" i="9" s="1"/>
  <c r="G3034" i="9"/>
  <c r="H3034" i="9" s="1"/>
  <c r="G3032" i="9"/>
  <c r="H3032" i="9" s="1"/>
  <c r="G3030" i="9"/>
  <c r="H3030" i="9" s="1"/>
  <c r="G3028" i="9"/>
  <c r="H3028" i="9" s="1"/>
  <c r="G3026" i="9"/>
  <c r="H3026" i="9" s="1"/>
  <c r="G3024" i="9"/>
  <c r="H3024" i="9" s="1"/>
  <c r="G3022" i="9"/>
  <c r="H3022" i="9" s="1"/>
  <c r="G3020" i="9"/>
  <c r="H3020" i="9" s="1"/>
  <c r="G3018" i="9"/>
  <c r="H3018" i="9" s="1"/>
  <c r="G3016" i="9"/>
  <c r="H3016" i="9" s="1"/>
  <c r="G3014" i="9"/>
  <c r="H3014" i="9" s="1"/>
  <c r="G3033" i="9"/>
  <c r="H3033" i="9" s="1"/>
  <c r="G3031" i="9"/>
  <c r="H3031" i="9" s="1"/>
  <c r="G3029" i="9"/>
  <c r="H3029" i="9" s="1"/>
  <c r="G3027" i="9"/>
  <c r="H3027" i="9" s="1"/>
  <c r="G3025" i="9"/>
  <c r="H3025" i="9" s="1"/>
  <c r="G3023" i="9"/>
  <c r="H3023" i="9" s="1"/>
  <c r="G3021" i="9"/>
  <c r="H3021" i="9" s="1"/>
  <c r="G3019" i="9"/>
  <c r="H3019" i="9" s="1"/>
  <c r="G3013" i="9"/>
  <c r="H3013" i="9" s="1"/>
  <c r="G3011" i="9"/>
  <c r="H3011" i="9" s="1"/>
  <c r="G3009" i="9"/>
  <c r="H3009" i="9" s="1"/>
  <c r="G3008" i="9"/>
  <c r="H3008" i="9" s="1"/>
  <c r="G3017" i="9"/>
  <c r="H3017" i="9" s="1"/>
  <c r="G3015" i="9"/>
  <c r="H3015" i="9" s="1"/>
  <c r="G3012" i="9"/>
  <c r="H3012" i="9" s="1"/>
  <c r="G3010" i="9"/>
  <c r="H3010" i="9" s="1"/>
  <c r="G3007" i="9"/>
  <c r="H3007" i="9" s="1"/>
  <c r="G3005" i="9"/>
  <c r="H3005" i="9" s="1"/>
  <c r="G3003" i="9"/>
  <c r="H3003" i="9" s="1"/>
  <c r="G3001" i="9"/>
  <c r="H3001" i="9" s="1"/>
  <c r="G2999" i="9"/>
  <c r="H2999" i="9" s="1"/>
  <c r="G2997" i="9"/>
  <c r="H2997" i="9" s="1"/>
  <c r="G2995" i="9"/>
  <c r="H2995" i="9" s="1"/>
  <c r="G2993" i="9"/>
  <c r="H2993" i="9" s="1"/>
  <c r="G2991" i="9"/>
  <c r="H2991" i="9" s="1"/>
  <c r="G2989" i="9"/>
  <c r="H2989" i="9" s="1"/>
  <c r="G2987" i="9"/>
  <c r="H2987" i="9" s="1"/>
  <c r="G3006" i="9"/>
  <c r="H3006" i="9" s="1"/>
  <c r="G3004" i="9"/>
  <c r="H3004" i="9" s="1"/>
  <c r="G3002" i="9"/>
  <c r="H3002" i="9" s="1"/>
  <c r="G3000" i="9"/>
  <c r="H3000" i="9" s="1"/>
  <c r="G2998" i="9"/>
  <c r="H2998" i="9" s="1"/>
  <c r="G2996" i="9"/>
  <c r="H2996" i="9" s="1"/>
  <c r="G2994" i="9"/>
  <c r="H2994" i="9" s="1"/>
  <c r="G2992" i="9"/>
  <c r="H2992" i="9" s="1"/>
  <c r="G2990" i="9"/>
  <c r="H2990" i="9" s="1"/>
  <c r="G2988" i="9"/>
  <c r="H2988" i="9" s="1"/>
  <c r="G2986" i="9"/>
  <c r="H2986" i="9" s="1"/>
  <c r="G2984" i="9"/>
  <c r="H2984" i="9" s="1"/>
  <c r="G2982" i="9"/>
  <c r="H2982" i="9" s="1"/>
  <c r="G2981" i="9"/>
  <c r="H2981" i="9" s="1"/>
  <c r="G2985" i="9"/>
  <c r="H2985" i="9" s="1"/>
  <c r="G2983" i="9"/>
  <c r="H2983" i="9" s="1"/>
  <c r="G2980" i="9"/>
  <c r="H2980" i="9" s="1"/>
  <c r="G2978" i="9"/>
  <c r="H2978" i="9" s="1"/>
  <c r="G2976" i="9"/>
  <c r="H2976" i="9" s="1"/>
  <c r="G2974" i="9"/>
  <c r="H2974" i="9" s="1"/>
  <c r="G2972" i="9"/>
  <c r="H2972" i="9" s="1"/>
  <c r="G2970" i="9"/>
  <c r="H2970" i="9" s="1"/>
  <c r="G2968" i="9"/>
  <c r="H2968" i="9" s="1"/>
  <c r="G2966" i="9"/>
  <c r="H2966" i="9" s="1"/>
  <c r="G2964" i="9"/>
  <c r="H2964" i="9" s="1"/>
  <c r="G2962" i="9"/>
  <c r="H2962" i="9" s="1"/>
  <c r="G2960" i="9"/>
  <c r="H2960" i="9" s="1"/>
  <c r="G2979" i="9"/>
  <c r="H2979" i="9" s="1"/>
  <c r="G2977" i="9"/>
  <c r="H2977" i="9" s="1"/>
  <c r="G2975" i="9"/>
  <c r="H2975" i="9" s="1"/>
  <c r="G2973" i="9"/>
  <c r="H2973" i="9" s="1"/>
  <c r="G2971" i="9"/>
  <c r="H2971" i="9" s="1"/>
  <c r="G2969" i="9"/>
  <c r="H2969" i="9" s="1"/>
  <c r="G2967" i="9"/>
  <c r="H2967" i="9" s="1"/>
  <c r="G2965" i="9"/>
  <c r="H2965" i="9" s="1"/>
  <c r="G2963" i="9"/>
  <c r="H2963" i="9" s="1"/>
  <c r="G2961" i="9"/>
  <c r="H2961" i="9" s="1"/>
  <c r="G2958" i="9"/>
  <c r="H2958" i="9" s="1"/>
  <c r="G2956" i="9"/>
  <c r="H2956" i="9" s="1"/>
  <c r="G2959" i="9"/>
  <c r="H2959" i="9" s="1"/>
  <c r="G2957" i="9"/>
  <c r="H2957" i="9" s="1"/>
  <c r="G2955" i="9"/>
  <c r="H2955" i="9" s="1"/>
  <c r="G2954" i="9"/>
  <c r="H2954" i="9" s="1"/>
  <c r="G2953" i="9"/>
  <c r="H2953" i="9" s="1"/>
  <c r="G2951" i="9"/>
  <c r="H2951" i="9" s="1"/>
  <c r="G2949" i="9"/>
  <c r="H2949" i="9" s="1"/>
  <c r="G2947" i="9"/>
  <c r="H2947" i="9" s="1"/>
  <c r="G2945" i="9"/>
  <c r="H2945" i="9" s="1"/>
  <c r="G2943" i="9"/>
  <c r="H2943" i="9" s="1"/>
  <c r="G2941" i="9"/>
  <c r="H2941" i="9" s="1"/>
  <c r="G2939" i="9"/>
  <c r="H2939" i="9" s="1"/>
  <c r="G2937" i="9"/>
  <c r="H2937" i="9" s="1"/>
  <c r="G2935" i="9"/>
  <c r="H2935" i="9" s="1"/>
  <c r="G2952" i="9"/>
  <c r="H2952" i="9" s="1"/>
  <c r="G2950" i="9"/>
  <c r="H2950" i="9" s="1"/>
  <c r="G2948" i="9"/>
  <c r="H2948" i="9" s="1"/>
  <c r="G2946" i="9"/>
  <c r="H2946" i="9" s="1"/>
  <c r="G2944" i="9"/>
  <c r="H2944" i="9" s="1"/>
  <c r="G2942" i="9"/>
  <c r="H2942" i="9" s="1"/>
  <c r="G2940" i="9"/>
  <c r="H2940" i="9" s="1"/>
  <c r="G2938" i="9"/>
  <c r="H2938" i="9" s="1"/>
  <c r="G2936" i="9"/>
  <c r="H2936" i="9" s="1"/>
  <c r="G2934" i="9"/>
  <c r="H2934" i="9" s="1"/>
  <c r="G2931" i="9"/>
  <c r="H2931" i="9" s="1"/>
  <c r="G2929" i="9"/>
  <c r="H2929" i="9" s="1"/>
  <c r="G2933" i="9"/>
  <c r="H2933" i="9" s="1"/>
  <c r="G2932" i="9"/>
  <c r="H2932" i="9" s="1"/>
  <c r="G2930" i="9"/>
  <c r="H2930" i="9" s="1"/>
  <c r="G2928" i="9"/>
  <c r="H2928" i="9" s="1"/>
  <c r="G2927" i="9"/>
  <c r="H2927" i="9" s="1"/>
  <c r="G2926" i="9"/>
  <c r="H2926" i="9" s="1"/>
  <c r="G2924" i="9"/>
  <c r="H2924" i="9" s="1"/>
  <c r="G2922" i="9"/>
  <c r="H2922" i="9" s="1"/>
  <c r="G2920" i="9"/>
  <c r="H2920" i="9" s="1"/>
  <c r="G2918" i="9"/>
  <c r="H2918" i="9" s="1"/>
  <c r="G2916" i="9"/>
  <c r="H2916" i="9" s="1"/>
  <c r="G2914" i="9"/>
  <c r="H2914" i="9" s="1"/>
  <c r="G2912" i="9"/>
  <c r="H2912" i="9" s="1"/>
  <c r="G2910" i="9"/>
  <c r="H2910" i="9" s="1"/>
  <c r="G2908" i="9"/>
  <c r="H2908" i="9" s="1"/>
  <c r="G2906" i="9"/>
  <c r="H2906" i="9" s="1"/>
  <c r="G2925" i="9"/>
  <c r="H2925" i="9" s="1"/>
  <c r="G2923" i="9"/>
  <c r="H2923" i="9" s="1"/>
  <c r="G2921" i="9"/>
  <c r="H2921" i="9" s="1"/>
  <c r="G2919" i="9"/>
  <c r="H2919" i="9" s="1"/>
  <c r="G2917" i="9"/>
  <c r="H2917" i="9" s="1"/>
  <c r="G2915" i="9"/>
  <c r="H2915" i="9" s="1"/>
  <c r="G2913" i="9"/>
  <c r="H2913" i="9" s="1"/>
  <c r="G2911" i="9"/>
  <c r="H2911" i="9" s="1"/>
  <c r="G2909" i="9"/>
  <c r="H2909" i="9" s="1"/>
  <c r="G2907" i="9"/>
  <c r="H2907" i="9" s="1"/>
  <c r="G2905" i="9"/>
  <c r="H2905" i="9" s="1"/>
  <c r="G2903" i="9"/>
  <c r="H2903" i="9" s="1"/>
  <c r="G2901" i="9"/>
  <c r="H2901" i="9" s="1"/>
  <c r="G2900" i="9"/>
  <c r="H2900" i="9" s="1"/>
  <c r="G2904" i="9"/>
  <c r="H2904" i="9" s="1"/>
  <c r="G2902" i="9"/>
  <c r="H2902" i="9" s="1"/>
  <c r="G2899" i="9"/>
  <c r="H2899" i="9" s="1"/>
  <c r="G2897" i="9"/>
  <c r="H2897" i="9" s="1"/>
  <c r="G2895" i="9"/>
  <c r="H2895" i="9" s="1"/>
  <c r="G2893" i="9"/>
  <c r="H2893" i="9" s="1"/>
  <c r="G2891" i="9"/>
  <c r="H2891" i="9" s="1"/>
  <c r="G2889" i="9"/>
  <c r="H2889" i="9" s="1"/>
  <c r="G2887" i="9"/>
  <c r="H2887" i="9" s="1"/>
  <c r="G2885" i="9"/>
  <c r="H2885" i="9" s="1"/>
  <c r="G2883" i="9"/>
  <c r="H2883" i="9" s="1"/>
  <c r="G2881" i="9"/>
  <c r="H2881" i="9" s="1"/>
  <c r="G2879" i="9"/>
  <c r="H2879" i="9" s="1"/>
  <c r="G2898" i="9"/>
  <c r="H2898" i="9" s="1"/>
  <c r="G2896" i="9"/>
  <c r="H2896" i="9" s="1"/>
  <c r="G2894" i="9"/>
  <c r="H2894" i="9" s="1"/>
  <c r="G2892" i="9"/>
  <c r="H2892" i="9" s="1"/>
  <c r="G2890" i="9"/>
  <c r="H2890" i="9" s="1"/>
  <c r="G2888" i="9"/>
  <c r="H2888" i="9" s="1"/>
  <c r="G2886" i="9"/>
  <c r="H2886" i="9" s="1"/>
  <c r="G2884" i="9"/>
  <c r="H2884" i="9" s="1"/>
  <c r="G2882" i="9"/>
  <c r="H2882" i="9" s="1"/>
  <c r="G2880" i="9"/>
  <c r="H2880" i="9" s="1"/>
  <c r="G2878" i="9"/>
  <c r="H2878" i="9" s="1"/>
  <c r="G2876" i="9"/>
  <c r="H2876" i="9" s="1"/>
  <c r="G2874" i="9"/>
  <c r="H2874" i="9" s="1"/>
  <c r="G2873" i="9"/>
  <c r="H2873" i="9" s="1"/>
  <c r="G2877" i="9"/>
  <c r="H2877" i="9" s="1"/>
  <c r="G2875" i="9"/>
  <c r="H2875" i="9" s="1"/>
  <c r="G2872" i="9"/>
  <c r="H2872" i="9" s="1"/>
  <c r="G2871" i="9"/>
  <c r="H2871" i="9" s="1"/>
  <c r="G2870" i="9"/>
  <c r="H2870" i="9" s="1"/>
  <c r="G2869" i="9"/>
  <c r="H2869" i="9" s="1"/>
  <c r="G2868" i="9"/>
  <c r="H2868" i="9" s="1"/>
  <c r="G2867" i="9"/>
  <c r="H2867" i="9" s="1"/>
  <c r="G2866" i="9"/>
  <c r="H2866" i="9" s="1"/>
  <c r="G2865" i="9"/>
  <c r="H2865" i="9" s="1"/>
  <c r="G2864" i="9"/>
  <c r="H2864" i="9" s="1"/>
  <c r="G2863" i="9"/>
  <c r="H2863" i="9" s="1"/>
  <c r="G2862" i="9"/>
  <c r="H2862" i="9" s="1"/>
  <c r="G2861" i="9"/>
  <c r="H2861" i="9" s="1"/>
  <c r="G2860" i="9"/>
  <c r="H2860" i="9" s="1"/>
  <c r="G2859" i="9"/>
  <c r="H2859" i="9" s="1"/>
  <c r="G2858" i="9"/>
  <c r="H2858" i="9" s="1"/>
  <c r="G2857" i="9"/>
  <c r="H2857" i="9" s="1"/>
  <c r="G2856" i="9"/>
  <c r="H2856" i="9" s="1"/>
  <c r="G2855" i="9"/>
  <c r="H2855" i="9" s="1"/>
  <c r="G2854" i="9"/>
  <c r="H2854" i="9" s="1"/>
  <c r="G2853" i="9"/>
  <c r="H2853" i="9" s="1"/>
  <c r="G2852" i="9"/>
  <c r="H2852" i="9" s="1"/>
  <c r="G2851" i="9"/>
  <c r="H2851" i="9" s="1"/>
  <c r="G2850" i="9"/>
  <c r="H2850" i="9" s="1"/>
  <c r="G2849" i="9"/>
  <c r="H2849" i="9" s="1"/>
  <c r="G2848" i="9"/>
  <c r="H2848" i="9" s="1"/>
  <c r="G2847" i="9"/>
  <c r="H2847" i="9" s="1"/>
  <c r="G2846" i="9"/>
  <c r="H2846" i="9" s="1"/>
  <c r="G2845" i="9"/>
  <c r="H2845" i="9" s="1"/>
  <c r="G2844" i="9"/>
  <c r="H2844" i="9" s="1"/>
  <c r="G2843" i="9"/>
  <c r="H2843" i="9" s="1"/>
  <c r="G2842" i="9"/>
  <c r="H2842" i="9" s="1"/>
  <c r="G2841" i="9"/>
  <c r="H2841" i="9" s="1"/>
  <c r="G2840" i="9"/>
  <c r="H2840" i="9" s="1"/>
  <c r="G2839" i="9"/>
  <c r="H2839" i="9" s="1"/>
  <c r="G2838" i="9"/>
  <c r="H2838" i="9" s="1"/>
  <c r="G2837" i="9"/>
  <c r="H2837" i="9" s="1"/>
  <c r="G2836" i="9"/>
  <c r="H2836" i="9" s="1"/>
  <c r="G2835" i="9"/>
  <c r="H2835" i="9" s="1"/>
  <c r="G2834" i="9"/>
  <c r="H2834" i="9" s="1"/>
  <c r="G2833" i="9"/>
  <c r="H2833" i="9" s="1"/>
  <c r="G2832" i="9"/>
  <c r="H2832" i="9" s="1"/>
  <c r="G2831" i="9"/>
  <c r="H2831" i="9" s="1"/>
  <c r="G2830" i="9"/>
  <c r="H2830" i="9" s="1"/>
  <c r="G2829" i="9"/>
  <c r="H2829" i="9" s="1"/>
  <c r="G2828" i="9"/>
  <c r="H2828" i="9" s="1"/>
  <c r="G2827" i="9"/>
  <c r="H2827" i="9" s="1"/>
  <c r="G2826" i="9"/>
  <c r="H2826" i="9" s="1"/>
  <c r="G2825" i="9"/>
  <c r="H2825" i="9" s="1"/>
  <c r="G2824" i="9"/>
  <c r="H2824" i="9" s="1"/>
  <c r="G2823" i="9"/>
  <c r="H2823" i="9" s="1"/>
  <c r="G2822" i="9"/>
  <c r="H2822" i="9" s="1"/>
  <c r="G2821" i="9"/>
  <c r="H2821" i="9" s="1"/>
  <c r="G2820" i="9"/>
  <c r="H2820" i="9" s="1"/>
  <c r="G2819" i="9"/>
  <c r="H2819" i="9" s="1"/>
  <c r="G2818" i="9"/>
  <c r="H2818" i="9" s="1"/>
  <c r="G2817" i="9"/>
  <c r="H2817" i="9" s="1"/>
  <c r="G2816" i="9"/>
  <c r="H2816" i="9" s="1"/>
  <c r="G2815" i="9"/>
  <c r="H2815" i="9" s="1"/>
  <c r="G2814" i="9"/>
  <c r="H2814" i="9" s="1"/>
  <c r="G2813" i="9"/>
  <c r="H2813" i="9" s="1"/>
  <c r="G2812" i="9"/>
  <c r="H2812" i="9" s="1"/>
  <c r="G2811" i="9"/>
  <c r="H2811" i="9" s="1"/>
  <c r="G2810" i="9"/>
  <c r="H2810" i="9" s="1"/>
  <c r="G2809" i="9"/>
  <c r="H2809" i="9" s="1"/>
  <c r="G2808" i="9"/>
  <c r="H2808" i="9" s="1"/>
  <c r="G2807" i="9"/>
  <c r="H2807" i="9" s="1"/>
  <c r="G2806" i="9"/>
  <c r="H2806" i="9" s="1"/>
  <c r="G2805" i="9"/>
  <c r="H2805" i="9" s="1"/>
  <c r="G2804" i="9"/>
  <c r="H2804" i="9" s="1"/>
  <c r="G2803" i="9"/>
  <c r="H2803" i="9" s="1"/>
  <c r="G2802" i="9"/>
  <c r="H2802" i="9" s="1"/>
  <c r="G2801" i="9"/>
  <c r="H2801" i="9" s="1"/>
  <c r="G2800" i="9"/>
  <c r="H2800" i="9" s="1"/>
  <c r="G2799" i="9"/>
  <c r="H2799" i="9" s="1"/>
  <c r="G2798" i="9"/>
  <c r="H2798" i="9" s="1"/>
  <c r="G2797" i="9"/>
  <c r="H2797" i="9" s="1"/>
  <c r="G2796" i="9"/>
  <c r="H2796" i="9" s="1"/>
  <c r="G2795" i="9"/>
  <c r="H2795" i="9" s="1"/>
  <c r="G2794" i="9"/>
  <c r="H2794" i="9" s="1"/>
  <c r="G2793" i="9"/>
  <c r="H2793" i="9" s="1"/>
  <c r="G2792" i="9"/>
  <c r="H2792" i="9" s="1"/>
  <c r="G2791" i="9"/>
  <c r="H2791" i="9" s="1"/>
  <c r="G2790" i="9"/>
  <c r="H2790" i="9" s="1"/>
  <c r="G2789" i="9"/>
  <c r="H2789" i="9" s="1"/>
  <c r="G2788" i="9"/>
  <c r="H2788" i="9" s="1"/>
  <c r="G2787" i="9"/>
  <c r="H2787" i="9" s="1"/>
  <c r="G2786" i="9"/>
  <c r="H2786" i="9" s="1"/>
  <c r="G2785" i="9"/>
  <c r="H2785" i="9" s="1"/>
  <c r="G2784" i="9"/>
  <c r="H2784" i="9" s="1"/>
  <c r="G2783" i="9"/>
  <c r="H2783" i="9" s="1"/>
  <c r="G2782" i="9"/>
  <c r="H2782" i="9" s="1"/>
  <c r="G2781" i="9"/>
  <c r="H2781" i="9" s="1"/>
  <c r="G2780" i="9"/>
  <c r="H2780" i="9" s="1"/>
  <c r="G2779" i="9"/>
  <c r="H2779" i="9" s="1"/>
  <c r="G2778" i="9"/>
  <c r="H2778" i="9" s="1"/>
  <c r="G2777" i="9"/>
  <c r="H2777" i="9" s="1"/>
  <c r="G2776" i="9"/>
  <c r="H2776" i="9" s="1"/>
  <c r="G2775" i="9"/>
  <c r="H2775" i="9" s="1"/>
  <c r="G2774" i="9"/>
  <c r="H2774" i="9" s="1"/>
  <c r="G2773" i="9"/>
  <c r="H2773" i="9" s="1"/>
  <c r="G2772" i="9"/>
  <c r="H2772" i="9" s="1"/>
  <c r="G2771" i="9"/>
  <c r="H2771" i="9" s="1"/>
  <c r="G2770" i="9"/>
  <c r="H2770" i="9" s="1"/>
  <c r="G2769" i="9"/>
  <c r="H2769" i="9" s="1"/>
  <c r="G2768" i="9"/>
  <c r="H2768" i="9" s="1"/>
  <c r="G2767" i="9"/>
  <c r="H2767" i="9" s="1"/>
  <c r="G2766" i="9"/>
  <c r="H2766" i="9" s="1"/>
  <c r="G2765" i="9"/>
  <c r="H2765" i="9" s="1"/>
  <c r="G2764" i="9"/>
  <c r="H2764" i="9" s="1"/>
  <c r="G2763" i="9"/>
  <c r="H2763" i="9" s="1"/>
  <c r="G2762" i="9"/>
  <c r="H2762" i="9" s="1"/>
  <c r="G2761" i="9"/>
  <c r="H2761" i="9" s="1"/>
  <c r="G2760" i="9"/>
  <c r="H2760" i="9" s="1"/>
  <c r="G2759" i="9"/>
  <c r="H2759" i="9" s="1"/>
  <c r="G2758" i="9"/>
  <c r="H2758" i="9" s="1"/>
  <c r="G2757" i="9"/>
  <c r="H2757" i="9" s="1"/>
  <c r="G2756" i="9"/>
  <c r="H2756" i="9" s="1"/>
  <c r="G2755" i="9"/>
  <c r="H2755" i="9" s="1"/>
  <c r="G2754" i="9"/>
  <c r="H2754" i="9" s="1"/>
  <c r="G2753" i="9"/>
  <c r="H2753" i="9" s="1"/>
  <c r="G2752" i="9"/>
  <c r="H2752" i="9" s="1"/>
  <c r="G2751" i="9"/>
  <c r="H2751" i="9" s="1"/>
  <c r="G2750" i="9"/>
  <c r="H2750" i="9" s="1"/>
  <c r="G2749" i="9"/>
  <c r="H2749" i="9" s="1"/>
  <c r="G2748" i="9"/>
  <c r="H2748" i="9" s="1"/>
  <c r="G2747" i="9"/>
  <c r="H2747" i="9" s="1"/>
  <c r="G2746" i="9"/>
  <c r="H2746" i="9" s="1"/>
  <c r="G2745" i="9"/>
  <c r="H2745" i="9" s="1"/>
  <c r="G2744" i="9"/>
  <c r="H2744" i="9" s="1"/>
  <c r="G2743" i="9"/>
  <c r="H2743" i="9" s="1"/>
  <c r="G2742" i="9"/>
  <c r="H2742" i="9" s="1"/>
  <c r="G2741" i="9"/>
  <c r="H2741" i="9" s="1"/>
  <c r="G2740" i="9"/>
  <c r="H2740" i="9" s="1"/>
  <c r="G2739" i="9"/>
  <c r="H2739" i="9" s="1"/>
  <c r="G2738" i="9"/>
  <c r="H2738" i="9" s="1"/>
  <c r="G2737" i="9"/>
  <c r="H2737" i="9" s="1"/>
  <c r="G2736" i="9"/>
  <c r="H2736" i="9" s="1"/>
  <c r="G2735" i="9"/>
  <c r="H2735" i="9" s="1"/>
  <c r="G2734" i="9"/>
  <c r="H2734" i="9" s="1"/>
  <c r="G2733" i="9"/>
  <c r="H2733" i="9" s="1"/>
  <c r="G2732" i="9"/>
  <c r="H2732" i="9" s="1"/>
  <c r="G2731" i="9"/>
  <c r="H2731" i="9" s="1"/>
  <c r="G2730" i="9"/>
  <c r="H2730" i="9" s="1"/>
  <c r="G2729" i="9"/>
  <c r="H2729" i="9" s="1"/>
  <c r="G2728" i="9"/>
  <c r="H2728" i="9" s="1"/>
  <c r="G2727" i="9"/>
  <c r="H2727" i="9" s="1"/>
  <c r="G2726" i="9"/>
  <c r="H2726" i="9" s="1"/>
  <c r="G2725" i="9"/>
  <c r="H2725" i="9" s="1"/>
  <c r="G2724" i="9"/>
  <c r="H2724" i="9" s="1"/>
  <c r="G2723" i="9"/>
  <c r="H2723" i="9" s="1"/>
  <c r="G2722" i="9"/>
  <c r="H2722" i="9" s="1"/>
  <c r="G2721" i="9"/>
  <c r="H2721" i="9" s="1"/>
  <c r="G2720" i="9"/>
  <c r="H2720" i="9" s="1"/>
  <c r="G2719" i="9"/>
  <c r="H2719" i="9" s="1"/>
  <c r="G2718" i="9"/>
  <c r="H2718" i="9" s="1"/>
  <c r="G2717" i="9"/>
  <c r="H2717" i="9" s="1"/>
  <c r="G2716" i="9"/>
  <c r="H2716" i="9" s="1"/>
  <c r="G2715" i="9"/>
  <c r="H2715" i="9" s="1"/>
  <c r="G2714" i="9"/>
  <c r="H2714" i="9" s="1"/>
  <c r="G2713" i="9"/>
  <c r="H2713" i="9" s="1"/>
  <c r="G2712" i="9"/>
  <c r="H2712" i="9" s="1"/>
  <c r="G2711" i="9"/>
  <c r="H2711" i="9" s="1"/>
  <c r="G2710" i="9"/>
  <c r="H2710" i="9" s="1"/>
  <c r="G2709" i="9"/>
  <c r="H2709" i="9" s="1"/>
  <c r="G2708" i="9"/>
  <c r="H2708" i="9" s="1"/>
  <c r="G2707" i="9"/>
  <c r="H2707" i="9" s="1"/>
  <c r="G2706" i="9"/>
  <c r="H2706" i="9" s="1"/>
  <c r="G2705" i="9"/>
  <c r="H2705" i="9" s="1"/>
  <c r="G2704" i="9"/>
  <c r="H2704" i="9" s="1"/>
  <c r="G2703" i="9"/>
  <c r="H2703" i="9" s="1"/>
  <c r="G2702" i="9"/>
  <c r="H2702" i="9" s="1"/>
  <c r="G2701" i="9"/>
  <c r="H2701" i="9" s="1"/>
  <c r="G2700" i="9"/>
  <c r="H2700" i="9" s="1"/>
  <c r="G2699" i="9"/>
  <c r="H2699" i="9" s="1"/>
  <c r="G2698" i="9"/>
  <c r="H2698" i="9" s="1"/>
  <c r="G2697" i="9"/>
  <c r="H2697" i="9" s="1"/>
  <c r="G2696" i="9"/>
  <c r="H2696" i="9" s="1"/>
  <c r="G2695" i="9"/>
  <c r="H2695" i="9" s="1"/>
  <c r="G2694" i="9"/>
  <c r="H2694" i="9" s="1"/>
  <c r="G2693" i="9"/>
  <c r="H2693" i="9" s="1"/>
  <c r="G2692" i="9"/>
  <c r="H2692" i="9" s="1"/>
  <c r="G2691" i="9"/>
  <c r="H2691" i="9" s="1"/>
  <c r="G2690" i="9"/>
  <c r="H2690" i="9" s="1"/>
  <c r="G2689" i="9"/>
  <c r="H2689" i="9" s="1"/>
  <c r="G2688" i="9"/>
  <c r="H2688" i="9" s="1"/>
  <c r="G2687" i="9"/>
  <c r="H2687" i="9" s="1"/>
  <c r="G2686" i="9"/>
  <c r="H2686" i="9" s="1"/>
  <c r="G2685" i="9"/>
  <c r="H2685" i="9" s="1"/>
  <c r="G2684" i="9"/>
  <c r="H2684" i="9" s="1"/>
  <c r="G2683" i="9"/>
  <c r="H2683" i="9" s="1"/>
  <c r="G2682" i="9"/>
  <c r="H2682" i="9" s="1"/>
  <c r="G2681" i="9"/>
  <c r="H2681" i="9" s="1"/>
  <c r="G2680" i="9"/>
  <c r="H2680" i="9" s="1"/>
  <c r="G2679" i="9"/>
  <c r="H2679" i="9" s="1"/>
  <c r="G2678" i="9"/>
  <c r="H2678" i="9" s="1"/>
  <c r="G2677" i="9"/>
  <c r="H2677" i="9" s="1"/>
  <c r="G2676" i="9"/>
  <c r="H2676" i="9" s="1"/>
  <c r="G2675" i="9"/>
  <c r="H2675" i="9" s="1"/>
  <c r="G2674" i="9"/>
  <c r="H2674" i="9" s="1"/>
  <c r="G2673" i="9"/>
  <c r="H2673" i="9" s="1"/>
  <c r="G2672" i="9"/>
  <c r="H2672" i="9" s="1"/>
  <c r="G2671" i="9"/>
  <c r="H2671" i="9" s="1"/>
  <c r="G2670" i="9"/>
  <c r="H2670" i="9" s="1"/>
  <c r="G2669" i="9"/>
  <c r="H2669" i="9" s="1"/>
  <c r="G2668" i="9"/>
  <c r="H2668" i="9" s="1"/>
  <c r="G2667" i="9"/>
  <c r="H2667" i="9" s="1"/>
  <c r="G2666" i="9"/>
  <c r="H2666" i="9" s="1"/>
  <c r="G2665" i="9"/>
  <c r="H2665" i="9" s="1"/>
  <c r="G2664" i="9"/>
  <c r="H2664" i="9" s="1"/>
  <c r="G2663" i="9"/>
  <c r="H2663" i="9" s="1"/>
  <c r="G2662" i="9"/>
  <c r="H2662" i="9" s="1"/>
  <c r="G2661" i="9"/>
  <c r="H2661" i="9" s="1"/>
  <c r="G2660" i="9"/>
  <c r="H2660" i="9" s="1"/>
  <c r="G2659" i="9"/>
  <c r="H2659" i="9" s="1"/>
  <c r="G2658" i="9"/>
  <c r="H2658" i="9" s="1"/>
  <c r="G2657" i="9"/>
  <c r="H2657" i="9" s="1"/>
  <c r="G2656" i="9"/>
  <c r="H2656" i="9" s="1"/>
  <c r="G2655" i="9"/>
  <c r="H2655" i="9" s="1"/>
  <c r="G2654" i="9"/>
  <c r="H2654" i="9" s="1"/>
  <c r="G2653" i="9"/>
  <c r="H2653" i="9" s="1"/>
  <c r="G2652" i="9"/>
  <c r="H2652" i="9" s="1"/>
  <c r="G2651" i="9"/>
  <c r="H2651" i="9" s="1"/>
  <c r="G2650" i="9"/>
  <c r="H2650" i="9" s="1"/>
  <c r="G2649" i="9"/>
  <c r="H2649" i="9" s="1"/>
  <c r="G2648" i="9"/>
  <c r="H2648" i="9" s="1"/>
  <c r="G2647" i="9"/>
  <c r="H2647" i="9" s="1"/>
  <c r="G2646" i="9"/>
  <c r="H2646" i="9" s="1"/>
  <c r="G2645" i="9"/>
  <c r="H2645" i="9" s="1"/>
  <c r="G2644" i="9"/>
  <c r="H2644" i="9" s="1"/>
  <c r="G2643" i="9"/>
  <c r="H2643" i="9" s="1"/>
  <c r="G2642" i="9"/>
  <c r="H2642" i="9" s="1"/>
  <c r="G2641" i="9"/>
  <c r="H2641" i="9" s="1"/>
  <c r="G2640" i="9"/>
  <c r="H2640" i="9" s="1"/>
  <c r="G2639" i="9"/>
  <c r="H2639" i="9" s="1"/>
  <c r="G2638" i="9"/>
  <c r="H2638" i="9" s="1"/>
  <c r="G2637" i="9"/>
  <c r="H2637" i="9" s="1"/>
  <c r="G2636" i="9"/>
  <c r="H2636" i="9" s="1"/>
  <c r="G2635" i="9"/>
  <c r="H2635" i="9" s="1"/>
  <c r="G2634" i="9"/>
  <c r="H2634" i="9" s="1"/>
  <c r="G2633" i="9"/>
  <c r="H2633" i="9" s="1"/>
  <c r="G2632" i="9"/>
  <c r="H2632" i="9" s="1"/>
  <c r="G2631" i="9"/>
  <c r="H2631" i="9" s="1"/>
  <c r="G2630" i="9"/>
  <c r="H2630" i="9" s="1"/>
  <c r="G2629" i="9"/>
  <c r="H2629" i="9" s="1"/>
  <c r="G2628" i="9"/>
  <c r="H2628" i="9" s="1"/>
  <c r="G2627" i="9"/>
  <c r="H2627" i="9" s="1"/>
  <c r="G2626" i="9"/>
  <c r="H2626" i="9" s="1"/>
  <c r="G2625" i="9"/>
  <c r="H2625" i="9" s="1"/>
  <c r="G2624" i="9"/>
  <c r="H2624" i="9" s="1"/>
  <c r="G2623" i="9"/>
  <c r="H2623" i="9" s="1"/>
  <c r="G2622" i="9"/>
  <c r="H2622" i="9" s="1"/>
  <c r="G2621" i="9"/>
  <c r="H2621" i="9" s="1"/>
  <c r="G2620" i="9"/>
  <c r="H2620" i="9" s="1"/>
  <c r="G2619" i="9"/>
  <c r="H2619" i="9" s="1"/>
  <c r="G2618" i="9"/>
  <c r="H2618" i="9" s="1"/>
  <c r="G2617" i="9"/>
  <c r="H2617" i="9" s="1"/>
  <c r="G2616" i="9"/>
  <c r="H2616" i="9" s="1"/>
  <c r="G2615" i="9"/>
  <c r="H2615" i="9" s="1"/>
  <c r="G2614" i="9"/>
  <c r="H2614" i="9" s="1"/>
  <c r="G2613" i="9"/>
  <c r="H2613" i="9" s="1"/>
  <c r="G2612" i="9"/>
  <c r="H2612" i="9" s="1"/>
  <c r="G2611" i="9"/>
  <c r="H2611" i="9" s="1"/>
  <c r="G2610" i="9"/>
  <c r="H2610" i="9" s="1"/>
  <c r="G2609" i="9"/>
  <c r="H2609" i="9" s="1"/>
  <c r="G2608" i="9"/>
  <c r="H2608" i="9" s="1"/>
  <c r="G2607" i="9"/>
  <c r="H2607" i="9" s="1"/>
  <c r="G2606" i="9"/>
  <c r="H2606" i="9" s="1"/>
  <c r="G2605" i="9"/>
  <c r="H2605" i="9" s="1"/>
  <c r="G2604" i="9"/>
  <c r="H2604" i="9" s="1"/>
  <c r="G2603" i="9"/>
  <c r="H2603" i="9" s="1"/>
  <c r="G2602" i="9"/>
  <c r="H2602" i="9" s="1"/>
  <c r="G2601" i="9"/>
  <c r="H2601" i="9" s="1"/>
  <c r="G2600" i="9"/>
  <c r="H2600" i="9" s="1"/>
  <c r="G2599" i="9"/>
  <c r="H2599" i="9" s="1"/>
  <c r="G2598" i="9"/>
  <c r="H2598" i="9" s="1"/>
  <c r="G2597" i="9"/>
  <c r="H2597" i="9" s="1"/>
  <c r="G2596" i="9"/>
  <c r="H2596" i="9" s="1"/>
  <c r="G2595" i="9"/>
  <c r="H2595" i="9" s="1"/>
  <c r="G2594" i="9"/>
  <c r="H2594" i="9" s="1"/>
  <c r="G2593" i="9"/>
  <c r="H2593" i="9" s="1"/>
  <c r="G2592" i="9"/>
  <c r="H2592" i="9" s="1"/>
  <c r="G2591" i="9"/>
  <c r="H2591" i="9" s="1"/>
  <c r="G2590" i="9"/>
  <c r="H2590" i="9" s="1"/>
  <c r="G2589" i="9"/>
  <c r="H2589" i="9" s="1"/>
  <c r="G2588" i="9"/>
  <c r="H2588" i="9" s="1"/>
  <c r="G2587" i="9"/>
  <c r="H2587" i="9" s="1"/>
  <c r="G2586" i="9"/>
  <c r="H2586" i="9" s="1"/>
  <c r="G2585" i="9"/>
  <c r="H2585" i="9" s="1"/>
  <c r="G2584" i="9"/>
  <c r="H2584" i="9" s="1"/>
  <c r="G2583" i="9"/>
  <c r="H2583" i="9" s="1"/>
  <c r="G2582" i="9"/>
  <c r="H2582" i="9" s="1"/>
  <c r="G2581" i="9"/>
  <c r="H2581" i="9" s="1"/>
  <c r="G2580" i="9"/>
  <c r="H2580" i="9" s="1"/>
  <c r="G2579" i="9"/>
  <c r="H2579" i="9" s="1"/>
  <c r="G2578" i="9"/>
  <c r="H2578" i="9" s="1"/>
  <c r="G2577" i="9"/>
  <c r="H2577" i="9" s="1"/>
  <c r="G2576" i="9"/>
  <c r="H2576" i="9" s="1"/>
  <c r="G2575" i="9"/>
  <c r="H2575" i="9" s="1"/>
  <c r="G2574" i="9"/>
  <c r="H2574" i="9" s="1"/>
  <c r="G2573" i="9"/>
  <c r="H2573" i="9" s="1"/>
  <c r="G2572" i="9"/>
  <c r="H2572" i="9" s="1"/>
  <c r="G2571" i="9"/>
  <c r="H2571" i="9" s="1"/>
  <c r="G2570" i="9"/>
  <c r="H2570" i="9" s="1"/>
  <c r="G2569" i="9"/>
  <c r="H2569" i="9" s="1"/>
  <c r="G2568" i="9"/>
  <c r="H2568" i="9" s="1"/>
  <c r="G2567" i="9"/>
  <c r="H2567" i="9" s="1"/>
  <c r="G2566" i="9"/>
  <c r="H2566" i="9" s="1"/>
  <c r="G2565" i="9"/>
  <c r="H2565" i="9" s="1"/>
  <c r="G2564" i="9"/>
  <c r="H2564" i="9" s="1"/>
  <c r="G2563" i="9"/>
  <c r="H2563" i="9" s="1"/>
  <c r="G2562" i="9"/>
  <c r="H2562" i="9" s="1"/>
  <c r="G2561" i="9"/>
  <c r="H2561" i="9" s="1"/>
  <c r="G2560" i="9"/>
  <c r="H2560" i="9" s="1"/>
  <c r="G2559" i="9"/>
  <c r="H2559" i="9" s="1"/>
  <c r="G2558" i="9"/>
  <c r="H2558" i="9" s="1"/>
  <c r="G2557" i="9"/>
  <c r="H2557" i="9" s="1"/>
  <c r="G2556" i="9"/>
  <c r="H2556" i="9" s="1"/>
  <c r="G2555" i="9"/>
  <c r="H2555" i="9" s="1"/>
  <c r="G2554" i="9"/>
  <c r="H2554" i="9" s="1"/>
  <c r="G2553" i="9"/>
  <c r="H2553" i="9" s="1"/>
  <c r="G2552" i="9"/>
  <c r="H2552" i="9" s="1"/>
  <c r="G2551" i="9"/>
  <c r="H2551" i="9" s="1"/>
  <c r="G2550" i="9"/>
  <c r="H2550" i="9" s="1"/>
  <c r="G2549" i="9"/>
  <c r="H2549" i="9" s="1"/>
  <c r="G2548" i="9"/>
  <c r="H2548" i="9" s="1"/>
  <c r="G2547" i="9"/>
  <c r="H2547" i="9" s="1"/>
  <c r="G2546" i="9"/>
  <c r="H2546" i="9" s="1"/>
  <c r="G2545" i="9"/>
  <c r="H2545" i="9" s="1"/>
  <c r="G2544" i="9"/>
  <c r="H2544" i="9" s="1"/>
  <c r="G2543" i="9"/>
  <c r="H2543" i="9" s="1"/>
  <c r="G2542" i="9"/>
  <c r="H2542" i="9" s="1"/>
  <c r="G2541" i="9"/>
  <c r="H2541" i="9" s="1"/>
  <c r="G2540" i="9"/>
  <c r="H2540" i="9" s="1"/>
  <c r="G2539" i="9"/>
  <c r="H2539" i="9" s="1"/>
  <c r="G2538" i="9"/>
  <c r="H2538" i="9" s="1"/>
  <c r="G2537" i="9"/>
  <c r="H2537" i="9" s="1"/>
  <c r="G2536" i="9"/>
  <c r="H2536" i="9" s="1"/>
  <c r="G2535" i="9"/>
  <c r="H2535" i="9" s="1"/>
  <c r="G2534" i="9"/>
  <c r="H2534" i="9" s="1"/>
  <c r="G2533" i="9"/>
  <c r="H2533" i="9" s="1"/>
  <c r="G2532" i="9"/>
  <c r="H2532" i="9" s="1"/>
  <c r="G2531" i="9"/>
  <c r="H2531" i="9" s="1"/>
  <c r="G2530" i="9"/>
  <c r="H2530" i="9" s="1"/>
  <c r="G2529" i="9"/>
  <c r="H2529" i="9" s="1"/>
  <c r="G2528" i="9"/>
  <c r="H2528" i="9" s="1"/>
  <c r="G2527" i="9"/>
  <c r="H2527" i="9" s="1"/>
  <c r="G2526" i="9"/>
  <c r="H2526" i="9" s="1"/>
  <c r="G2525" i="9"/>
  <c r="H2525" i="9" s="1"/>
  <c r="G2524" i="9"/>
  <c r="H2524" i="9" s="1"/>
  <c r="G2523" i="9"/>
  <c r="H2523" i="9" s="1"/>
  <c r="G2522" i="9"/>
  <c r="H2522" i="9" s="1"/>
  <c r="G2521" i="9"/>
  <c r="H2521" i="9" s="1"/>
  <c r="G2520" i="9"/>
  <c r="H2520" i="9" s="1"/>
  <c r="G2519" i="9"/>
  <c r="H2519" i="9" s="1"/>
  <c r="G2518" i="9"/>
  <c r="H2518" i="9" s="1"/>
  <c r="G2517" i="9"/>
  <c r="H2517" i="9" s="1"/>
  <c r="G2516" i="9"/>
  <c r="H2516" i="9" s="1"/>
  <c r="G2515" i="9"/>
  <c r="H2515" i="9" s="1"/>
  <c r="G2514" i="9"/>
  <c r="H2514" i="9" s="1"/>
  <c r="G2513" i="9"/>
  <c r="H2513" i="9" s="1"/>
  <c r="G2512" i="9"/>
  <c r="H2512" i="9" s="1"/>
  <c r="G2511" i="9"/>
  <c r="H2511" i="9" s="1"/>
  <c r="G2510" i="9"/>
  <c r="H2510" i="9" s="1"/>
  <c r="G2509" i="9"/>
  <c r="H2509" i="9" s="1"/>
  <c r="G2508" i="9"/>
  <c r="H2508" i="9" s="1"/>
  <c r="G2507" i="9"/>
  <c r="H2507" i="9" s="1"/>
  <c r="G2506" i="9"/>
  <c r="H2506" i="9" s="1"/>
  <c r="G2505" i="9"/>
  <c r="H2505" i="9" s="1"/>
  <c r="G2504" i="9"/>
  <c r="H2504" i="9" s="1"/>
  <c r="G2503" i="9"/>
  <c r="H2503" i="9" s="1"/>
  <c r="G2502" i="9"/>
  <c r="H2502" i="9" s="1"/>
  <c r="G2501" i="9"/>
  <c r="H2501" i="9" s="1"/>
  <c r="G2500" i="9"/>
  <c r="H2500" i="9" s="1"/>
  <c r="G2499" i="9"/>
  <c r="H2499" i="9" s="1"/>
  <c r="G2498" i="9"/>
  <c r="H2498" i="9" s="1"/>
  <c r="G2497" i="9"/>
  <c r="H2497" i="9" s="1"/>
  <c r="G2496" i="9"/>
  <c r="H2496" i="9" s="1"/>
  <c r="G2495" i="9"/>
  <c r="H2495" i="9" s="1"/>
  <c r="G2494" i="9"/>
  <c r="H2494" i="9" s="1"/>
  <c r="G2493" i="9"/>
  <c r="H2493" i="9" s="1"/>
  <c r="G2492" i="9"/>
  <c r="H2492" i="9" s="1"/>
  <c r="G2491" i="9"/>
  <c r="H2491" i="9" s="1"/>
  <c r="G2490" i="9"/>
  <c r="H2490" i="9" s="1"/>
  <c r="G2489" i="9"/>
  <c r="H2489" i="9" s="1"/>
  <c r="G2488" i="9"/>
  <c r="H2488" i="9" s="1"/>
  <c r="G2487" i="9"/>
  <c r="H2487" i="9" s="1"/>
  <c r="G2486" i="9"/>
  <c r="H2486" i="9" s="1"/>
  <c r="G2485" i="9"/>
  <c r="H2485" i="9" s="1"/>
  <c r="G2484" i="9"/>
  <c r="H2484" i="9" s="1"/>
  <c r="G2483" i="9"/>
  <c r="H2483" i="9" s="1"/>
  <c r="G2482" i="9"/>
  <c r="H2482" i="9" s="1"/>
  <c r="G2481" i="9"/>
  <c r="H2481" i="9" s="1"/>
  <c r="G2480" i="9"/>
  <c r="H2480" i="9" s="1"/>
  <c r="G2479" i="9"/>
  <c r="H2479" i="9" s="1"/>
  <c r="G2478" i="9"/>
  <c r="H2478" i="9" s="1"/>
  <c r="G2477" i="9"/>
  <c r="H2477" i="9" s="1"/>
  <c r="G2476" i="9"/>
  <c r="H2476" i="9" s="1"/>
  <c r="G2475" i="9"/>
  <c r="H2475" i="9" s="1"/>
  <c r="G2474" i="9"/>
  <c r="H2474" i="9" s="1"/>
  <c r="G2473" i="9"/>
  <c r="H2473" i="9" s="1"/>
  <c r="G2472" i="9"/>
  <c r="H2472" i="9" s="1"/>
  <c r="G2471" i="9"/>
  <c r="H2471" i="9" s="1"/>
  <c r="G2470" i="9"/>
  <c r="H2470" i="9" s="1"/>
  <c r="G2469" i="9"/>
  <c r="H2469" i="9" s="1"/>
  <c r="G2468" i="9"/>
  <c r="H2468" i="9" s="1"/>
  <c r="G2467" i="9"/>
  <c r="H2467" i="9" s="1"/>
  <c r="G2466" i="9"/>
  <c r="H2466" i="9" s="1"/>
  <c r="G2465" i="9"/>
  <c r="H2465" i="9" s="1"/>
  <c r="G2464" i="9"/>
  <c r="H2464" i="9" s="1"/>
  <c r="G2463" i="9"/>
  <c r="H2463" i="9" s="1"/>
  <c r="G2462" i="9"/>
  <c r="H2462" i="9" s="1"/>
  <c r="G2461" i="9"/>
  <c r="H2461" i="9" s="1"/>
  <c r="G2460" i="9"/>
  <c r="H2460" i="9" s="1"/>
  <c r="G2459" i="9"/>
  <c r="H2459" i="9" s="1"/>
  <c r="G2458" i="9"/>
  <c r="H2458" i="9" s="1"/>
  <c r="G2457" i="9"/>
  <c r="H2457" i="9" s="1"/>
  <c r="G2456" i="9"/>
  <c r="H2456" i="9" s="1"/>
  <c r="G2455" i="9"/>
  <c r="H2455" i="9" s="1"/>
  <c r="G2454" i="9"/>
  <c r="H2454" i="9" s="1"/>
  <c r="G2453" i="9"/>
  <c r="H2453" i="9" s="1"/>
  <c r="G2452" i="9"/>
  <c r="H2452" i="9" s="1"/>
  <c r="G2451" i="9"/>
  <c r="H2451" i="9" s="1"/>
  <c r="G2450" i="9"/>
  <c r="H2450" i="9" s="1"/>
  <c r="G2449" i="9"/>
  <c r="H2449" i="9" s="1"/>
  <c r="G2448" i="9"/>
  <c r="H2448" i="9" s="1"/>
  <c r="G2447" i="9"/>
  <c r="H2447" i="9" s="1"/>
  <c r="G2446" i="9"/>
  <c r="H2446" i="9" s="1"/>
  <c r="G2445" i="9"/>
  <c r="H2445" i="9" s="1"/>
  <c r="G2444" i="9"/>
  <c r="H2444" i="9" s="1"/>
  <c r="G2443" i="9"/>
  <c r="H2443" i="9" s="1"/>
  <c r="G2442" i="9"/>
  <c r="H2442" i="9" s="1"/>
  <c r="G2441" i="9"/>
  <c r="H2441" i="9" s="1"/>
  <c r="G2440" i="9"/>
  <c r="H2440" i="9" s="1"/>
  <c r="G2439" i="9"/>
  <c r="H2439" i="9" s="1"/>
  <c r="G2438" i="9"/>
  <c r="H2438" i="9" s="1"/>
  <c r="G2437" i="9"/>
  <c r="H2437" i="9" s="1"/>
  <c r="G2436" i="9"/>
  <c r="H2436" i="9" s="1"/>
  <c r="G2435" i="9"/>
  <c r="H2435" i="9" s="1"/>
  <c r="G2434" i="9"/>
  <c r="H2434" i="9" s="1"/>
  <c r="G2433" i="9"/>
  <c r="H2433" i="9" s="1"/>
  <c r="G2432" i="9"/>
  <c r="H2432" i="9" s="1"/>
  <c r="G2431" i="9"/>
  <c r="H2431" i="9" s="1"/>
  <c r="G2430" i="9"/>
  <c r="H2430" i="9" s="1"/>
  <c r="G2429" i="9"/>
  <c r="H2429" i="9" s="1"/>
  <c r="G2428" i="9"/>
  <c r="H2428" i="9" s="1"/>
  <c r="G2427" i="9"/>
  <c r="H2427" i="9" s="1"/>
  <c r="G2426" i="9"/>
  <c r="H2426" i="9" s="1"/>
  <c r="G2425" i="9"/>
  <c r="H2425" i="9" s="1"/>
  <c r="G2424" i="9"/>
  <c r="H2424" i="9" s="1"/>
  <c r="G2423" i="9"/>
  <c r="H2423" i="9" s="1"/>
  <c r="G2422" i="9"/>
  <c r="H2422" i="9" s="1"/>
  <c r="G2421" i="9"/>
  <c r="H2421" i="9" s="1"/>
  <c r="G2420" i="9"/>
  <c r="H2420" i="9" s="1"/>
  <c r="G2419" i="9"/>
  <c r="H2419" i="9" s="1"/>
  <c r="G2418" i="9"/>
  <c r="H2418" i="9" s="1"/>
  <c r="G2417" i="9"/>
  <c r="H2417" i="9" s="1"/>
  <c r="G2416" i="9"/>
  <c r="H2416" i="9" s="1"/>
  <c r="G2415" i="9"/>
  <c r="H2415" i="9" s="1"/>
  <c r="G2414" i="9"/>
  <c r="H2414" i="9" s="1"/>
  <c r="G2413" i="9"/>
  <c r="H2413" i="9" s="1"/>
  <c r="G2412" i="9"/>
  <c r="H2412" i="9" s="1"/>
  <c r="G2411" i="9"/>
  <c r="H2411" i="9" s="1"/>
  <c r="G2410" i="9"/>
  <c r="H2410" i="9" s="1"/>
  <c r="G2409" i="9"/>
  <c r="H2409" i="9" s="1"/>
  <c r="G2408" i="9"/>
  <c r="H2408" i="9" s="1"/>
  <c r="G2407" i="9"/>
  <c r="H2407" i="9" s="1"/>
  <c r="G2406" i="9"/>
  <c r="H2406" i="9" s="1"/>
  <c r="G2405" i="9"/>
  <c r="H2405" i="9" s="1"/>
  <c r="G2404" i="9"/>
  <c r="H2404" i="9" s="1"/>
  <c r="G2403" i="9"/>
  <c r="H2403" i="9" s="1"/>
  <c r="G2402" i="9"/>
  <c r="H2402" i="9" s="1"/>
  <c r="G2401" i="9"/>
  <c r="H2401" i="9" s="1"/>
  <c r="G2400" i="9"/>
  <c r="H2400" i="9" s="1"/>
  <c r="G2399" i="9"/>
  <c r="H2399" i="9" s="1"/>
  <c r="G2398" i="9"/>
  <c r="H2398" i="9" s="1"/>
  <c r="G2397" i="9"/>
  <c r="H2397" i="9" s="1"/>
  <c r="G2396" i="9"/>
  <c r="H2396" i="9" s="1"/>
  <c r="G2395" i="9"/>
  <c r="H2395" i="9" s="1"/>
  <c r="G2394" i="9"/>
  <c r="H2394" i="9" s="1"/>
  <c r="G2393" i="9"/>
  <c r="H2393" i="9" s="1"/>
  <c r="G2392" i="9"/>
  <c r="H2392" i="9" s="1"/>
  <c r="G2391" i="9"/>
  <c r="H2391" i="9" s="1"/>
  <c r="G2390" i="9"/>
  <c r="H2390" i="9" s="1"/>
  <c r="G2389" i="9"/>
  <c r="H2389" i="9" s="1"/>
  <c r="G2388" i="9"/>
  <c r="H2388" i="9" s="1"/>
  <c r="G2387" i="9"/>
  <c r="H2387" i="9" s="1"/>
  <c r="G2386" i="9"/>
  <c r="H2386" i="9" s="1"/>
  <c r="G2385" i="9"/>
  <c r="H2385" i="9" s="1"/>
  <c r="G2384" i="9"/>
  <c r="H2384" i="9" s="1"/>
  <c r="G2383" i="9"/>
  <c r="H2383" i="9" s="1"/>
  <c r="G2382" i="9"/>
  <c r="H2382" i="9" s="1"/>
  <c r="G2381" i="9"/>
  <c r="H2381" i="9" s="1"/>
  <c r="G2380" i="9"/>
  <c r="H2380" i="9" s="1"/>
  <c r="G2379" i="9"/>
  <c r="H2379" i="9" s="1"/>
  <c r="G2378" i="9"/>
  <c r="H2378" i="9" s="1"/>
  <c r="G2377" i="9"/>
  <c r="H2377" i="9" s="1"/>
  <c r="G2376" i="9"/>
  <c r="H2376" i="9" s="1"/>
  <c r="G2375" i="9"/>
  <c r="H2375" i="9" s="1"/>
  <c r="G2374" i="9"/>
  <c r="H2374" i="9" s="1"/>
  <c r="G2373" i="9"/>
  <c r="H2373" i="9" s="1"/>
  <c r="G2372" i="9"/>
  <c r="H2372" i="9" s="1"/>
  <c r="G2371" i="9"/>
  <c r="H2371" i="9" s="1"/>
  <c r="G2370" i="9"/>
  <c r="H2370" i="9" s="1"/>
  <c r="G2369" i="9"/>
  <c r="H2369" i="9" s="1"/>
  <c r="G2368" i="9"/>
  <c r="H2368" i="9" s="1"/>
  <c r="G2367" i="9"/>
  <c r="H2367" i="9" s="1"/>
  <c r="G2366" i="9"/>
  <c r="H2366" i="9" s="1"/>
  <c r="G2365" i="9"/>
  <c r="H2365" i="9" s="1"/>
  <c r="G2364" i="9"/>
  <c r="H2364" i="9" s="1"/>
  <c r="G2363" i="9"/>
  <c r="H2363" i="9" s="1"/>
  <c r="G2362" i="9"/>
  <c r="H2362" i="9" s="1"/>
  <c r="G2361" i="9"/>
  <c r="H2361" i="9" s="1"/>
  <c r="G2360" i="9"/>
  <c r="H2360" i="9" s="1"/>
  <c r="G2359" i="9"/>
  <c r="H2359" i="9" s="1"/>
  <c r="G2358" i="9"/>
  <c r="H2358" i="9" s="1"/>
  <c r="G2357" i="9"/>
  <c r="H2357" i="9" s="1"/>
  <c r="G2356" i="9"/>
  <c r="H2356" i="9" s="1"/>
  <c r="G2355" i="9"/>
  <c r="H2355" i="9" s="1"/>
  <c r="G2354" i="9"/>
  <c r="H2354" i="9" s="1"/>
  <c r="G2353" i="9"/>
  <c r="H2353" i="9" s="1"/>
  <c r="G2352" i="9"/>
  <c r="H2352" i="9" s="1"/>
  <c r="G2351" i="9"/>
  <c r="H2351" i="9" s="1"/>
  <c r="G2350" i="9"/>
  <c r="H2350" i="9" s="1"/>
  <c r="G2349" i="9"/>
  <c r="H2349" i="9" s="1"/>
  <c r="G2348" i="9"/>
  <c r="H2348" i="9" s="1"/>
  <c r="G2347" i="9"/>
  <c r="H2347" i="9" s="1"/>
  <c r="G2346" i="9"/>
  <c r="H2346" i="9" s="1"/>
  <c r="G2345" i="9"/>
  <c r="H2345" i="9" s="1"/>
  <c r="G2344" i="9"/>
  <c r="H2344" i="9" s="1"/>
  <c r="G2343" i="9"/>
  <c r="H2343" i="9" s="1"/>
  <c r="G2342" i="9"/>
  <c r="H2342" i="9" s="1"/>
  <c r="G2341" i="9"/>
  <c r="H2341" i="9" s="1"/>
  <c r="G2340" i="9"/>
  <c r="H2340" i="9" s="1"/>
  <c r="G2339" i="9"/>
  <c r="H2339" i="9" s="1"/>
  <c r="G2338" i="9"/>
  <c r="H2338" i="9" s="1"/>
  <c r="G2337" i="9"/>
  <c r="H2337" i="9" s="1"/>
  <c r="G2336" i="9"/>
  <c r="H2336" i="9" s="1"/>
  <c r="G2335" i="9"/>
  <c r="H2335" i="9" s="1"/>
  <c r="G2334" i="9"/>
  <c r="H2334" i="9" s="1"/>
  <c r="G2333" i="9"/>
  <c r="H2333" i="9" s="1"/>
  <c r="G2332" i="9"/>
  <c r="H2332" i="9" s="1"/>
  <c r="G2331" i="9"/>
  <c r="H2331" i="9" s="1"/>
  <c r="G2330" i="9"/>
  <c r="H2330" i="9" s="1"/>
  <c r="G2329" i="9"/>
  <c r="H2329" i="9" s="1"/>
  <c r="G2328" i="9"/>
  <c r="H2328" i="9" s="1"/>
  <c r="G2327" i="9"/>
  <c r="H2327" i="9" s="1"/>
  <c r="G2326" i="9"/>
  <c r="H2326" i="9" s="1"/>
  <c r="G2325" i="9"/>
  <c r="H2325" i="9" s="1"/>
  <c r="G2324" i="9"/>
  <c r="H2324" i="9" s="1"/>
  <c r="G2323" i="9"/>
  <c r="H2323" i="9" s="1"/>
  <c r="G2322" i="9"/>
  <c r="H2322" i="9" s="1"/>
  <c r="G2321" i="9"/>
  <c r="H2321" i="9" s="1"/>
  <c r="G2320" i="9"/>
  <c r="H2320" i="9" s="1"/>
  <c r="G2319" i="9"/>
  <c r="H2319" i="9" s="1"/>
  <c r="G2318" i="9"/>
  <c r="H2318" i="9" s="1"/>
  <c r="G2317" i="9"/>
  <c r="H2317" i="9" s="1"/>
  <c r="G2316" i="9"/>
  <c r="H2316" i="9" s="1"/>
  <c r="G2315" i="9"/>
  <c r="H2315" i="9" s="1"/>
  <c r="G2314" i="9"/>
  <c r="H2314" i="9" s="1"/>
  <c r="G2313" i="9"/>
  <c r="H2313" i="9" s="1"/>
  <c r="G2312" i="9"/>
  <c r="H2312" i="9" s="1"/>
  <c r="G2311" i="9"/>
  <c r="H2311" i="9" s="1"/>
  <c r="G2310" i="9"/>
  <c r="H2310" i="9" s="1"/>
  <c r="G2309" i="9"/>
  <c r="H2309" i="9" s="1"/>
  <c r="G2308" i="9"/>
  <c r="H2308" i="9" s="1"/>
  <c r="G2307" i="9"/>
  <c r="H2307" i="9" s="1"/>
  <c r="G2306" i="9"/>
  <c r="H2306" i="9" s="1"/>
  <c r="G2305" i="9"/>
  <c r="H2305" i="9" s="1"/>
  <c r="G2304" i="9"/>
  <c r="H2304" i="9" s="1"/>
  <c r="G2303" i="9"/>
  <c r="H2303" i="9" s="1"/>
  <c r="G2302" i="9"/>
  <c r="H2302" i="9" s="1"/>
  <c r="G2301" i="9"/>
  <c r="H2301" i="9" s="1"/>
  <c r="G2300" i="9"/>
  <c r="H2300" i="9" s="1"/>
  <c r="G2299" i="9"/>
  <c r="H2299" i="9" s="1"/>
  <c r="G2298" i="9"/>
  <c r="H2298" i="9" s="1"/>
  <c r="G2297" i="9"/>
  <c r="H2297" i="9" s="1"/>
  <c r="G2296" i="9"/>
  <c r="H2296" i="9" s="1"/>
  <c r="G2295" i="9"/>
  <c r="H2295" i="9" s="1"/>
  <c r="G2294" i="9"/>
  <c r="H2294" i="9" s="1"/>
  <c r="G2293" i="9"/>
  <c r="H2293" i="9" s="1"/>
  <c r="G2292" i="9"/>
  <c r="H2292" i="9" s="1"/>
  <c r="G2291" i="9"/>
  <c r="H2291" i="9" s="1"/>
  <c r="G2290" i="9"/>
  <c r="H2290" i="9" s="1"/>
  <c r="G2289" i="9"/>
  <c r="H2289" i="9" s="1"/>
  <c r="G2288" i="9"/>
  <c r="H2288" i="9" s="1"/>
  <c r="G2287" i="9"/>
  <c r="H2287" i="9" s="1"/>
  <c r="G2286" i="9"/>
  <c r="H2286" i="9" s="1"/>
  <c r="G2285" i="9"/>
  <c r="H2285" i="9" s="1"/>
  <c r="G2284" i="9"/>
  <c r="H2284" i="9" s="1"/>
  <c r="G2283" i="9"/>
  <c r="H2283" i="9" s="1"/>
  <c r="G2282" i="9"/>
  <c r="H2282" i="9" s="1"/>
  <c r="G2281" i="9"/>
  <c r="H2281" i="9" s="1"/>
  <c r="G2280" i="9"/>
  <c r="H2280" i="9" s="1"/>
  <c r="G2279" i="9"/>
  <c r="H2279" i="9" s="1"/>
  <c r="G2278" i="9"/>
  <c r="H2278" i="9" s="1"/>
  <c r="G2277" i="9"/>
  <c r="H2277" i="9" s="1"/>
  <c r="G2276" i="9"/>
  <c r="H2276" i="9" s="1"/>
  <c r="G2275" i="9"/>
  <c r="H2275" i="9" s="1"/>
  <c r="G2274" i="9"/>
  <c r="H2274" i="9" s="1"/>
  <c r="G2273" i="9"/>
  <c r="H2273" i="9" s="1"/>
  <c r="G2272" i="9"/>
  <c r="H2272" i="9" s="1"/>
  <c r="G2271" i="9"/>
  <c r="H2271" i="9" s="1"/>
  <c r="G2270" i="9"/>
  <c r="H2270" i="9" s="1"/>
  <c r="G2269" i="9"/>
  <c r="H2269" i="9" s="1"/>
  <c r="G2268" i="9"/>
  <c r="H2268" i="9" s="1"/>
  <c r="G2267" i="9"/>
  <c r="H2267" i="9" s="1"/>
  <c r="G2266" i="9"/>
  <c r="H2266" i="9" s="1"/>
  <c r="G2265" i="9"/>
  <c r="H2265" i="9" s="1"/>
  <c r="G2264" i="9"/>
  <c r="H2264" i="9" s="1"/>
  <c r="G2263" i="9"/>
  <c r="H2263" i="9" s="1"/>
  <c r="G2262" i="9"/>
  <c r="H2262" i="9" s="1"/>
  <c r="G2261" i="9"/>
  <c r="H2261" i="9" s="1"/>
  <c r="G2260" i="9"/>
  <c r="H2260" i="9" s="1"/>
  <c r="G2259" i="9"/>
  <c r="H2259" i="9" s="1"/>
  <c r="G2258" i="9"/>
  <c r="H2258" i="9" s="1"/>
  <c r="G2257" i="9"/>
  <c r="H2257" i="9" s="1"/>
  <c r="G2256" i="9"/>
  <c r="H2256" i="9" s="1"/>
  <c r="G2255" i="9"/>
  <c r="H2255" i="9" s="1"/>
  <c r="G2254" i="9"/>
  <c r="H2254" i="9" s="1"/>
  <c r="G2253" i="9"/>
  <c r="H2253" i="9" s="1"/>
  <c r="G2252" i="9"/>
  <c r="H2252" i="9" s="1"/>
  <c r="G2251" i="9"/>
  <c r="H2251" i="9" s="1"/>
  <c r="G2250" i="9"/>
  <c r="H2250" i="9" s="1"/>
  <c r="G2249" i="9"/>
  <c r="H2249" i="9" s="1"/>
  <c r="G2248" i="9"/>
  <c r="H2248" i="9" s="1"/>
  <c r="G2247" i="9"/>
  <c r="H2247" i="9" s="1"/>
  <c r="G2246" i="9"/>
  <c r="H2246" i="9" s="1"/>
  <c r="G2245" i="9"/>
  <c r="H2245" i="9" s="1"/>
  <c r="G2244" i="9"/>
  <c r="H2244" i="9" s="1"/>
  <c r="G2243" i="9"/>
  <c r="H2243" i="9" s="1"/>
  <c r="G2242" i="9"/>
  <c r="H2242" i="9" s="1"/>
  <c r="G2241" i="9"/>
  <c r="H2241" i="9" s="1"/>
  <c r="G2240" i="9"/>
  <c r="H2240" i="9" s="1"/>
  <c r="G2239" i="9"/>
  <c r="H2239" i="9" s="1"/>
  <c r="G2238" i="9"/>
  <c r="H2238" i="9" s="1"/>
  <c r="G2237" i="9"/>
  <c r="H2237" i="9" s="1"/>
  <c r="G2236" i="9"/>
  <c r="H2236" i="9" s="1"/>
  <c r="G2235" i="9"/>
  <c r="H2235" i="9" s="1"/>
  <c r="G2234" i="9"/>
  <c r="H2234" i="9" s="1"/>
  <c r="G2233" i="9"/>
  <c r="H2233" i="9" s="1"/>
  <c r="G2232" i="9"/>
  <c r="H2232" i="9" s="1"/>
  <c r="G2231" i="9"/>
  <c r="H2231" i="9" s="1"/>
  <c r="G2230" i="9"/>
  <c r="H2230" i="9" s="1"/>
  <c r="G2229" i="9"/>
  <c r="H2229" i="9" s="1"/>
  <c r="G2228" i="9"/>
  <c r="H2228" i="9" s="1"/>
  <c r="G2227" i="9"/>
  <c r="H2227" i="9" s="1"/>
  <c r="G2226" i="9"/>
  <c r="H2226" i="9" s="1"/>
  <c r="G2225" i="9"/>
  <c r="H2225" i="9" s="1"/>
  <c r="G2224" i="9"/>
  <c r="H2224" i="9" s="1"/>
  <c r="G2223" i="9"/>
  <c r="H2223" i="9" s="1"/>
  <c r="G2222" i="9"/>
  <c r="H2222" i="9" s="1"/>
  <c r="G2221" i="9"/>
  <c r="H2221" i="9" s="1"/>
  <c r="G2220" i="9"/>
  <c r="H2220" i="9" s="1"/>
  <c r="G2219" i="9"/>
  <c r="H2219" i="9" s="1"/>
  <c r="G2218" i="9"/>
  <c r="H2218" i="9" s="1"/>
  <c r="G2217" i="9"/>
  <c r="H2217" i="9" s="1"/>
  <c r="G2216" i="9"/>
  <c r="H2216" i="9" s="1"/>
  <c r="G2215" i="9"/>
  <c r="H2215" i="9" s="1"/>
  <c r="G2214" i="9"/>
  <c r="H2214" i="9" s="1"/>
  <c r="G2213" i="9"/>
  <c r="H2213" i="9" s="1"/>
  <c r="G2212" i="9"/>
  <c r="H2212" i="9" s="1"/>
  <c r="G2211" i="9"/>
  <c r="H2211" i="9" s="1"/>
  <c r="G2210" i="9"/>
  <c r="H2210" i="9" s="1"/>
  <c r="G2209" i="9"/>
  <c r="H2209" i="9" s="1"/>
  <c r="G2208" i="9"/>
  <c r="H2208" i="9" s="1"/>
  <c r="G2207" i="9"/>
  <c r="H2207" i="9" s="1"/>
  <c r="G2206" i="9"/>
  <c r="H2206" i="9" s="1"/>
  <c r="G2205" i="9"/>
  <c r="H2205" i="9" s="1"/>
  <c r="G2204" i="9"/>
  <c r="H2204" i="9" s="1"/>
  <c r="G2203" i="9"/>
  <c r="H2203" i="9" s="1"/>
  <c r="G2202" i="9"/>
  <c r="H2202" i="9" s="1"/>
  <c r="G2201" i="9"/>
  <c r="H2201" i="9" s="1"/>
  <c r="G2200" i="9"/>
  <c r="H2200" i="9" s="1"/>
  <c r="G2199" i="9"/>
  <c r="H2199" i="9" s="1"/>
  <c r="G2198" i="9"/>
  <c r="H2198" i="9" s="1"/>
  <c r="G2197" i="9"/>
  <c r="H2197" i="9" s="1"/>
  <c r="G2196" i="9"/>
  <c r="H2196" i="9" s="1"/>
  <c r="G2195" i="9"/>
  <c r="H2195" i="9" s="1"/>
  <c r="G2194" i="9"/>
  <c r="H2194" i="9" s="1"/>
  <c r="G2193" i="9"/>
  <c r="H2193" i="9" s="1"/>
  <c r="G2192" i="9"/>
  <c r="H2192" i="9" s="1"/>
  <c r="G2191" i="9"/>
  <c r="H2191" i="9" s="1"/>
  <c r="G2190" i="9"/>
  <c r="H2190" i="9" s="1"/>
  <c r="G2189" i="9"/>
  <c r="H2189" i="9" s="1"/>
  <c r="G2188" i="9"/>
  <c r="H2188" i="9" s="1"/>
  <c r="G2187" i="9"/>
  <c r="H2187" i="9" s="1"/>
  <c r="G2186" i="9"/>
  <c r="H2186" i="9" s="1"/>
  <c r="G2185" i="9"/>
  <c r="H2185" i="9" s="1"/>
  <c r="G2184" i="9"/>
  <c r="H2184" i="9" s="1"/>
  <c r="G2183" i="9"/>
  <c r="H2183" i="9" s="1"/>
  <c r="G2182" i="9"/>
  <c r="H2182" i="9" s="1"/>
  <c r="G2181" i="9"/>
  <c r="H2181" i="9" s="1"/>
  <c r="G2180" i="9"/>
  <c r="H2180" i="9" s="1"/>
  <c r="G2179" i="9"/>
  <c r="H2179" i="9" s="1"/>
  <c r="G2178" i="9"/>
  <c r="H2178" i="9" s="1"/>
  <c r="G2177" i="9"/>
  <c r="H2177" i="9" s="1"/>
  <c r="G2176" i="9"/>
  <c r="H2176" i="9" s="1"/>
  <c r="G2175" i="9"/>
  <c r="H2175" i="9" s="1"/>
  <c r="G2174" i="9"/>
  <c r="H2174" i="9" s="1"/>
  <c r="G2173" i="9"/>
  <c r="H2173" i="9" s="1"/>
  <c r="G2172" i="9"/>
  <c r="H2172" i="9" s="1"/>
  <c r="G2171" i="9"/>
  <c r="H2171" i="9" s="1"/>
  <c r="G2170" i="9"/>
  <c r="H2170" i="9" s="1"/>
  <c r="G2169" i="9"/>
  <c r="H2169" i="9" s="1"/>
  <c r="G2168" i="9"/>
  <c r="H2168" i="9" s="1"/>
  <c r="G2167" i="9"/>
  <c r="H2167" i="9" s="1"/>
  <c r="G2166" i="9"/>
  <c r="H2166" i="9" s="1"/>
  <c r="G2165" i="9"/>
  <c r="H2165" i="9" s="1"/>
  <c r="G2164" i="9"/>
  <c r="H2164" i="9" s="1"/>
  <c r="G2163" i="9"/>
  <c r="H2163" i="9" s="1"/>
  <c r="G2162" i="9"/>
  <c r="H2162" i="9" s="1"/>
  <c r="G2161" i="9"/>
  <c r="H2161" i="9" s="1"/>
  <c r="G2160" i="9"/>
  <c r="H2160" i="9" s="1"/>
  <c r="G2159" i="9"/>
  <c r="H2159" i="9" s="1"/>
  <c r="G2158" i="9"/>
  <c r="H2158" i="9" s="1"/>
  <c r="G2157" i="9"/>
  <c r="H2157" i="9" s="1"/>
  <c r="G2156" i="9"/>
  <c r="H2156" i="9" s="1"/>
  <c r="G2155" i="9"/>
  <c r="H2155" i="9" s="1"/>
  <c r="G2154" i="9"/>
  <c r="H2154" i="9" s="1"/>
  <c r="G2153" i="9"/>
  <c r="H2153" i="9" s="1"/>
  <c r="G2152" i="9"/>
  <c r="H2152" i="9" s="1"/>
  <c r="G2151" i="9"/>
  <c r="H2151" i="9" s="1"/>
  <c r="G2150" i="9"/>
  <c r="H2150" i="9" s="1"/>
  <c r="G2149" i="9"/>
  <c r="H2149" i="9" s="1"/>
  <c r="G2148" i="9"/>
  <c r="H2148" i="9" s="1"/>
  <c r="G2147" i="9"/>
  <c r="H2147" i="9" s="1"/>
  <c r="G2146" i="9"/>
  <c r="H2146" i="9" s="1"/>
  <c r="G2145" i="9"/>
  <c r="H2145" i="9" s="1"/>
  <c r="G2144" i="9"/>
  <c r="H2144" i="9" s="1"/>
  <c r="G2143" i="9"/>
  <c r="H2143" i="9" s="1"/>
  <c r="G2142" i="9"/>
  <c r="H2142" i="9" s="1"/>
  <c r="G2141" i="9"/>
  <c r="H2141" i="9" s="1"/>
  <c r="G2140" i="9"/>
  <c r="H2140" i="9" s="1"/>
  <c r="G2139" i="9"/>
  <c r="H2139" i="9" s="1"/>
  <c r="G2138" i="9"/>
  <c r="H2138" i="9" s="1"/>
  <c r="G2137" i="9"/>
  <c r="H2137" i="9" s="1"/>
  <c r="G2136" i="9"/>
  <c r="H2136" i="9" s="1"/>
  <c r="G2135" i="9"/>
  <c r="H2135" i="9" s="1"/>
  <c r="G2134" i="9"/>
  <c r="H2134" i="9" s="1"/>
  <c r="G2133" i="9"/>
  <c r="H2133" i="9" s="1"/>
  <c r="G2132" i="9"/>
  <c r="H2132" i="9" s="1"/>
  <c r="G2131" i="9"/>
  <c r="H2131" i="9" s="1"/>
  <c r="G2130" i="9"/>
  <c r="H2130" i="9" s="1"/>
  <c r="G2129" i="9"/>
  <c r="H2129" i="9" s="1"/>
  <c r="G2128" i="9"/>
  <c r="H2128" i="9" s="1"/>
  <c r="G2127" i="9"/>
  <c r="H2127" i="9" s="1"/>
  <c r="G2126" i="9"/>
  <c r="H2126" i="9" s="1"/>
  <c r="G2125" i="9"/>
  <c r="H2125" i="9" s="1"/>
  <c r="G2124" i="9"/>
  <c r="H2124" i="9" s="1"/>
  <c r="G2123" i="9"/>
  <c r="H2123" i="9" s="1"/>
  <c r="G2122" i="9"/>
  <c r="H2122" i="9" s="1"/>
  <c r="G2121" i="9"/>
  <c r="H2121" i="9" s="1"/>
  <c r="G2120" i="9"/>
  <c r="H2120" i="9" s="1"/>
  <c r="G2119" i="9"/>
  <c r="H2119" i="9" s="1"/>
  <c r="G2118" i="9"/>
  <c r="H2118" i="9" s="1"/>
  <c r="G2117" i="9"/>
  <c r="H2117" i="9" s="1"/>
  <c r="G2116" i="9"/>
  <c r="H2116" i="9" s="1"/>
  <c r="G2115" i="9"/>
  <c r="H2115" i="9" s="1"/>
  <c r="G2114" i="9"/>
  <c r="H2114" i="9" s="1"/>
  <c r="G2113" i="9"/>
  <c r="H2113" i="9" s="1"/>
  <c r="G2112" i="9"/>
  <c r="H2112" i="9" s="1"/>
  <c r="G2111" i="9"/>
  <c r="H2111" i="9" s="1"/>
  <c r="G2110" i="9"/>
  <c r="H2110" i="9" s="1"/>
  <c r="G2109" i="9"/>
  <c r="H2109" i="9" s="1"/>
  <c r="G2108" i="9"/>
  <c r="H2108" i="9" s="1"/>
  <c r="G2107" i="9"/>
  <c r="H2107" i="9" s="1"/>
  <c r="G2106" i="9"/>
  <c r="H2106" i="9" s="1"/>
  <c r="G2105" i="9"/>
  <c r="H2105" i="9" s="1"/>
  <c r="G2104" i="9"/>
  <c r="H2104" i="9" s="1"/>
  <c r="G2103" i="9"/>
  <c r="H2103" i="9" s="1"/>
  <c r="G2102" i="9"/>
  <c r="H2102" i="9" s="1"/>
  <c r="G2101" i="9"/>
  <c r="H2101" i="9" s="1"/>
  <c r="G2100" i="9"/>
  <c r="H2100" i="9" s="1"/>
  <c r="G2099" i="9"/>
  <c r="H2099" i="9" s="1"/>
  <c r="G2098" i="9"/>
  <c r="H2098" i="9" s="1"/>
  <c r="G2097" i="9"/>
  <c r="H2097" i="9" s="1"/>
  <c r="G2096" i="9"/>
  <c r="H2096" i="9" s="1"/>
  <c r="G2095" i="9"/>
  <c r="H2095" i="9" s="1"/>
  <c r="G2094" i="9"/>
  <c r="H2094" i="9" s="1"/>
  <c r="G2093" i="9"/>
  <c r="H2093" i="9" s="1"/>
  <c r="G2092" i="9"/>
  <c r="H2092" i="9" s="1"/>
  <c r="G2091" i="9"/>
  <c r="H2091" i="9" s="1"/>
  <c r="G2090" i="9"/>
  <c r="H2090" i="9" s="1"/>
  <c r="G2089" i="9"/>
  <c r="H2089" i="9" s="1"/>
  <c r="G2088" i="9"/>
  <c r="H2088" i="9" s="1"/>
  <c r="G2087" i="9"/>
  <c r="H2087" i="9" s="1"/>
  <c r="G2086" i="9"/>
  <c r="H2086" i="9" s="1"/>
  <c r="G2085" i="9"/>
  <c r="H2085" i="9" s="1"/>
  <c r="G2084" i="9"/>
  <c r="H2084" i="9" s="1"/>
  <c r="G2083" i="9"/>
  <c r="H2083" i="9" s="1"/>
  <c r="G2082" i="9"/>
  <c r="H2082" i="9" s="1"/>
  <c r="G2081" i="9"/>
  <c r="H2081" i="9" s="1"/>
  <c r="G2080" i="9"/>
  <c r="H2080" i="9" s="1"/>
  <c r="G2079" i="9"/>
  <c r="H2079" i="9" s="1"/>
  <c r="G2078" i="9"/>
  <c r="H2078" i="9" s="1"/>
  <c r="G2077" i="9"/>
  <c r="H2077" i="9" s="1"/>
  <c r="G2076" i="9"/>
  <c r="H2076" i="9" s="1"/>
  <c r="G2075" i="9"/>
  <c r="H2075" i="9" s="1"/>
  <c r="G2074" i="9"/>
  <c r="H2074" i="9" s="1"/>
  <c r="G2073" i="9"/>
  <c r="H2073" i="9" s="1"/>
  <c r="G2072" i="9"/>
  <c r="H2072" i="9" s="1"/>
  <c r="G2071" i="9"/>
  <c r="H2071" i="9" s="1"/>
  <c r="G2070" i="9"/>
  <c r="H2070" i="9" s="1"/>
  <c r="G2069" i="9"/>
  <c r="H2069" i="9" s="1"/>
  <c r="G2068" i="9"/>
  <c r="H2068" i="9" s="1"/>
  <c r="G2067" i="9"/>
  <c r="H2067" i="9" s="1"/>
  <c r="G2066" i="9"/>
  <c r="H2066" i="9" s="1"/>
  <c r="G2065" i="9"/>
  <c r="H2065" i="9" s="1"/>
  <c r="G2064" i="9"/>
  <c r="H2064" i="9" s="1"/>
  <c r="G2063" i="9"/>
  <c r="H2063" i="9" s="1"/>
  <c r="G2062" i="9"/>
  <c r="H2062" i="9" s="1"/>
  <c r="G2061" i="9"/>
  <c r="H2061" i="9" s="1"/>
  <c r="G2060" i="9"/>
  <c r="H2060" i="9" s="1"/>
  <c r="G2059" i="9"/>
  <c r="H2059" i="9" s="1"/>
  <c r="G2058" i="9"/>
  <c r="H2058" i="9" s="1"/>
  <c r="G2057" i="9"/>
  <c r="H2057" i="9" s="1"/>
  <c r="G2056" i="9"/>
  <c r="H2056" i="9" s="1"/>
  <c r="G2055" i="9"/>
  <c r="H2055" i="9" s="1"/>
  <c r="G2054" i="9"/>
  <c r="H2054" i="9" s="1"/>
  <c r="G2053" i="9"/>
  <c r="H2053" i="9" s="1"/>
  <c r="G2052" i="9"/>
  <c r="H2052" i="9" s="1"/>
  <c r="G2051" i="9"/>
  <c r="H2051" i="9" s="1"/>
  <c r="G2050" i="9"/>
  <c r="H2050" i="9" s="1"/>
  <c r="G2049" i="9"/>
  <c r="H2049" i="9" s="1"/>
  <c r="G2048" i="9"/>
  <c r="H2048" i="9" s="1"/>
  <c r="G2047" i="9"/>
  <c r="H2047" i="9" s="1"/>
  <c r="G2046" i="9"/>
  <c r="H2046" i="9" s="1"/>
  <c r="G2045" i="9"/>
  <c r="H2045" i="9" s="1"/>
  <c r="G2044" i="9"/>
  <c r="H2044" i="9" s="1"/>
  <c r="G2043" i="9"/>
  <c r="H2043" i="9" s="1"/>
  <c r="G2042" i="9"/>
  <c r="H2042" i="9" s="1"/>
  <c r="G2041" i="9"/>
  <c r="H2041" i="9" s="1"/>
  <c r="G2040" i="9"/>
  <c r="H2040" i="9" s="1"/>
  <c r="G2039" i="9"/>
  <c r="H2039" i="9" s="1"/>
  <c r="G2038" i="9"/>
  <c r="H2038" i="9" s="1"/>
  <c r="G2037" i="9"/>
  <c r="H2037" i="9" s="1"/>
  <c r="G2036" i="9"/>
  <c r="H2036" i="9" s="1"/>
  <c r="G2035" i="9"/>
  <c r="H2035" i="9" s="1"/>
  <c r="G2034" i="9"/>
  <c r="H2034" i="9" s="1"/>
  <c r="G2033" i="9"/>
  <c r="H2033" i="9" s="1"/>
  <c r="G2032" i="9"/>
  <c r="H2032" i="9" s="1"/>
  <c r="G2031" i="9"/>
  <c r="H2031" i="9" s="1"/>
  <c r="G2030" i="9"/>
  <c r="H2030" i="9" s="1"/>
  <c r="G2029" i="9"/>
  <c r="H2029" i="9" s="1"/>
  <c r="G2028" i="9"/>
  <c r="H2028" i="9" s="1"/>
  <c r="G2027" i="9"/>
  <c r="H2027" i="9" s="1"/>
  <c r="G2026" i="9"/>
  <c r="H2026" i="9" s="1"/>
  <c r="G2025" i="9"/>
  <c r="H2025" i="9" s="1"/>
  <c r="G2024" i="9"/>
  <c r="H2024" i="9" s="1"/>
  <c r="G2023" i="9"/>
  <c r="H2023" i="9" s="1"/>
  <c r="G2022" i="9"/>
  <c r="H2022" i="9" s="1"/>
  <c r="G2021" i="9"/>
  <c r="H2021" i="9" s="1"/>
  <c r="G2020" i="9"/>
  <c r="H2020" i="9" s="1"/>
  <c r="G2019" i="9"/>
  <c r="H2019" i="9" s="1"/>
  <c r="G2018" i="9"/>
  <c r="H2018" i="9" s="1"/>
  <c r="G2017" i="9"/>
  <c r="H2017" i="9" s="1"/>
  <c r="G2016" i="9"/>
  <c r="H2016" i="9" s="1"/>
  <c r="G2015" i="9"/>
  <c r="H2015" i="9" s="1"/>
  <c r="G2014" i="9"/>
  <c r="H2014" i="9" s="1"/>
  <c r="G2013" i="9"/>
  <c r="H2013" i="9" s="1"/>
  <c r="G2012" i="9"/>
  <c r="H2012" i="9" s="1"/>
  <c r="G2011" i="9"/>
  <c r="H2011" i="9" s="1"/>
  <c r="G2010" i="9"/>
  <c r="H2010" i="9" s="1"/>
  <c r="G2009" i="9"/>
  <c r="H2009" i="9" s="1"/>
  <c r="G2008" i="9"/>
  <c r="H2008" i="9" s="1"/>
  <c r="G2007" i="9"/>
  <c r="H2007" i="9" s="1"/>
  <c r="G2006" i="9"/>
  <c r="H2006" i="9" s="1"/>
  <c r="G2005" i="9"/>
  <c r="H2005" i="9" s="1"/>
  <c r="G2004" i="9"/>
  <c r="H2004" i="9" s="1"/>
  <c r="G2003" i="9"/>
  <c r="H2003" i="9" s="1"/>
  <c r="G2002" i="9"/>
  <c r="H2002" i="9" s="1"/>
  <c r="G2001" i="9"/>
  <c r="H2001" i="9" s="1"/>
  <c r="G2000" i="9"/>
  <c r="H2000" i="9" s="1"/>
  <c r="G1999" i="9"/>
  <c r="H1999" i="9" s="1"/>
  <c r="G1998" i="9"/>
  <c r="H1998" i="9" s="1"/>
  <c r="G1997" i="9"/>
  <c r="H1997" i="9" s="1"/>
  <c r="G1996" i="9"/>
  <c r="H1996" i="9" s="1"/>
  <c r="G1995" i="9"/>
  <c r="H1995" i="9" s="1"/>
  <c r="G1994" i="9"/>
  <c r="H1994" i="9" s="1"/>
  <c r="G1993" i="9"/>
  <c r="H1993" i="9" s="1"/>
  <c r="G1992" i="9"/>
  <c r="H1992" i="9" s="1"/>
  <c r="G1991" i="9"/>
  <c r="H1991" i="9" s="1"/>
  <c r="G1990" i="9"/>
  <c r="H1990" i="9" s="1"/>
  <c r="G1989" i="9"/>
  <c r="H1989" i="9" s="1"/>
  <c r="G1988" i="9"/>
  <c r="H1988" i="9" s="1"/>
  <c r="G1987" i="9"/>
  <c r="H1987" i="9" s="1"/>
  <c r="G1986" i="9"/>
  <c r="H1986" i="9" s="1"/>
  <c r="G1985" i="9"/>
  <c r="H1985" i="9" s="1"/>
  <c r="G1984" i="9"/>
  <c r="H1984" i="9" s="1"/>
  <c r="G1983" i="9"/>
  <c r="H1983" i="9" s="1"/>
  <c r="G1982" i="9"/>
  <c r="H1982" i="9" s="1"/>
  <c r="G1981" i="9"/>
  <c r="H1981" i="9" s="1"/>
  <c r="G1980" i="9"/>
  <c r="H1980" i="9" s="1"/>
  <c r="G1979" i="9"/>
  <c r="H1979" i="9" s="1"/>
  <c r="G1978" i="9"/>
  <c r="H1978" i="9" s="1"/>
  <c r="G1977" i="9"/>
  <c r="H1977" i="9" s="1"/>
  <c r="G1976" i="9"/>
  <c r="H1976" i="9" s="1"/>
  <c r="G1975" i="9"/>
  <c r="H1975" i="9" s="1"/>
  <c r="G1974" i="9"/>
  <c r="H1974" i="9" s="1"/>
  <c r="G1973" i="9"/>
  <c r="H1973" i="9" s="1"/>
  <c r="G1972" i="9"/>
  <c r="H1972" i="9" s="1"/>
  <c r="G1971" i="9"/>
  <c r="H1971" i="9" s="1"/>
  <c r="G1970" i="9"/>
  <c r="H1970" i="9" s="1"/>
  <c r="G1969" i="9"/>
  <c r="H1969" i="9" s="1"/>
  <c r="G1968" i="9"/>
  <c r="H1968" i="9" s="1"/>
  <c r="G1967" i="9"/>
  <c r="H1967" i="9" s="1"/>
  <c r="G1966" i="9"/>
  <c r="H1966" i="9" s="1"/>
  <c r="G1965" i="9"/>
  <c r="H1965" i="9" s="1"/>
  <c r="G1964" i="9"/>
  <c r="H1964" i="9" s="1"/>
  <c r="G1963" i="9"/>
  <c r="H1963" i="9" s="1"/>
  <c r="G1962" i="9"/>
  <c r="H1962" i="9" s="1"/>
  <c r="G1961" i="9"/>
  <c r="H1961" i="9" s="1"/>
  <c r="G1960" i="9"/>
  <c r="H1960" i="9" s="1"/>
  <c r="G1959" i="9"/>
  <c r="H1959" i="9" s="1"/>
  <c r="G1958" i="9"/>
  <c r="H1958" i="9" s="1"/>
  <c r="G1957" i="9"/>
  <c r="H1957" i="9" s="1"/>
  <c r="G1956" i="9"/>
  <c r="H1956" i="9" s="1"/>
  <c r="G1955" i="9"/>
  <c r="H1955" i="9" s="1"/>
  <c r="G1954" i="9"/>
  <c r="H1954" i="9" s="1"/>
  <c r="G1953" i="9"/>
  <c r="H1953" i="9" s="1"/>
  <c r="G1952" i="9"/>
  <c r="H1952" i="9" s="1"/>
  <c r="G1951" i="9"/>
  <c r="H1951" i="9" s="1"/>
  <c r="G1950" i="9"/>
  <c r="H1950" i="9" s="1"/>
  <c r="G1949" i="9"/>
  <c r="H1949" i="9" s="1"/>
  <c r="G1948" i="9"/>
  <c r="H1948" i="9" s="1"/>
  <c r="G1947" i="9"/>
  <c r="H1947" i="9" s="1"/>
  <c r="G1946" i="9"/>
  <c r="H1946" i="9" s="1"/>
  <c r="G1945" i="9"/>
  <c r="H1945" i="9" s="1"/>
  <c r="G1944" i="9"/>
  <c r="H1944" i="9" s="1"/>
  <c r="G1943" i="9"/>
  <c r="H1943" i="9" s="1"/>
  <c r="G1942" i="9"/>
  <c r="H1942" i="9" s="1"/>
  <c r="G1941" i="9"/>
  <c r="H1941" i="9" s="1"/>
  <c r="G1940" i="9"/>
  <c r="H1940" i="9" s="1"/>
  <c r="G1939" i="9"/>
  <c r="H1939" i="9" s="1"/>
  <c r="G1938" i="9"/>
  <c r="H1938" i="9" s="1"/>
  <c r="G1937" i="9"/>
  <c r="H1937" i="9" s="1"/>
  <c r="G1936" i="9"/>
  <c r="H1936" i="9" s="1"/>
  <c r="G1935" i="9"/>
  <c r="H1935" i="9" s="1"/>
  <c r="G1934" i="9"/>
  <c r="H1934" i="9" s="1"/>
  <c r="G1933" i="9"/>
  <c r="H1933" i="9" s="1"/>
  <c r="G1932" i="9"/>
  <c r="H1932" i="9" s="1"/>
  <c r="G1931" i="9"/>
  <c r="H1931" i="9" s="1"/>
  <c r="G1930" i="9"/>
  <c r="H1930" i="9" s="1"/>
  <c r="G1929" i="9"/>
  <c r="H1929" i="9" s="1"/>
  <c r="G1928" i="9"/>
  <c r="H1928" i="9" s="1"/>
  <c r="G1927" i="9"/>
  <c r="H1927" i="9" s="1"/>
  <c r="G1926" i="9"/>
  <c r="H1926" i="9" s="1"/>
  <c r="G1925" i="9"/>
  <c r="H1925" i="9" s="1"/>
  <c r="G1924" i="9"/>
  <c r="H1924" i="9" s="1"/>
  <c r="G1923" i="9"/>
  <c r="H1923" i="9" s="1"/>
  <c r="G1922" i="9"/>
  <c r="H1922" i="9" s="1"/>
  <c r="G1921" i="9"/>
  <c r="H1921" i="9" s="1"/>
  <c r="G1920" i="9"/>
  <c r="H1920" i="9" s="1"/>
  <c r="G1919" i="9"/>
  <c r="H1919" i="9" s="1"/>
  <c r="G1918" i="9"/>
  <c r="H1918" i="9" s="1"/>
  <c r="G1917" i="9"/>
  <c r="H1917" i="9" s="1"/>
  <c r="G1916" i="9"/>
  <c r="H1916" i="9" s="1"/>
  <c r="G1915" i="9"/>
  <c r="H1915" i="9" s="1"/>
  <c r="G1914" i="9"/>
  <c r="H1914" i="9" s="1"/>
  <c r="G1913" i="9"/>
  <c r="H1913" i="9" s="1"/>
  <c r="G1912" i="9"/>
  <c r="H1912" i="9" s="1"/>
  <c r="G1911" i="9"/>
  <c r="H1911" i="9" s="1"/>
  <c r="G1910" i="9"/>
  <c r="H1910" i="9" s="1"/>
  <c r="G1909" i="9"/>
  <c r="H1909" i="9" s="1"/>
  <c r="G1908" i="9"/>
  <c r="H1908" i="9" s="1"/>
  <c r="G1907" i="9"/>
  <c r="H1907" i="9" s="1"/>
  <c r="G1906" i="9"/>
  <c r="H1906" i="9" s="1"/>
  <c r="G1905" i="9"/>
  <c r="H1905" i="9" s="1"/>
  <c r="G1904" i="9"/>
  <c r="H1904" i="9" s="1"/>
  <c r="G1903" i="9"/>
  <c r="H1903" i="9" s="1"/>
  <c r="G1902" i="9"/>
  <c r="H1902" i="9" s="1"/>
  <c r="G1901" i="9"/>
  <c r="H1901" i="9" s="1"/>
  <c r="G1900" i="9"/>
  <c r="H1900" i="9" s="1"/>
  <c r="G1899" i="9"/>
  <c r="H1899" i="9" s="1"/>
  <c r="G1898" i="9"/>
  <c r="H1898" i="9" s="1"/>
  <c r="G1897" i="9"/>
  <c r="H1897" i="9" s="1"/>
  <c r="G1896" i="9"/>
  <c r="H1896" i="9" s="1"/>
  <c r="G1895" i="9"/>
  <c r="H1895" i="9" s="1"/>
  <c r="G1894" i="9"/>
  <c r="H1894" i="9" s="1"/>
  <c r="G1893" i="9"/>
  <c r="H1893" i="9" s="1"/>
  <c r="G1892" i="9"/>
  <c r="H1892" i="9" s="1"/>
  <c r="G1891" i="9"/>
  <c r="H1891" i="9" s="1"/>
  <c r="G1890" i="9"/>
  <c r="H1890" i="9" s="1"/>
  <c r="G1889" i="9"/>
  <c r="H1889" i="9" s="1"/>
  <c r="G1888" i="9"/>
  <c r="H1888" i="9" s="1"/>
  <c r="G1887" i="9"/>
  <c r="H1887" i="9" s="1"/>
  <c r="G1886" i="9"/>
  <c r="H1886" i="9" s="1"/>
  <c r="G1885" i="9"/>
  <c r="H1885" i="9" s="1"/>
  <c r="G1884" i="9"/>
  <c r="H1884" i="9" s="1"/>
  <c r="G1883" i="9"/>
  <c r="H1883" i="9" s="1"/>
  <c r="G1882" i="9"/>
  <c r="H1882" i="9" s="1"/>
  <c r="G1881" i="9"/>
  <c r="H1881" i="9" s="1"/>
  <c r="G1880" i="9"/>
  <c r="H1880" i="9" s="1"/>
  <c r="G1879" i="9"/>
  <c r="H1879" i="9" s="1"/>
  <c r="G1878" i="9"/>
  <c r="H1878" i="9" s="1"/>
  <c r="G1877" i="9"/>
  <c r="H1877" i="9" s="1"/>
  <c r="G1876" i="9"/>
  <c r="H1876" i="9" s="1"/>
  <c r="G1875" i="9"/>
  <c r="H1875" i="9" s="1"/>
  <c r="G1874" i="9"/>
  <c r="H1874" i="9" s="1"/>
  <c r="G1873" i="9"/>
  <c r="H1873" i="9" s="1"/>
  <c r="G1872" i="9"/>
  <c r="H1872" i="9" s="1"/>
  <c r="G1871" i="9"/>
  <c r="H1871" i="9" s="1"/>
  <c r="G1870" i="9"/>
  <c r="H1870" i="9" s="1"/>
  <c r="G1869" i="9"/>
  <c r="H1869" i="9" s="1"/>
  <c r="G1868" i="9"/>
  <c r="H1868" i="9" s="1"/>
  <c r="G1867" i="9"/>
  <c r="H1867" i="9" s="1"/>
  <c r="G1866" i="9"/>
  <c r="H1866" i="9" s="1"/>
  <c r="G1865" i="9"/>
  <c r="H1865" i="9" s="1"/>
  <c r="G1864" i="9"/>
  <c r="H1864" i="9" s="1"/>
  <c r="G1863" i="9"/>
  <c r="H1863" i="9" s="1"/>
  <c r="G1862" i="9"/>
  <c r="H1862" i="9" s="1"/>
  <c r="G1861" i="9"/>
  <c r="H1861" i="9" s="1"/>
  <c r="G1860" i="9"/>
  <c r="H1860" i="9" s="1"/>
  <c r="G1859" i="9"/>
  <c r="H1859" i="9" s="1"/>
  <c r="G1858" i="9"/>
  <c r="H1858" i="9" s="1"/>
  <c r="G1857" i="9"/>
  <c r="H1857" i="9" s="1"/>
  <c r="G1856" i="9"/>
  <c r="H1856" i="9" s="1"/>
  <c r="G1855" i="9"/>
  <c r="H1855" i="9" s="1"/>
  <c r="G1854" i="9"/>
  <c r="H1854" i="9" s="1"/>
  <c r="G1853" i="9"/>
  <c r="H1853" i="9" s="1"/>
  <c r="G1852" i="9"/>
  <c r="H1852" i="9" s="1"/>
  <c r="G1851" i="9"/>
  <c r="H1851" i="9" s="1"/>
  <c r="G1850" i="9"/>
  <c r="H1850" i="9" s="1"/>
  <c r="G1849" i="9"/>
  <c r="H1849" i="9" s="1"/>
  <c r="G1848" i="9"/>
  <c r="H1848" i="9" s="1"/>
  <c r="G1847" i="9"/>
  <c r="H1847" i="9" s="1"/>
  <c r="G1846" i="9"/>
  <c r="H1846" i="9" s="1"/>
  <c r="G1845" i="9"/>
  <c r="H1845" i="9" s="1"/>
  <c r="G1844" i="9"/>
  <c r="H1844" i="9" s="1"/>
  <c r="G1843" i="9"/>
  <c r="H1843" i="9" s="1"/>
  <c r="G1842" i="9"/>
  <c r="H1842" i="9" s="1"/>
  <c r="G1841" i="9"/>
  <c r="H1841" i="9" s="1"/>
  <c r="G1840" i="9"/>
  <c r="H1840" i="9" s="1"/>
  <c r="G1839" i="9"/>
  <c r="H1839" i="9" s="1"/>
  <c r="G1838" i="9"/>
  <c r="H1838" i="9" s="1"/>
  <c r="G1837" i="9"/>
  <c r="H1837" i="9" s="1"/>
  <c r="G1836" i="9"/>
  <c r="H1836" i="9" s="1"/>
  <c r="G1835" i="9"/>
  <c r="H1835" i="9" s="1"/>
  <c r="G1834" i="9"/>
  <c r="H1834" i="9" s="1"/>
  <c r="G1833" i="9"/>
  <c r="H1833" i="9" s="1"/>
  <c r="G1832" i="9"/>
  <c r="H1832" i="9" s="1"/>
  <c r="G1831" i="9"/>
  <c r="H1831" i="9" s="1"/>
  <c r="G1830" i="9"/>
  <c r="H1830" i="9" s="1"/>
  <c r="G1829" i="9"/>
  <c r="H1829" i="9" s="1"/>
  <c r="G1828" i="9"/>
  <c r="H1828" i="9" s="1"/>
  <c r="G1827" i="9"/>
  <c r="H1827" i="9" s="1"/>
  <c r="G1826" i="9"/>
  <c r="H1826" i="9" s="1"/>
  <c r="G1825" i="9"/>
  <c r="H1825" i="9" s="1"/>
  <c r="G1824" i="9"/>
  <c r="H1824" i="9" s="1"/>
  <c r="G1823" i="9"/>
  <c r="H1823" i="9" s="1"/>
  <c r="G1822" i="9"/>
  <c r="H1822" i="9" s="1"/>
  <c r="G1821" i="9"/>
  <c r="H1821" i="9" s="1"/>
  <c r="G1820" i="9"/>
  <c r="H1820" i="9" s="1"/>
  <c r="G1819" i="9"/>
  <c r="H1819" i="9" s="1"/>
  <c r="G1818" i="9"/>
  <c r="H1818" i="9" s="1"/>
  <c r="G1817" i="9"/>
  <c r="H1817" i="9" s="1"/>
  <c r="G1816" i="9"/>
  <c r="H1816" i="9" s="1"/>
  <c r="G1815" i="9"/>
  <c r="H1815" i="9" s="1"/>
  <c r="G1814" i="9"/>
  <c r="H1814" i="9" s="1"/>
  <c r="G1813" i="9"/>
  <c r="H1813" i="9" s="1"/>
  <c r="G1812" i="9"/>
  <c r="H1812" i="9" s="1"/>
  <c r="G1811" i="9"/>
  <c r="H1811" i="9" s="1"/>
  <c r="G1810" i="9"/>
  <c r="H1810" i="9" s="1"/>
  <c r="G1809" i="9"/>
  <c r="H1809" i="9" s="1"/>
  <c r="G1808" i="9"/>
  <c r="H1808" i="9" s="1"/>
  <c r="G1807" i="9"/>
  <c r="H1807" i="9" s="1"/>
  <c r="G1806" i="9"/>
  <c r="H1806" i="9" s="1"/>
  <c r="G1805" i="9"/>
  <c r="H1805" i="9" s="1"/>
  <c r="G1804" i="9"/>
  <c r="H1804" i="9" s="1"/>
  <c r="G1803" i="9"/>
  <c r="H1803" i="9" s="1"/>
  <c r="G1802" i="9"/>
  <c r="H1802" i="9" s="1"/>
  <c r="G1801" i="9"/>
  <c r="H1801" i="9" s="1"/>
  <c r="G1800" i="9"/>
  <c r="H1800" i="9" s="1"/>
  <c r="G1799" i="9"/>
  <c r="H1799" i="9" s="1"/>
  <c r="G1798" i="9"/>
  <c r="H1798" i="9" s="1"/>
  <c r="G1797" i="9"/>
  <c r="H1797" i="9" s="1"/>
  <c r="G1796" i="9"/>
  <c r="H1796" i="9" s="1"/>
  <c r="G1795" i="9"/>
  <c r="H1795" i="9" s="1"/>
  <c r="G1794" i="9"/>
  <c r="H1794" i="9" s="1"/>
  <c r="G1793" i="9"/>
  <c r="H1793" i="9" s="1"/>
  <c r="G1792" i="9"/>
  <c r="H1792" i="9" s="1"/>
  <c r="G1791" i="9"/>
  <c r="H1791" i="9" s="1"/>
  <c r="G1790" i="9"/>
  <c r="H1790" i="9" s="1"/>
  <c r="G1789" i="9"/>
  <c r="H1789" i="9" s="1"/>
  <c r="G1788" i="9"/>
  <c r="H1788" i="9" s="1"/>
  <c r="G1787" i="9"/>
  <c r="H1787" i="9" s="1"/>
  <c r="G1786" i="9"/>
  <c r="H1786" i="9" s="1"/>
  <c r="G1785" i="9"/>
  <c r="H1785" i="9" s="1"/>
  <c r="G1784" i="9"/>
  <c r="H1784" i="9" s="1"/>
  <c r="G1783" i="9"/>
  <c r="H1783" i="9" s="1"/>
  <c r="G1782" i="9"/>
  <c r="H1782" i="9" s="1"/>
  <c r="G1781" i="9"/>
  <c r="H1781" i="9" s="1"/>
  <c r="G1780" i="9"/>
  <c r="H1780" i="9" s="1"/>
  <c r="G1779" i="9"/>
  <c r="H1779" i="9" s="1"/>
  <c r="G1778" i="9"/>
  <c r="H1778" i="9" s="1"/>
  <c r="G1777" i="9"/>
  <c r="H1777" i="9" s="1"/>
  <c r="G1776" i="9"/>
  <c r="H1776" i="9" s="1"/>
  <c r="G1775" i="9"/>
  <c r="H1775" i="9" s="1"/>
  <c r="G1774" i="9"/>
  <c r="H1774" i="9" s="1"/>
  <c r="G1773" i="9"/>
  <c r="H1773" i="9" s="1"/>
  <c r="G1772" i="9"/>
  <c r="H1772" i="9" s="1"/>
  <c r="G1771" i="9"/>
  <c r="H1771" i="9" s="1"/>
  <c r="G1770" i="9"/>
  <c r="H1770" i="9" s="1"/>
  <c r="G1769" i="9"/>
  <c r="H1769" i="9" s="1"/>
  <c r="G1768" i="9"/>
  <c r="H1768" i="9" s="1"/>
  <c r="G1767" i="9"/>
  <c r="H1767" i="9" s="1"/>
  <c r="G1766" i="9"/>
  <c r="H1766" i="9" s="1"/>
  <c r="G1765" i="9"/>
  <c r="H1765" i="9" s="1"/>
  <c r="G1764" i="9"/>
  <c r="H1764" i="9" s="1"/>
  <c r="G1763" i="9"/>
  <c r="H1763" i="9" s="1"/>
  <c r="G1762" i="9"/>
  <c r="H1762" i="9" s="1"/>
  <c r="G1761" i="9"/>
  <c r="H1761" i="9" s="1"/>
  <c r="G1760" i="9"/>
  <c r="H1760" i="9" s="1"/>
  <c r="G1759" i="9"/>
  <c r="H1759" i="9" s="1"/>
  <c r="G1758" i="9"/>
  <c r="H1758" i="9" s="1"/>
  <c r="G1757" i="9"/>
  <c r="H1757" i="9" s="1"/>
  <c r="G1756" i="9"/>
  <c r="H1756" i="9" s="1"/>
  <c r="G1755" i="9"/>
  <c r="H1755" i="9" s="1"/>
  <c r="G1754" i="9"/>
  <c r="H1754" i="9" s="1"/>
  <c r="G1753" i="9"/>
  <c r="H1753" i="9" s="1"/>
  <c r="G1752" i="9"/>
  <c r="H1752" i="9" s="1"/>
  <c r="G1751" i="9"/>
  <c r="H1751" i="9" s="1"/>
  <c r="G1750" i="9"/>
  <c r="H1750" i="9" s="1"/>
  <c r="G1749" i="9"/>
  <c r="H1749" i="9" s="1"/>
  <c r="G1748" i="9"/>
  <c r="H1748" i="9" s="1"/>
  <c r="G1747" i="9"/>
  <c r="H1747" i="9" s="1"/>
  <c r="G1746" i="9"/>
  <c r="H1746" i="9" s="1"/>
  <c r="G1745" i="9"/>
  <c r="H1745" i="9" s="1"/>
  <c r="G1744" i="9"/>
  <c r="H1744" i="9" s="1"/>
  <c r="G1743" i="9"/>
  <c r="H1743" i="9" s="1"/>
  <c r="G1742" i="9"/>
  <c r="H1742" i="9" s="1"/>
  <c r="G1741" i="9"/>
  <c r="H1741" i="9" s="1"/>
  <c r="G1740" i="9"/>
  <c r="H1740" i="9" s="1"/>
  <c r="G1739" i="9"/>
  <c r="H1739" i="9" s="1"/>
  <c r="G1738" i="9"/>
  <c r="H1738" i="9" s="1"/>
  <c r="G1737" i="9"/>
  <c r="H1737" i="9" s="1"/>
  <c r="G1736" i="9"/>
  <c r="H1736" i="9" s="1"/>
  <c r="G1735" i="9"/>
  <c r="H1735" i="9" s="1"/>
  <c r="G1734" i="9"/>
  <c r="H1734" i="9" s="1"/>
  <c r="G1733" i="9"/>
  <c r="H1733" i="9" s="1"/>
  <c r="G1732" i="9"/>
  <c r="H1732" i="9" s="1"/>
  <c r="G1731" i="9"/>
  <c r="H1731" i="9" s="1"/>
  <c r="G1730" i="9"/>
  <c r="H1730" i="9" s="1"/>
  <c r="G1729" i="9"/>
  <c r="H1729" i="9" s="1"/>
  <c r="G1728" i="9"/>
  <c r="H1728" i="9" s="1"/>
  <c r="G1727" i="9"/>
  <c r="H1727" i="9" s="1"/>
  <c r="G1726" i="9"/>
  <c r="H1726" i="9" s="1"/>
  <c r="G1725" i="9"/>
  <c r="H1725" i="9" s="1"/>
  <c r="G1724" i="9"/>
  <c r="H1724" i="9" s="1"/>
  <c r="G1723" i="9"/>
  <c r="H1723" i="9" s="1"/>
  <c r="G1722" i="9"/>
  <c r="H1722" i="9" s="1"/>
  <c r="G1721" i="9"/>
  <c r="H1721" i="9" s="1"/>
  <c r="G1720" i="9"/>
  <c r="H1720" i="9" s="1"/>
  <c r="G1719" i="9"/>
  <c r="H1719" i="9" s="1"/>
  <c r="G1718" i="9"/>
  <c r="H1718" i="9" s="1"/>
  <c r="G1717" i="9"/>
  <c r="H1717" i="9" s="1"/>
  <c r="G1716" i="9"/>
  <c r="H1716" i="9" s="1"/>
  <c r="G1715" i="9"/>
  <c r="H1715" i="9" s="1"/>
  <c r="G1714" i="9"/>
  <c r="H1714" i="9" s="1"/>
  <c r="G1713" i="9"/>
  <c r="H1713" i="9" s="1"/>
  <c r="G1712" i="9"/>
  <c r="H1712" i="9" s="1"/>
  <c r="G1711" i="9"/>
  <c r="H1711" i="9" s="1"/>
  <c r="G1710" i="9"/>
  <c r="H1710" i="9" s="1"/>
  <c r="G1709" i="9"/>
  <c r="H1709" i="9" s="1"/>
  <c r="G1708" i="9"/>
  <c r="H1708" i="9" s="1"/>
  <c r="G1707" i="9"/>
  <c r="H1707" i="9" s="1"/>
  <c r="G1706" i="9"/>
  <c r="H1706" i="9" s="1"/>
  <c r="G1705" i="9"/>
  <c r="H1705" i="9" s="1"/>
  <c r="G1704" i="9"/>
  <c r="H1704" i="9" s="1"/>
  <c r="G1703" i="9"/>
  <c r="H1703" i="9" s="1"/>
  <c r="G1702" i="9"/>
  <c r="H1702" i="9" s="1"/>
  <c r="G1701" i="9"/>
  <c r="H1701" i="9" s="1"/>
  <c r="G1700" i="9"/>
  <c r="H1700" i="9" s="1"/>
  <c r="G1699" i="9"/>
  <c r="H1699" i="9" s="1"/>
  <c r="G1698" i="9"/>
  <c r="H1698" i="9" s="1"/>
  <c r="G1697" i="9"/>
  <c r="H1697" i="9" s="1"/>
  <c r="G1696" i="9"/>
  <c r="H1696" i="9" s="1"/>
  <c r="G1695" i="9"/>
  <c r="H1695" i="9" s="1"/>
  <c r="G1694" i="9"/>
  <c r="H1694" i="9" s="1"/>
  <c r="G1693" i="9"/>
  <c r="H1693" i="9" s="1"/>
  <c r="G1692" i="9"/>
  <c r="H1692" i="9" s="1"/>
  <c r="G1691" i="9"/>
  <c r="H1691" i="9" s="1"/>
  <c r="G1690" i="9"/>
  <c r="H1690" i="9" s="1"/>
  <c r="G1689" i="9"/>
  <c r="H1689" i="9" s="1"/>
  <c r="G1688" i="9"/>
  <c r="H1688" i="9" s="1"/>
  <c r="G1687" i="9"/>
  <c r="H1687" i="9" s="1"/>
  <c r="G1686" i="9"/>
  <c r="H1686" i="9" s="1"/>
  <c r="G1685" i="9"/>
  <c r="H1685" i="9" s="1"/>
  <c r="G1684" i="9"/>
  <c r="H1684" i="9" s="1"/>
  <c r="G1683" i="9"/>
  <c r="H1683" i="9" s="1"/>
  <c r="G1682" i="9"/>
  <c r="H1682" i="9" s="1"/>
  <c r="G1681" i="9"/>
  <c r="H1681" i="9" s="1"/>
  <c r="G1680" i="9"/>
  <c r="H1680" i="9" s="1"/>
  <c r="G1679" i="9"/>
  <c r="H1679" i="9" s="1"/>
  <c r="G1678" i="9"/>
  <c r="H1678" i="9" s="1"/>
  <c r="G1677" i="9"/>
  <c r="H1677" i="9" s="1"/>
  <c r="G1676" i="9"/>
  <c r="H1676" i="9" s="1"/>
  <c r="G1675" i="9"/>
  <c r="H1675" i="9" s="1"/>
  <c r="G1674" i="9"/>
  <c r="H1674" i="9" s="1"/>
  <c r="G1673" i="9"/>
  <c r="H1673" i="9" s="1"/>
  <c r="G1672" i="9"/>
  <c r="H1672" i="9" s="1"/>
  <c r="G1671" i="9"/>
  <c r="H1671" i="9" s="1"/>
  <c r="G1670" i="9"/>
  <c r="H1670" i="9" s="1"/>
  <c r="G1669" i="9"/>
  <c r="H1669" i="9" s="1"/>
  <c r="G1668" i="9"/>
  <c r="H1668" i="9" s="1"/>
  <c r="G1667" i="9"/>
  <c r="H1667" i="9" s="1"/>
  <c r="G1666" i="9"/>
  <c r="H1666" i="9" s="1"/>
  <c r="G1665" i="9"/>
  <c r="H1665" i="9" s="1"/>
  <c r="G1664" i="9"/>
  <c r="H1664" i="9" s="1"/>
  <c r="G1663" i="9"/>
  <c r="H1663" i="9" s="1"/>
  <c r="G1662" i="9"/>
  <c r="H1662" i="9" s="1"/>
  <c r="G1661" i="9"/>
  <c r="H1661" i="9" s="1"/>
  <c r="G1660" i="9"/>
  <c r="H1660" i="9" s="1"/>
  <c r="G1659" i="9"/>
  <c r="H1659" i="9" s="1"/>
  <c r="G1658" i="9"/>
  <c r="H1658" i="9" s="1"/>
  <c r="G1657" i="9"/>
  <c r="H1657" i="9" s="1"/>
  <c r="G1656" i="9"/>
  <c r="H1656" i="9" s="1"/>
  <c r="G1655" i="9"/>
  <c r="H1655" i="9" s="1"/>
  <c r="G1654" i="9"/>
  <c r="H1654" i="9" s="1"/>
  <c r="G1653" i="9"/>
  <c r="H1653" i="9" s="1"/>
  <c r="G1652" i="9"/>
  <c r="H1652" i="9" s="1"/>
  <c r="G1651" i="9"/>
  <c r="H1651" i="9" s="1"/>
  <c r="G1650" i="9"/>
  <c r="H1650" i="9" s="1"/>
  <c r="G1649" i="9"/>
  <c r="H1649" i="9" s="1"/>
  <c r="G1648" i="9"/>
  <c r="H1648" i="9" s="1"/>
  <c r="G1647" i="9"/>
  <c r="H1647" i="9" s="1"/>
  <c r="G1646" i="9"/>
  <c r="H1646" i="9" s="1"/>
  <c r="G1645" i="9"/>
  <c r="H1645" i="9" s="1"/>
  <c r="G1644" i="9"/>
  <c r="H1644" i="9" s="1"/>
  <c r="G1643" i="9"/>
  <c r="H1643" i="9" s="1"/>
  <c r="G1642" i="9"/>
  <c r="H1642" i="9" s="1"/>
  <c r="G1641" i="9"/>
  <c r="H1641" i="9" s="1"/>
  <c r="G1640" i="9"/>
  <c r="H1640" i="9" s="1"/>
  <c r="G1639" i="9"/>
  <c r="H1639" i="9" s="1"/>
  <c r="G1638" i="9"/>
  <c r="H1638" i="9" s="1"/>
  <c r="G1637" i="9"/>
  <c r="H1637" i="9" s="1"/>
  <c r="G1636" i="9"/>
  <c r="H1636" i="9" s="1"/>
  <c r="G1635" i="9"/>
  <c r="H1635" i="9" s="1"/>
  <c r="G1634" i="9"/>
  <c r="H1634" i="9" s="1"/>
  <c r="G1633" i="9"/>
  <c r="H1633" i="9" s="1"/>
  <c r="G1632" i="9"/>
  <c r="H1632" i="9" s="1"/>
  <c r="G1631" i="9"/>
  <c r="H1631" i="9" s="1"/>
  <c r="G1630" i="9"/>
  <c r="H1630" i="9" s="1"/>
  <c r="G1629" i="9"/>
  <c r="H1629" i="9" s="1"/>
  <c r="G1628" i="9"/>
  <c r="H1628" i="9" s="1"/>
  <c r="G1627" i="9"/>
  <c r="H1627" i="9" s="1"/>
  <c r="G1626" i="9"/>
  <c r="H1626" i="9" s="1"/>
  <c r="G1625" i="9"/>
  <c r="H1625" i="9" s="1"/>
  <c r="G1624" i="9"/>
  <c r="H1624" i="9" s="1"/>
  <c r="G1623" i="9"/>
  <c r="H1623" i="9" s="1"/>
  <c r="G1622" i="9"/>
  <c r="H1622" i="9" s="1"/>
  <c r="G1621" i="9"/>
  <c r="H1621" i="9" s="1"/>
  <c r="G1620" i="9"/>
  <c r="H1620" i="9" s="1"/>
  <c r="G1619" i="9"/>
  <c r="H1619" i="9" s="1"/>
  <c r="G1618" i="9"/>
  <c r="H1618" i="9" s="1"/>
  <c r="G1617" i="9"/>
  <c r="H1617" i="9" s="1"/>
  <c r="G1616" i="9"/>
  <c r="H1616" i="9" s="1"/>
  <c r="G1615" i="9"/>
  <c r="H1615" i="9" s="1"/>
  <c r="G1614" i="9"/>
  <c r="H1614" i="9" s="1"/>
  <c r="G1613" i="9"/>
  <c r="H1613" i="9" s="1"/>
  <c r="G1612" i="9"/>
  <c r="H1612" i="9" s="1"/>
  <c r="G1611" i="9"/>
  <c r="H1611" i="9" s="1"/>
  <c r="G1610" i="9"/>
  <c r="H1610" i="9" s="1"/>
  <c r="G1609" i="9"/>
  <c r="H1609" i="9" s="1"/>
  <c r="G1608" i="9"/>
  <c r="H1608" i="9" s="1"/>
  <c r="G1607" i="9"/>
  <c r="H1607" i="9" s="1"/>
  <c r="G1606" i="9"/>
  <c r="H1606" i="9" s="1"/>
  <c r="G1605" i="9"/>
  <c r="H1605" i="9" s="1"/>
  <c r="G1604" i="9"/>
  <c r="H1604" i="9" s="1"/>
  <c r="G1603" i="9"/>
  <c r="H1603" i="9" s="1"/>
  <c r="G1602" i="9"/>
  <c r="H1602" i="9" s="1"/>
  <c r="G1601" i="9"/>
  <c r="H1601" i="9" s="1"/>
  <c r="G1600" i="9"/>
  <c r="H1600" i="9" s="1"/>
  <c r="G1599" i="9"/>
  <c r="H1599" i="9" s="1"/>
  <c r="G1598" i="9"/>
  <c r="H1598" i="9" s="1"/>
  <c r="G1597" i="9"/>
  <c r="H1597" i="9" s="1"/>
  <c r="G1596" i="9"/>
  <c r="H1596" i="9" s="1"/>
  <c r="G1595" i="9"/>
  <c r="H1595" i="9" s="1"/>
  <c r="G1594" i="9"/>
  <c r="H1594" i="9" s="1"/>
  <c r="G1593" i="9"/>
  <c r="H1593" i="9" s="1"/>
  <c r="G1592" i="9"/>
  <c r="H1592" i="9" s="1"/>
  <c r="G1591" i="9"/>
  <c r="H1591" i="9" s="1"/>
  <c r="G1590" i="9"/>
  <c r="H1590" i="9" s="1"/>
  <c r="G1589" i="9"/>
  <c r="H1589" i="9" s="1"/>
  <c r="G1588" i="9"/>
  <c r="H1588" i="9" s="1"/>
  <c r="G1587" i="9"/>
  <c r="H1587" i="9" s="1"/>
  <c r="G1586" i="9"/>
  <c r="H1586" i="9" s="1"/>
  <c r="G1585" i="9"/>
  <c r="H1585" i="9" s="1"/>
  <c r="G1584" i="9"/>
  <c r="H1584" i="9" s="1"/>
  <c r="G1583" i="9"/>
  <c r="H1583" i="9" s="1"/>
  <c r="G1582" i="9"/>
  <c r="H1582" i="9" s="1"/>
  <c r="G1581" i="9"/>
  <c r="H1581" i="9" s="1"/>
  <c r="G1580" i="9"/>
  <c r="H1580" i="9" s="1"/>
  <c r="G1579" i="9"/>
  <c r="H1579" i="9" s="1"/>
  <c r="G1578" i="9"/>
  <c r="H1578" i="9" s="1"/>
  <c r="G1577" i="9"/>
  <c r="H1577" i="9" s="1"/>
  <c r="G1576" i="9"/>
  <c r="H1576" i="9" s="1"/>
  <c r="G1575" i="9"/>
  <c r="H1575" i="9" s="1"/>
  <c r="G1574" i="9"/>
  <c r="H1574" i="9" s="1"/>
  <c r="G1573" i="9"/>
  <c r="H1573" i="9" s="1"/>
  <c r="G1572" i="9"/>
  <c r="H1572" i="9" s="1"/>
  <c r="G1571" i="9"/>
  <c r="H1571" i="9" s="1"/>
  <c r="G1570" i="9"/>
  <c r="H1570" i="9" s="1"/>
  <c r="G1569" i="9"/>
  <c r="H1569" i="9" s="1"/>
  <c r="G1568" i="9"/>
  <c r="H1568" i="9" s="1"/>
  <c r="G1567" i="9"/>
  <c r="H1567" i="9" s="1"/>
  <c r="G1566" i="9"/>
  <c r="H1566" i="9" s="1"/>
  <c r="G1565" i="9"/>
  <c r="H1565" i="9" s="1"/>
  <c r="G1564" i="9"/>
  <c r="H1564" i="9" s="1"/>
  <c r="G1563" i="9"/>
  <c r="H1563" i="9" s="1"/>
  <c r="G1562" i="9"/>
  <c r="H1562" i="9" s="1"/>
  <c r="G1561" i="9"/>
  <c r="H1561" i="9" s="1"/>
  <c r="G1560" i="9"/>
  <c r="H1560" i="9" s="1"/>
  <c r="G1559" i="9"/>
  <c r="H1559" i="9" s="1"/>
  <c r="G1558" i="9"/>
  <c r="H1558" i="9" s="1"/>
  <c r="G1557" i="9"/>
  <c r="H1557" i="9" s="1"/>
  <c r="G1556" i="9"/>
  <c r="H1556" i="9" s="1"/>
  <c r="G1555" i="9"/>
  <c r="H1555" i="9" s="1"/>
  <c r="G1554" i="9"/>
  <c r="H1554" i="9" s="1"/>
  <c r="G1553" i="9"/>
  <c r="H1553" i="9" s="1"/>
  <c r="G1552" i="9"/>
  <c r="H1552" i="9" s="1"/>
  <c r="G1551" i="9"/>
  <c r="H1551" i="9" s="1"/>
  <c r="G1550" i="9"/>
  <c r="H1550" i="9" s="1"/>
  <c r="G1549" i="9"/>
  <c r="H1549" i="9" s="1"/>
  <c r="G1548" i="9"/>
  <c r="H1548" i="9" s="1"/>
  <c r="G1547" i="9"/>
  <c r="H1547" i="9" s="1"/>
  <c r="G1546" i="9"/>
  <c r="H1546" i="9" s="1"/>
  <c r="G1545" i="9"/>
  <c r="H1545" i="9" s="1"/>
  <c r="G1544" i="9"/>
  <c r="H1544" i="9" s="1"/>
  <c r="G1543" i="9"/>
  <c r="H1543" i="9" s="1"/>
  <c r="G1542" i="9"/>
  <c r="H1542" i="9" s="1"/>
  <c r="G1541" i="9"/>
  <c r="H1541" i="9" s="1"/>
  <c r="G1540" i="9"/>
  <c r="H1540" i="9" s="1"/>
  <c r="G1539" i="9"/>
  <c r="H1539" i="9" s="1"/>
  <c r="G1538" i="9"/>
  <c r="H1538" i="9" s="1"/>
  <c r="G1537" i="9"/>
  <c r="H1537" i="9" s="1"/>
  <c r="G1536" i="9"/>
  <c r="H1536" i="9" s="1"/>
  <c r="G1535" i="9"/>
  <c r="H1535" i="9" s="1"/>
  <c r="G1534" i="9"/>
  <c r="H1534" i="9" s="1"/>
  <c r="G1533" i="9"/>
  <c r="H1533" i="9" s="1"/>
  <c r="G1532" i="9"/>
  <c r="H1532" i="9" s="1"/>
  <c r="G1531" i="9"/>
  <c r="H1531" i="9" s="1"/>
  <c r="G1530" i="9"/>
  <c r="H1530" i="9" s="1"/>
  <c r="G1529" i="9"/>
  <c r="H1529" i="9" s="1"/>
  <c r="G1528" i="9"/>
  <c r="H1528" i="9" s="1"/>
  <c r="G1527" i="9"/>
  <c r="H1527" i="9" s="1"/>
  <c r="G1526" i="9"/>
  <c r="H1526" i="9" s="1"/>
  <c r="G1525" i="9"/>
  <c r="H1525" i="9" s="1"/>
  <c r="G1524" i="9"/>
  <c r="H1524" i="9" s="1"/>
  <c r="G1523" i="9"/>
  <c r="H1523" i="9" s="1"/>
  <c r="G1522" i="9"/>
  <c r="H1522" i="9" s="1"/>
  <c r="G1521" i="9"/>
  <c r="H1521" i="9" s="1"/>
  <c r="G1520" i="9"/>
  <c r="H1520" i="9" s="1"/>
  <c r="G1519" i="9"/>
  <c r="H1519" i="9" s="1"/>
  <c r="G1518" i="9"/>
  <c r="H1518" i="9" s="1"/>
  <c r="G1517" i="9"/>
  <c r="H1517" i="9" s="1"/>
  <c r="G1516" i="9"/>
  <c r="H1516" i="9" s="1"/>
  <c r="G1515" i="9"/>
  <c r="H1515" i="9" s="1"/>
  <c r="G1514" i="9"/>
  <c r="H1514" i="9" s="1"/>
  <c r="G1513" i="9"/>
  <c r="H1513" i="9" s="1"/>
  <c r="G1512" i="9"/>
  <c r="H1512" i="9" s="1"/>
  <c r="G1511" i="9"/>
  <c r="H1511" i="9" s="1"/>
  <c r="G1510" i="9"/>
  <c r="H1510" i="9" s="1"/>
  <c r="G1509" i="9"/>
  <c r="H1509" i="9" s="1"/>
  <c r="G1508" i="9"/>
  <c r="H1508" i="9" s="1"/>
  <c r="G1507" i="9"/>
  <c r="H1507" i="9" s="1"/>
  <c r="G1506" i="9"/>
  <c r="H1506" i="9" s="1"/>
  <c r="G1505" i="9"/>
  <c r="H1505" i="9" s="1"/>
  <c r="G1504" i="9"/>
  <c r="H1504" i="9" s="1"/>
  <c r="G1503" i="9"/>
  <c r="H1503" i="9" s="1"/>
  <c r="G1502" i="9"/>
  <c r="H1502" i="9" s="1"/>
  <c r="G1501" i="9"/>
  <c r="H1501" i="9" s="1"/>
  <c r="G1500" i="9"/>
  <c r="H1500" i="9" s="1"/>
  <c r="G1499" i="9"/>
  <c r="H1499" i="9" s="1"/>
  <c r="G1498" i="9"/>
  <c r="H1498" i="9" s="1"/>
  <c r="G1497" i="9"/>
  <c r="H1497" i="9" s="1"/>
  <c r="G1496" i="9"/>
  <c r="H1496" i="9" s="1"/>
  <c r="G1495" i="9"/>
  <c r="H1495" i="9" s="1"/>
  <c r="G1494" i="9"/>
  <c r="H1494" i="9" s="1"/>
  <c r="G1493" i="9"/>
  <c r="H1493" i="9" s="1"/>
  <c r="G1492" i="9"/>
  <c r="H1492" i="9" s="1"/>
  <c r="G1491" i="9"/>
  <c r="H1491" i="9" s="1"/>
  <c r="G1490" i="9"/>
  <c r="H1490" i="9" s="1"/>
  <c r="G1489" i="9"/>
  <c r="H1489" i="9" s="1"/>
  <c r="G1488" i="9"/>
  <c r="H1488" i="9" s="1"/>
  <c r="G1487" i="9"/>
  <c r="H1487" i="9" s="1"/>
  <c r="G1486" i="9"/>
  <c r="H1486" i="9" s="1"/>
  <c r="G1485" i="9"/>
  <c r="H1485" i="9" s="1"/>
  <c r="G1484" i="9"/>
  <c r="H1484" i="9" s="1"/>
  <c r="G1483" i="9"/>
  <c r="H1483" i="9" s="1"/>
  <c r="G1482" i="9"/>
  <c r="H1482" i="9" s="1"/>
  <c r="G1481" i="9"/>
  <c r="H1481" i="9" s="1"/>
  <c r="G1480" i="9"/>
  <c r="H1480" i="9" s="1"/>
  <c r="G1479" i="9"/>
  <c r="H1479" i="9" s="1"/>
  <c r="G1478" i="9"/>
  <c r="H1478" i="9" s="1"/>
  <c r="G1477" i="9"/>
  <c r="H1477" i="9" s="1"/>
  <c r="G1476" i="9"/>
  <c r="H1476" i="9" s="1"/>
  <c r="G1475" i="9"/>
  <c r="H1475" i="9" s="1"/>
  <c r="G1474" i="9"/>
  <c r="H1474" i="9" s="1"/>
  <c r="G1473" i="9"/>
  <c r="H1473" i="9" s="1"/>
  <c r="G1472" i="9"/>
  <c r="H1472" i="9" s="1"/>
  <c r="G1471" i="9"/>
  <c r="H1471" i="9" s="1"/>
  <c r="G1470" i="9"/>
  <c r="H1470" i="9" s="1"/>
  <c r="G1469" i="9"/>
  <c r="H1469" i="9" s="1"/>
  <c r="G1468" i="9"/>
  <c r="H1468" i="9" s="1"/>
  <c r="G1467" i="9"/>
  <c r="H1467" i="9" s="1"/>
  <c r="G1466" i="9"/>
  <c r="H1466" i="9" s="1"/>
  <c r="G1465" i="9"/>
  <c r="H1465" i="9" s="1"/>
  <c r="G1464" i="9"/>
  <c r="H1464" i="9" s="1"/>
  <c r="G1463" i="9"/>
  <c r="H1463" i="9" s="1"/>
  <c r="G1462" i="9"/>
  <c r="H1462" i="9" s="1"/>
  <c r="G1461" i="9"/>
  <c r="H1461" i="9" s="1"/>
  <c r="G1460" i="9"/>
  <c r="H1460" i="9" s="1"/>
  <c r="G1459" i="9"/>
  <c r="H1459" i="9" s="1"/>
  <c r="G1458" i="9"/>
  <c r="H1458" i="9" s="1"/>
  <c r="G1457" i="9"/>
  <c r="H1457" i="9" s="1"/>
  <c r="G1456" i="9"/>
  <c r="H1456" i="9" s="1"/>
  <c r="G1455" i="9"/>
  <c r="H1455" i="9" s="1"/>
  <c r="G1454" i="9"/>
  <c r="H1454" i="9" s="1"/>
  <c r="G1453" i="9"/>
  <c r="H1453" i="9" s="1"/>
  <c r="G1452" i="9"/>
  <c r="H1452" i="9" s="1"/>
  <c r="G1451" i="9"/>
  <c r="H1451" i="9" s="1"/>
  <c r="G1450" i="9"/>
  <c r="H1450" i="9" s="1"/>
  <c r="G1449" i="9"/>
  <c r="H1449" i="9" s="1"/>
  <c r="G1448" i="9"/>
  <c r="H1448" i="9" s="1"/>
  <c r="G1447" i="9"/>
  <c r="H1447" i="9" s="1"/>
  <c r="G1446" i="9"/>
  <c r="H1446" i="9" s="1"/>
  <c r="G1445" i="9"/>
  <c r="H1445" i="9" s="1"/>
  <c r="G1444" i="9"/>
  <c r="H1444" i="9" s="1"/>
  <c r="G1443" i="9"/>
  <c r="H1443" i="9" s="1"/>
  <c r="G1442" i="9"/>
  <c r="H1442" i="9" s="1"/>
  <c r="G1441" i="9"/>
  <c r="H1441" i="9" s="1"/>
  <c r="G1440" i="9"/>
  <c r="H1440" i="9" s="1"/>
  <c r="G1439" i="9"/>
  <c r="H1439" i="9" s="1"/>
  <c r="G1438" i="9"/>
  <c r="H1438" i="9" s="1"/>
  <c r="G1437" i="9"/>
  <c r="H1437" i="9" s="1"/>
  <c r="G1436" i="9"/>
  <c r="H1436" i="9" s="1"/>
  <c r="G1435" i="9"/>
  <c r="H1435" i="9" s="1"/>
  <c r="G1434" i="9"/>
  <c r="H1434" i="9" s="1"/>
  <c r="G1433" i="9"/>
  <c r="H1433" i="9" s="1"/>
  <c r="G1432" i="9"/>
  <c r="H1432" i="9" s="1"/>
  <c r="G1431" i="9"/>
  <c r="H1431" i="9" s="1"/>
  <c r="G1430" i="9"/>
  <c r="H1430" i="9" s="1"/>
  <c r="G1429" i="9"/>
  <c r="H1429" i="9" s="1"/>
  <c r="G1428" i="9"/>
  <c r="H1428" i="9" s="1"/>
  <c r="G1427" i="9"/>
  <c r="H1427" i="9" s="1"/>
  <c r="G1426" i="9"/>
  <c r="H1426" i="9" s="1"/>
  <c r="G1425" i="9"/>
  <c r="H1425" i="9" s="1"/>
  <c r="G1424" i="9"/>
  <c r="H1424" i="9" s="1"/>
  <c r="G1423" i="9"/>
  <c r="H1423" i="9" s="1"/>
  <c r="G1422" i="9"/>
  <c r="H1422" i="9" s="1"/>
  <c r="G1421" i="9"/>
  <c r="H1421" i="9" s="1"/>
  <c r="G1420" i="9"/>
  <c r="H1420" i="9" s="1"/>
  <c r="G1419" i="9"/>
  <c r="H1419" i="9" s="1"/>
  <c r="G1418" i="9"/>
  <c r="H1418" i="9" s="1"/>
  <c r="G1417" i="9"/>
  <c r="H1417" i="9" s="1"/>
  <c r="G1416" i="9"/>
  <c r="H1416" i="9" s="1"/>
  <c r="G1415" i="9"/>
  <c r="H1415" i="9" s="1"/>
  <c r="G1414" i="9"/>
  <c r="H1414" i="9" s="1"/>
  <c r="G1413" i="9"/>
  <c r="H1413" i="9" s="1"/>
  <c r="G1412" i="9"/>
  <c r="H1412" i="9" s="1"/>
  <c r="G1411" i="9"/>
  <c r="H1411" i="9" s="1"/>
  <c r="G1410" i="9"/>
  <c r="H1410" i="9" s="1"/>
  <c r="G1409" i="9"/>
  <c r="H1409" i="9" s="1"/>
  <c r="G1408" i="9"/>
  <c r="H1408" i="9" s="1"/>
  <c r="G1407" i="9"/>
  <c r="H1407" i="9" s="1"/>
  <c r="G1406" i="9"/>
  <c r="H1406" i="9" s="1"/>
  <c r="G1405" i="9"/>
  <c r="H1405" i="9" s="1"/>
  <c r="G1404" i="9"/>
  <c r="H1404" i="9" s="1"/>
  <c r="G1403" i="9"/>
  <c r="H1403" i="9" s="1"/>
  <c r="G1402" i="9"/>
  <c r="H1402" i="9" s="1"/>
  <c r="G1401" i="9"/>
  <c r="H1401" i="9" s="1"/>
  <c r="G1400" i="9"/>
  <c r="H1400" i="9" s="1"/>
  <c r="G1399" i="9"/>
  <c r="H1399" i="9" s="1"/>
  <c r="G1398" i="9"/>
  <c r="H1398" i="9" s="1"/>
  <c r="G1397" i="9"/>
  <c r="H1397" i="9" s="1"/>
  <c r="G1396" i="9"/>
  <c r="H1396" i="9" s="1"/>
  <c r="G1395" i="9"/>
  <c r="H1395" i="9" s="1"/>
  <c r="G1394" i="9"/>
  <c r="H1394" i="9" s="1"/>
  <c r="G1393" i="9"/>
  <c r="H1393" i="9" s="1"/>
  <c r="G1392" i="9"/>
  <c r="H1392" i="9" s="1"/>
  <c r="G1391" i="9"/>
  <c r="H1391" i="9" s="1"/>
  <c r="G1390" i="9"/>
  <c r="H1390" i="9" s="1"/>
  <c r="G1389" i="9"/>
  <c r="H1389" i="9" s="1"/>
  <c r="G1388" i="9"/>
  <c r="H1388" i="9" s="1"/>
  <c r="G1387" i="9"/>
  <c r="H1387" i="9" s="1"/>
  <c r="G1386" i="9"/>
  <c r="H1386" i="9" s="1"/>
  <c r="G1385" i="9"/>
  <c r="H1385" i="9" s="1"/>
  <c r="G1384" i="9"/>
  <c r="H1384" i="9" s="1"/>
  <c r="G1383" i="9"/>
  <c r="H1383" i="9" s="1"/>
  <c r="G1382" i="9"/>
  <c r="H1382" i="9" s="1"/>
  <c r="G1381" i="9"/>
  <c r="H1381" i="9" s="1"/>
  <c r="G1380" i="9"/>
  <c r="H1380" i="9" s="1"/>
  <c r="G1379" i="9"/>
  <c r="H1379" i="9" s="1"/>
  <c r="G1378" i="9"/>
  <c r="H1378" i="9" s="1"/>
  <c r="G1377" i="9"/>
  <c r="H1377" i="9" s="1"/>
  <c r="G1376" i="9"/>
  <c r="H1376" i="9" s="1"/>
  <c r="G1375" i="9"/>
  <c r="H1375" i="9" s="1"/>
  <c r="G1374" i="9"/>
  <c r="H1374" i="9" s="1"/>
  <c r="G1373" i="9"/>
  <c r="H1373" i="9" s="1"/>
  <c r="G1372" i="9"/>
  <c r="H1372" i="9" s="1"/>
  <c r="G1371" i="9"/>
  <c r="H1371" i="9" s="1"/>
  <c r="G1370" i="9"/>
  <c r="H1370" i="9" s="1"/>
  <c r="G1369" i="9"/>
  <c r="H1369" i="9" s="1"/>
  <c r="G1368" i="9"/>
  <c r="H1368" i="9" s="1"/>
  <c r="G1367" i="9"/>
  <c r="H1367" i="9" s="1"/>
  <c r="G1366" i="9"/>
  <c r="H1366" i="9" s="1"/>
  <c r="G1365" i="9"/>
  <c r="H1365" i="9" s="1"/>
  <c r="G1364" i="9"/>
  <c r="H1364" i="9" s="1"/>
  <c r="G1363" i="9"/>
  <c r="H1363" i="9" s="1"/>
  <c r="G1362" i="9"/>
  <c r="H1362" i="9" s="1"/>
  <c r="G1361" i="9"/>
  <c r="H1361" i="9" s="1"/>
  <c r="G1360" i="9"/>
  <c r="H1360" i="9" s="1"/>
  <c r="G1359" i="9"/>
  <c r="H1359" i="9" s="1"/>
  <c r="G1358" i="9"/>
  <c r="H1358" i="9" s="1"/>
  <c r="G1357" i="9"/>
  <c r="H1357" i="9" s="1"/>
  <c r="G1356" i="9"/>
  <c r="H1356" i="9" s="1"/>
  <c r="G1355" i="9"/>
  <c r="H1355" i="9" s="1"/>
  <c r="G1354" i="9"/>
  <c r="H1354" i="9" s="1"/>
  <c r="G1353" i="9"/>
  <c r="H1353" i="9" s="1"/>
  <c r="G1352" i="9"/>
  <c r="H1352" i="9" s="1"/>
  <c r="G1351" i="9"/>
  <c r="H1351" i="9" s="1"/>
  <c r="G1350" i="9"/>
  <c r="H1350" i="9" s="1"/>
  <c r="G1349" i="9"/>
  <c r="H1349" i="9" s="1"/>
  <c r="G1348" i="9"/>
  <c r="H1348" i="9" s="1"/>
  <c r="G1347" i="9"/>
  <c r="H1347" i="9" s="1"/>
  <c r="G1346" i="9"/>
  <c r="H1346" i="9" s="1"/>
  <c r="G1345" i="9"/>
  <c r="H1345" i="9" s="1"/>
  <c r="G1344" i="9"/>
  <c r="H1344" i="9" s="1"/>
  <c r="G1343" i="9"/>
  <c r="H1343" i="9" s="1"/>
  <c r="G1342" i="9"/>
  <c r="H1342" i="9" s="1"/>
  <c r="G1341" i="9"/>
  <c r="H1341" i="9" s="1"/>
  <c r="G1340" i="9"/>
  <c r="H1340" i="9" s="1"/>
  <c r="G1339" i="9"/>
  <c r="H1339" i="9" s="1"/>
  <c r="G1338" i="9"/>
  <c r="H1338" i="9" s="1"/>
  <c r="G1337" i="9"/>
  <c r="H1337" i="9" s="1"/>
  <c r="G1336" i="9"/>
  <c r="H1336" i="9" s="1"/>
  <c r="G1335" i="9"/>
  <c r="H1335" i="9" s="1"/>
  <c r="G1334" i="9"/>
  <c r="H1334" i="9" s="1"/>
  <c r="G1333" i="9"/>
  <c r="H1333" i="9" s="1"/>
  <c r="G1332" i="9"/>
  <c r="H1332" i="9" s="1"/>
  <c r="G1331" i="9"/>
  <c r="H1331" i="9" s="1"/>
  <c r="G1330" i="9"/>
  <c r="H1330" i="9" s="1"/>
  <c r="G1329" i="9"/>
  <c r="H1329" i="9" s="1"/>
  <c r="G1328" i="9"/>
  <c r="H1328" i="9" s="1"/>
  <c r="G1327" i="9"/>
  <c r="H1327" i="9" s="1"/>
  <c r="G1326" i="9"/>
  <c r="H1326" i="9" s="1"/>
  <c r="G1325" i="9"/>
  <c r="H1325" i="9" s="1"/>
  <c r="G1324" i="9"/>
  <c r="H1324" i="9" s="1"/>
  <c r="G1323" i="9"/>
  <c r="H1323" i="9" s="1"/>
  <c r="G1322" i="9"/>
  <c r="H1322" i="9" s="1"/>
  <c r="G1321" i="9"/>
  <c r="H1321" i="9" s="1"/>
  <c r="G1320" i="9"/>
  <c r="H1320" i="9" s="1"/>
  <c r="G1319" i="9"/>
  <c r="H1319" i="9" s="1"/>
  <c r="G1318" i="9"/>
  <c r="H1318" i="9" s="1"/>
  <c r="G1317" i="9"/>
  <c r="H1317" i="9" s="1"/>
  <c r="G1316" i="9"/>
  <c r="H1316" i="9" s="1"/>
  <c r="G1315" i="9"/>
  <c r="H1315" i="9" s="1"/>
  <c r="G1314" i="9"/>
  <c r="H1314" i="9" s="1"/>
  <c r="G1313" i="9"/>
  <c r="H1313" i="9" s="1"/>
  <c r="G1312" i="9"/>
  <c r="H1312" i="9" s="1"/>
  <c r="G1311" i="9"/>
  <c r="H1311" i="9" s="1"/>
  <c r="G1310" i="9"/>
  <c r="H1310" i="9" s="1"/>
  <c r="G1309" i="9"/>
  <c r="H1309" i="9" s="1"/>
  <c r="G1308" i="9"/>
  <c r="H1308" i="9" s="1"/>
  <c r="G1307" i="9"/>
  <c r="H1307" i="9" s="1"/>
  <c r="G1306" i="9"/>
  <c r="H1306" i="9" s="1"/>
  <c r="G1305" i="9"/>
  <c r="H1305" i="9" s="1"/>
  <c r="G1304" i="9"/>
  <c r="H1304" i="9" s="1"/>
  <c r="G1303" i="9"/>
  <c r="H1303" i="9" s="1"/>
  <c r="G1302" i="9"/>
  <c r="H1302" i="9" s="1"/>
  <c r="G1301" i="9"/>
  <c r="H1301" i="9" s="1"/>
  <c r="G1300" i="9"/>
  <c r="H1300" i="9" s="1"/>
  <c r="G1299" i="9"/>
  <c r="H1299" i="9" s="1"/>
  <c r="G1298" i="9"/>
  <c r="H1298" i="9" s="1"/>
  <c r="G1297" i="9"/>
  <c r="H1297" i="9" s="1"/>
  <c r="G1296" i="9"/>
  <c r="H1296" i="9" s="1"/>
  <c r="G1295" i="9"/>
  <c r="H1295" i="9" s="1"/>
  <c r="G1294" i="9"/>
  <c r="H1294" i="9" s="1"/>
  <c r="G1293" i="9"/>
  <c r="H1293" i="9" s="1"/>
  <c r="G1292" i="9"/>
  <c r="H1292" i="9" s="1"/>
  <c r="G1291" i="9"/>
  <c r="H1291" i="9" s="1"/>
  <c r="G1290" i="9"/>
  <c r="H1290" i="9" s="1"/>
  <c r="G1289" i="9"/>
  <c r="H1289" i="9" s="1"/>
  <c r="G1288" i="9"/>
  <c r="H1288" i="9" s="1"/>
  <c r="G1287" i="9"/>
  <c r="H1287" i="9" s="1"/>
  <c r="G1286" i="9"/>
  <c r="H1286" i="9" s="1"/>
  <c r="G1285" i="9"/>
  <c r="H1285" i="9" s="1"/>
  <c r="G1284" i="9"/>
  <c r="H1284" i="9" s="1"/>
  <c r="G1283" i="9"/>
  <c r="H1283" i="9" s="1"/>
  <c r="G1282" i="9"/>
  <c r="H1282" i="9" s="1"/>
  <c r="G1281" i="9"/>
  <c r="H1281" i="9" s="1"/>
  <c r="G1280" i="9"/>
  <c r="H1280" i="9" s="1"/>
  <c r="G1279" i="9"/>
  <c r="H1279" i="9" s="1"/>
  <c r="G1278" i="9"/>
  <c r="H1278" i="9" s="1"/>
  <c r="G1277" i="9"/>
  <c r="H1277" i="9" s="1"/>
  <c r="G1276" i="9"/>
  <c r="H1276" i="9" s="1"/>
  <c r="G1275" i="9"/>
  <c r="H1275" i="9" s="1"/>
  <c r="G1274" i="9"/>
  <c r="H1274" i="9" s="1"/>
  <c r="G1273" i="9"/>
  <c r="H1273" i="9" s="1"/>
  <c r="G1272" i="9"/>
  <c r="H1272" i="9" s="1"/>
  <c r="G1271" i="9"/>
  <c r="H1271" i="9" s="1"/>
  <c r="G1270" i="9"/>
  <c r="H1270" i="9" s="1"/>
  <c r="G1269" i="9"/>
  <c r="H1269" i="9" s="1"/>
  <c r="G1268" i="9"/>
  <c r="H1268" i="9" s="1"/>
  <c r="G1267" i="9"/>
  <c r="H1267" i="9" s="1"/>
  <c r="G1266" i="9"/>
  <c r="H1266" i="9" s="1"/>
  <c r="G1265" i="9"/>
  <c r="H1265" i="9" s="1"/>
  <c r="G1264" i="9"/>
  <c r="H1264" i="9" s="1"/>
  <c r="G1263" i="9"/>
  <c r="H1263" i="9" s="1"/>
  <c r="G1262" i="9"/>
  <c r="H1262" i="9" s="1"/>
  <c r="G1261" i="9"/>
  <c r="H1261" i="9" s="1"/>
  <c r="G1260" i="9"/>
  <c r="H1260" i="9" s="1"/>
  <c r="G1259" i="9"/>
  <c r="H1259" i="9" s="1"/>
  <c r="G1258" i="9"/>
  <c r="H1258" i="9" s="1"/>
  <c r="G1257" i="9"/>
  <c r="H1257" i="9" s="1"/>
  <c r="G1256" i="9"/>
  <c r="H1256" i="9" s="1"/>
  <c r="G1255" i="9"/>
  <c r="H1255" i="9" s="1"/>
  <c r="G1254" i="9"/>
  <c r="H1254" i="9" s="1"/>
  <c r="G1253" i="9"/>
  <c r="H1253" i="9" s="1"/>
  <c r="G1252" i="9"/>
  <c r="H1252" i="9" s="1"/>
  <c r="G1251" i="9"/>
  <c r="H1251" i="9" s="1"/>
  <c r="G1250" i="9"/>
  <c r="H1250" i="9" s="1"/>
  <c r="G1249" i="9"/>
  <c r="H1249" i="9" s="1"/>
  <c r="G1248" i="9"/>
  <c r="H1248" i="9" s="1"/>
  <c r="G1247" i="9"/>
  <c r="H1247" i="9" s="1"/>
  <c r="G1246" i="9"/>
  <c r="H1246" i="9" s="1"/>
  <c r="G1245" i="9"/>
  <c r="H1245" i="9" s="1"/>
  <c r="G1244" i="9"/>
  <c r="H1244" i="9" s="1"/>
  <c r="G1243" i="9"/>
  <c r="H1243" i="9" s="1"/>
  <c r="G1242" i="9"/>
  <c r="H1242" i="9" s="1"/>
  <c r="G1241" i="9"/>
  <c r="H1241" i="9" s="1"/>
  <c r="G1240" i="9"/>
  <c r="H1240" i="9" s="1"/>
  <c r="G1239" i="9"/>
  <c r="H1239" i="9" s="1"/>
  <c r="G1238" i="9"/>
  <c r="H1238" i="9" s="1"/>
  <c r="G1237" i="9"/>
  <c r="H1237" i="9" s="1"/>
  <c r="G1236" i="9"/>
  <c r="H1236" i="9" s="1"/>
  <c r="G1235" i="9"/>
  <c r="H1235" i="9" s="1"/>
  <c r="G1234" i="9"/>
  <c r="H1234" i="9" s="1"/>
  <c r="G1233" i="9"/>
  <c r="H1233" i="9" s="1"/>
  <c r="G1232" i="9"/>
  <c r="H1232" i="9" s="1"/>
  <c r="G1231" i="9"/>
  <c r="H1231" i="9" s="1"/>
  <c r="G1230" i="9"/>
  <c r="H1230" i="9" s="1"/>
  <c r="G1229" i="9"/>
  <c r="H1229" i="9" s="1"/>
  <c r="G1228" i="9"/>
  <c r="H1228" i="9" s="1"/>
  <c r="G1227" i="9"/>
  <c r="H1227" i="9" s="1"/>
  <c r="G1226" i="9"/>
  <c r="H1226" i="9" s="1"/>
  <c r="G1225" i="9"/>
  <c r="H1225" i="9" s="1"/>
  <c r="G1224" i="9"/>
  <c r="H1224" i="9" s="1"/>
  <c r="G1223" i="9"/>
  <c r="H1223" i="9" s="1"/>
  <c r="G1222" i="9"/>
  <c r="H1222" i="9" s="1"/>
  <c r="G1221" i="9"/>
  <c r="H1221" i="9" s="1"/>
  <c r="G1220" i="9"/>
  <c r="H1220" i="9" s="1"/>
  <c r="G1219" i="9"/>
  <c r="H1219" i="9" s="1"/>
  <c r="G1218" i="9"/>
  <c r="H1218" i="9" s="1"/>
  <c r="G1217" i="9"/>
  <c r="H1217" i="9" s="1"/>
  <c r="G1216" i="9"/>
  <c r="H1216" i="9" s="1"/>
  <c r="G1215" i="9"/>
  <c r="H1215" i="9" s="1"/>
  <c r="G1214" i="9"/>
  <c r="H1214" i="9" s="1"/>
  <c r="G1213" i="9"/>
  <c r="H1213" i="9" s="1"/>
  <c r="G1212" i="9"/>
  <c r="H1212" i="9" s="1"/>
  <c r="G1211" i="9"/>
  <c r="H1211" i="9" s="1"/>
  <c r="G1210" i="9"/>
  <c r="H1210" i="9" s="1"/>
  <c r="G1209" i="9"/>
  <c r="H1209" i="9" s="1"/>
  <c r="G1208" i="9"/>
  <c r="H1208" i="9" s="1"/>
  <c r="G1207" i="9"/>
  <c r="H1207" i="9" s="1"/>
  <c r="G1206" i="9"/>
  <c r="H1206" i="9" s="1"/>
  <c r="G1205" i="9"/>
  <c r="H1205" i="9" s="1"/>
  <c r="G1204" i="9"/>
  <c r="H1204" i="9" s="1"/>
  <c r="G1203" i="9"/>
  <c r="H1203" i="9" s="1"/>
  <c r="G1202" i="9"/>
  <c r="H1202" i="9" s="1"/>
  <c r="G1201" i="9"/>
  <c r="H1201" i="9" s="1"/>
  <c r="G1200" i="9"/>
  <c r="H1200" i="9" s="1"/>
  <c r="G1199" i="9"/>
  <c r="H1199" i="9" s="1"/>
  <c r="G1198" i="9"/>
  <c r="H1198" i="9" s="1"/>
  <c r="G1197" i="9"/>
  <c r="H1197" i="9" s="1"/>
  <c r="G1196" i="9"/>
  <c r="H1196" i="9" s="1"/>
  <c r="G1195" i="9"/>
  <c r="H1195" i="9" s="1"/>
  <c r="G1194" i="9"/>
  <c r="H1194" i="9" s="1"/>
  <c r="G1193" i="9"/>
  <c r="H1193" i="9" s="1"/>
  <c r="G1192" i="9"/>
  <c r="H1192" i="9" s="1"/>
  <c r="G1191" i="9"/>
  <c r="H1191" i="9" s="1"/>
  <c r="G1190" i="9"/>
  <c r="H1190" i="9" s="1"/>
  <c r="G1189" i="9"/>
  <c r="H1189" i="9" s="1"/>
  <c r="G1188" i="9"/>
  <c r="H1188" i="9" s="1"/>
  <c r="G1187" i="9"/>
  <c r="H1187" i="9" s="1"/>
  <c r="G1186" i="9"/>
  <c r="H1186" i="9" s="1"/>
  <c r="G1185" i="9"/>
  <c r="H1185" i="9" s="1"/>
  <c r="G1184" i="9"/>
  <c r="H1184" i="9" s="1"/>
  <c r="G1183" i="9"/>
  <c r="H1183" i="9" s="1"/>
  <c r="G1182" i="9"/>
  <c r="H1182" i="9" s="1"/>
  <c r="G1181" i="9"/>
  <c r="H1181" i="9" s="1"/>
  <c r="G1180" i="9"/>
  <c r="H1180" i="9" s="1"/>
  <c r="G1179" i="9"/>
  <c r="H1179" i="9" s="1"/>
  <c r="G1178" i="9"/>
  <c r="H1178" i="9" s="1"/>
  <c r="G1177" i="9"/>
  <c r="H1177" i="9" s="1"/>
  <c r="G1176" i="9"/>
  <c r="H1176" i="9" s="1"/>
  <c r="G1175" i="9"/>
  <c r="H1175" i="9" s="1"/>
  <c r="G1174" i="9"/>
  <c r="H1174" i="9" s="1"/>
  <c r="G1173" i="9"/>
  <c r="H1173" i="9" s="1"/>
  <c r="G1172" i="9"/>
  <c r="H1172" i="9" s="1"/>
  <c r="G1171" i="9"/>
  <c r="H1171" i="9" s="1"/>
  <c r="G1170" i="9"/>
  <c r="H1170" i="9" s="1"/>
  <c r="G1169" i="9"/>
  <c r="H1169" i="9" s="1"/>
  <c r="G1168" i="9"/>
  <c r="H1168" i="9" s="1"/>
  <c r="G1167" i="9"/>
  <c r="H1167" i="9" s="1"/>
  <c r="G1166" i="9"/>
  <c r="H1166" i="9" s="1"/>
  <c r="G1165" i="9"/>
  <c r="H1165" i="9" s="1"/>
  <c r="G1164" i="9"/>
  <c r="H1164" i="9" s="1"/>
  <c r="G1163" i="9"/>
  <c r="H1163" i="9" s="1"/>
  <c r="G1162" i="9"/>
  <c r="H1162" i="9" s="1"/>
  <c r="G1161" i="9"/>
  <c r="H1161" i="9" s="1"/>
  <c r="G1160" i="9"/>
  <c r="H1160" i="9" s="1"/>
  <c r="G1159" i="9"/>
  <c r="H1159" i="9" s="1"/>
  <c r="G1158" i="9"/>
  <c r="H1158" i="9" s="1"/>
  <c r="G1157" i="9"/>
  <c r="H1157" i="9" s="1"/>
  <c r="G1156" i="9"/>
  <c r="H1156" i="9" s="1"/>
  <c r="G1155" i="9"/>
  <c r="H1155" i="9" s="1"/>
  <c r="G1154" i="9"/>
  <c r="H1154" i="9" s="1"/>
  <c r="G1153" i="9"/>
  <c r="H1153" i="9" s="1"/>
  <c r="G1152" i="9"/>
  <c r="H1152" i="9" s="1"/>
  <c r="G1151" i="9"/>
  <c r="H1151" i="9" s="1"/>
  <c r="G1150" i="9"/>
  <c r="H1150" i="9" s="1"/>
  <c r="G1149" i="9"/>
  <c r="H1149" i="9" s="1"/>
  <c r="G1148" i="9"/>
  <c r="H1148" i="9" s="1"/>
  <c r="G1147" i="9"/>
  <c r="H1147" i="9" s="1"/>
  <c r="G1146" i="9"/>
  <c r="H1146" i="9" s="1"/>
  <c r="G1145" i="9"/>
  <c r="H1145" i="9" s="1"/>
  <c r="G1144" i="9"/>
  <c r="H1144" i="9" s="1"/>
  <c r="G1143" i="9"/>
  <c r="H1143" i="9" s="1"/>
  <c r="G1142" i="9"/>
  <c r="H1142" i="9" s="1"/>
  <c r="G1141" i="9"/>
  <c r="H1141" i="9" s="1"/>
  <c r="G1140" i="9"/>
  <c r="H1140" i="9" s="1"/>
  <c r="G1139" i="9"/>
  <c r="H1139" i="9" s="1"/>
  <c r="G1138" i="9"/>
  <c r="H1138" i="9" s="1"/>
  <c r="G1137" i="9"/>
  <c r="H1137" i="9" s="1"/>
  <c r="G1136" i="9"/>
  <c r="H1136" i="9" s="1"/>
  <c r="G1135" i="9"/>
  <c r="H1135" i="9" s="1"/>
  <c r="G1134" i="9"/>
  <c r="H1134" i="9" s="1"/>
  <c r="G1133" i="9"/>
  <c r="H1133" i="9" s="1"/>
  <c r="G1132" i="9"/>
  <c r="H1132" i="9" s="1"/>
  <c r="G1131" i="9"/>
  <c r="H1131" i="9" s="1"/>
  <c r="G1130" i="9"/>
  <c r="H1130" i="9" s="1"/>
  <c r="G1129" i="9"/>
  <c r="H1129" i="9" s="1"/>
  <c r="G1128" i="9"/>
  <c r="H1128" i="9" s="1"/>
  <c r="G1127" i="9"/>
  <c r="H1127" i="9" s="1"/>
  <c r="G1126" i="9"/>
  <c r="H1126" i="9" s="1"/>
  <c r="G1125" i="9"/>
  <c r="H1125" i="9" s="1"/>
  <c r="G1124" i="9"/>
  <c r="H1124" i="9" s="1"/>
  <c r="G1123" i="9"/>
  <c r="H1123" i="9" s="1"/>
  <c r="G1122" i="9"/>
  <c r="H1122" i="9" s="1"/>
  <c r="G1121" i="9"/>
  <c r="H1121" i="9" s="1"/>
  <c r="G1120" i="9"/>
  <c r="H1120" i="9" s="1"/>
  <c r="G1119" i="9"/>
  <c r="H1119" i="9" s="1"/>
  <c r="G1118" i="9"/>
  <c r="H1118" i="9" s="1"/>
  <c r="G1117" i="9"/>
  <c r="H1117" i="9" s="1"/>
  <c r="G1116" i="9"/>
  <c r="H1116" i="9" s="1"/>
  <c r="G1115" i="9"/>
  <c r="H1115" i="9" s="1"/>
  <c r="G1114" i="9"/>
  <c r="H1114" i="9" s="1"/>
  <c r="G1113" i="9"/>
  <c r="H1113" i="9" s="1"/>
  <c r="G1112" i="9"/>
  <c r="H1112" i="9" s="1"/>
  <c r="G1111" i="9"/>
  <c r="H1111" i="9" s="1"/>
  <c r="G1110" i="9"/>
  <c r="H1110" i="9" s="1"/>
  <c r="G1109" i="9"/>
  <c r="H1109" i="9" s="1"/>
  <c r="G1108" i="9"/>
  <c r="H1108" i="9" s="1"/>
  <c r="G1107" i="9"/>
  <c r="H1107" i="9" s="1"/>
  <c r="G1106" i="9"/>
  <c r="H1106" i="9" s="1"/>
  <c r="G1105" i="9"/>
  <c r="H1105" i="9" s="1"/>
  <c r="G1104" i="9"/>
  <c r="H1104" i="9" s="1"/>
  <c r="G1103" i="9"/>
  <c r="H1103" i="9" s="1"/>
  <c r="G1102" i="9"/>
  <c r="H1102" i="9" s="1"/>
  <c r="G1101" i="9"/>
  <c r="H1101" i="9" s="1"/>
  <c r="G1100" i="9"/>
  <c r="H1100" i="9" s="1"/>
  <c r="G1099" i="9"/>
  <c r="H1099" i="9" s="1"/>
  <c r="G1098" i="9"/>
  <c r="H1098" i="9" s="1"/>
  <c r="G1097" i="9"/>
  <c r="H1097" i="9" s="1"/>
  <c r="G1096" i="9"/>
  <c r="H1096" i="9" s="1"/>
  <c r="G1095" i="9"/>
  <c r="H1095" i="9" s="1"/>
  <c r="G1094" i="9"/>
  <c r="H1094" i="9" s="1"/>
  <c r="G1093" i="9"/>
  <c r="H1093" i="9" s="1"/>
  <c r="G1092" i="9"/>
  <c r="H1092" i="9" s="1"/>
  <c r="G1091" i="9"/>
  <c r="H1091" i="9" s="1"/>
  <c r="G1090" i="9"/>
  <c r="H1090" i="9" s="1"/>
  <c r="G1089" i="9"/>
  <c r="H1089" i="9" s="1"/>
  <c r="G1088" i="9"/>
  <c r="H1088" i="9" s="1"/>
  <c r="G1087" i="9"/>
  <c r="H1087" i="9" s="1"/>
  <c r="G1086" i="9"/>
  <c r="H1086" i="9" s="1"/>
  <c r="G1085" i="9"/>
  <c r="H1085" i="9" s="1"/>
  <c r="G1084" i="9"/>
  <c r="H1084" i="9" s="1"/>
  <c r="G1083" i="9"/>
  <c r="H1083" i="9" s="1"/>
  <c r="G1082" i="9"/>
  <c r="H1082" i="9" s="1"/>
  <c r="G1081" i="9"/>
  <c r="H1081" i="9" s="1"/>
  <c r="G1080" i="9"/>
  <c r="H1080" i="9" s="1"/>
  <c r="G1079" i="9"/>
  <c r="H1079" i="9" s="1"/>
  <c r="G1078" i="9"/>
  <c r="H1078" i="9" s="1"/>
  <c r="G1077" i="9"/>
  <c r="H1077" i="9" s="1"/>
  <c r="G1076" i="9"/>
  <c r="H1076" i="9" s="1"/>
  <c r="G1075" i="9"/>
  <c r="H1075" i="9" s="1"/>
  <c r="G1074" i="9"/>
  <c r="H1074" i="9" s="1"/>
  <c r="G1073" i="9"/>
  <c r="H1073" i="9" s="1"/>
  <c r="G1072" i="9"/>
  <c r="H1072" i="9" s="1"/>
  <c r="G1071" i="9"/>
  <c r="H1071" i="9" s="1"/>
  <c r="G1070" i="9"/>
  <c r="H1070" i="9" s="1"/>
  <c r="G1069" i="9"/>
  <c r="H1069" i="9" s="1"/>
  <c r="G1068" i="9"/>
  <c r="H1068" i="9" s="1"/>
  <c r="G1067" i="9"/>
  <c r="H1067" i="9" s="1"/>
  <c r="G1066" i="9"/>
  <c r="H1066" i="9" s="1"/>
  <c r="G1065" i="9"/>
  <c r="H1065" i="9" s="1"/>
  <c r="G1064" i="9"/>
  <c r="H1064" i="9" s="1"/>
  <c r="G1063" i="9"/>
  <c r="H1063" i="9" s="1"/>
  <c r="G1062" i="9"/>
  <c r="H1062" i="9" s="1"/>
  <c r="G1061" i="9"/>
  <c r="H1061" i="9" s="1"/>
  <c r="G1060" i="9"/>
  <c r="H1060" i="9" s="1"/>
  <c r="G1059" i="9"/>
  <c r="H1059" i="9" s="1"/>
  <c r="G1058" i="9"/>
  <c r="H1058" i="9" s="1"/>
  <c r="G1057" i="9"/>
  <c r="H1057" i="9" s="1"/>
  <c r="G1056" i="9"/>
  <c r="H1056" i="9" s="1"/>
  <c r="G1055" i="9"/>
  <c r="H1055" i="9" s="1"/>
  <c r="G1054" i="9"/>
  <c r="H1054" i="9" s="1"/>
  <c r="G1053" i="9"/>
  <c r="H1053" i="9" s="1"/>
  <c r="G1052" i="9"/>
  <c r="H1052" i="9" s="1"/>
  <c r="G1051" i="9"/>
  <c r="H1051" i="9" s="1"/>
  <c r="G1050" i="9"/>
  <c r="H1050" i="9" s="1"/>
  <c r="G1049" i="9"/>
  <c r="H1049" i="9" s="1"/>
  <c r="G1048" i="9"/>
  <c r="H1048" i="9" s="1"/>
  <c r="G1047" i="9"/>
  <c r="H1047" i="9" s="1"/>
  <c r="G1046" i="9"/>
  <c r="H1046" i="9" s="1"/>
  <c r="G1045" i="9"/>
  <c r="H1045" i="9" s="1"/>
  <c r="G1044" i="9"/>
  <c r="H1044" i="9" s="1"/>
  <c r="G1043" i="9"/>
  <c r="H1043" i="9" s="1"/>
  <c r="G1042" i="9"/>
  <c r="H1042" i="9" s="1"/>
  <c r="G1041" i="9"/>
  <c r="H1041" i="9" s="1"/>
  <c r="G1040" i="9"/>
  <c r="H1040" i="9" s="1"/>
  <c r="G1039" i="9"/>
  <c r="H1039" i="9" s="1"/>
  <c r="G1038" i="9"/>
  <c r="H1038" i="9" s="1"/>
  <c r="G1037" i="9"/>
  <c r="H1037" i="9" s="1"/>
  <c r="G1036" i="9"/>
  <c r="H1036" i="9" s="1"/>
  <c r="G1035" i="9"/>
  <c r="H1035" i="9" s="1"/>
  <c r="G1034" i="9"/>
  <c r="H1034" i="9" s="1"/>
  <c r="G1033" i="9"/>
  <c r="H1033" i="9" s="1"/>
  <c r="G1032" i="9"/>
  <c r="H1032" i="9" s="1"/>
  <c r="G1031" i="9"/>
  <c r="H1031" i="9" s="1"/>
  <c r="G1030" i="9"/>
  <c r="H1030" i="9" s="1"/>
  <c r="G1029" i="9"/>
  <c r="H1029" i="9" s="1"/>
  <c r="G1028" i="9"/>
  <c r="H1028" i="9" s="1"/>
  <c r="G1027" i="9"/>
  <c r="H1027" i="9" s="1"/>
  <c r="G1026" i="9"/>
  <c r="H1026" i="9" s="1"/>
  <c r="G1025" i="9"/>
  <c r="H1025" i="9" s="1"/>
  <c r="G1024" i="9"/>
  <c r="H1024" i="9" s="1"/>
  <c r="G1023" i="9"/>
  <c r="H1023" i="9" s="1"/>
  <c r="G1022" i="9"/>
  <c r="H1022" i="9" s="1"/>
  <c r="G1021" i="9"/>
  <c r="H1021" i="9" s="1"/>
  <c r="G1020" i="9"/>
  <c r="H1020" i="9" s="1"/>
  <c r="G1019" i="9"/>
  <c r="H1019" i="9" s="1"/>
  <c r="G1018" i="9"/>
  <c r="H1018" i="9" s="1"/>
  <c r="G1017" i="9"/>
  <c r="H1017" i="9" s="1"/>
  <c r="G1016" i="9"/>
  <c r="H1016" i="9" s="1"/>
  <c r="G1015" i="9"/>
  <c r="H1015" i="9" s="1"/>
  <c r="G1014" i="9"/>
  <c r="H1014" i="9" s="1"/>
  <c r="G1013" i="9"/>
  <c r="H1013" i="9" s="1"/>
  <c r="G1012" i="9"/>
  <c r="H1012" i="9" s="1"/>
  <c r="G1011" i="9"/>
  <c r="H1011" i="9" s="1"/>
  <c r="G1010" i="9"/>
  <c r="H1010" i="9" s="1"/>
  <c r="G1009" i="9"/>
  <c r="H1009" i="9" s="1"/>
  <c r="G1008" i="9"/>
  <c r="H1008" i="9" s="1"/>
  <c r="G1007" i="9"/>
  <c r="H1007" i="9" s="1"/>
  <c r="G1006" i="9"/>
  <c r="H1006" i="9" s="1"/>
  <c r="G1005" i="9"/>
  <c r="H1005" i="9" s="1"/>
  <c r="G1004" i="9"/>
  <c r="H1004" i="9" s="1"/>
  <c r="G1003" i="9"/>
  <c r="H1003" i="9" s="1"/>
  <c r="G1002" i="9"/>
  <c r="H1002" i="9" s="1"/>
  <c r="G1001" i="9"/>
  <c r="H1001" i="9" s="1"/>
  <c r="G1000" i="9"/>
  <c r="H1000" i="9" s="1"/>
  <c r="G999" i="9"/>
  <c r="H999" i="9" s="1"/>
  <c r="G998" i="9"/>
  <c r="H998" i="9" s="1"/>
  <c r="G997" i="9"/>
  <c r="H997" i="9" s="1"/>
  <c r="G996" i="9"/>
  <c r="H996" i="9" s="1"/>
  <c r="G995" i="9"/>
  <c r="H995" i="9" s="1"/>
  <c r="G994" i="9"/>
  <c r="H994" i="9" s="1"/>
  <c r="G993" i="9"/>
  <c r="H993" i="9" s="1"/>
  <c r="G992" i="9"/>
  <c r="H992" i="9" s="1"/>
  <c r="G991" i="9"/>
  <c r="H991" i="9" s="1"/>
  <c r="G990" i="9"/>
  <c r="H990" i="9" s="1"/>
  <c r="G989" i="9"/>
  <c r="H989" i="9" s="1"/>
  <c r="G988" i="9"/>
  <c r="H988" i="9" s="1"/>
  <c r="G987" i="9"/>
  <c r="H987" i="9" s="1"/>
  <c r="G986" i="9"/>
  <c r="H986" i="9" s="1"/>
  <c r="G985" i="9"/>
  <c r="H985" i="9" s="1"/>
  <c r="G984" i="9"/>
  <c r="H984" i="9" s="1"/>
  <c r="G983" i="9"/>
  <c r="H983" i="9" s="1"/>
  <c r="G982" i="9"/>
  <c r="H982" i="9" s="1"/>
  <c r="G981" i="9"/>
  <c r="H981" i="9" s="1"/>
  <c r="G980" i="9"/>
  <c r="H980" i="9" s="1"/>
  <c r="G979" i="9"/>
  <c r="H979" i="9" s="1"/>
  <c r="G978" i="9"/>
  <c r="H978" i="9" s="1"/>
  <c r="G977" i="9"/>
  <c r="H977" i="9" s="1"/>
  <c r="G976" i="9"/>
  <c r="H976" i="9" s="1"/>
  <c r="G975" i="9"/>
  <c r="H975" i="9" s="1"/>
  <c r="G974" i="9"/>
  <c r="H974" i="9" s="1"/>
  <c r="G973" i="9"/>
  <c r="H973" i="9" s="1"/>
  <c r="G972" i="9"/>
  <c r="H972" i="9" s="1"/>
  <c r="G971" i="9"/>
  <c r="H971" i="9" s="1"/>
  <c r="G970" i="9"/>
  <c r="H970" i="9" s="1"/>
  <c r="G969" i="9"/>
  <c r="H969" i="9" s="1"/>
  <c r="G968" i="9"/>
  <c r="H968" i="9" s="1"/>
  <c r="G967" i="9"/>
  <c r="H967" i="9" s="1"/>
  <c r="G966" i="9"/>
  <c r="H966" i="9" s="1"/>
  <c r="G965" i="9"/>
  <c r="H965" i="9" s="1"/>
  <c r="G964" i="9"/>
  <c r="H964" i="9" s="1"/>
  <c r="G963" i="9"/>
  <c r="H963" i="9" s="1"/>
  <c r="G962" i="9"/>
  <c r="H962" i="9" s="1"/>
  <c r="G961" i="9"/>
  <c r="H961" i="9" s="1"/>
  <c r="G960" i="9"/>
  <c r="H960" i="9" s="1"/>
  <c r="G959" i="9"/>
  <c r="H959" i="9" s="1"/>
  <c r="G958" i="9"/>
  <c r="H958" i="9" s="1"/>
  <c r="G957" i="9"/>
  <c r="H957" i="9" s="1"/>
  <c r="G956" i="9"/>
  <c r="H956" i="9" s="1"/>
  <c r="G955" i="9"/>
  <c r="H955" i="9" s="1"/>
  <c r="G954" i="9"/>
  <c r="H954" i="9" s="1"/>
  <c r="G953" i="9"/>
  <c r="H953" i="9" s="1"/>
  <c r="G952" i="9"/>
  <c r="H952" i="9" s="1"/>
  <c r="G951" i="9"/>
  <c r="H951" i="9" s="1"/>
  <c r="G950" i="9"/>
  <c r="H950" i="9" s="1"/>
  <c r="G949" i="9"/>
  <c r="H949" i="9" s="1"/>
  <c r="G948" i="9"/>
  <c r="H948" i="9" s="1"/>
  <c r="G947" i="9"/>
  <c r="H947" i="9" s="1"/>
  <c r="G946" i="9"/>
  <c r="H946" i="9" s="1"/>
  <c r="G945" i="9"/>
  <c r="H945" i="9" s="1"/>
  <c r="G944" i="9"/>
  <c r="H944" i="9" s="1"/>
  <c r="G943" i="9"/>
  <c r="H943" i="9" s="1"/>
  <c r="G942" i="9"/>
  <c r="H942" i="9" s="1"/>
  <c r="G941" i="9"/>
  <c r="H941" i="9" s="1"/>
  <c r="G940" i="9"/>
  <c r="H940" i="9" s="1"/>
  <c r="G939" i="9"/>
  <c r="H939" i="9" s="1"/>
  <c r="G938" i="9"/>
  <c r="H938" i="9" s="1"/>
  <c r="G937" i="9"/>
  <c r="H937" i="9" s="1"/>
  <c r="G936" i="9"/>
  <c r="H936" i="9" s="1"/>
  <c r="G935" i="9"/>
  <c r="H935" i="9" s="1"/>
  <c r="G934" i="9"/>
  <c r="H934" i="9" s="1"/>
  <c r="G933" i="9"/>
  <c r="H933" i="9" s="1"/>
  <c r="G932" i="9"/>
  <c r="H932" i="9" s="1"/>
  <c r="G931" i="9"/>
  <c r="H931" i="9" s="1"/>
  <c r="G930" i="9"/>
  <c r="H930" i="9" s="1"/>
  <c r="G929" i="9"/>
  <c r="H929" i="9" s="1"/>
  <c r="G928" i="9"/>
  <c r="H928" i="9" s="1"/>
  <c r="G927" i="9"/>
  <c r="H927" i="9" s="1"/>
  <c r="G926" i="9"/>
  <c r="H926" i="9" s="1"/>
  <c r="G925" i="9"/>
  <c r="H925" i="9" s="1"/>
  <c r="G924" i="9"/>
  <c r="H924" i="9" s="1"/>
  <c r="G923" i="9"/>
  <c r="H923" i="9" s="1"/>
  <c r="G922" i="9"/>
  <c r="H922" i="9" s="1"/>
  <c r="G921" i="9"/>
  <c r="H921" i="9" s="1"/>
  <c r="G920" i="9"/>
  <c r="H920" i="9" s="1"/>
  <c r="G919" i="9"/>
  <c r="H919" i="9" s="1"/>
  <c r="G918" i="9"/>
  <c r="H918" i="9" s="1"/>
  <c r="G917" i="9"/>
  <c r="H917" i="9" s="1"/>
  <c r="G916" i="9"/>
  <c r="H916" i="9" s="1"/>
  <c r="G915" i="9"/>
  <c r="H915" i="9" s="1"/>
  <c r="G914" i="9"/>
  <c r="H914" i="9" s="1"/>
  <c r="G913" i="9"/>
  <c r="H913" i="9" s="1"/>
  <c r="G912" i="9"/>
  <c r="H912" i="9" s="1"/>
  <c r="G911" i="9"/>
  <c r="H911" i="9" s="1"/>
  <c r="G910" i="9"/>
  <c r="H910" i="9" s="1"/>
  <c r="G909" i="9"/>
  <c r="H909" i="9" s="1"/>
  <c r="G908" i="9"/>
  <c r="H908" i="9" s="1"/>
  <c r="G907" i="9"/>
  <c r="H907" i="9" s="1"/>
  <c r="G906" i="9"/>
  <c r="H906" i="9" s="1"/>
  <c r="G905" i="9"/>
  <c r="H905" i="9" s="1"/>
  <c r="G904" i="9"/>
  <c r="H904" i="9" s="1"/>
  <c r="G903" i="9"/>
  <c r="H903" i="9" s="1"/>
  <c r="G902" i="9"/>
  <c r="H902" i="9" s="1"/>
  <c r="G901" i="9"/>
  <c r="H901" i="9" s="1"/>
  <c r="G900" i="9"/>
  <c r="H900" i="9" s="1"/>
  <c r="G899" i="9"/>
  <c r="H899" i="9" s="1"/>
  <c r="G898" i="9"/>
  <c r="H898" i="9" s="1"/>
  <c r="G897" i="9"/>
  <c r="H897" i="9" s="1"/>
  <c r="G896" i="9"/>
  <c r="H896" i="9" s="1"/>
  <c r="G895" i="9"/>
  <c r="H895" i="9" s="1"/>
  <c r="G894" i="9"/>
  <c r="H894" i="9" s="1"/>
  <c r="G893" i="9"/>
  <c r="H893" i="9" s="1"/>
  <c r="G892" i="9"/>
  <c r="H892" i="9" s="1"/>
  <c r="G891" i="9"/>
  <c r="H891" i="9" s="1"/>
  <c r="G890" i="9"/>
  <c r="H890" i="9" s="1"/>
  <c r="G889" i="9"/>
  <c r="H889" i="9" s="1"/>
  <c r="G888" i="9"/>
  <c r="H888" i="9" s="1"/>
  <c r="G887" i="9"/>
  <c r="H887" i="9" s="1"/>
  <c r="G886" i="9"/>
  <c r="H886" i="9" s="1"/>
  <c r="G885" i="9"/>
  <c r="H885" i="9" s="1"/>
  <c r="G884" i="9"/>
  <c r="H884" i="9" s="1"/>
  <c r="G883" i="9"/>
  <c r="H883" i="9" s="1"/>
  <c r="G882" i="9"/>
  <c r="H882" i="9" s="1"/>
  <c r="G881" i="9"/>
  <c r="H881" i="9" s="1"/>
  <c r="G880" i="9"/>
  <c r="H880" i="9" s="1"/>
  <c r="G879" i="9"/>
  <c r="H879" i="9" s="1"/>
  <c r="G878" i="9"/>
  <c r="H878" i="9" s="1"/>
  <c r="G877" i="9"/>
  <c r="H877" i="9" s="1"/>
  <c r="G876" i="9"/>
  <c r="H876" i="9" s="1"/>
  <c r="G875" i="9"/>
  <c r="H875" i="9" s="1"/>
  <c r="G874" i="9"/>
  <c r="H874" i="9" s="1"/>
  <c r="G873" i="9"/>
  <c r="H873" i="9" s="1"/>
  <c r="G872" i="9"/>
  <c r="H872" i="9" s="1"/>
  <c r="G871" i="9"/>
  <c r="H871" i="9" s="1"/>
  <c r="G870" i="9"/>
  <c r="H870" i="9" s="1"/>
  <c r="G869" i="9"/>
  <c r="H869" i="9" s="1"/>
  <c r="G868" i="9"/>
  <c r="H868" i="9" s="1"/>
  <c r="G867" i="9"/>
  <c r="H867" i="9" s="1"/>
  <c r="G866" i="9"/>
  <c r="H866" i="9" s="1"/>
  <c r="G865" i="9"/>
  <c r="H865" i="9" s="1"/>
  <c r="G864" i="9"/>
  <c r="H864" i="9" s="1"/>
  <c r="G863" i="9"/>
  <c r="H863" i="9" s="1"/>
  <c r="G862" i="9"/>
  <c r="H862" i="9" s="1"/>
  <c r="G861" i="9"/>
  <c r="H861" i="9" s="1"/>
  <c r="G860" i="9"/>
  <c r="H860" i="9" s="1"/>
  <c r="G859" i="9"/>
  <c r="H859" i="9" s="1"/>
  <c r="G858" i="9"/>
  <c r="H858" i="9" s="1"/>
  <c r="G857" i="9"/>
  <c r="H857" i="9" s="1"/>
  <c r="G856" i="9"/>
  <c r="H856" i="9" s="1"/>
  <c r="G855" i="9"/>
  <c r="H855" i="9" s="1"/>
  <c r="G854" i="9"/>
  <c r="H854" i="9" s="1"/>
  <c r="G853" i="9"/>
  <c r="H853" i="9" s="1"/>
  <c r="G852" i="9"/>
  <c r="H852" i="9" s="1"/>
  <c r="G851" i="9"/>
  <c r="H851" i="9" s="1"/>
  <c r="G850" i="9"/>
  <c r="H850" i="9" s="1"/>
  <c r="G849" i="9"/>
  <c r="H849" i="9" s="1"/>
  <c r="G848" i="9"/>
  <c r="H848" i="9" s="1"/>
  <c r="G847" i="9"/>
  <c r="H847" i="9" s="1"/>
  <c r="G846" i="9"/>
  <c r="H846" i="9" s="1"/>
  <c r="G845" i="9"/>
  <c r="H845" i="9" s="1"/>
  <c r="G844" i="9"/>
  <c r="H844" i="9" s="1"/>
  <c r="G843" i="9"/>
  <c r="H843" i="9" s="1"/>
  <c r="G842" i="9"/>
  <c r="H842" i="9" s="1"/>
  <c r="G841" i="9"/>
  <c r="H841" i="9" s="1"/>
  <c r="G840" i="9"/>
  <c r="H840" i="9" s="1"/>
  <c r="G839" i="9"/>
  <c r="H839" i="9" s="1"/>
  <c r="G838" i="9"/>
  <c r="H838" i="9" s="1"/>
  <c r="G837" i="9"/>
  <c r="H837" i="9" s="1"/>
  <c r="G836" i="9"/>
  <c r="H836" i="9" s="1"/>
  <c r="G835" i="9"/>
  <c r="H835" i="9" s="1"/>
  <c r="G834" i="9"/>
  <c r="H834" i="9" s="1"/>
  <c r="G833" i="9"/>
  <c r="H833" i="9" s="1"/>
  <c r="G832" i="9"/>
  <c r="H832" i="9" s="1"/>
  <c r="G831" i="9"/>
  <c r="H831" i="9" s="1"/>
  <c r="G830" i="9"/>
  <c r="H830" i="9" s="1"/>
  <c r="G829" i="9"/>
  <c r="H829" i="9" s="1"/>
  <c r="G828" i="9"/>
  <c r="H828" i="9" s="1"/>
  <c r="G827" i="9"/>
  <c r="H827" i="9" s="1"/>
  <c r="G826" i="9"/>
  <c r="H826" i="9" s="1"/>
  <c r="G825" i="9"/>
  <c r="H825" i="9" s="1"/>
  <c r="G824" i="9"/>
  <c r="H824" i="9" s="1"/>
  <c r="G823" i="9"/>
  <c r="H823" i="9" s="1"/>
  <c r="G822" i="9"/>
  <c r="H822" i="9" s="1"/>
  <c r="G821" i="9"/>
  <c r="H821" i="9" s="1"/>
  <c r="G820" i="9"/>
  <c r="H820" i="9" s="1"/>
  <c r="G819" i="9"/>
  <c r="H819" i="9" s="1"/>
  <c r="G818" i="9"/>
  <c r="H818" i="9" s="1"/>
  <c r="G817" i="9"/>
  <c r="H817" i="9" s="1"/>
  <c r="G816" i="9"/>
  <c r="H816" i="9" s="1"/>
  <c r="G815" i="9"/>
  <c r="H815" i="9" s="1"/>
  <c r="G814" i="9"/>
  <c r="H814" i="9" s="1"/>
  <c r="G813" i="9"/>
  <c r="H813" i="9" s="1"/>
  <c r="G812" i="9"/>
  <c r="H812" i="9" s="1"/>
  <c r="G811" i="9"/>
  <c r="H811" i="9" s="1"/>
  <c r="G810" i="9"/>
  <c r="H810" i="9" s="1"/>
  <c r="G809" i="9"/>
  <c r="H809" i="9" s="1"/>
  <c r="G808" i="9"/>
  <c r="H808" i="9" s="1"/>
  <c r="G807" i="9"/>
  <c r="H807" i="9" s="1"/>
  <c r="G806" i="9"/>
  <c r="H806" i="9" s="1"/>
  <c r="G805" i="9"/>
  <c r="H805" i="9" s="1"/>
  <c r="G804" i="9"/>
  <c r="H804" i="9" s="1"/>
  <c r="G803" i="9"/>
  <c r="H803" i="9" s="1"/>
  <c r="G802" i="9"/>
  <c r="H802" i="9" s="1"/>
  <c r="G801" i="9"/>
  <c r="H801" i="9" s="1"/>
  <c r="G800" i="9"/>
  <c r="H800" i="9" s="1"/>
  <c r="G799" i="9"/>
  <c r="H799" i="9" s="1"/>
  <c r="G798" i="9"/>
  <c r="H798" i="9" s="1"/>
  <c r="G797" i="9"/>
  <c r="H797" i="9" s="1"/>
  <c r="G796" i="9"/>
  <c r="H796" i="9" s="1"/>
  <c r="G795" i="9"/>
  <c r="H795" i="9" s="1"/>
  <c r="G794" i="9"/>
  <c r="H794" i="9" s="1"/>
  <c r="G793" i="9"/>
  <c r="H793" i="9" s="1"/>
  <c r="G792" i="9"/>
  <c r="H792" i="9" s="1"/>
  <c r="G791" i="9"/>
  <c r="H791" i="9" s="1"/>
  <c r="G790" i="9"/>
  <c r="H790" i="9" s="1"/>
  <c r="G789" i="9"/>
  <c r="H789" i="9" s="1"/>
  <c r="G788" i="9"/>
  <c r="H788" i="9" s="1"/>
  <c r="G787" i="9"/>
  <c r="H787" i="9" s="1"/>
  <c r="G786" i="9"/>
  <c r="H786" i="9" s="1"/>
  <c r="G785" i="9"/>
  <c r="H785" i="9" s="1"/>
  <c r="G784" i="9"/>
  <c r="H784" i="9" s="1"/>
  <c r="G783" i="9"/>
  <c r="H783" i="9" s="1"/>
  <c r="G782" i="9"/>
  <c r="H782" i="9" s="1"/>
  <c r="G781" i="9"/>
  <c r="H781" i="9" s="1"/>
  <c r="G780" i="9"/>
  <c r="H780" i="9" s="1"/>
  <c r="G779" i="9"/>
  <c r="H779" i="9" s="1"/>
  <c r="G778" i="9"/>
  <c r="H778" i="9" s="1"/>
  <c r="G777" i="9"/>
  <c r="H777" i="9" s="1"/>
  <c r="G776" i="9"/>
  <c r="H776" i="9" s="1"/>
  <c r="G775" i="9"/>
  <c r="H775" i="9" s="1"/>
  <c r="G774" i="9"/>
  <c r="H774" i="9" s="1"/>
  <c r="G773" i="9"/>
  <c r="H773" i="9" s="1"/>
  <c r="G772" i="9"/>
  <c r="H772" i="9" s="1"/>
  <c r="G771" i="9"/>
  <c r="H771" i="9" s="1"/>
  <c r="G770" i="9"/>
  <c r="H770" i="9" s="1"/>
  <c r="G769" i="9"/>
  <c r="H769" i="9" s="1"/>
  <c r="G768" i="9"/>
  <c r="H768" i="9" s="1"/>
  <c r="G767" i="9"/>
  <c r="H767" i="9" s="1"/>
  <c r="G766" i="9"/>
  <c r="H766" i="9" s="1"/>
  <c r="G765" i="9"/>
  <c r="H765" i="9" s="1"/>
  <c r="G764" i="9"/>
  <c r="H764" i="9" s="1"/>
  <c r="G763" i="9"/>
  <c r="H763" i="9" s="1"/>
  <c r="G762" i="9"/>
  <c r="H762" i="9" s="1"/>
  <c r="G761" i="9"/>
  <c r="H761" i="9" s="1"/>
  <c r="G760" i="9"/>
  <c r="H760" i="9" s="1"/>
  <c r="G759" i="9"/>
  <c r="H759" i="9" s="1"/>
  <c r="G758" i="9"/>
  <c r="H758" i="9" s="1"/>
  <c r="G757" i="9"/>
  <c r="H757" i="9" s="1"/>
  <c r="G756" i="9"/>
  <c r="H756" i="9" s="1"/>
  <c r="G755" i="9"/>
  <c r="H755" i="9" s="1"/>
  <c r="G754" i="9"/>
  <c r="H754" i="9" s="1"/>
  <c r="G753" i="9"/>
  <c r="H753" i="9" s="1"/>
  <c r="G752" i="9"/>
  <c r="H752" i="9" s="1"/>
  <c r="G751" i="9"/>
  <c r="H751" i="9" s="1"/>
  <c r="G750" i="9"/>
  <c r="H750" i="9" s="1"/>
  <c r="G749" i="9"/>
  <c r="H749" i="9" s="1"/>
  <c r="G748" i="9"/>
  <c r="H748" i="9" s="1"/>
  <c r="G747" i="9"/>
  <c r="H747" i="9" s="1"/>
  <c r="G746" i="9"/>
  <c r="H746" i="9" s="1"/>
  <c r="G745" i="9"/>
  <c r="H745" i="9" s="1"/>
  <c r="G744" i="9"/>
  <c r="H744" i="9" s="1"/>
  <c r="G743" i="9"/>
  <c r="H743" i="9" s="1"/>
  <c r="G742" i="9"/>
  <c r="H742" i="9" s="1"/>
  <c r="G741" i="9"/>
  <c r="H741" i="9" s="1"/>
  <c r="G740" i="9"/>
  <c r="H740" i="9" s="1"/>
  <c r="G739" i="9"/>
  <c r="H739" i="9" s="1"/>
  <c r="G738" i="9"/>
  <c r="H738" i="9" s="1"/>
  <c r="G737" i="9"/>
  <c r="H737" i="9" s="1"/>
  <c r="G736" i="9"/>
  <c r="H736" i="9" s="1"/>
  <c r="G735" i="9"/>
  <c r="H735" i="9" s="1"/>
  <c r="G734" i="9"/>
  <c r="H734" i="9" s="1"/>
  <c r="G733" i="9"/>
  <c r="H733" i="9" s="1"/>
  <c r="G732" i="9"/>
  <c r="H732" i="9" s="1"/>
  <c r="G731" i="9"/>
  <c r="H731" i="9" s="1"/>
  <c r="G730" i="9"/>
  <c r="H730" i="9" s="1"/>
  <c r="G729" i="9"/>
  <c r="H729" i="9" s="1"/>
  <c r="G728" i="9"/>
  <c r="H728" i="9" s="1"/>
  <c r="G727" i="9"/>
  <c r="H727" i="9" s="1"/>
  <c r="G726" i="9"/>
  <c r="H726" i="9" s="1"/>
  <c r="G725" i="9"/>
  <c r="H725" i="9" s="1"/>
  <c r="G724" i="9"/>
  <c r="H724" i="9" s="1"/>
  <c r="G723" i="9"/>
  <c r="H723" i="9" s="1"/>
  <c r="G722" i="9"/>
  <c r="H722" i="9" s="1"/>
  <c r="G721" i="9"/>
  <c r="H721" i="9" s="1"/>
  <c r="G720" i="9"/>
  <c r="H720" i="9" s="1"/>
  <c r="G719" i="9"/>
  <c r="H719" i="9" s="1"/>
  <c r="G718" i="9"/>
  <c r="H718" i="9" s="1"/>
  <c r="G717" i="9"/>
  <c r="H717" i="9" s="1"/>
  <c r="G716" i="9"/>
  <c r="H716" i="9" s="1"/>
  <c r="G715" i="9"/>
  <c r="H715" i="9" s="1"/>
  <c r="G714" i="9"/>
  <c r="H714" i="9" s="1"/>
  <c r="G713" i="9"/>
  <c r="H713" i="9" s="1"/>
  <c r="G712" i="9"/>
  <c r="H712" i="9" s="1"/>
  <c r="G711" i="9"/>
  <c r="H711" i="9" s="1"/>
  <c r="G710" i="9"/>
  <c r="H710" i="9" s="1"/>
  <c r="G709" i="9"/>
  <c r="H709" i="9" s="1"/>
  <c r="G708" i="9"/>
  <c r="H708" i="9" s="1"/>
  <c r="G707" i="9"/>
  <c r="H707" i="9" s="1"/>
  <c r="G706" i="9"/>
  <c r="H706" i="9" s="1"/>
  <c r="G705" i="9"/>
  <c r="H705" i="9" s="1"/>
  <c r="G704" i="9"/>
  <c r="H704" i="9" s="1"/>
  <c r="G703" i="9"/>
  <c r="H703" i="9" s="1"/>
  <c r="G702" i="9"/>
  <c r="H702" i="9" s="1"/>
  <c r="G701" i="9"/>
  <c r="H701" i="9" s="1"/>
  <c r="G700" i="9"/>
  <c r="H700" i="9" s="1"/>
  <c r="G699" i="9"/>
  <c r="H699" i="9" s="1"/>
  <c r="G698" i="9"/>
  <c r="H698" i="9" s="1"/>
  <c r="G697" i="9"/>
  <c r="H697" i="9" s="1"/>
  <c r="G696" i="9"/>
  <c r="H696" i="9" s="1"/>
  <c r="G695" i="9"/>
  <c r="H695" i="9" s="1"/>
  <c r="G694" i="9"/>
  <c r="H694" i="9" s="1"/>
  <c r="G693" i="9"/>
  <c r="H693" i="9" s="1"/>
  <c r="G692" i="9"/>
  <c r="H692" i="9" s="1"/>
  <c r="G691" i="9"/>
  <c r="H691" i="9" s="1"/>
  <c r="G690" i="9"/>
  <c r="H690" i="9" s="1"/>
  <c r="G689" i="9"/>
  <c r="H689" i="9" s="1"/>
  <c r="G688" i="9"/>
  <c r="H688" i="9" s="1"/>
  <c r="G687" i="9"/>
  <c r="H687" i="9" s="1"/>
  <c r="G686" i="9"/>
  <c r="H686" i="9" s="1"/>
  <c r="G685" i="9"/>
  <c r="H685" i="9" s="1"/>
  <c r="G684" i="9"/>
  <c r="H684" i="9" s="1"/>
  <c r="G683" i="9"/>
  <c r="H683" i="9" s="1"/>
  <c r="G682" i="9"/>
  <c r="H682" i="9" s="1"/>
  <c r="G681" i="9"/>
  <c r="H681" i="9" s="1"/>
  <c r="G680" i="9"/>
  <c r="H680" i="9" s="1"/>
  <c r="G679" i="9"/>
  <c r="H679" i="9" s="1"/>
  <c r="G678" i="9"/>
  <c r="H678" i="9" s="1"/>
  <c r="G677" i="9"/>
  <c r="H677" i="9" s="1"/>
  <c r="G676" i="9"/>
  <c r="H676" i="9" s="1"/>
  <c r="G675" i="9"/>
  <c r="H675" i="9" s="1"/>
  <c r="G674" i="9"/>
  <c r="H674" i="9" s="1"/>
  <c r="G673" i="9"/>
  <c r="H673" i="9" s="1"/>
  <c r="G672" i="9"/>
  <c r="H672" i="9" s="1"/>
  <c r="G671" i="9"/>
  <c r="H671" i="9" s="1"/>
  <c r="G670" i="9"/>
  <c r="H670" i="9" s="1"/>
  <c r="G669" i="9"/>
  <c r="H669" i="9" s="1"/>
  <c r="G668" i="9"/>
  <c r="H668" i="9" s="1"/>
  <c r="G667" i="9"/>
  <c r="H667" i="9" s="1"/>
  <c r="G666" i="9"/>
  <c r="H666" i="9" s="1"/>
  <c r="G665" i="9"/>
  <c r="H665" i="9" s="1"/>
  <c r="G664" i="9"/>
  <c r="H664" i="9" s="1"/>
  <c r="G663" i="9"/>
  <c r="H663" i="9" s="1"/>
  <c r="G662" i="9"/>
  <c r="H662" i="9" s="1"/>
  <c r="G661" i="9"/>
  <c r="H661" i="9" s="1"/>
  <c r="G660" i="9"/>
  <c r="H660" i="9" s="1"/>
  <c r="G659" i="9"/>
  <c r="H659" i="9" s="1"/>
  <c r="G658" i="9"/>
  <c r="H658" i="9" s="1"/>
  <c r="G657" i="9"/>
  <c r="H657" i="9" s="1"/>
  <c r="G656" i="9"/>
  <c r="H656" i="9" s="1"/>
  <c r="G655" i="9"/>
  <c r="H655" i="9" s="1"/>
  <c r="G654" i="9"/>
  <c r="H654" i="9" s="1"/>
  <c r="G653" i="9"/>
  <c r="H653" i="9" s="1"/>
  <c r="G652" i="9"/>
  <c r="H652" i="9" s="1"/>
  <c r="G651" i="9"/>
  <c r="H651" i="9" s="1"/>
  <c r="G650" i="9"/>
  <c r="H650" i="9" s="1"/>
  <c r="G649" i="9"/>
  <c r="H649" i="9" s="1"/>
  <c r="G648" i="9"/>
  <c r="H648" i="9" s="1"/>
  <c r="G647" i="9"/>
  <c r="H647" i="9" s="1"/>
  <c r="G646" i="9"/>
  <c r="H646" i="9" s="1"/>
  <c r="G645" i="9"/>
  <c r="H645" i="9" s="1"/>
  <c r="G644" i="9"/>
  <c r="H644" i="9" s="1"/>
  <c r="G643" i="9"/>
  <c r="H643" i="9" s="1"/>
  <c r="G642" i="9"/>
  <c r="H642" i="9" s="1"/>
  <c r="G641" i="9"/>
  <c r="H641" i="9" s="1"/>
  <c r="G640" i="9"/>
  <c r="H640" i="9" s="1"/>
  <c r="G639" i="9"/>
  <c r="H639" i="9" s="1"/>
  <c r="G638" i="9"/>
  <c r="H638" i="9" s="1"/>
  <c r="G637" i="9"/>
  <c r="H637" i="9" s="1"/>
  <c r="G636" i="9"/>
  <c r="H636" i="9" s="1"/>
  <c r="G635" i="9"/>
  <c r="H635" i="9" s="1"/>
  <c r="G634" i="9"/>
  <c r="H634" i="9" s="1"/>
  <c r="G633" i="9"/>
  <c r="H633" i="9" s="1"/>
  <c r="G632" i="9"/>
  <c r="H632" i="9" s="1"/>
  <c r="G631" i="9"/>
  <c r="H631" i="9" s="1"/>
  <c r="G630" i="9"/>
  <c r="H630" i="9" s="1"/>
  <c r="G629" i="9"/>
  <c r="H629" i="9" s="1"/>
  <c r="G628" i="9"/>
  <c r="H628" i="9" s="1"/>
  <c r="G627" i="9"/>
  <c r="H627" i="9" s="1"/>
  <c r="G626" i="9"/>
  <c r="H626" i="9" s="1"/>
  <c r="G625" i="9"/>
  <c r="H625" i="9" s="1"/>
  <c r="G624" i="9"/>
  <c r="H624" i="9" s="1"/>
  <c r="G623" i="9"/>
  <c r="H623" i="9" s="1"/>
  <c r="G622" i="9"/>
  <c r="H622" i="9" s="1"/>
  <c r="G621" i="9"/>
  <c r="H621" i="9" s="1"/>
  <c r="G620" i="9"/>
  <c r="H620" i="9" s="1"/>
  <c r="G619" i="9"/>
  <c r="H619" i="9" s="1"/>
  <c r="G618" i="9"/>
  <c r="H618" i="9" s="1"/>
  <c r="G617" i="9"/>
  <c r="H617" i="9" s="1"/>
  <c r="G616" i="9"/>
  <c r="H616" i="9" s="1"/>
  <c r="G615" i="9"/>
  <c r="H615" i="9" s="1"/>
  <c r="G614" i="9"/>
  <c r="H614" i="9" s="1"/>
  <c r="G613" i="9"/>
  <c r="H613" i="9" s="1"/>
  <c r="G612" i="9"/>
  <c r="H612" i="9" s="1"/>
  <c r="G611" i="9"/>
  <c r="H611" i="9" s="1"/>
  <c r="G610" i="9"/>
  <c r="H610" i="9" s="1"/>
  <c r="G609" i="9"/>
  <c r="H609" i="9" s="1"/>
  <c r="G608" i="9"/>
  <c r="H608" i="9" s="1"/>
  <c r="G607" i="9"/>
  <c r="H607" i="9" s="1"/>
  <c r="G606" i="9"/>
  <c r="H606" i="9" s="1"/>
  <c r="G605" i="9"/>
  <c r="H605" i="9" s="1"/>
  <c r="G604" i="9"/>
  <c r="H604" i="9" s="1"/>
  <c r="G603" i="9"/>
  <c r="H603" i="9" s="1"/>
  <c r="G602" i="9"/>
  <c r="H602" i="9" s="1"/>
  <c r="G601" i="9"/>
  <c r="H601" i="9" s="1"/>
  <c r="G600" i="9"/>
  <c r="H600" i="9" s="1"/>
  <c r="G599" i="9"/>
  <c r="H599" i="9" s="1"/>
  <c r="G598" i="9"/>
  <c r="H598" i="9" s="1"/>
  <c r="G597" i="9"/>
  <c r="H597" i="9" s="1"/>
  <c r="G596" i="9"/>
  <c r="H596" i="9" s="1"/>
  <c r="G595" i="9"/>
  <c r="H595" i="9" s="1"/>
  <c r="G594" i="9"/>
  <c r="H594" i="9" s="1"/>
  <c r="G593" i="9"/>
  <c r="H593" i="9" s="1"/>
  <c r="G592" i="9"/>
  <c r="H592" i="9" s="1"/>
  <c r="G591" i="9"/>
  <c r="H591" i="9" s="1"/>
  <c r="G590" i="9"/>
  <c r="H590" i="9" s="1"/>
  <c r="G589" i="9"/>
  <c r="H589" i="9" s="1"/>
  <c r="G588" i="9"/>
  <c r="H588" i="9" s="1"/>
  <c r="G587" i="9"/>
  <c r="H587" i="9" s="1"/>
  <c r="G586" i="9"/>
  <c r="H586" i="9" s="1"/>
  <c r="G585" i="9"/>
  <c r="H585" i="9" s="1"/>
  <c r="G584" i="9"/>
  <c r="H584" i="9" s="1"/>
  <c r="G583" i="9"/>
  <c r="H583" i="9" s="1"/>
  <c r="G582" i="9"/>
  <c r="H582" i="9" s="1"/>
  <c r="G581" i="9"/>
  <c r="H581" i="9" s="1"/>
  <c r="G580" i="9"/>
  <c r="H580" i="9" s="1"/>
  <c r="G579" i="9"/>
  <c r="H579" i="9" s="1"/>
  <c r="G578" i="9"/>
  <c r="H578" i="9" s="1"/>
  <c r="G577" i="9"/>
  <c r="H577" i="9" s="1"/>
  <c r="G576" i="9"/>
  <c r="H576" i="9" s="1"/>
  <c r="G575" i="9"/>
  <c r="H575" i="9" s="1"/>
  <c r="G574" i="9"/>
  <c r="H574" i="9" s="1"/>
  <c r="G573" i="9"/>
  <c r="H573" i="9" s="1"/>
  <c r="G572" i="9"/>
  <c r="H572" i="9" s="1"/>
  <c r="G571" i="9"/>
  <c r="H571" i="9" s="1"/>
  <c r="G570" i="9"/>
  <c r="H570" i="9" s="1"/>
  <c r="G569" i="9"/>
  <c r="H569" i="9" s="1"/>
  <c r="G568" i="9"/>
  <c r="H568" i="9" s="1"/>
  <c r="G567" i="9"/>
  <c r="H567" i="9" s="1"/>
  <c r="G566" i="9"/>
  <c r="H566" i="9" s="1"/>
  <c r="G565" i="9"/>
  <c r="H565" i="9" s="1"/>
  <c r="G564" i="9"/>
  <c r="H564" i="9" s="1"/>
  <c r="G563" i="9"/>
  <c r="H563" i="9" s="1"/>
  <c r="G562" i="9"/>
  <c r="H562" i="9" s="1"/>
  <c r="G561" i="9"/>
  <c r="H561" i="9" s="1"/>
  <c r="G560" i="9"/>
  <c r="H560" i="9" s="1"/>
  <c r="G559" i="9"/>
  <c r="H559" i="9" s="1"/>
  <c r="G558" i="9"/>
  <c r="H558" i="9" s="1"/>
  <c r="G557" i="9"/>
  <c r="H557" i="9" s="1"/>
  <c r="G556" i="9"/>
  <c r="H556" i="9" s="1"/>
  <c r="G555" i="9"/>
  <c r="H555" i="9" s="1"/>
  <c r="G554" i="9"/>
  <c r="H554" i="9" s="1"/>
  <c r="G553" i="9"/>
  <c r="H553" i="9" s="1"/>
  <c r="G552" i="9"/>
  <c r="H552" i="9" s="1"/>
  <c r="G551" i="9"/>
  <c r="H551" i="9" s="1"/>
  <c r="G550" i="9"/>
  <c r="H550" i="9" s="1"/>
  <c r="G549" i="9"/>
  <c r="H549" i="9" s="1"/>
  <c r="G548" i="9"/>
  <c r="H548" i="9" s="1"/>
  <c r="G547" i="9"/>
  <c r="H547" i="9" s="1"/>
  <c r="G546" i="9"/>
  <c r="H546" i="9" s="1"/>
  <c r="G545" i="9"/>
  <c r="H545" i="9" s="1"/>
  <c r="G544" i="9"/>
  <c r="H544" i="9" s="1"/>
  <c r="G543" i="9"/>
  <c r="H543" i="9" s="1"/>
  <c r="G542" i="9"/>
  <c r="H542" i="9" s="1"/>
  <c r="G541" i="9"/>
  <c r="H541" i="9" s="1"/>
  <c r="G540" i="9"/>
  <c r="H540" i="9" s="1"/>
  <c r="G539" i="9"/>
  <c r="H539" i="9" s="1"/>
  <c r="G538" i="9"/>
  <c r="H538" i="9" s="1"/>
  <c r="G537" i="9"/>
  <c r="H537" i="9" s="1"/>
  <c r="G536" i="9"/>
  <c r="H536" i="9" s="1"/>
  <c r="G535" i="9"/>
  <c r="H535" i="9" s="1"/>
  <c r="G534" i="9"/>
  <c r="H534" i="9" s="1"/>
  <c r="G533" i="9"/>
  <c r="H533" i="9" s="1"/>
  <c r="G532" i="9"/>
  <c r="H532" i="9" s="1"/>
  <c r="G531" i="9"/>
  <c r="H531" i="9" s="1"/>
  <c r="G530" i="9"/>
  <c r="H530" i="9" s="1"/>
  <c r="G529" i="9"/>
  <c r="H529" i="9" s="1"/>
  <c r="G528" i="9"/>
  <c r="H528" i="9" s="1"/>
  <c r="G527" i="9"/>
  <c r="H527" i="9" s="1"/>
  <c r="G526" i="9"/>
  <c r="H526" i="9" s="1"/>
  <c r="G525" i="9"/>
  <c r="H525" i="9" s="1"/>
  <c r="G524" i="9"/>
  <c r="H524" i="9" s="1"/>
  <c r="G523" i="9"/>
  <c r="H523" i="9" s="1"/>
  <c r="G522" i="9"/>
  <c r="H522" i="9" s="1"/>
  <c r="G521" i="9"/>
  <c r="H521" i="9" s="1"/>
  <c r="G520" i="9"/>
  <c r="H520" i="9" s="1"/>
  <c r="G519" i="9"/>
  <c r="H519" i="9" s="1"/>
  <c r="G518" i="9"/>
  <c r="H518" i="9" s="1"/>
  <c r="G517" i="9"/>
  <c r="H517" i="9" s="1"/>
  <c r="G516" i="9"/>
  <c r="H516" i="9" s="1"/>
  <c r="G515" i="9"/>
  <c r="H515" i="9" s="1"/>
  <c r="G514" i="9"/>
  <c r="H514" i="9" s="1"/>
  <c r="G513" i="9"/>
  <c r="H513" i="9" s="1"/>
  <c r="G512" i="9"/>
  <c r="H512" i="9" s="1"/>
  <c r="G511" i="9"/>
  <c r="H511" i="9" s="1"/>
  <c r="G510" i="9"/>
  <c r="H510" i="9" s="1"/>
  <c r="G509" i="9"/>
  <c r="H509" i="9" s="1"/>
  <c r="G508" i="9"/>
  <c r="H508" i="9" s="1"/>
  <c r="G507" i="9"/>
  <c r="H507" i="9" s="1"/>
  <c r="G506" i="9"/>
  <c r="H506" i="9" s="1"/>
  <c r="G505" i="9"/>
  <c r="H505" i="9" s="1"/>
  <c r="G504" i="9"/>
  <c r="H504" i="9" s="1"/>
  <c r="G503" i="9"/>
  <c r="H503" i="9" s="1"/>
  <c r="G502" i="9"/>
  <c r="H502" i="9" s="1"/>
  <c r="G501" i="9"/>
  <c r="H501" i="9" s="1"/>
  <c r="G500" i="9"/>
  <c r="H500" i="9" s="1"/>
  <c r="G499" i="9"/>
  <c r="H499" i="9" s="1"/>
  <c r="G498" i="9"/>
  <c r="H498" i="9" s="1"/>
  <c r="G497" i="9"/>
  <c r="H497" i="9" s="1"/>
  <c r="G496" i="9"/>
  <c r="H496" i="9" s="1"/>
  <c r="G495" i="9"/>
  <c r="H495" i="9" s="1"/>
  <c r="G494" i="9"/>
  <c r="H494" i="9" s="1"/>
  <c r="G493" i="9"/>
  <c r="H493" i="9" s="1"/>
  <c r="G492" i="9"/>
  <c r="H492" i="9" s="1"/>
  <c r="G491" i="9"/>
  <c r="H491" i="9" s="1"/>
  <c r="G490" i="9"/>
  <c r="H490" i="9" s="1"/>
  <c r="G489" i="9"/>
  <c r="H489" i="9" s="1"/>
  <c r="G488" i="9"/>
  <c r="H488" i="9" s="1"/>
  <c r="G487" i="9"/>
  <c r="H487" i="9" s="1"/>
  <c r="G486" i="9"/>
  <c r="H486" i="9" s="1"/>
  <c r="G485" i="9"/>
  <c r="H485" i="9" s="1"/>
  <c r="G484" i="9"/>
  <c r="H484" i="9" s="1"/>
  <c r="G483" i="9"/>
  <c r="H483" i="9" s="1"/>
  <c r="G482" i="9"/>
  <c r="H482" i="9" s="1"/>
  <c r="G481" i="9"/>
  <c r="H481" i="9" s="1"/>
  <c r="G480" i="9"/>
  <c r="H480" i="9" s="1"/>
  <c r="G479" i="9"/>
  <c r="H479" i="9" s="1"/>
  <c r="G478" i="9"/>
  <c r="H478" i="9" s="1"/>
  <c r="G477" i="9"/>
  <c r="H477" i="9" s="1"/>
  <c r="G476" i="9"/>
  <c r="H476" i="9" s="1"/>
  <c r="G475" i="9"/>
  <c r="H475" i="9" s="1"/>
  <c r="G474" i="9"/>
  <c r="H474" i="9" s="1"/>
  <c r="G473" i="9"/>
  <c r="H473" i="9" s="1"/>
  <c r="G472" i="9"/>
  <c r="H472" i="9" s="1"/>
  <c r="G471" i="9"/>
  <c r="H471" i="9" s="1"/>
  <c r="G470" i="9"/>
  <c r="H470" i="9" s="1"/>
  <c r="G469" i="9"/>
  <c r="H469" i="9" s="1"/>
  <c r="G468" i="9"/>
  <c r="H468" i="9" s="1"/>
  <c r="G467" i="9"/>
  <c r="H467" i="9" s="1"/>
  <c r="G466" i="9"/>
  <c r="H466" i="9" s="1"/>
  <c r="G465" i="9"/>
  <c r="H465" i="9" s="1"/>
  <c r="G464" i="9"/>
  <c r="H464" i="9" s="1"/>
  <c r="G463" i="9"/>
  <c r="H463" i="9" s="1"/>
  <c r="G462" i="9"/>
  <c r="H462" i="9" s="1"/>
  <c r="G461" i="9"/>
  <c r="H461" i="9" s="1"/>
  <c r="G460" i="9"/>
  <c r="H460" i="9" s="1"/>
  <c r="G459" i="9"/>
  <c r="H459" i="9" s="1"/>
  <c r="G458" i="9"/>
  <c r="H458" i="9" s="1"/>
  <c r="G457" i="9"/>
  <c r="H457" i="9" s="1"/>
  <c r="G456" i="9"/>
  <c r="H456" i="9" s="1"/>
  <c r="G455" i="9"/>
  <c r="H455" i="9" s="1"/>
  <c r="G454" i="9"/>
  <c r="H454" i="9" s="1"/>
  <c r="G453" i="9"/>
  <c r="H453" i="9" s="1"/>
  <c r="G452" i="9"/>
  <c r="H452" i="9" s="1"/>
  <c r="G451" i="9"/>
  <c r="H451" i="9" s="1"/>
  <c r="G450" i="9"/>
  <c r="H450" i="9" s="1"/>
  <c r="G449" i="9"/>
  <c r="H449" i="9" s="1"/>
  <c r="G448" i="9"/>
  <c r="H448" i="9" s="1"/>
  <c r="G447" i="9"/>
  <c r="H447" i="9" s="1"/>
  <c r="G446" i="9"/>
  <c r="H446" i="9" s="1"/>
  <c r="G445" i="9"/>
  <c r="H445" i="9" s="1"/>
  <c r="G444" i="9"/>
  <c r="H444" i="9" s="1"/>
  <c r="G443" i="9"/>
  <c r="H443" i="9" s="1"/>
  <c r="G442" i="9"/>
  <c r="H442" i="9" s="1"/>
  <c r="G441" i="9"/>
  <c r="H441" i="9" s="1"/>
  <c r="G440" i="9"/>
  <c r="H440" i="9" s="1"/>
  <c r="G439" i="9"/>
  <c r="H439" i="9" s="1"/>
  <c r="G438" i="9"/>
  <c r="H438" i="9" s="1"/>
  <c r="G437" i="9"/>
  <c r="H437" i="9" s="1"/>
  <c r="G436" i="9"/>
  <c r="H436" i="9" s="1"/>
  <c r="G435" i="9"/>
  <c r="H435" i="9" s="1"/>
  <c r="G434" i="9"/>
  <c r="H434" i="9" s="1"/>
  <c r="G433" i="9"/>
  <c r="H433" i="9" s="1"/>
  <c r="G432" i="9"/>
  <c r="H432" i="9" s="1"/>
  <c r="G431" i="9"/>
  <c r="H431" i="9" s="1"/>
  <c r="G430" i="9"/>
  <c r="H430" i="9" s="1"/>
  <c r="G429" i="9"/>
  <c r="H429" i="9" s="1"/>
  <c r="G428" i="9"/>
  <c r="H428" i="9" s="1"/>
  <c r="G427" i="9"/>
  <c r="H427" i="9" s="1"/>
  <c r="G426" i="9"/>
  <c r="H426" i="9" s="1"/>
  <c r="G425" i="9"/>
  <c r="H425" i="9" s="1"/>
  <c r="G424" i="9"/>
  <c r="H424" i="9" s="1"/>
  <c r="G423" i="9"/>
  <c r="H423" i="9" s="1"/>
  <c r="G422" i="9"/>
  <c r="H422" i="9" s="1"/>
  <c r="G421" i="9"/>
  <c r="H421" i="9" s="1"/>
  <c r="G420" i="9"/>
  <c r="H420" i="9" s="1"/>
  <c r="G419" i="9"/>
  <c r="H419" i="9" s="1"/>
  <c r="G418" i="9"/>
  <c r="H418" i="9" s="1"/>
  <c r="G417" i="9"/>
  <c r="H417" i="9" s="1"/>
  <c r="G416" i="9"/>
  <c r="H416" i="9" s="1"/>
  <c r="G415" i="9"/>
  <c r="H415" i="9" s="1"/>
  <c r="G414" i="9"/>
  <c r="H414" i="9" s="1"/>
  <c r="G413" i="9"/>
  <c r="H413" i="9" s="1"/>
  <c r="G412" i="9"/>
  <c r="H412" i="9" s="1"/>
  <c r="G411" i="9"/>
  <c r="H411" i="9" s="1"/>
  <c r="G410" i="9"/>
  <c r="H410" i="9" s="1"/>
  <c r="G409" i="9"/>
  <c r="H409" i="9" s="1"/>
  <c r="G408" i="9"/>
  <c r="H408" i="9" s="1"/>
  <c r="G407" i="9"/>
  <c r="H407" i="9" s="1"/>
  <c r="G406" i="9"/>
  <c r="H406" i="9" s="1"/>
  <c r="G405" i="9"/>
  <c r="H405" i="9" s="1"/>
  <c r="G404" i="9"/>
  <c r="H404" i="9" s="1"/>
  <c r="G403" i="9"/>
  <c r="H403" i="9" s="1"/>
  <c r="G402" i="9"/>
  <c r="H402" i="9" s="1"/>
  <c r="G401" i="9"/>
  <c r="H401" i="9" s="1"/>
  <c r="G400" i="9"/>
  <c r="H400" i="9" s="1"/>
  <c r="G399" i="9"/>
  <c r="H399" i="9" s="1"/>
  <c r="G398" i="9"/>
  <c r="H398" i="9" s="1"/>
  <c r="G397" i="9"/>
  <c r="H397" i="9" s="1"/>
  <c r="G396" i="9"/>
  <c r="H396" i="9" s="1"/>
  <c r="G395" i="9"/>
  <c r="H395" i="9" s="1"/>
  <c r="G394" i="9"/>
  <c r="H394" i="9" s="1"/>
  <c r="G393" i="9"/>
  <c r="H393" i="9" s="1"/>
  <c r="G392" i="9"/>
  <c r="H392" i="9" s="1"/>
  <c r="G391" i="9"/>
  <c r="H391" i="9" s="1"/>
  <c r="G390" i="9"/>
  <c r="H390" i="9" s="1"/>
  <c r="G389" i="9"/>
  <c r="H389" i="9" s="1"/>
  <c r="G388" i="9"/>
  <c r="H388" i="9" s="1"/>
  <c r="G387" i="9"/>
  <c r="H387" i="9" s="1"/>
  <c r="G386" i="9"/>
  <c r="H386" i="9" s="1"/>
  <c r="G385" i="9"/>
  <c r="H385" i="9" s="1"/>
  <c r="G384" i="9"/>
  <c r="H384" i="9" s="1"/>
  <c r="G383" i="9"/>
  <c r="H383" i="9" s="1"/>
  <c r="G382" i="9"/>
  <c r="H382" i="9" s="1"/>
  <c r="G381" i="9"/>
  <c r="H381" i="9" s="1"/>
  <c r="G380" i="9"/>
  <c r="H380" i="9" s="1"/>
  <c r="G379" i="9"/>
  <c r="H379" i="9" s="1"/>
  <c r="G378" i="9"/>
  <c r="H378" i="9" s="1"/>
  <c r="G377" i="9"/>
  <c r="H377" i="9" s="1"/>
  <c r="G376" i="9"/>
  <c r="H376" i="9" s="1"/>
  <c r="G375" i="9"/>
  <c r="H375" i="9" s="1"/>
  <c r="G374" i="9"/>
  <c r="H374" i="9" s="1"/>
  <c r="G373" i="9"/>
  <c r="H373" i="9" s="1"/>
  <c r="G372" i="9"/>
  <c r="H372" i="9" s="1"/>
  <c r="G371" i="9"/>
  <c r="H371" i="9" s="1"/>
  <c r="G370" i="9"/>
  <c r="H370" i="9" s="1"/>
  <c r="G369" i="9"/>
  <c r="H369" i="9" s="1"/>
  <c r="G368" i="9"/>
  <c r="H368" i="9" s="1"/>
  <c r="G367" i="9"/>
  <c r="H367" i="9" s="1"/>
  <c r="G366" i="9"/>
  <c r="H366" i="9" s="1"/>
  <c r="G365" i="9"/>
  <c r="H365" i="9" s="1"/>
  <c r="G364" i="9"/>
  <c r="H364" i="9" s="1"/>
  <c r="G363" i="9"/>
  <c r="H363" i="9" s="1"/>
  <c r="G362" i="9"/>
  <c r="H362" i="9" s="1"/>
  <c r="G361" i="9"/>
  <c r="H361" i="9" s="1"/>
  <c r="G360" i="9"/>
  <c r="H360" i="9" s="1"/>
  <c r="G359" i="9"/>
  <c r="H359" i="9" s="1"/>
  <c r="G358" i="9"/>
  <c r="H358" i="9" s="1"/>
  <c r="G357" i="9"/>
  <c r="H357" i="9" s="1"/>
  <c r="G356" i="9"/>
  <c r="H356" i="9" s="1"/>
  <c r="G355" i="9"/>
  <c r="H355" i="9" s="1"/>
  <c r="G354" i="9"/>
  <c r="H354" i="9" s="1"/>
  <c r="G353" i="9"/>
  <c r="H353" i="9" s="1"/>
  <c r="G352" i="9"/>
  <c r="H352" i="9" s="1"/>
  <c r="G351" i="9"/>
  <c r="H351" i="9" s="1"/>
  <c r="G350" i="9"/>
  <c r="H350" i="9" s="1"/>
  <c r="G349" i="9"/>
  <c r="H349" i="9" s="1"/>
  <c r="G348" i="9"/>
  <c r="H348" i="9" s="1"/>
  <c r="G347" i="9"/>
  <c r="H347" i="9" s="1"/>
  <c r="G346" i="9"/>
  <c r="H346" i="9" s="1"/>
  <c r="G345" i="9"/>
  <c r="H345" i="9" s="1"/>
  <c r="G344" i="9"/>
  <c r="H344" i="9" s="1"/>
  <c r="G343" i="9"/>
  <c r="H343" i="9" s="1"/>
  <c r="G342" i="9"/>
  <c r="H342" i="9" s="1"/>
  <c r="G341" i="9"/>
  <c r="H341" i="9" s="1"/>
  <c r="G340" i="9"/>
  <c r="H340" i="9" s="1"/>
  <c r="G339" i="9"/>
  <c r="H339" i="9" s="1"/>
  <c r="G338" i="9"/>
  <c r="H338" i="9" s="1"/>
  <c r="G337" i="9"/>
  <c r="H337" i="9" s="1"/>
  <c r="G336" i="9"/>
  <c r="H336" i="9" s="1"/>
  <c r="G335" i="9"/>
  <c r="H335" i="9" s="1"/>
  <c r="G334" i="9"/>
  <c r="H334" i="9" s="1"/>
  <c r="G333" i="9"/>
  <c r="H333" i="9" s="1"/>
  <c r="G332" i="9"/>
  <c r="H332" i="9" s="1"/>
  <c r="G331" i="9"/>
  <c r="H331" i="9" s="1"/>
  <c r="G330" i="9"/>
  <c r="H330" i="9" s="1"/>
  <c r="G329" i="9"/>
  <c r="H329" i="9" s="1"/>
  <c r="G328" i="9"/>
  <c r="H328" i="9" s="1"/>
  <c r="G327" i="9"/>
  <c r="H327" i="9" s="1"/>
  <c r="G326" i="9"/>
  <c r="H326" i="9" s="1"/>
  <c r="G325" i="9"/>
  <c r="H325" i="9" s="1"/>
  <c r="G324" i="9"/>
  <c r="H324" i="9" s="1"/>
  <c r="G323" i="9"/>
  <c r="H323" i="9" s="1"/>
  <c r="G322" i="9"/>
  <c r="H322" i="9" s="1"/>
  <c r="G321" i="9"/>
  <c r="H321" i="9" s="1"/>
  <c r="G320" i="9"/>
  <c r="H320" i="9" s="1"/>
  <c r="G319" i="9"/>
  <c r="H319" i="9" s="1"/>
  <c r="G318" i="9"/>
  <c r="H318" i="9" s="1"/>
  <c r="G317" i="9"/>
  <c r="H317" i="9" s="1"/>
  <c r="G316" i="9"/>
  <c r="H316" i="9" s="1"/>
  <c r="G315" i="9"/>
  <c r="H315" i="9" s="1"/>
  <c r="G314" i="9"/>
  <c r="H314" i="9" s="1"/>
  <c r="G313" i="9"/>
  <c r="H313" i="9" s="1"/>
  <c r="G312" i="9"/>
  <c r="H312" i="9" s="1"/>
  <c r="G311" i="9"/>
  <c r="H311" i="9" s="1"/>
  <c r="G310" i="9"/>
  <c r="H310" i="9" s="1"/>
  <c r="G309" i="9"/>
  <c r="H309" i="9" s="1"/>
  <c r="G308" i="9"/>
  <c r="H308" i="9" s="1"/>
  <c r="G307" i="9"/>
  <c r="H307" i="9" s="1"/>
  <c r="G306" i="9"/>
  <c r="H306" i="9" s="1"/>
  <c r="G305" i="9"/>
  <c r="H305" i="9" s="1"/>
  <c r="G304" i="9"/>
  <c r="H304" i="9" s="1"/>
  <c r="G303" i="9"/>
  <c r="H303" i="9" s="1"/>
  <c r="G302" i="9"/>
  <c r="H302" i="9" s="1"/>
  <c r="G301" i="9"/>
  <c r="H301" i="9" s="1"/>
  <c r="G300" i="9"/>
  <c r="H300" i="9" s="1"/>
  <c r="G299" i="9"/>
  <c r="H299" i="9" s="1"/>
  <c r="G298" i="9"/>
  <c r="H298" i="9" s="1"/>
  <c r="G297" i="9"/>
  <c r="H297" i="9" s="1"/>
  <c r="G296" i="9"/>
  <c r="H296" i="9" s="1"/>
  <c r="G295" i="9"/>
  <c r="H295" i="9" s="1"/>
  <c r="G294" i="9"/>
  <c r="H294" i="9" s="1"/>
  <c r="G293" i="9"/>
  <c r="H293" i="9" s="1"/>
  <c r="G292" i="9"/>
  <c r="H292" i="9" s="1"/>
  <c r="G291" i="9"/>
  <c r="H291" i="9" s="1"/>
  <c r="G290" i="9"/>
  <c r="H290" i="9" s="1"/>
  <c r="G289" i="9"/>
  <c r="H289" i="9" s="1"/>
  <c r="G288" i="9"/>
  <c r="H288" i="9" s="1"/>
  <c r="G287" i="9"/>
  <c r="H287" i="9" s="1"/>
  <c r="G286" i="9"/>
  <c r="H286" i="9" s="1"/>
  <c r="G285" i="9"/>
  <c r="H285" i="9" s="1"/>
  <c r="G284" i="9"/>
  <c r="H284" i="9" s="1"/>
  <c r="G283" i="9"/>
  <c r="H283" i="9" s="1"/>
  <c r="G282" i="9"/>
  <c r="H282" i="9" s="1"/>
  <c r="G281" i="9"/>
  <c r="H281" i="9" s="1"/>
  <c r="G280" i="9"/>
  <c r="H280" i="9" s="1"/>
  <c r="G279" i="9"/>
  <c r="H279" i="9" s="1"/>
  <c r="G278" i="9"/>
  <c r="H278" i="9" s="1"/>
  <c r="G277" i="9"/>
  <c r="H277" i="9" s="1"/>
  <c r="G276" i="9"/>
  <c r="H276" i="9" s="1"/>
  <c r="G275" i="9"/>
  <c r="H275" i="9" s="1"/>
  <c r="G274" i="9"/>
  <c r="H274" i="9" s="1"/>
  <c r="G273" i="9"/>
  <c r="H273" i="9" s="1"/>
  <c r="G272" i="9"/>
  <c r="H272" i="9" s="1"/>
  <c r="G271" i="9"/>
  <c r="H271" i="9" s="1"/>
  <c r="G270" i="9"/>
  <c r="H270" i="9" s="1"/>
  <c r="G269" i="9"/>
  <c r="H269" i="9" s="1"/>
  <c r="G268" i="9"/>
  <c r="H268" i="9" s="1"/>
  <c r="G267" i="9"/>
  <c r="H267" i="9" s="1"/>
  <c r="G266" i="9"/>
  <c r="H266" i="9" s="1"/>
  <c r="G265" i="9"/>
  <c r="H265" i="9" s="1"/>
  <c r="G264" i="9"/>
  <c r="H264" i="9" s="1"/>
  <c r="G263" i="9"/>
  <c r="H263" i="9" s="1"/>
  <c r="G262" i="9"/>
  <c r="H262" i="9" s="1"/>
  <c r="G261" i="9"/>
  <c r="H261" i="9" s="1"/>
  <c r="G260" i="9"/>
  <c r="H260" i="9" s="1"/>
  <c r="G259" i="9"/>
  <c r="H259" i="9" s="1"/>
  <c r="G258" i="9"/>
  <c r="H258" i="9" s="1"/>
  <c r="G257" i="9"/>
  <c r="H257" i="9" s="1"/>
  <c r="G256" i="9"/>
  <c r="H256" i="9" s="1"/>
  <c r="G255" i="9"/>
  <c r="H255" i="9" s="1"/>
  <c r="G254" i="9"/>
  <c r="H254" i="9" s="1"/>
  <c r="G253" i="9"/>
  <c r="H253" i="9" s="1"/>
  <c r="G252" i="9"/>
  <c r="H252" i="9" s="1"/>
  <c r="G251" i="9"/>
  <c r="H251" i="9" s="1"/>
  <c r="G250" i="9"/>
  <c r="H250" i="9" s="1"/>
  <c r="G249" i="9"/>
  <c r="H249" i="9" s="1"/>
  <c r="G248" i="9"/>
  <c r="H248" i="9" s="1"/>
  <c r="G247" i="9"/>
  <c r="H247" i="9" s="1"/>
  <c r="G246" i="9"/>
  <c r="H246" i="9" s="1"/>
  <c r="G245" i="9"/>
  <c r="H245" i="9" s="1"/>
  <c r="G244" i="9"/>
  <c r="H244" i="9" s="1"/>
  <c r="G243" i="9"/>
  <c r="H243" i="9" s="1"/>
  <c r="G242" i="9"/>
  <c r="H242" i="9" s="1"/>
  <c r="G241" i="9"/>
  <c r="H241" i="9" s="1"/>
  <c r="G240" i="9"/>
  <c r="H240" i="9" s="1"/>
  <c r="G239" i="9"/>
  <c r="H239" i="9" s="1"/>
  <c r="G238" i="9"/>
  <c r="H238" i="9" s="1"/>
  <c r="G237" i="9"/>
  <c r="H237" i="9" s="1"/>
  <c r="G236" i="9"/>
  <c r="H236" i="9" s="1"/>
  <c r="G235" i="9"/>
  <c r="H235" i="9" s="1"/>
  <c r="G234" i="9"/>
  <c r="H234" i="9" s="1"/>
  <c r="G233" i="9"/>
  <c r="H233" i="9" s="1"/>
  <c r="G232" i="9"/>
  <c r="H232" i="9" s="1"/>
  <c r="G231" i="9"/>
  <c r="H231" i="9" s="1"/>
  <c r="G230" i="9"/>
  <c r="H230" i="9" s="1"/>
  <c r="G229" i="9"/>
  <c r="H229" i="9" s="1"/>
  <c r="G228" i="9"/>
  <c r="H228" i="9" s="1"/>
  <c r="G227" i="9"/>
  <c r="H227" i="9" s="1"/>
  <c r="G226" i="9"/>
  <c r="H226" i="9" s="1"/>
  <c r="G225" i="9"/>
  <c r="H225" i="9" s="1"/>
  <c r="G224" i="9"/>
  <c r="H224" i="9" s="1"/>
  <c r="G223" i="9"/>
  <c r="H223" i="9" s="1"/>
  <c r="G222" i="9"/>
  <c r="H222" i="9" s="1"/>
  <c r="G221" i="9"/>
  <c r="H221" i="9" s="1"/>
  <c r="G220" i="9"/>
  <c r="H220" i="9" s="1"/>
  <c r="G219" i="9"/>
  <c r="H219" i="9" s="1"/>
  <c r="G218" i="9"/>
  <c r="H218" i="9" s="1"/>
  <c r="G217" i="9"/>
  <c r="H217" i="9" s="1"/>
  <c r="G216" i="9"/>
  <c r="H216" i="9" s="1"/>
  <c r="G215" i="9"/>
  <c r="H215" i="9" s="1"/>
  <c r="G214" i="9"/>
  <c r="H214" i="9" s="1"/>
  <c r="G213" i="9"/>
  <c r="H213" i="9" s="1"/>
  <c r="G212" i="9"/>
  <c r="H212" i="9" s="1"/>
  <c r="G211" i="9"/>
  <c r="H211" i="9" s="1"/>
  <c r="G210" i="9"/>
  <c r="H210" i="9" s="1"/>
  <c r="G209" i="9"/>
  <c r="H209" i="9" s="1"/>
  <c r="G208" i="9"/>
  <c r="H208" i="9" s="1"/>
  <c r="G207" i="9"/>
  <c r="H207" i="9" s="1"/>
  <c r="G206" i="9"/>
  <c r="H206" i="9" s="1"/>
  <c r="G205" i="9"/>
  <c r="H205" i="9" s="1"/>
  <c r="G204" i="9"/>
  <c r="H204" i="9" s="1"/>
  <c r="G203" i="9"/>
  <c r="H203" i="9" s="1"/>
  <c r="G202" i="9"/>
  <c r="H202" i="9" s="1"/>
  <c r="G201" i="9"/>
  <c r="H201" i="9" s="1"/>
  <c r="G200" i="9"/>
  <c r="H200" i="9" s="1"/>
  <c r="G199" i="9"/>
  <c r="H199" i="9" s="1"/>
  <c r="G198" i="9"/>
  <c r="H198" i="9" s="1"/>
  <c r="G197" i="9"/>
  <c r="H197" i="9" s="1"/>
  <c r="G196" i="9"/>
  <c r="H196" i="9" s="1"/>
  <c r="G195" i="9"/>
  <c r="H195" i="9" s="1"/>
  <c r="G194" i="9"/>
  <c r="H194" i="9" s="1"/>
  <c r="G193" i="9"/>
  <c r="H193" i="9" s="1"/>
  <c r="G192" i="9"/>
  <c r="H192" i="9" s="1"/>
  <c r="G191" i="9"/>
  <c r="H191" i="9" s="1"/>
  <c r="G190" i="9"/>
  <c r="H190" i="9" s="1"/>
  <c r="G189" i="9"/>
  <c r="H189" i="9" s="1"/>
  <c r="G188" i="9"/>
  <c r="H188" i="9" s="1"/>
  <c r="G187" i="9"/>
  <c r="H187" i="9" s="1"/>
  <c r="G186" i="9"/>
  <c r="H186" i="9" s="1"/>
  <c r="G185" i="9"/>
  <c r="H185" i="9" s="1"/>
  <c r="G184" i="9"/>
  <c r="H184" i="9" s="1"/>
  <c r="G183" i="9"/>
  <c r="H183" i="9" s="1"/>
  <c r="G182" i="9"/>
  <c r="H182" i="9" s="1"/>
  <c r="G181" i="9"/>
  <c r="H181" i="9" s="1"/>
  <c r="G180" i="9"/>
  <c r="H180" i="9" s="1"/>
  <c r="G179" i="9"/>
  <c r="H179" i="9" s="1"/>
  <c r="G178" i="9"/>
  <c r="H178" i="9" s="1"/>
  <c r="G177" i="9"/>
  <c r="H177" i="9" s="1"/>
  <c r="G176" i="9"/>
  <c r="H176" i="9" s="1"/>
  <c r="G175" i="9"/>
  <c r="H175" i="9" s="1"/>
  <c r="G174" i="9"/>
  <c r="H174" i="9" s="1"/>
  <c r="G173" i="9"/>
  <c r="H173" i="9" s="1"/>
  <c r="G172" i="9"/>
  <c r="H172" i="9" s="1"/>
  <c r="G171" i="9"/>
  <c r="H171" i="9" s="1"/>
  <c r="G170" i="9"/>
  <c r="H170" i="9" s="1"/>
  <c r="G169" i="9"/>
  <c r="H169" i="9" s="1"/>
  <c r="G168" i="9"/>
  <c r="H168" i="9" s="1"/>
  <c r="G167" i="9"/>
  <c r="H167" i="9" s="1"/>
  <c r="G166" i="9"/>
  <c r="H166" i="9" s="1"/>
  <c r="G165" i="9"/>
  <c r="H165" i="9" s="1"/>
  <c r="G164" i="9"/>
  <c r="H164" i="9" s="1"/>
  <c r="G163" i="9"/>
  <c r="H163" i="9" s="1"/>
  <c r="G162" i="9"/>
  <c r="H162" i="9" s="1"/>
  <c r="G161" i="9"/>
  <c r="H161" i="9" s="1"/>
  <c r="G160" i="9"/>
  <c r="H160" i="9" s="1"/>
  <c r="G159" i="9"/>
  <c r="H159" i="9" s="1"/>
  <c r="G158" i="9"/>
  <c r="H158" i="9" s="1"/>
  <c r="G157" i="9"/>
  <c r="H157" i="9" s="1"/>
  <c r="G156" i="9"/>
  <c r="H156" i="9" s="1"/>
  <c r="G155" i="9"/>
  <c r="H155" i="9" s="1"/>
  <c r="G154" i="9"/>
  <c r="H154" i="9" s="1"/>
  <c r="G153" i="9"/>
  <c r="H153" i="9" s="1"/>
  <c r="G152" i="9"/>
  <c r="H152" i="9" s="1"/>
  <c r="G151" i="9"/>
  <c r="H151" i="9" s="1"/>
  <c r="G150" i="9"/>
  <c r="H150" i="9" s="1"/>
  <c r="G149" i="9"/>
  <c r="H149" i="9" s="1"/>
  <c r="G148" i="9"/>
  <c r="H148" i="9" s="1"/>
  <c r="G147" i="9"/>
  <c r="H147" i="9" s="1"/>
  <c r="G146" i="9"/>
  <c r="H146" i="9" s="1"/>
  <c r="G145" i="9"/>
  <c r="H145" i="9" s="1"/>
  <c r="G144" i="9"/>
  <c r="H144" i="9" s="1"/>
  <c r="G143" i="9"/>
  <c r="H143" i="9" s="1"/>
  <c r="G142" i="9"/>
  <c r="H142" i="9" s="1"/>
  <c r="G141" i="9"/>
  <c r="H141" i="9" s="1"/>
  <c r="G140" i="9"/>
  <c r="H140" i="9" s="1"/>
  <c r="G139" i="9"/>
  <c r="H139" i="9" s="1"/>
  <c r="G138" i="9"/>
  <c r="H138" i="9" s="1"/>
  <c r="G137" i="9"/>
  <c r="H137" i="9" s="1"/>
  <c r="G136" i="9"/>
  <c r="H136" i="9" s="1"/>
  <c r="G135" i="9"/>
  <c r="H135" i="9" s="1"/>
  <c r="G134" i="9"/>
  <c r="H134" i="9" s="1"/>
  <c r="G133" i="9"/>
  <c r="H133" i="9" s="1"/>
  <c r="G132" i="9"/>
  <c r="H132" i="9" s="1"/>
  <c r="G131" i="9"/>
  <c r="H131" i="9" s="1"/>
  <c r="G130" i="9"/>
  <c r="H130" i="9" s="1"/>
  <c r="G129" i="9"/>
  <c r="H129" i="9" s="1"/>
  <c r="G128" i="9"/>
  <c r="H128" i="9" s="1"/>
  <c r="G127" i="9"/>
  <c r="H127" i="9" s="1"/>
  <c r="G126" i="9"/>
  <c r="H126" i="9" s="1"/>
  <c r="G125" i="9"/>
  <c r="H125" i="9" s="1"/>
  <c r="G124" i="9"/>
  <c r="H124" i="9" s="1"/>
  <c r="G123" i="9"/>
  <c r="H123" i="9" s="1"/>
  <c r="G122" i="9"/>
  <c r="H122" i="9" s="1"/>
  <c r="G121" i="9"/>
  <c r="H121" i="9" s="1"/>
  <c r="G120" i="9"/>
  <c r="H120" i="9" s="1"/>
  <c r="G119" i="9"/>
  <c r="H119" i="9" s="1"/>
  <c r="G118" i="9"/>
  <c r="H118" i="9" s="1"/>
  <c r="G117" i="9"/>
  <c r="H117" i="9" s="1"/>
  <c r="G116" i="9"/>
  <c r="H116" i="9" s="1"/>
  <c r="G115" i="9"/>
  <c r="H115" i="9" s="1"/>
  <c r="G114" i="9"/>
  <c r="H114" i="9" s="1"/>
  <c r="G113" i="9"/>
  <c r="H113" i="9" s="1"/>
  <c r="G112" i="9"/>
  <c r="H112" i="9" s="1"/>
  <c r="G111" i="9"/>
  <c r="H111" i="9" s="1"/>
  <c r="G110" i="9"/>
  <c r="H110" i="9" s="1"/>
  <c r="G109" i="9"/>
  <c r="H109" i="9" s="1"/>
  <c r="G108" i="9"/>
  <c r="H108" i="9" s="1"/>
  <c r="G107" i="9"/>
  <c r="H107" i="9" s="1"/>
  <c r="G106" i="9"/>
  <c r="H106" i="9" s="1"/>
  <c r="G105" i="9"/>
  <c r="H105" i="9" s="1"/>
  <c r="G104" i="9"/>
  <c r="H104" i="9" s="1"/>
  <c r="G103" i="9"/>
  <c r="H103" i="9" s="1"/>
  <c r="G102" i="9"/>
  <c r="H102" i="9" s="1"/>
  <c r="G101" i="9"/>
  <c r="H101" i="9" s="1"/>
  <c r="G100" i="9"/>
  <c r="H100" i="9" s="1"/>
  <c r="G99" i="9"/>
  <c r="H99" i="9" s="1"/>
  <c r="G98" i="9"/>
  <c r="H98" i="9" s="1"/>
  <c r="G96" i="9"/>
  <c r="H96" i="9" s="1"/>
  <c r="G94" i="9"/>
  <c r="H94" i="9" s="1"/>
  <c r="G92" i="9"/>
  <c r="H92" i="9" s="1"/>
  <c r="G97" i="9"/>
  <c r="H97" i="9" s="1"/>
  <c r="G95" i="9"/>
  <c r="H95" i="9" s="1"/>
  <c r="G93" i="9"/>
  <c r="H93" i="9" s="1"/>
  <c r="D22" i="9"/>
  <c r="E22" i="9" s="1"/>
  <c r="D23" i="9"/>
  <c r="E23" i="9" s="1"/>
  <c r="D24" i="9"/>
  <c r="W24" i="9" s="1"/>
  <c r="D26" i="9"/>
  <c r="F26" i="9" s="1"/>
  <c r="D35" i="9"/>
  <c r="W35" i="9" s="1"/>
  <c r="D39" i="9"/>
  <c r="W39" i="9" s="1"/>
  <c r="D40" i="9"/>
  <c r="W40" i="9" s="1"/>
  <c r="D47" i="9"/>
  <c r="D48" i="9"/>
  <c r="T56" i="9"/>
  <c r="T64" i="9"/>
  <c r="T68" i="9"/>
  <c r="T72" i="9"/>
  <c r="T76" i="9"/>
  <c r="T80" i="9"/>
  <c r="T87" i="9"/>
  <c r="T91" i="9"/>
  <c r="G84" i="9"/>
  <c r="H84" i="9" s="1"/>
  <c r="G83" i="9"/>
  <c r="H83" i="9" s="1"/>
  <c r="G82" i="9"/>
  <c r="H82" i="9" s="1"/>
  <c r="T66" i="9"/>
  <c r="T70" i="9"/>
  <c r="T74" i="9"/>
  <c r="T78" i="9"/>
  <c r="T81" i="9"/>
  <c r="T85" i="9"/>
  <c r="T89" i="9"/>
  <c r="D42" i="9"/>
  <c r="T42" i="9"/>
  <c r="D50" i="9"/>
  <c r="T65" i="9"/>
  <c r="D67" i="9"/>
  <c r="W67" i="9" s="1"/>
  <c r="T67" i="9"/>
  <c r="T71" i="9"/>
  <c r="D75" i="9"/>
  <c r="W75" i="9" s="1"/>
  <c r="T75" i="9"/>
  <c r="D77" i="9"/>
  <c r="W77" i="9" s="1"/>
  <c r="T79" i="9"/>
  <c r="D86" i="9"/>
  <c r="W86" i="9" s="1"/>
  <c r="T86" i="9"/>
  <c r="D88" i="9"/>
  <c r="W88" i="9" s="1"/>
  <c r="T90" i="9"/>
  <c r="G33" i="9"/>
  <c r="H33" i="9" s="1"/>
  <c r="G31" i="9"/>
  <c r="H31" i="9" s="1"/>
  <c r="G55" i="9"/>
  <c r="H55" i="9" s="1"/>
  <c r="G54" i="9"/>
  <c r="H54" i="9" s="1"/>
  <c r="G53" i="9"/>
  <c r="H53" i="9" s="1"/>
  <c r="G32" i="9"/>
  <c r="H32" i="9" s="1"/>
  <c r="G24" i="9"/>
  <c r="G28" i="9"/>
  <c r="G35" i="9"/>
  <c r="G40" i="9"/>
  <c r="G48" i="9"/>
  <c r="G59" i="9"/>
  <c r="G70" i="9"/>
  <c r="G78" i="9"/>
  <c r="G89" i="9"/>
  <c r="G25" i="9"/>
  <c r="G29" i="9"/>
  <c r="G36" i="9"/>
  <c r="G44" i="9"/>
  <c r="G52" i="9"/>
  <c r="G63" i="9"/>
  <c r="G66" i="9"/>
  <c r="G74" i="9"/>
  <c r="G85" i="9"/>
  <c r="D56" i="9"/>
  <c r="W56" i="9" s="1"/>
  <c r="D58" i="9"/>
  <c r="D64" i="9"/>
  <c r="W64" i="9" s="1"/>
  <c r="D69" i="9"/>
  <c r="T73" i="9"/>
  <c r="D43" i="9"/>
  <c r="W43" i="9" s="1"/>
  <c r="D44" i="9"/>
  <c r="F44" i="9" s="1"/>
  <c r="D46" i="9"/>
  <c r="F46" i="9" s="1"/>
  <c r="T46" i="9"/>
  <c r="D51" i="9"/>
  <c r="D60" i="9"/>
  <c r="T60" i="9"/>
  <c r="D62" i="9"/>
  <c r="W62" i="9" s="1"/>
  <c r="T69" i="9"/>
  <c r="D71" i="9"/>
  <c r="D73" i="9"/>
  <c r="W73" i="9" s="1"/>
  <c r="T77" i="9"/>
  <c r="D79" i="9"/>
  <c r="D81" i="9"/>
  <c r="W81" i="9" s="1"/>
  <c r="T88" i="9"/>
  <c r="D90" i="9"/>
  <c r="W90" i="9" s="1"/>
  <c r="T40" i="9"/>
  <c r="T44" i="9"/>
  <c r="T48" i="9"/>
  <c r="T50" i="9"/>
  <c r="D52" i="9"/>
  <c r="T52" i="9"/>
  <c r="D57" i="9"/>
  <c r="T57" i="9"/>
  <c r="D59" i="9"/>
  <c r="T59" i="9"/>
  <c r="D61" i="9"/>
  <c r="T61" i="9"/>
  <c r="D63" i="9"/>
  <c r="T63" i="9"/>
  <c r="D65" i="9"/>
  <c r="D66" i="9"/>
  <c r="W66" i="9" s="1"/>
  <c r="D68" i="9"/>
  <c r="D70" i="9"/>
  <c r="E70" i="9" s="1"/>
  <c r="D72" i="9"/>
  <c r="D74" i="9"/>
  <c r="W74" i="9" s="1"/>
  <c r="D76" i="9"/>
  <c r="D78" i="9"/>
  <c r="W78" i="9" s="1"/>
  <c r="D80" i="9"/>
  <c r="D85" i="9"/>
  <c r="W85" i="9" s="1"/>
  <c r="D87" i="9"/>
  <c r="W87" i="9" s="1"/>
  <c r="D89" i="9"/>
  <c r="W89" i="9" s="1"/>
  <c r="D91" i="9"/>
  <c r="W91" i="9" s="1"/>
  <c r="D27" i="9"/>
  <c r="W27" i="9" s="1"/>
  <c r="D28" i="9"/>
  <c r="F28" i="9" s="1"/>
  <c r="D30" i="9"/>
  <c r="E30" i="9" s="1"/>
  <c r="D34" i="9"/>
  <c r="W34" i="9" s="1"/>
  <c r="D37" i="9"/>
  <c r="W37" i="9" s="1"/>
  <c r="T39" i="9"/>
  <c r="D41" i="9"/>
  <c r="W41" i="9" s="1"/>
  <c r="T41" i="9"/>
  <c r="T43" i="9"/>
  <c r="D45" i="9"/>
  <c r="E45" i="9" s="1"/>
  <c r="T45" i="9"/>
  <c r="T47" i="9"/>
  <c r="D49" i="9"/>
  <c r="W49" i="9" s="1"/>
  <c r="T49" i="9"/>
  <c r="T51" i="9"/>
  <c r="T58" i="9"/>
  <c r="T62" i="9"/>
  <c r="D25" i="9"/>
  <c r="F25" i="9" s="1"/>
  <c r="D29" i="9"/>
  <c r="D36" i="9"/>
  <c r="W36" i="9" s="1"/>
  <c r="AR17" i="9"/>
  <c r="AQ18" i="9"/>
  <c r="AG10" i="9"/>
  <c r="AI9" i="9"/>
  <c r="AK10" i="9"/>
  <c r="AI12" i="9"/>
  <c r="AE12" i="9"/>
  <c r="AI11" i="9"/>
  <c r="AG9" i="9"/>
  <c r="AE9" i="9"/>
  <c r="AG12" i="9"/>
  <c r="E35" i="9"/>
  <c r="F40" i="9"/>
  <c r="F66" i="9"/>
  <c r="F74" i="9"/>
  <c r="F89" i="9"/>
  <c r="F23" i="9"/>
  <c r="W23" i="9"/>
  <c r="F34" i="9"/>
  <c r="E34" i="9"/>
  <c r="E39" i="9"/>
  <c r="F39" i="9"/>
  <c r="W45" i="9"/>
  <c r="E47" i="9"/>
  <c r="F47" i="9"/>
  <c r="W47" i="9"/>
  <c r="E56" i="9"/>
  <c r="E73" i="9"/>
  <c r="E81" i="9"/>
  <c r="AK11" i="9"/>
  <c r="G23" i="9"/>
  <c r="G27" i="9"/>
  <c r="F30" i="9"/>
  <c r="W30" i="9"/>
  <c r="G34" i="9"/>
  <c r="F37" i="9"/>
  <c r="E37" i="9"/>
  <c r="F38" i="9"/>
  <c r="E46" i="9"/>
  <c r="E50" i="9"/>
  <c r="E57" i="9"/>
  <c r="E68" i="9"/>
  <c r="E72" i="9"/>
  <c r="E87" i="9"/>
  <c r="E91" i="9"/>
  <c r="AI19" i="9"/>
  <c r="AG19" i="9"/>
  <c r="AE19" i="9"/>
  <c r="E63" i="9"/>
  <c r="F65" i="9"/>
  <c r="E78" i="9"/>
  <c r="E85" i="9"/>
  <c r="AI10" i="9"/>
  <c r="AL10" i="9" s="1"/>
  <c r="AK12" i="9"/>
  <c r="F27" i="9"/>
  <c r="E62" i="9"/>
  <c r="E67" i="9"/>
  <c r="E69" i="9"/>
  <c r="E75" i="9"/>
  <c r="AK9" i="9"/>
  <c r="AG11" i="9"/>
  <c r="G88" i="9"/>
  <c r="G81" i="9"/>
  <c r="G77" i="9"/>
  <c r="G73" i="9"/>
  <c r="G69" i="9"/>
  <c r="G62" i="9"/>
  <c r="G58" i="9"/>
  <c r="G51" i="9"/>
  <c r="G47" i="9"/>
  <c r="H47" i="9" s="1"/>
  <c r="G43" i="9"/>
  <c r="G39" i="9"/>
  <c r="G90" i="9"/>
  <c r="G86" i="9"/>
  <c r="G79" i="9"/>
  <c r="G75" i="9"/>
  <c r="G41" i="9"/>
  <c r="G91" i="9"/>
  <c r="H91" i="9" s="1"/>
  <c r="G87" i="9"/>
  <c r="G80" i="9"/>
  <c r="G76" i="9"/>
  <c r="G72" i="9"/>
  <c r="H72" i="9" s="1"/>
  <c r="G68" i="9"/>
  <c r="G65" i="9"/>
  <c r="G61" i="9"/>
  <c r="G57" i="9"/>
  <c r="H57" i="9" s="1"/>
  <c r="G50" i="9"/>
  <c r="G46" i="9"/>
  <c r="G42" i="9"/>
  <c r="G71" i="9"/>
  <c r="G67" i="9"/>
  <c r="G64" i="9"/>
  <c r="G60" i="9"/>
  <c r="G56" i="9"/>
  <c r="G49" i="9"/>
  <c r="G45" i="9"/>
  <c r="G38" i="9"/>
  <c r="G22" i="9"/>
  <c r="G26" i="9"/>
  <c r="F29" i="9"/>
  <c r="W29" i="9"/>
  <c r="E29" i="9"/>
  <c r="G30" i="9"/>
  <c r="E36" i="9"/>
  <c r="G37" i="9"/>
  <c r="T38" i="9"/>
  <c r="F45" i="9"/>
  <c r="F56" i="9"/>
  <c r="F71" i="9"/>
  <c r="F79" i="9"/>
  <c r="F90" i="9"/>
  <c r="K20" i="2"/>
  <c r="J20" i="2"/>
  <c r="AQ17" i="1" s="1"/>
  <c r="F86" i="9" l="1"/>
  <c r="H69" i="9"/>
  <c r="E86" i="9"/>
  <c r="E49" i="9"/>
  <c r="F78" i="9"/>
  <c r="E40" i="9"/>
  <c r="F77" i="9"/>
  <c r="F88" i="9"/>
  <c r="E41" i="9"/>
  <c r="F75" i="9"/>
  <c r="E77" i="9"/>
  <c r="E90" i="9"/>
  <c r="H90" i="9" s="1"/>
  <c r="E89" i="9"/>
  <c r="F64" i="9"/>
  <c r="E44" i="9"/>
  <c r="F81" i="9"/>
  <c r="E74" i="9"/>
  <c r="W44" i="9"/>
  <c r="F49" i="9"/>
  <c r="F62" i="9"/>
  <c r="F85" i="9"/>
  <c r="E64" i="9"/>
  <c r="E66" i="9"/>
  <c r="E60" i="9"/>
  <c r="W60" i="9"/>
  <c r="H44" i="9"/>
  <c r="F76" i="9"/>
  <c r="W76" i="9"/>
  <c r="F63" i="9"/>
  <c r="W63" i="9"/>
  <c r="F52" i="9"/>
  <c r="W52" i="9"/>
  <c r="E79" i="9"/>
  <c r="H79" i="9" s="1"/>
  <c r="W79" i="9"/>
  <c r="F51" i="9"/>
  <c r="W51" i="9"/>
  <c r="E58" i="9"/>
  <c r="W58" i="9"/>
  <c r="H58" i="9"/>
  <c r="H46" i="9"/>
  <c r="H39" i="9"/>
  <c r="F72" i="9"/>
  <c r="W72" i="9"/>
  <c r="F61" i="9"/>
  <c r="W61" i="9"/>
  <c r="F70" i="9"/>
  <c r="W70" i="9"/>
  <c r="E71" i="9"/>
  <c r="H71" i="9" s="1"/>
  <c r="W71" i="9"/>
  <c r="H89" i="9"/>
  <c r="F48" i="9"/>
  <c r="W48" i="9"/>
  <c r="F68" i="9"/>
  <c r="W68" i="9"/>
  <c r="F59" i="9"/>
  <c r="W59" i="9"/>
  <c r="H70" i="9"/>
  <c r="F80" i="9"/>
  <c r="W80" i="9"/>
  <c r="E65" i="9"/>
  <c r="H65" i="9" s="1"/>
  <c r="W65" i="9"/>
  <c r="F57" i="9"/>
  <c r="W57" i="9"/>
  <c r="F69" i="9"/>
  <c r="W69" i="9"/>
  <c r="F50" i="9"/>
  <c r="W50" i="9"/>
  <c r="W22" i="9"/>
  <c r="F22" i="9"/>
  <c r="F24" i="9"/>
  <c r="H63" i="9"/>
  <c r="H35" i="9"/>
  <c r="H29" i="9"/>
  <c r="E25" i="9"/>
  <c r="H25" i="9" s="1"/>
  <c r="W28" i="9"/>
  <c r="W25" i="9"/>
  <c r="E27" i="9"/>
  <c r="W26" i="9"/>
  <c r="E24" i="9"/>
  <c r="E26" i="9"/>
  <c r="H26" i="9" s="1"/>
  <c r="H85" i="9"/>
  <c r="F87" i="9"/>
  <c r="F42" i="9"/>
  <c r="W42" i="9"/>
  <c r="F67" i="9"/>
  <c r="H51" i="9"/>
  <c r="E51" i="9"/>
  <c r="E59" i="9"/>
  <c r="H59" i="9" s="1"/>
  <c r="E48" i="9"/>
  <c r="H48" i="9" s="1"/>
  <c r="F60" i="9"/>
  <c r="F41" i="9"/>
  <c r="F36" i="9"/>
  <c r="H50" i="9"/>
  <c r="H68" i="9"/>
  <c r="H87" i="9"/>
  <c r="E88" i="9"/>
  <c r="H88" i="9" s="1"/>
  <c r="F43" i="9"/>
  <c r="E80" i="9"/>
  <c r="H80" i="9" s="1"/>
  <c r="E61" i="9"/>
  <c r="E42" i="9"/>
  <c r="H42" i="9" s="1"/>
  <c r="F58" i="9"/>
  <c r="F35" i="9"/>
  <c r="U38" i="9"/>
  <c r="A38" i="9" s="1"/>
  <c r="A39" i="9" s="1"/>
  <c r="A40" i="9" s="1"/>
  <c r="A41" i="9" s="1"/>
  <c r="A42" i="9" s="1"/>
  <c r="A43" i="9" s="1"/>
  <c r="A44" i="9" s="1"/>
  <c r="A45" i="9" s="1"/>
  <c r="A46" i="9" s="1"/>
  <c r="A47" i="9" s="1"/>
  <c r="A48" i="9" s="1"/>
  <c r="A49" i="9" s="1"/>
  <c r="A50" i="9" s="1"/>
  <c r="A51" i="9" s="1"/>
  <c r="A52" i="9" s="1"/>
  <c r="A56" i="9" s="1"/>
  <c r="A57" i="9" s="1"/>
  <c r="E43" i="9"/>
  <c r="H43" i="9" s="1"/>
  <c r="E76" i="9"/>
  <c r="H76" i="9" s="1"/>
  <c r="F91" i="9"/>
  <c r="E38" i="9"/>
  <c r="H38" i="9" s="1"/>
  <c r="W38" i="9"/>
  <c r="H66" i="9"/>
  <c r="H36" i="9"/>
  <c r="H78" i="9"/>
  <c r="U65" i="9"/>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H81" i="9"/>
  <c r="E28" i="9"/>
  <c r="H28" i="9" s="1"/>
  <c r="W46" i="9"/>
  <c r="F73" i="9"/>
  <c r="H73" i="9" s="1"/>
  <c r="E52" i="9"/>
  <c r="H52" i="9" s="1"/>
  <c r="H49" i="9"/>
  <c r="H60" i="9"/>
  <c r="H67" i="9"/>
  <c r="H41" i="9"/>
  <c r="D9" i="9"/>
  <c r="H45" i="9"/>
  <c r="H64" i="9"/>
  <c r="H75" i="9"/>
  <c r="H74" i="9"/>
  <c r="H40" i="9"/>
  <c r="A53" i="9"/>
  <c r="A54" i="9" s="1"/>
  <c r="A55" i="9" s="1"/>
  <c r="H56" i="9"/>
  <c r="H37" i="9"/>
  <c r="H30" i="9"/>
  <c r="H22" i="9"/>
  <c r="H61" i="9"/>
  <c r="H77" i="9"/>
  <c r="H86" i="9"/>
  <c r="H62" i="9"/>
  <c r="H34" i="9"/>
  <c r="H27" i="9"/>
  <c r="H23" i="9"/>
  <c r="AA21" i="1"/>
  <c r="S21" i="1"/>
  <c r="A59" i="9" l="1"/>
  <c r="A60" i="9" s="1"/>
  <c r="A61" i="9" s="1"/>
  <c r="A62" i="9" s="1"/>
  <c r="A63" i="9" s="1"/>
  <c r="A64" i="9" s="1"/>
  <c r="A58" i="9"/>
  <c r="H24" i="9"/>
  <c r="H2" i="9" s="1"/>
  <c r="C18" i="9" s="1"/>
  <c r="F2" i="9"/>
  <c r="AH17" i="9" s="1"/>
  <c r="E2" i="9"/>
  <c r="AF17" i="9" s="1"/>
  <c r="D29" i="2"/>
  <c r="AF9" i="9" s="1"/>
  <c r="V30" i="2"/>
  <c r="U27" i="2"/>
  <c r="U25" i="2" s="1"/>
  <c r="V29" i="2" l="1"/>
  <c r="G2" i="9"/>
  <c r="AJ17" i="9" s="1"/>
  <c r="O59" i="2"/>
  <c r="O62" i="2"/>
  <c r="V27" i="2"/>
  <c r="O61" i="2"/>
  <c r="O60" i="2"/>
  <c r="O66" i="2"/>
  <c r="O64" i="2"/>
  <c r="O65" i="2"/>
  <c r="O63" i="2"/>
  <c r="V25" i="2" l="1"/>
  <c r="P65" i="2"/>
  <c r="P66" i="2"/>
  <c r="P64" i="2"/>
  <c r="P61" i="2"/>
  <c r="P59" i="2"/>
  <c r="P63" i="2"/>
  <c r="P60" i="2"/>
  <c r="P62" i="2"/>
  <c r="Q59" i="2"/>
  <c r="Q62" i="2"/>
  <c r="Q61" i="2"/>
  <c r="Q60" i="2"/>
  <c r="Q64" i="2"/>
  <c r="Q66" i="2"/>
  <c r="Q63" i="2"/>
  <c r="Q65" i="2"/>
  <c r="O58" i="2" l="1"/>
  <c r="O54" i="2" l="1"/>
  <c r="O46" i="2"/>
  <c r="O42" i="2"/>
  <c r="O38" i="2"/>
  <c r="O34" i="2"/>
  <c r="O30" i="2"/>
  <c r="O57" i="2"/>
  <c r="O53" i="2"/>
  <c r="Q53" i="2" s="1"/>
  <c r="O56" i="2"/>
  <c r="O52" i="2"/>
  <c r="O48" i="2"/>
  <c r="O44" i="2"/>
  <c r="O40" i="2"/>
  <c r="O36" i="2"/>
  <c r="O32" i="2"/>
  <c r="O28" i="2"/>
  <c r="O55" i="2"/>
  <c r="O51" i="2"/>
  <c r="P58" i="2"/>
  <c r="Q58" i="2"/>
  <c r="O50" i="2"/>
  <c r="O49" i="2"/>
  <c r="O47" i="2"/>
  <c r="O45" i="2"/>
  <c r="O43" i="2"/>
  <c r="O41" i="2"/>
  <c r="O39" i="2"/>
  <c r="O37" i="2"/>
  <c r="O35" i="2"/>
  <c r="O33" i="2"/>
  <c r="O31" i="2"/>
  <c r="O29" i="2"/>
  <c r="O27" i="2"/>
  <c r="P55" i="2" l="1"/>
  <c r="P40" i="2"/>
  <c r="Q52" i="2"/>
  <c r="Q57" i="2"/>
  <c r="Q42" i="2"/>
  <c r="P54" i="2"/>
  <c r="Q28" i="2"/>
  <c r="Q44" i="2"/>
  <c r="Q56" i="2"/>
  <c r="Q30" i="2"/>
  <c r="Q46" i="2"/>
  <c r="Q50" i="2"/>
  <c r="Q32" i="2"/>
  <c r="Q48" i="2"/>
  <c r="Q34" i="2"/>
  <c r="P51" i="2"/>
  <c r="P36" i="2"/>
  <c r="P53" i="2"/>
  <c r="Q38" i="2"/>
  <c r="Q40" i="2"/>
  <c r="Q36" i="2"/>
  <c r="P38" i="2"/>
  <c r="P56" i="2"/>
  <c r="Q51" i="2"/>
  <c r="P34" i="2"/>
  <c r="P57" i="2"/>
  <c r="Q55" i="2"/>
  <c r="P44" i="2"/>
  <c r="P42" i="2"/>
  <c r="Q54" i="2"/>
  <c r="P52" i="2"/>
  <c r="P28" i="2"/>
  <c r="P30" i="2"/>
  <c r="P46" i="2"/>
  <c r="P32" i="2"/>
  <c r="P48" i="2"/>
  <c r="P50" i="2"/>
  <c r="Q33" i="2"/>
  <c r="P33" i="2"/>
  <c r="Q41" i="2"/>
  <c r="P41" i="2"/>
  <c r="Q49" i="2"/>
  <c r="P49" i="2"/>
  <c r="P27" i="2"/>
  <c r="Q27" i="2"/>
  <c r="P35" i="2"/>
  <c r="Q35" i="2"/>
  <c r="P43" i="2"/>
  <c r="Q43" i="2"/>
  <c r="Q29" i="2"/>
  <c r="P29" i="2"/>
  <c r="Q37" i="2"/>
  <c r="P37" i="2"/>
  <c r="Q45" i="2"/>
  <c r="P45" i="2"/>
  <c r="P31" i="2"/>
  <c r="Q31" i="2"/>
  <c r="P39" i="2"/>
  <c r="Q39" i="2"/>
  <c r="P47" i="2"/>
  <c r="Q47" i="2"/>
  <c r="Q25" i="2" l="1"/>
  <c r="W44" i="8" s="1"/>
  <c r="P25" i="2"/>
  <c r="M44" i="8" s="1"/>
  <c r="Q44" i="8" l="1"/>
  <c r="BE26" i="1"/>
  <c r="E29" i="2" l="1"/>
  <c r="H29" i="8"/>
  <c r="AJ11" i="9"/>
  <c r="G29" i="2" l="1"/>
  <c r="AF12" i="9" s="1"/>
  <c r="AQ20" i="1" s="1"/>
  <c r="H31" i="8"/>
  <c r="AL11" i="9"/>
  <c r="AJ12" i="9" l="1"/>
  <c r="AL12" i="9"/>
  <c r="AQ26" i="1" s="1"/>
  <c r="AH12" i="9"/>
  <c r="AQ22" i="1" s="1"/>
  <c r="AQ24" i="1" l="1"/>
  <c r="BE17" i="1"/>
  <c r="BE20" i="1" s="1"/>
  <c r="BE22" i="1" l="1"/>
</calcChain>
</file>

<file path=xl/sharedStrings.xml><?xml version="1.0" encoding="utf-8"?>
<sst xmlns="http://schemas.openxmlformats.org/spreadsheetml/2006/main" count="1476" uniqueCount="1302">
  <si>
    <t>納品先または施工先名</t>
    <rPh sb="0" eb="2">
      <t>ノウヒン</t>
    </rPh>
    <rPh sb="2" eb="3">
      <t>サキ</t>
    </rPh>
    <rPh sb="6" eb="8">
      <t>セコウ</t>
    </rPh>
    <rPh sb="8" eb="9">
      <t>サキ</t>
    </rPh>
    <rPh sb="9" eb="10">
      <t>メイ</t>
    </rPh>
    <phoneticPr fontId="3"/>
  </si>
  <si>
    <t>右記の通り請求致します。</t>
    <rPh sb="0" eb="2">
      <t>ウキ</t>
    </rPh>
    <rPh sb="3" eb="4">
      <t>トオ</t>
    </rPh>
    <rPh sb="5" eb="7">
      <t>セイキュウ</t>
    </rPh>
    <rPh sb="7" eb="8">
      <t>イタ</t>
    </rPh>
    <phoneticPr fontId="3"/>
  </si>
  <si>
    <t>注文番号</t>
    <rPh sb="0" eb="2">
      <t>チュウモン</t>
    </rPh>
    <rPh sb="2" eb="4">
      <t>バンゴウ</t>
    </rPh>
    <phoneticPr fontId="3"/>
  </si>
  <si>
    <t>今回請求金額</t>
    <rPh sb="0" eb="2">
      <t>コンカイ</t>
    </rPh>
    <rPh sb="2" eb="4">
      <t>セイキュウ</t>
    </rPh>
    <rPh sb="4" eb="6">
      <t>キンガク</t>
    </rPh>
    <phoneticPr fontId="3"/>
  </si>
  <si>
    <t>円</t>
    <rPh sb="0" eb="1">
      <t>エン</t>
    </rPh>
    <phoneticPr fontId="3"/>
  </si>
  <si>
    <t>契約金額</t>
    <rPh sb="0" eb="2">
      <t>ケイヤク</t>
    </rPh>
    <rPh sb="2" eb="4">
      <t>キンガク</t>
    </rPh>
    <phoneticPr fontId="3"/>
  </si>
  <si>
    <t>印</t>
    <rPh sb="0" eb="1">
      <t>イン</t>
    </rPh>
    <phoneticPr fontId="3"/>
  </si>
  <si>
    <t>受領済金額</t>
    <rPh sb="0" eb="2">
      <t>ジュリョウ</t>
    </rPh>
    <rPh sb="2" eb="3">
      <t>ス</t>
    </rPh>
    <rPh sb="3" eb="5">
      <t>キンガク</t>
    </rPh>
    <phoneticPr fontId="3"/>
  </si>
  <si>
    <t>累計金額</t>
    <rPh sb="0" eb="2">
      <t>ルイケイ</t>
    </rPh>
    <rPh sb="2" eb="4">
      <t>キンガク</t>
    </rPh>
    <phoneticPr fontId="3"/>
  </si>
  <si>
    <t>年</t>
    <rPh sb="0" eb="1">
      <t>ネン</t>
    </rPh>
    <phoneticPr fontId="3"/>
  </si>
  <si>
    <t>月</t>
    <rPh sb="0" eb="1">
      <t>ツキ</t>
    </rPh>
    <phoneticPr fontId="3"/>
  </si>
  <si>
    <t>日</t>
    <rPh sb="0" eb="1">
      <t>ヒ</t>
    </rPh>
    <phoneticPr fontId="3"/>
  </si>
  <si>
    <t>〒</t>
    <phoneticPr fontId="3"/>
  </si>
  <si>
    <t>現　　　金</t>
    <rPh sb="0" eb="1">
      <t>ウツツ</t>
    </rPh>
    <rPh sb="4" eb="5">
      <t>キン</t>
    </rPh>
    <phoneticPr fontId="3"/>
  </si>
  <si>
    <t>手形/　　　でんさい</t>
    <rPh sb="0" eb="2">
      <t>テガタ</t>
    </rPh>
    <phoneticPr fontId="3"/>
  </si>
  <si>
    <t>電話番号</t>
    <phoneticPr fontId="3"/>
  </si>
  <si>
    <t>FAX番号</t>
    <phoneticPr fontId="3"/>
  </si>
  <si>
    <t>控除金額</t>
    <rPh sb="0" eb="2">
      <t>コウジョ</t>
    </rPh>
    <rPh sb="2" eb="4">
      <t>キンガク</t>
    </rPh>
    <phoneticPr fontId="3"/>
  </si>
  <si>
    <t>現金比率</t>
    <rPh sb="0" eb="2">
      <t>ゲンキン</t>
    </rPh>
    <rPh sb="2" eb="4">
      <t>ヒリツ</t>
    </rPh>
    <phoneticPr fontId="3"/>
  </si>
  <si>
    <t>手形比率</t>
    <rPh sb="0" eb="2">
      <t>テガタ</t>
    </rPh>
    <rPh sb="2" eb="4">
      <t>ヒリツ</t>
    </rPh>
    <phoneticPr fontId="3"/>
  </si>
  <si>
    <t>サイト</t>
    <phoneticPr fontId="3"/>
  </si>
  <si>
    <t>ｃ</t>
    <phoneticPr fontId="3"/>
  </si>
  <si>
    <t>d</t>
    <phoneticPr fontId="3"/>
  </si>
  <si>
    <t>会社名</t>
    <rPh sb="0" eb="2">
      <t>カイシャ</t>
    </rPh>
    <rPh sb="2" eb="3">
      <t>メイ</t>
    </rPh>
    <phoneticPr fontId="3"/>
  </si>
  <si>
    <t>契約者名</t>
    <rPh sb="0" eb="3">
      <t>ケイヤクシャ</t>
    </rPh>
    <rPh sb="3" eb="4">
      <t>メイ</t>
    </rPh>
    <phoneticPr fontId="3"/>
  </si>
  <si>
    <t>支店名</t>
    <rPh sb="0" eb="2">
      <t>シテン</t>
    </rPh>
    <rPh sb="2" eb="3">
      <t>メイ</t>
    </rPh>
    <phoneticPr fontId="3"/>
  </si>
  <si>
    <t>住所1</t>
    <rPh sb="0" eb="2">
      <t>ジュウショ</t>
    </rPh>
    <phoneticPr fontId="3"/>
  </si>
  <si>
    <t>住所2</t>
    <rPh sb="0" eb="2">
      <t>ジュウショ</t>
    </rPh>
    <phoneticPr fontId="3"/>
  </si>
  <si>
    <t>契約者役職</t>
    <rPh sb="0" eb="3">
      <t>ケイヤクシャ</t>
    </rPh>
    <rPh sb="3" eb="5">
      <t>ヤクショク</t>
    </rPh>
    <phoneticPr fontId="3"/>
  </si>
  <si>
    <t>※
税ｺｰﾄﾞ</t>
    <rPh sb="2" eb="3">
      <t>ゼイ</t>
    </rPh>
    <phoneticPr fontId="3"/>
  </si>
  <si>
    <t>※明　細　テ　キ　ス　ト</t>
    <rPh sb="1" eb="2">
      <t>メイ</t>
    </rPh>
    <rPh sb="3" eb="4">
      <t>ボソ</t>
    </rPh>
    <phoneticPr fontId="3"/>
  </si>
  <si>
    <t>※税抜金額</t>
    <rPh sb="1" eb="2">
      <t>ゼイ</t>
    </rPh>
    <rPh sb="2" eb="3">
      <t>ヌ</t>
    </rPh>
    <rPh sb="3" eb="5">
      <t>キンガク</t>
    </rPh>
    <phoneticPr fontId="3"/>
  </si>
  <si>
    <t>※消費税額</t>
    <rPh sb="1" eb="4">
      <t>ショウヒゼイ</t>
    </rPh>
    <rPh sb="4" eb="5">
      <t>ガク</t>
    </rPh>
    <phoneticPr fontId="3"/>
  </si>
  <si>
    <t>※支払内訳金額（税抜）</t>
    <rPh sb="1" eb="3">
      <t>シハラ</t>
    </rPh>
    <rPh sb="3" eb="5">
      <t>ウチワケ</t>
    </rPh>
    <rPh sb="5" eb="7">
      <t>キンガク</t>
    </rPh>
    <rPh sb="8" eb="9">
      <t>ゼイ</t>
    </rPh>
    <rPh sb="9" eb="10">
      <t>ヌ</t>
    </rPh>
    <phoneticPr fontId="3"/>
  </si>
  <si>
    <t>※合　　　計</t>
    <rPh sb="1" eb="2">
      <t>ゴウ</t>
    </rPh>
    <rPh sb="5" eb="6">
      <t>ケイ</t>
    </rPh>
    <phoneticPr fontId="3"/>
  </si>
  <si>
    <t>※入　力　番　号</t>
    <rPh sb="1" eb="2">
      <t>イリ</t>
    </rPh>
    <rPh sb="3" eb="4">
      <t>チカラ</t>
    </rPh>
    <rPh sb="5" eb="6">
      <t>バン</t>
    </rPh>
    <rPh sb="7" eb="8">
      <t>ゴウ</t>
    </rPh>
    <phoneticPr fontId="3"/>
  </si>
  <si>
    <t>※請求処理日</t>
    <rPh sb="1" eb="3">
      <t>セイキュウ</t>
    </rPh>
    <rPh sb="3" eb="5">
      <t>ショリ</t>
    </rPh>
    <rPh sb="5" eb="6">
      <t>ヒ</t>
    </rPh>
    <phoneticPr fontId="3"/>
  </si>
  <si>
    <t>※　熊谷組記入欄</t>
    <rPh sb="2" eb="5">
      <t>クマガイグミ</t>
    </rPh>
    <rPh sb="5" eb="7">
      <t>キニュウ</t>
    </rPh>
    <rPh sb="7" eb="8">
      <t>ラン</t>
    </rPh>
    <phoneticPr fontId="3"/>
  </si>
  <si>
    <t>a</t>
    <phoneticPr fontId="3"/>
  </si>
  <si>
    <t>ｂ</t>
    <phoneticPr fontId="3"/>
  </si>
  <si>
    <t>ID</t>
  </si>
  <si>
    <t>テキスト編集書式</t>
  </si>
  <si>
    <t>1000 ＣＡＤ関連費用</t>
  </si>
  <si>
    <t>1001 ＦＡＸ関連費用　　　　　　　　　　　　</t>
  </si>
  <si>
    <t>1002 ＪＶ支払出資金（現金）　　　　　　　　　</t>
  </si>
  <si>
    <t>1003 ＪＶ支払出資金（手形）　　　　　　　　　</t>
  </si>
  <si>
    <t>1004 ＪＶ取下配分金　　　　　　　　　　　　　</t>
  </si>
  <si>
    <t>1005 ＪＶ受入出資金（現金）　　　　　　　　　</t>
  </si>
  <si>
    <t>1006 ＪＶ受入出資金（手形）　　　　　　　　　</t>
  </si>
  <si>
    <t>1007 ＪＶ立替金</t>
  </si>
  <si>
    <t>1008 ＮＨＫ受信料　　　　　　　　　　　　　　</t>
  </si>
  <si>
    <t>1009 ＯＡ関連費用</t>
  </si>
  <si>
    <t>1010 お茶代　　　　　　　　　　　　　　　　　</t>
  </si>
  <si>
    <t>1011 ガス料金　　　　　　　　　　　　　　　　</t>
  </si>
  <si>
    <t>1012 ガソリン代　　　　　　　　　　　　　　　</t>
  </si>
  <si>
    <t>1013 ギフト券代　　　　　　　　　　　　　　　</t>
  </si>
  <si>
    <t>1014 キャッシュレス　　　　　　　　　　　　　</t>
  </si>
  <si>
    <t>1015 クラブ活動助成金　　　　　　　　　　　　</t>
  </si>
  <si>
    <t>1016 クリ－ニング代　　　　　　　　　　　　　</t>
  </si>
  <si>
    <t>1017 コ－ポレ－トカ－ド精算　　　　　　　　　</t>
  </si>
  <si>
    <t>1018 コピー関連費用　　　　　　　　　　　　</t>
  </si>
  <si>
    <t>1019 ゴム印，印鑑代　　　　　　　　　　　　　</t>
  </si>
  <si>
    <t>1020 ゴルフプレイ代</t>
  </si>
  <si>
    <t>1021 スクラップ売却代</t>
  </si>
  <si>
    <t>1022 チャージ料</t>
  </si>
  <si>
    <t>1023 テレックス代</t>
  </si>
  <si>
    <t>1024 テレホンカード代</t>
  </si>
  <si>
    <t>1025 トイレ汲み取り代</t>
  </si>
  <si>
    <t>1026 パーティ－券代</t>
  </si>
  <si>
    <t>1027 ハイウエイカード</t>
  </si>
  <si>
    <t>1028 ハイヤー・タクシー代</t>
  </si>
  <si>
    <t>1029 ビール券・清酒券代</t>
  </si>
  <si>
    <t>1030 フイルム・写真代</t>
  </si>
  <si>
    <t>1031 ポケットベルリース料</t>
  </si>
  <si>
    <t>1032 リース料</t>
  </si>
  <si>
    <t>1033 リフレッシュ休暇旅行招待券</t>
  </si>
  <si>
    <t>1034 斡旋手数料</t>
  </si>
  <si>
    <t>1035 安全衛生協力会費</t>
  </si>
  <si>
    <t>1036 安全大会費</t>
  </si>
  <si>
    <t>1037 安全用品</t>
  </si>
  <si>
    <t>1038 医薬品代</t>
  </si>
  <si>
    <t>1039 印刷代</t>
  </si>
  <si>
    <t>1040 印紙代</t>
  </si>
  <si>
    <t>1041 引越代金</t>
  </si>
  <si>
    <t>1042 飲食代</t>
  </si>
  <si>
    <t>1043 運送代</t>
  </si>
  <si>
    <t>1044 科目訂正</t>
  </si>
  <si>
    <t>1045 箇所振替</t>
  </si>
  <si>
    <t>1046 箇所訂正</t>
  </si>
  <si>
    <t>1047 菓子・ジュース類</t>
  </si>
  <si>
    <t>1048 会議費</t>
  </si>
  <si>
    <t>1049 会費</t>
  </si>
  <si>
    <t>1050 回数券代</t>
  </si>
  <si>
    <t>1051 海外技術センター経費</t>
  </si>
  <si>
    <t>1052 海外出張旅費</t>
  </si>
  <si>
    <t>1053 外注工事代金</t>
  </si>
  <si>
    <t>1054 外注人件費</t>
  </si>
  <si>
    <t>1055 確認申請手数料</t>
  </si>
  <si>
    <t>1056 寄付金</t>
  </si>
  <si>
    <t>1057 期首振替</t>
  </si>
  <si>
    <t>1058 記念品代</t>
  </si>
  <si>
    <t>1059 技術協力費</t>
  </si>
  <si>
    <t>1060 喫茶代</t>
  </si>
  <si>
    <t>1061 給与</t>
  </si>
  <si>
    <t>1062 供花代</t>
  </si>
  <si>
    <t>1063 共益費</t>
  </si>
  <si>
    <t>1064 共通経費配賦額</t>
  </si>
  <si>
    <t>1065 警備保障料</t>
  </si>
  <si>
    <t>1066 健康診断費</t>
  </si>
  <si>
    <t>1067 健康保険料</t>
  </si>
  <si>
    <t>1068 建退共証紙代</t>
  </si>
  <si>
    <t>1069 検索利用代金</t>
  </si>
  <si>
    <t>1070 研究費</t>
  </si>
  <si>
    <t>1071 源泉所得税</t>
  </si>
  <si>
    <t>1072 現金払い出し</t>
  </si>
  <si>
    <t>1073 現金預け入れ</t>
  </si>
  <si>
    <t>1074 固定資産税・都市計画税</t>
  </si>
  <si>
    <t>1075 雇用保険料</t>
  </si>
  <si>
    <t>1076 御見舞</t>
  </si>
  <si>
    <t>1077 御祝金</t>
  </si>
  <si>
    <t>1078 交通機関カード代</t>
  </si>
  <si>
    <t>1079 公的資格取得費用</t>
  </si>
  <si>
    <t>1080 厚生施設使用料</t>
  </si>
  <si>
    <t>1081 厚生年金保険料</t>
  </si>
  <si>
    <t>1083 工事金利息</t>
  </si>
  <si>
    <t>1084 広告料</t>
  </si>
  <si>
    <t>1085 航空券代</t>
  </si>
  <si>
    <t>1086 購読料</t>
  </si>
  <si>
    <t>1087 香典</t>
  </si>
  <si>
    <t>1088 国際電話料金</t>
  </si>
  <si>
    <t>1089 作業服・事務服</t>
  </si>
  <si>
    <t>1090 仕送り回収</t>
  </si>
  <si>
    <t>1091 施工図代</t>
  </si>
  <si>
    <t>1092 施策強化費</t>
  </si>
  <si>
    <t>1093 私有車業務使用料</t>
  </si>
  <si>
    <t>1094 資金送金（合計）</t>
  </si>
  <si>
    <t>1095 資金入金</t>
  </si>
  <si>
    <t>1096 事業所税</t>
  </si>
  <si>
    <t>1097 事業税</t>
  </si>
  <si>
    <t>1098 事務代行手数料</t>
  </si>
  <si>
    <t>1099 事務用消耗品代</t>
  </si>
  <si>
    <t>1100 事務用備品代</t>
  </si>
  <si>
    <t>1101 自販機設置手数料</t>
  </si>
  <si>
    <t>1102 式典費</t>
  </si>
  <si>
    <t>1103 社内預金</t>
  </si>
  <si>
    <t>1104 車両リース料</t>
  </si>
  <si>
    <t>1105 借家料</t>
  </si>
  <si>
    <t>1106 借地料</t>
  </si>
  <si>
    <t>1107 借入金利息</t>
  </si>
  <si>
    <t>1108 手形取立手数料</t>
  </si>
  <si>
    <t>1109 手土産代</t>
  </si>
  <si>
    <t>1110 受講料</t>
  </si>
  <si>
    <t>1111 受取配当金</t>
  </si>
  <si>
    <t>1112 受取配当金税</t>
  </si>
  <si>
    <t>1113 修繕費</t>
  </si>
  <si>
    <t>1114 出向社員給与</t>
  </si>
  <si>
    <t>1115 出資金精算</t>
  </si>
  <si>
    <t>1116 竣工祝金</t>
  </si>
  <si>
    <t>1117 初穂料</t>
  </si>
  <si>
    <t>1118 書籍代</t>
  </si>
  <si>
    <t>1119 償却資産税</t>
  </si>
  <si>
    <t>1120 小荷物運賃</t>
  </si>
  <si>
    <t>1121 小口現金精算</t>
  </si>
  <si>
    <t>1122 小口現金送金</t>
  </si>
  <si>
    <t>1123 消費税修正</t>
  </si>
  <si>
    <t>1124 賞与</t>
  </si>
  <si>
    <t>1125 賞与引当金</t>
  </si>
  <si>
    <t>1126 嘱託料</t>
  </si>
  <si>
    <t>1127 食事代</t>
  </si>
  <si>
    <t>1128 振込手数料</t>
  </si>
  <si>
    <t>1129 新聞代</t>
  </si>
  <si>
    <t>1130 人間ドック補助金</t>
  </si>
  <si>
    <t>1131 人材派遣料</t>
  </si>
  <si>
    <t>1132 塵芥処理料</t>
  </si>
  <si>
    <t>1133 図書購読料</t>
  </si>
  <si>
    <t>1134 水道料金</t>
  </si>
  <si>
    <t>1135 清掃代</t>
  </si>
  <si>
    <t>1136 製本代</t>
  </si>
  <si>
    <t>1137 請求書用紙代</t>
  </si>
  <si>
    <t>1138 積算料</t>
  </si>
  <si>
    <t>1139 設計料</t>
  </si>
  <si>
    <t>1140 前受金入金</t>
  </si>
  <si>
    <t>1141 前受金保証料</t>
  </si>
  <si>
    <t>1142 相互間振替精算</t>
  </si>
  <si>
    <t>1143 贈答品代</t>
  </si>
  <si>
    <t>1144 退職金</t>
  </si>
  <si>
    <t>1145 貸付金</t>
  </si>
  <si>
    <t>1146 貸付金利息</t>
  </si>
  <si>
    <t>1147 貸布団代</t>
  </si>
  <si>
    <t>1148 代用診査手数料</t>
  </si>
  <si>
    <t>1149 地図代</t>
  </si>
  <si>
    <t>1150 地方税</t>
  </si>
  <si>
    <t>1151 中元歳暮代</t>
  </si>
  <si>
    <t>1152 仲介手数料</t>
  </si>
  <si>
    <t>1153 駐車料金</t>
  </si>
  <si>
    <t>1154 貯蓄組合払出</t>
  </si>
  <si>
    <t>1155 調査費</t>
  </si>
  <si>
    <t>1156 通行料</t>
  </si>
  <si>
    <t>1157 電気保安業務費</t>
  </si>
  <si>
    <t>1158 電気料</t>
  </si>
  <si>
    <t>1159 電話保証金</t>
  </si>
  <si>
    <t>1160 電話料</t>
  </si>
  <si>
    <t>1161 道路占用料</t>
  </si>
  <si>
    <t>1162 特別土地保有税</t>
  </si>
  <si>
    <t>1163 日用雑貨品代</t>
  </si>
  <si>
    <t>1164 入院給付金</t>
  </si>
  <si>
    <t>1165 入間ドック利用補助金</t>
  </si>
  <si>
    <t>1166 品代</t>
  </si>
  <si>
    <t>1167 不動産損料</t>
  </si>
  <si>
    <t>1168 敷金・保証金</t>
  </si>
  <si>
    <t>1169 部分完成振替</t>
  </si>
  <si>
    <t>1170 分担金</t>
  </si>
  <si>
    <t>1171 弁当代</t>
  </si>
  <si>
    <t>1172 保険料</t>
  </si>
  <si>
    <t>1173 保守点検費用</t>
  </si>
  <si>
    <t>1174 補償費</t>
  </si>
  <si>
    <t>1175 報奨金</t>
  </si>
  <si>
    <t>1176 法人税</t>
  </si>
  <si>
    <t>1177 法人地方税</t>
  </si>
  <si>
    <t>1178 名刺代</t>
  </si>
  <si>
    <t>1179 油脂・燃料費</t>
  </si>
  <si>
    <t>1180 有価証券利息</t>
  </si>
  <si>
    <t>1181 有価証券利息税</t>
  </si>
  <si>
    <t>1182 郵便切手料金</t>
  </si>
  <si>
    <t>1183 郵便料</t>
  </si>
  <si>
    <t>1184 預金預け替え</t>
  </si>
  <si>
    <t>1185 預金利息</t>
  </si>
  <si>
    <t>1186 用紙代</t>
  </si>
  <si>
    <t>1187 利子所得税</t>
  </si>
  <si>
    <t>1188 旅費・交通費</t>
  </si>
  <si>
    <t>1189 寮費</t>
  </si>
  <si>
    <t>1190 労災メリット還付金</t>
  </si>
  <si>
    <t>1191 労災メリット追徴金</t>
  </si>
  <si>
    <t>1192 労災保険料</t>
  </si>
  <si>
    <t>1193 協定給与</t>
  </si>
  <si>
    <t>1194 ＯＡ消耗品代</t>
  </si>
  <si>
    <t>1195 一時導入費用</t>
  </si>
  <si>
    <t>1196 ＯＡ機器廃棄処理費用</t>
  </si>
  <si>
    <t>1197 業務委託費</t>
  </si>
  <si>
    <t>1198 完成工事原価（進行）計上</t>
  </si>
  <si>
    <t>1199 会議食事代</t>
  </si>
  <si>
    <t>1200 社有車業務使用料</t>
  </si>
  <si>
    <t>3001 共仮・準備費</t>
  </si>
  <si>
    <t>3002 共仮・仮設建物費</t>
  </si>
  <si>
    <t>3003 共仮・機械器具費</t>
  </si>
  <si>
    <t>3004 共仮・動力用水光熱費</t>
  </si>
  <si>
    <t>3005 共仮・安全設備費</t>
  </si>
  <si>
    <t>3006 共仮・試験調査費</t>
  </si>
  <si>
    <t>3007 共仮・整理清掃費</t>
  </si>
  <si>
    <t>3008 共仮・運搬費</t>
  </si>
  <si>
    <t>3009 共仮・その他</t>
  </si>
  <si>
    <t>3010 直仮・水盛遺方</t>
  </si>
  <si>
    <t>3011 直仮・足場費</t>
  </si>
  <si>
    <t>3012 直仮・養生費</t>
  </si>
  <si>
    <t>3013 共益費</t>
  </si>
  <si>
    <t>3014 土工事費</t>
  </si>
  <si>
    <t>3015 山留工事費</t>
  </si>
  <si>
    <t>3016 杭工事費</t>
  </si>
  <si>
    <t>3017 型枠工事費</t>
  </si>
  <si>
    <t>3018 コンクリート工事費</t>
  </si>
  <si>
    <t>3019 鉄筋工事費</t>
  </si>
  <si>
    <t>3020 鉄骨工事費</t>
  </si>
  <si>
    <t>3021 特殊躯体工事費</t>
  </si>
  <si>
    <t>3022 組積工事費</t>
  </si>
  <si>
    <t>3023 防水工事費</t>
  </si>
  <si>
    <t>3024 石工事費</t>
  </si>
  <si>
    <t>3025 タイル工事費</t>
  </si>
  <si>
    <t>3026 木工事費</t>
  </si>
  <si>
    <t>3027 屋根工事費</t>
  </si>
  <si>
    <t>3028 金属工事費</t>
  </si>
  <si>
    <t>3029 左官工事費</t>
  </si>
  <si>
    <t>3030 木製建具工事費</t>
  </si>
  <si>
    <t>3031 金属製建具工事費</t>
  </si>
  <si>
    <t>3032 硝子工事費</t>
  </si>
  <si>
    <t>3033 塗装工事費</t>
  </si>
  <si>
    <t>3035 内装工事費</t>
  </si>
  <si>
    <t>3036 家具工事費</t>
  </si>
  <si>
    <t>3037 雑工事費</t>
  </si>
  <si>
    <t>3038 その他</t>
  </si>
  <si>
    <t>3039 外構工事費</t>
  </si>
  <si>
    <t>3040 造成工事費</t>
  </si>
  <si>
    <t>3041 解体工事費</t>
  </si>
  <si>
    <t>3042 在来建物曳家費</t>
  </si>
  <si>
    <t>3043 在来建物改修費</t>
  </si>
  <si>
    <t>3044 その他</t>
  </si>
  <si>
    <t>3045 電気設備工事費</t>
  </si>
  <si>
    <t>3046 給排水衛生設備工事費</t>
  </si>
  <si>
    <t>3047 空調設備工事費</t>
  </si>
  <si>
    <t>3048 搬送機設備工事費</t>
  </si>
  <si>
    <t>3049 その他設備工事費</t>
  </si>
  <si>
    <t>3051 諸給料</t>
  </si>
  <si>
    <t>3052 法定福利費</t>
  </si>
  <si>
    <t>3054 福利厚生費</t>
  </si>
  <si>
    <t>3055 事務用品費</t>
  </si>
  <si>
    <t>3056 通信交通費</t>
  </si>
  <si>
    <t>3057 交際費</t>
  </si>
  <si>
    <t>3058 雑費</t>
  </si>
  <si>
    <t>3059 下請立替金</t>
  </si>
  <si>
    <t>3060 設計料</t>
  </si>
  <si>
    <t>3061 積算料</t>
  </si>
  <si>
    <t>3063 外注値引</t>
  </si>
  <si>
    <t>3064 資材割戻</t>
  </si>
  <si>
    <t>3065 土木工事</t>
  </si>
  <si>
    <t>3066 資材費</t>
  </si>
  <si>
    <t>3081 直接工事費１</t>
  </si>
  <si>
    <t>3082 直接工事費２</t>
  </si>
  <si>
    <t>3083 仮設備費</t>
  </si>
  <si>
    <t>3084 仮建物費</t>
  </si>
  <si>
    <t>3085 運搬費</t>
  </si>
  <si>
    <t>3086 諸給与</t>
  </si>
  <si>
    <t>3087 法定福利費</t>
  </si>
  <si>
    <t>3088 福利厚生費</t>
  </si>
  <si>
    <t>3089 事務用品費</t>
  </si>
  <si>
    <t>3090 通信交通費</t>
  </si>
  <si>
    <t>3091 交際費</t>
  </si>
  <si>
    <t>3092 雑費</t>
  </si>
  <si>
    <t>3093 直仮・その他</t>
  </si>
  <si>
    <t>3094 住設工事費</t>
  </si>
  <si>
    <t>7001 ＪＶ精算</t>
  </si>
  <si>
    <t>7002 ＪＶ出資金未収計上</t>
  </si>
  <si>
    <t>7003 消費税期首繰越</t>
  </si>
  <si>
    <t>7004 未払未収取崩</t>
  </si>
  <si>
    <t>7005 未払未収確定</t>
  </si>
  <si>
    <t>7006 未入手工事振替</t>
  </si>
  <si>
    <t>7007 手形郵送料控除</t>
  </si>
  <si>
    <t>7008 申込証拠金入金</t>
  </si>
  <si>
    <t>7009 不動産事業受入金入金</t>
  </si>
  <si>
    <t>7010 給与</t>
  </si>
  <si>
    <t>7011 賞与</t>
  </si>
  <si>
    <t>7012 瑕疵補修振替</t>
  </si>
  <si>
    <t>7013 申込証拠金返済</t>
  </si>
  <si>
    <t>7014 事業領域別消費税振替</t>
  </si>
  <si>
    <t>7015 未収入金（未収手形）決済</t>
  </si>
  <si>
    <t>7016 共通経費予定配賦</t>
  </si>
  <si>
    <t>7017 共通経費実績配賦</t>
  </si>
  <si>
    <t>7018 支払手形決済合計（戻り手形）</t>
  </si>
  <si>
    <t>7019 工事金入金</t>
  </si>
  <si>
    <t>7020 ＪＶ手形出資金</t>
  </si>
  <si>
    <t>7021 事業領域訂正</t>
  </si>
  <si>
    <t>7022 入金取消</t>
  </si>
  <si>
    <t>7023 入金訂正</t>
  </si>
  <si>
    <t>7024 不動産売上予定原価</t>
  </si>
  <si>
    <t>7025 工事金入金振替（進行）</t>
  </si>
  <si>
    <t>7026 でんさい手数料控除</t>
  </si>
  <si>
    <t>7030 ＪＶ立替金（未収）</t>
  </si>
  <si>
    <t>7040 労災メリット還付金（未</t>
  </si>
  <si>
    <t>7060 材料売却代</t>
  </si>
  <si>
    <t>7070 単価差額戻入（未収）</t>
  </si>
  <si>
    <t>7080 スクラップ売却代（未収</t>
  </si>
  <si>
    <t>7100 分担金・負担金（未収</t>
  </si>
  <si>
    <t>7110 地代家賃関係（未収）</t>
  </si>
  <si>
    <t>7120 仕送り（未収）</t>
  </si>
  <si>
    <t>7130 自動販売機手数料（未</t>
  </si>
  <si>
    <t>7140 公共料金（未収）</t>
  </si>
  <si>
    <t>7150 業者共益費（未収）</t>
  </si>
  <si>
    <t>7160 資材費値引（未収）</t>
  </si>
  <si>
    <t>7170 外注費値引（未収）</t>
  </si>
  <si>
    <t>7910 購入</t>
  </si>
  <si>
    <t>7911 除却</t>
  </si>
  <si>
    <t>7912 振替</t>
  </si>
  <si>
    <t>7913 償却</t>
  </si>
  <si>
    <t>7920 社内損料</t>
  </si>
  <si>
    <t>7921 滅失損料</t>
  </si>
  <si>
    <t>7922 運搬費</t>
  </si>
  <si>
    <t>7923 スクラップ代</t>
  </si>
  <si>
    <t>7924 支払リース料</t>
  </si>
  <si>
    <t>7929 整備費</t>
  </si>
  <si>
    <t>7931 人件費（給与）</t>
  </si>
  <si>
    <t>7932 土地損料（賃借料）</t>
  </si>
  <si>
    <t>7933 法定福利費</t>
  </si>
  <si>
    <t>7934 事務用品費</t>
  </si>
  <si>
    <t>7935 交際費</t>
  </si>
  <si>
    <t>7936 寄付金</t>
  </si>
  <si>
    <t>7937 通信交通費</t>
  </si>
  <si>
    <t>7938 福利厚生費</t>
  </si>
  <si>
    <t>7939 修繕維持費</t>
  </si>
  <si>
    <t>7940 租税公課</t>
  </si>
  <si>
    <t>7941 油脂・燃料費</t>
  </si>
  <si>
    <t>7942 動力用水光熱費</t>
  </si>
  <si>
    <t>7943 特別費用</t>
  </si>
  <si>
    <t>7944 委託管理費</t>
  </si>
  <si>
    <t>7950 本社重機</t>
  </si>
  <si>
    <t>7951 本社一般機械</t>
  </si>
  <si>
    <t>7952 本社工具</t>
  </si>
  <si>
    <t>7953 機械装置</t>
  </si>
  <si>
    <t>7954 車両運搬具</t>
  </si>
  <si>
    <t>7955 仮設建物</t>
  </si>
  <si>
    <t>7956 測定工具</t>
  </si>
  <si>
    <t>7957 備品</t>
  </si>
  <si>
    <t>7958 少額工具</t>
  </si>
  <si>
    <t>7959 少額備品</t>
  </si>
  <si>
    <t>7960 少額機械</t>
  </si>
  <si>
    <t>7961 分電盤</t>
  </si>
  <si>
    <t>7962 船舶</t>
  </si>
  <si>
    <t>7963 分電盤（少額工具）</t>
  </si>
  <si>
    <t>7980 その他</t>
  </si>
  <si>
    <t>コード</t>
  </si>
  <si>
    <t>勘　定　科　目</t>
  </si>
  <si>
    <t>資金仮勘定</t>
  </si>
  <si>
    <t>資金仮勘定 (代物)</t>
  </si>
  <si>
    <t>資金仮勘定（控除）</t>
  </si>
  <si>
    <t>資金仮勘定（振替）</t>
  </si>
  <si>
    <t>資金仮勘定（現金）</t>
  </si>
  <si>
    <t>銀行（訂正）</t>
  </si>
  <si>
    <t>資金仮勘定(JV相殺)</t>
  </si>
  <si>
    <t>支払手形債務決済勘定</t>
  </si>
  <si>
    <t>電子記録債務決済勘定</t>
  </si>
  <si>
    <t>受取手形</t>
  </si>
  <si>
    <t>ﾌｧｸﾀﾘﾝｸﾞ手形</t>
  </si>
  <si>
    <t>手形割引入金仮勘定</t>
  </si>
  <si>
    <t>受手仮勘定（入金関係）</t>
  </si>
  <si>
    <t>完成工事未収入金</t>
  </si>
  <si>
    <t>完成工事未収入金（流動化）</t>
  </si>
  <si>
    <t>完成工事未収入金（組替見合）</t>
  </si>
  <si>
    <t>不動産事業未収入金</t>
  </si>
  <si>
    <t>不動産事業未収入金（事業）</t>
  </si>
  <si>
    <t>不動産事業未収入金（販売用）</t>
  </si>
  <si>
    <t>未収仮受消費税（工事金）</t>
  </si>
  <si>
    <t>未収仮受消費税（工事金組替見合）</t>
  </si>
  <si>
    <t>有価証券</t>
  </si>
  <si>
    <t>有価証券（上場株式）</t>
  </si>
  <si>
    <t>有価証券（債券）</t>
  </si>
  <si>
    <t>有価証券（その他）</t>
  </si>
  <si>
    <t>販売用不動産</t>
  </si>
  <si>
    <t>未成工事支出金</t>
  </si>
  <si>
    <t>不動産事業支出金</t>
  </si>
  <si>
    <t>不動産事業支出金（事業）</t>
  </si>
  <si>
    <t>不動産事業支出金（販売用）</t>
  </si>
  <si>
    <t>材料貯蔵品</t>
  </si>
  <si>
    <t>材料貯蔵品（工事用資材）</t>
  </si>
  <si>
    <t>材料貯蔵品（作業服・事務服等事務用消耗品）</t>
  </si>
  <si>
    <t>材料貯蔵品（収入印紙）</t>
  </si>
  <si>
    <t>材料貯蔵品（建退共証紙代）</t>
  </si>
  <si>
    <t>短期貸付金</t>
  </si>
  <si>
    <t>前払費用</t>
  </si>
  <si>
    <t>前払費用（利息）</t>
  </si>
  <si>
    <t>前払費用（通勤手当）</t>
  </si>
  <si>
    <t>前払費用（その他）</t>
  </si>
  <si>
    <t>繰延税金資産</t>
  </si>
  <si>
    <t>未収収益</t>
  </si>
  <si>
    <t>未収収益(工事金)</t>
  </si>
  <si>
    <t>未収収益(貸付金)</t>
  </si>
  <si>
    <t>未収収益(その他)</t>
  </si>
  <si>
    <t>未収入金</t>
  </si>
  <si>
    <t>未収入金(JV受入出資金･完成)</t>
  </si>
  <si>
    <t>未収入金(労災還付金)</t>
  </si>
  <si>
    <t>未収入金(未収手形)</t>
  </si>
  <si>
    <t>未収入金(その他)</t>
  </si>
  <si>
    <t>未収入金(完成工事)</t>
  </si>
  <si>
    <t>未収入金(随時)</t>
  </si>
  <si>
    <t>未収入金(JV受入出資金･定時一般)</t>
  </si>
  <si>
    <t>未収入金(JV受入出資金･定時留保)</t>
  </si>
  <si>
    <t>未収入金（出向社員）</t>
  </si>
  <si>
    <t>未収入金（法人税等）</t>
  </si>
  <si>
    <t>未収入金（消費税）</t>
  </si>
  <si>
    <t>未収入金（進行）</t>
  </si>
  <si>
    <t>未収入金(JV受入出資金(進行))</t>
  </si>
  <si>
    <t>未収仮受消費税（原価）</t>
  </si>
  <si>
    <t>短期保証金</t>
  </si>
  <si>
    <t>短期保証金(入札)</t>
  </si>
  <si>
    <t>短期保証金(工事)</t>
  </si>
  <si>
    <t>短期保証金(敷金)</t>
  </si>
  <si>
    <t>短期保証金(その他)</t>
  </si>
  <si>
    <t>立替金</t>
  </si>
  <si>
    <t>立替金(職員立替)</t>
  </si>
  <si>
    <t>立替金(出向社員勘定)</t>
  </si>
  <si>
    <t>立替金(借家入居時手当)</t>
  </si>
  <si>
    <t>立替金(代弁元本)</t>
  </si>
  <si>
    <t>立替金(代弁利息)</t>
  </si>
  <si>
    <t>立替金(ｺｰﾎﾟﾚｰﾄ)(K&amp;E)</t>
  </si>
  <si>
    <t>立替金(その他)</t>
  </si>
  <si>
    <t>仮払金</t>
  </si>
  <si>
    <t>仮払金（職員仮払）</t>
  </si>
  <si>
    <t>仮払金（包括保険料）</t>
  </si>
  <si>
    <t>仮払金（未入手工事支出金）</t>
  </si>
  <si>
    <t>仮払金（瑕疵補修工事費）</t>
  </si>
  <si>
    <t>仮払金（旅費・経費）</t>
  </si>
  <si>
    <t>仮払金（現地法人）</t>
  </si>
  <si>
    <t>仮払金（法人税等）</t>
  </si>
  <si>
    <t>仮払金（その他）</t>
  </si>
  <si>
    <t>仮払消費税</t>
  </si>
  <si>
    <t>その他流動資産</t>
  </si>
  <si>
    <t>貸倒引当金</t>
  </si>
  <si>
    <t>建物</t>
  </si>
  <si>
    <t>建物(事業用)</t>
  </si>
  <si>
    <t>建物(賃貸目的)</t>
  </si>
  <si>
    <t>建物(試験研究用)</t>
  </si>
  <si>
    <t>構築物</t>
  </si>
  <si>
    <t>構築物(事業用)</t>
  </si>
  <si>
    <t>構築物(賃貸目的)</t>
  </si>
  <si>
    <t>構築物(試験研究用)</t>
  </si>
  <si>
    <t>機械装置</t>
  </si>
  <si>
    <t>機械装置（試験研究用）</t>
  </si>
  <si>
    <t>船舶</t>
  </si>
  <si>
    <t>車両運搬具</t>
  </si>
  <si>
    <t>工具器具</t>
  </si>
  <si>
    <t>工具器具（仮設建物）</t>
  </si>
  <si>
    <t>工具器具（測定工具）</t>
  </si>
  <si>
    <t>工具器具（その他）</t>
  </si>
  <si>
    <t>備品</t>
  </si>
  <si>
    <t>備品(試験研究用)</t>
  </si>
  <si>
    <t>土地</t>
  </si>
  <si>
    <t>土地(事業用)</t>
  </si>
  <si>
    <t>土地(賃貸目的)</t>
  </si>
  <si>
    <t>土地(試験研究用)</t>
  </si>
  <si>
    <t>リース資産（有形固定資産）</t>
  </si>
  <si>
    <t>リース資産（建物）</t>
  </si>
  <si>
    <t>リース資産（構築物）</t>
  </si>
  <si>
    <t>リース資産（機械装置）</t>
  </si>
  <si>
    <t>リース資産（船舶）</t>
  </si>
  <si>
    <t>リース資産（車両運搬具）</t>
  </si>
  <si>
    <t>リース資産（工具器具）</t>
  </si>
  <si>
    <t>リース資産（備品）</t>
  </si>
  <si>
    <t>建設仮勘定</t>
  </si>
  <si>
    <t>減価償却累計額</t>
  </si>
  <si>
    <t>減価償却累計額(建物)</t>
  </si>
  <si>
    <t>減価償却累計額(構築物)</t>
  </si>
  <si>
    <t>減価償却累計額(機械装置)</t>
  </si>
  <si>
    <t>減価償却累計額(船舶)</t>
  </si>
  <si>
    <t>減価償却累計額(車輌運搬具)</t>
  </si>
  <si>
    <t>減価償却累計額(工具器具)</t>
  </si>
  <si>
    <t>減価償却累計額(備品)</t>
  </si>
  <si>
    <t>減価償却累計額(リース)</t>
  </si>
  <si>
    <t>営業権</t>
  </si>
  <si>
    <t>電話加入権</t>
  </si>
  <si>
    <t>ソフトウェア</t>
  </si>
  <si>
    <t>リース資産（無形固定資産）</t>
  </si>
  <si>
    <t>リース資産（ソフトウェア）</t>
  </si>
  <si>
    <t>リース資産（その他無形固定資産）</t>
  </si>
  <si>
    <t>その他無形固定資産</t>
  </si>
  <si>
    <t>その他無形固定資産（特許権）</t>
  </si>
  <si>
    <t>その他無形固定資産（借地権）</t>
  </si>
  <si>
    <t>その他無形固定資産（未成ｿﾌﾄ）</t>
  </si>
  <si>
    <t>その他無形固定資産（その他）</t>
  </si>
  <si>
    <t>投資有価証券</t>
  </si>
  <si>
    <t>投資有価証券（上場株式）</t>
  </si>
  <si>
    <t>投資有価証券（海外上場株式）</t>
  </si>
  <si>
    <t>投資有価証券（非上場株式）</t>
  </si>
  <si>
    <t>投資有価証券（債券）</t>
  </si>
  <si>
    <t>投資有価証券（評価）</t>
  </si>
  <si>
    <t>関係会社株式</t>
  </si>
  <si>
    <t>関係会社株式（子会社株式）</t>
  </si>
  <si>
    <t>関係会社株式（関連会社株式）</t>
  </si>
  <si>
    <t>関係会社出資金</t>
  </si>
  <si>
    <t>関係会社出資金（子会社）</t>
  </si>
  <si>
    <t>関係会社出資金（関連会社）</t>
  </si>
  <si>
    <t>出資金</t>
  </si>
  <si>
    <t>長期貸付金</t>
  </si>
  <si>
    <t>長期貸付金（職員）</t>
  </si>
  <si>
    <t>長期貸付金（その他）</t>
  </si>
  <si>
    <t>破産債権、更生債権等</t>
  </si>
  <si>
    <t>破産債権更生債権等（完成工事未収入金）</t>
  </si>
  <si>
    <t>破産債権更生債権等（貸付金）</t>
  </si>
  <si>
    <t>破産債権更生債権等（未収収益）</t>
  </si>
  <si>
    <t>破産債権更生債権等（未収入金）</t>
  </si>
  <si>
    <t>破産債権更生債権等（その他）</t>
  </si>
  <si>
    <t>長期前払費用</t>
  </si>
  <si>
    <t>長期営業外未収入金</t>
  </si>
  <si>
    <t>長期営業外未収入金（完成工事未入金）</t>
  </si>
  <si>
    <t>長期営業外未収入金（貸付金）</t>
  </si>
  <si>
    <t>長期営業外未収入金（未収収益）</t>
  </si>
  <si>
    <t>長期営業外未収入金（未収入金）</t>
  </si>
  <si>
    <t>長期営業外未収入金（その他）</t>
  </si>
  <si>
    <t>長期繰延税金資産</t>
  </si>
  <si>
    <t>その他投資等</t>
  </si>
  <si>
    <t>その他投資等（敷金．保証金）</t>
  </si>
  <si>
    <t>その他投資等（長期総合保険）</t>
  </si>
  <si>
    <t>その他投資等（ゴルフ場入会金）</t>
  </si>
  <si>
    <t>その他投資等（その他入会金）</t>
  </si>
  <si>
    <t>その他投資等（評価）</t>
  </si>
  <si>
    <t>その他投資等（その他）</t>
  </si>
  <si>
    <t>投資損失引当金</t>
  </si>
  <si>
    <t>貸倒引当金（個別）</t>
  </si>
  <si>
    <t>貸倒引当金（一般）</t>
  </si>
  <si>
    <t>繰延資産</t>
  </si>
  <si>
    <t>支払手形</t>
  </si>
  <si>
    <t>電子記録債務</t>
  </si>
  <si>
    <t>工事未払金</t>
  </si>
  <si>
    <t>工事未払金（完成）</t>
  </si>
  <si>
    <t>工事未払金（定時払）</t>
  </si>
  <si>
    <t>工事未払金（未払手形）</t>
  </si>
  <si>
    <t>工事未払金（随時払）</t>
  </si>
  <si>
    <t>工事未払金（ｺｰﾎﾟﾚｰﾄ）</t>
  </si>
  <si>
    <t>工事未払金（その他）</t>
  </si>
  <si>
    <t>工事未払金（進行）</t>
  </si>
  <si>
    <t>不動産事業未払金</t>
  </si>
  <si>
    <t>不動産事業未払金（完成）</t>
  </si>
  <si>
    <t>短期借入金</t>
  </si>
  <si>
    <t>短期借入金Ａ</t>
  </si>
  <si>
    <t>未払金</t>
  </si>
  <si>
    <t>未払金（給与・賞与三井住友）</t>
  </si>
  <si>
    <t>未払金（給与・賞与ＵＦＪ）</t>
  </si>
  <si>
    <t>未払金（給与・賞与郵便局）</t>
  </si>
  <si>
    <t>未払金（その他）</t>
  </si>
  <si>
    <t>未払金（消費税）</t>
  </si>
  <si>
    <t>未払金（給与・賞与、人事）</t>
  </si>
  <si>
    <t>未払金（健康保険医療・事業主負担分）</t>
  </si>
  <si>
    <t>未払金（厚生年金保険料・事業主負担分）</t>
  </si>
  <si>
    <t>未払金（健康保険介護・事業主負担分）</t>
  </si>
  <si>
    <t>未払消費税</t>
  </si>
  <si>
    <t>未払費用</t>
  </si>
  <si>
    <t>未払費用（賞与）</t>
  </si>
  <si>
    <t>未払費用（利息）</t>
  </si>
  <si>
    <t>未払費用（その他）</t>
  </si>
  <si>
    <t>未払法人税</t>
  </si>
  <si>
    <t>未払地方税</t>
  </si>
  <si>
    <t>未払事業所税</t>
  </si>
  <si>
    <t>繰延税金負債</t>
  </si>
  <si>
    <t>未成工事受入金</t>
  </si>
  <si>
    <t>工事金請求</t>
  </si>
  <si>
    <t>不動産事業受入金</t>
  </si>
  <si>
    <t>不動産事業受入金（事業）</t>
  </si>
  <si>
    <t>不動産事業受入金（販売用）</t>
  </si>
  <si>
    <t>預り金</t>
  </si>
  <si>
    <t>預り金（JV他社分・一般）</t>
  </si>
  <si>
    <t>預り金（JV他社分・留保）</t>
  </si>
  <si>
    <t>預り金（担保預かり手形）</t>
  </si>
  <si>
    <t>預り金（繰延消費税）</t>
  </si>
  <si>
    <t>預り金（安全衛生協力会会費）</t>
  </si>
  <si>
    <t>預り金（延払工事手形）</t>
  </si>
  <si>
    <t>預り金（その他）</t>
  </si>
  <si>
    <t>預り金（人事関連）</t>
  </si>
  <si>
    <t>預り金（健康保険給付金）</t>
  </si>
  <si>
    <t>預り金（生命保険配当金）</t>
  </si>
  <si>
    <t>預り金（団信保険配当金）</t>
  </si>
  <si>
    <t>預り金（健康保険医療･個人負担分）</t>
  </si>
  <si>
    <t>預り金（厚生年金保険料･個人負担分）</t>
  </si>
  <si>
    <t>預り金（源泉所得税）</t>
  </si>
  <si>
    <t>預り金（地方税）</t>
  </si>
  <si>
    <t>預り金（互助会）</t>
  </si>
  <si>
    <t>預り金（役員持株会）</t>
  </si>
  <si>
    <t>預り金（従業員持株会）</t>
  </si>
  <si>
    <t>預り金（財形貯蓄積立金）</t>
  </si>
  <si>
    <t>預り金（ミリオン）</t>
  </si>
  <si>
    <t>預り金（各社生命保険他）</t>
  </si>
  <si>
    <t>預り金（提携融資返済）</t>
  </si>
  <si>
    <t>預り金（海外医療費給付金）</t>
  </si>
  <si>
    <t>預り金（その他控除）</t>
  </si>
  <si>
    <t>預り金（健康保険介護･事業主負担分）</t>
  </si>
  <si>
    <t>預り金（健康保険介護･個人負担分）</t>
  </si>
  <si>
    <t>リース債務（流動）</t>
  </si>
  <si>
    <t>従業員預り金</t>
  </si>
  <si>
    <t>仮受金</t>
  </si>
  <si>
    <t>前受収益</t>
  </si>
  <si>
    <t>修繕引当金</t>
  </si>
  <si>
    <t>完成工事補償引当金</t>
  </si>
  <si>
    <t>完成工事補償引当金（土木）</t>
  </si>
  <si>
    <t>完成工事補償引当金（建築）</t>
  </si>
  <si>
    <t>賞与引当金</t>
  </si>
  <si>
    <t>仮受消費税</t>
  </si>
  <si>
    <t>仮受消費税（未成）</t>
  </si>
  <si>
    <t>その他流動負債</t>
  </si>
  <si>
    <t>長期借入金</t>
  </si>
  <si>
    <t>長期借入金Ａ</t>
  </si>
  <si>
    <t>長期繰延税金負債</t>
  </si>
  <si>
    <t>退職給付引当金</t>
  </si>
  <si>
    <t>リース債務（固定）</t>
  </si>
  <si>
    <t>その他固定負債</t>
  </si>
  <si>
    <t>資本金</t>
  </si>
  <si>
    <t>新株式払込金</t>
  </si>
  <si>
    <t>資本準備金</t>
  </si>
  <si>
    <t>利益準備金</t>
  </si>
  <si>
    <t>その他資本剰余金</t>
  </si>
  <si>
    <t>固定資産圧縮積立金</t>
  </si>
  <si>
    <t>買換資産圧縮積立金</t>
  </si>
  <si>
    <t>別途積立金</t>
  </si>
  <si>
    <t>前期繰越利益</t>
  </si>
  <si>
    <t>本支店調整勘定</t>
  </si>
  <si>
    <t>その他有価証券評価差額金</t>
  </si>
  <si>
    <t>自己株式</t>
  </si>
  <si>
    <t>完成工事高</t>
  </si>
  <si>
    <t>不動産事業売上高</t>
  </si>
  <si>
    <t>不動産事業売上高（事業）</t>
  </si>
  <si>
    <t>不動産事業売上高（販売用）</t>
  </si>
  <si>
    <t>完成工事原価</t>
  </si>
  <si>
    <t>不動産事業売上原価</t>
  </si>
  <si>
    <t>不動産事業売上原価（事業）</t>
  </si>
  <si>
    <t>不動産事業売上原価（販売用）</t>
  </si>
  <si>
    <t>役員報酬</t>
  </si>
  <si>
    <t>諸給与</t>
  </si>
  <si>
    <t>諸給与（給与）</t>
  </si>
  <si>
    <t>諸給与（賞与）</t>
  </si>
  <si>
    <t>諸給与（通勤手当）</t>
  </si>
  <si>
    <t>諸給与（給与賞与・出向者受入）</t>
  </si>
  <si>
    <t>諸給与（通勤手当・出向者受入）</t>
  </si>
  <si>
    <t>退職金</t>
  </si>
  <si>
    <t>退職給付引当金繰入額</t>
  </si>
  <si>
    <t>法定福利費</t>
  </si>
  <si>
    <t>福利厚生費</t>
  </si>
  <si>
    <t>福利厚生費(報奨金Ａ)</t>
  </si>
  <si>
    <t>福利厚生費(報奨金Ｂ)</t>
  </si>
  <si>
    <t>福利厚生費(報奨金Ｃ)</t>
  </si>
  <si>
    <t>福利厚生費（建退共証紙代）</t>
  </si>
  <si>
    <t>福利厚生費（建退共証紙代その他）</t>
  </si>
  <si>
    <t>福利厚生費(償却)</t>
  </si>
  <si>
    <t>福利厚生費(人事用)</t>
  </si>
  <si>
    <t>修繕維持費</t>
  </si>
  <si>
    <t>事務用品費</t>
  </si>
  <si>
    <t>事務用品費(図書･購読料)</t>
  </si>
  <si>
    <t>事務用品費(印刷代)</t>
  </si>
  <si>
    <t>事務用品費(一括償却資産)</t>
  </si>
  <si>
    <t>事務用品費(OAﾘｰｽ･保守料他)</t>
  </si>
  <si>
    <t>事務用品費(償却)</t>
  </si>
  <si>
    <t>事務用品費(その他)</t>
  </si>
  <si>
    <t>通信交通費</t>
  </si>
  <si>
    <t>通信交通費(郵便･切手代)</t>
  </si>
  <si>
    <t>通信交通費(電信電話料)</t>
  </si>
  <si>
    <t>通信交通費(ﾊｲﾔｰ･ﾀｸｼｰ代)</t>
  </si>
  <si>
    <t>通信交通費(旅費交通費)</t>
  </si>
  <si>
    <t>通信交通費(引越代金)</t>
  </si>
  <si>
    <t>通信交通費(償却)</t>
  </si>
  <si>
    <t>通信交通費(その他)</t>
  </si>
  <si>
    <t>動力用水光熱費</t>
  </si>
  <si>
    <t>調査研究費</t>
  </si>
  <si>
    <t>調査研究費(研究費)</t>
  </si>
  <si>
    <t>調査研究費(受講料)</t>
  </si>
  <si>
    <t>調査研究費(備品)</t>
  </si>
  <si>
    <t>調査研究費(設計費他･社内)</t>
  </si>
  <si>
    <t>調査研究費(設計費他･社外)</t>
  </si>
  <si>
    <t>調査研究費(償却)</t>
  </si>
  <si>
    <t>調査研究費(その他)</t>
  </si>
  <si>
    <t>広告宣伝費</t>
  </si>
  <si>
    <t>広告宣伝費(償却)</t>
  </si>
  <si>
    <t>営業債権貸倒償却</t>
  </si>
  <si>
    <t>貸倒引当金繰入額</t>
  </si>
  <si>
    <t>貸倒損失</t>
  </si>
  <si>
    <t>交際費</t>
  </si>
  <si>
    <t>交際費(飲食代)</t>
  </si>
  <si>
    <t>交際費(中元･歳暮･贈答)</t>
  </si>
  <si>
    <t>交際費(社外慶弔)</t>
  </si>
  <si>
    <t>交際費(ｺﾞﾙﾌﾌﾟﾚｲ代)</t>
  </si>
  <si>
    <t>交際費(会費)</t>
  </si>
  <si>
    <t>交際費(その他)</t>
  </si>
  <si>
    <t>寄付金</t>
  </si>
  <si>
    <t>寄付金(国等･指定)</t>
  </si>
  <si>
    <t>寄付金(特定)</t>
  </si>
  <si>
    <t>寄付金(一般)</t>
  </si>
  <si>
    <t>地代家賃</t>
  </si>
  <si>
    <t>地代家賃（支払）</t>
  </si>
  <si>
    <t>地代家賃（受取）</t>
  </si>
  <si>
    <t>地代家賃(償却)</t>
  </si>
  <si>
    <t>減価償却費</t>
  </si>
  <si>
    <t>租税公課</t>
  </si>
  <si>
    <t>租税公課(印紙税)</t>
  </si>
  <si>
    <t>租税公課(固定資産税)</t>
  </si>
  <si>
    <t>租税公課(延滞金)</t>
  </si>
  <si>
    <t>租税公課(事業所税)</t>
  </si>
  <si>
    <t>租税公課(有価証券利息税)</t>
  </si>
  <si>
    <t>租税公課(受取配当金税)</t>
  </si>
  <si>
    <t>租税公課(預金利息税国税)</t>
  </si>
  <si>
    <t>租税公課(預金利息税地方税)</t>
  </si>
  <si>
    <t>租税公課(その他)</t>
  </si>
  <si>
    <t>保険料</t>
  </si>
  <si>
    <t>保険料(償却)</t>
  </si>
  <si>
    <t>雑費</t>
  </si>
  <si>
    <t>雑費(会議費)</t>
  </si>
  <si>
    <t>雑費(諸手数料)</t>
  </si>
  <si>
    <t>雑費(諸会費)</t>
  </si>
  <si>
    <t>雑費(品代)</t>
  </si>
  <si>
    <t>雑費(人材派遣料)</t>
  </si>
  <si>
    <t>雑費(償却)</t>
  </si>
  <si>
    <t>雑費(その他)</t>
  </si>
  <si>
    <t>内部勘定配賦</t>
  </si>
  <si>
    <t>共通工事原価配賦額</t>
  </si>
  <si>
    <t>建築設計料配賦額</t>
  </si>
  <si>
    <t>建築積算料配賦額</t>
  </si>
  <si>
    <t>建築設備料配賦額</t>
  </si>
  <si>
    <t>建築技術料配賦額</t>
  </si>
  <si>
    <t>土木設計料配賦額</t>
  </si>
  <si>
    <t>土木技術料配賦額</t>
  </si>
  <si>
    <t>不入手工事支出金</t>
  </si>
  <si>
    <t>社内受託</t>
  </si>
  <si>
    <t>預金利息</t>
  </si>
  <si>
    <t>工事金利息</t>
  </si>
  <si>
    <t>貸付金利息</t>
  </si>
  <si>
    <t>貸付金利息（職員）</t>
  </si>
  <si>
    <t>貸付金利息（その他）</t>
  </si>
  <si>
    <t>有価証券利息</t>
  </si>
  <si>
    <t>その他受取利息</t>
  </si>
  <si>
    <t>受取配当金</t>
  </si>
  <si>
    <t>有価証券売却益</t>
  </si>
  <si>
    <t>為替差益</t>
  </si>
  <si>
    <t>換算差益</t>
  </si>
  <si>
    <t>雑収入</t>
  </si>
  <si>
    <t>雑収入（賃貸料）</t>
  </si>
  <si>
    <t>雑収入（社外受託）</t>
  </si>
  <si>
    <t>雑収入（人事）</t>
  </si>
  <si>
    <t>雑収入（その他）</t>
  </si>
  <si>
    <t>支払利息(借入)</t>
  </si>
  <si>
    <t>支払利息(その他)</t>
  </si>
  <si>
    <t>支払利息（金融機関以外）</t>
  </si>
  <si>
    <t>支払利息（前受金）</t>
  </si>
  <si>
    <t>支払利息（その他）</t>
  </si>
  <si>
    <t>割引料</t>
  </si>
  <si>
    <t>社債利息</t>
  </si>
  <si>
    <t>有価証券売却損</t>
  </si>
  <si>
    <t>貸付金等貸倒償却</t>
  </si>
  <si>
    <t xml:space="preserve">貸倒引当金繰入額  </t>
  </si>
  <si>
    <t xml:space="preserve">貸倒損失 </t>
  </si>
  <si>
    <t>為替差損</t>
  </si>
  <si>
    <t>換算差損</t>
  </si>
  <si>
    <t>雑支出</t>
  </si>
  <si>
    <t>雑支出（償却）</t>
  </si>
  <si>
    <t>固定資産売却益</t>
  </si>
  <si>
    <t>固定資産売却益（土地）</t>
  </si>
  <si>
    <t>固定資産売却益（建物）</t>
  </si>
  <si>
    <t>固定資産売却益（その他）</t>
  </si>
  <si>
    <t>投資有価証券売却益</t>
  </si>
  <si>
    <t>特別利益(その他)</t>
  </si>
  <si>
    <t>固定資産売却損</t>
  </si>
  <si>
    <t>固定資産売却損（土地）</t>
  </si>
  <si>
    <t>固定資産売却損（建物）</t>
  </si>
  <si>
    <t>固定資産売却損（その他）</t>
  </si>
  <si>
    <t>固定資産除却損</t>
  </si>
  <si>
    <t>固定資産圧縮損</t>
  </si>
  <si>
    <t>投資有価証券売却損</t>
  </si>
  <si>
    <t>投資有価証券評価損</t>
  </si>
  <si>
    <t>特別損失（評価）</t>
  </si>
  <si>
    <t>特別損失（棚卸）</t>
  </si>
  <si>
    <t>特別損失（債権）</t>
  </si>
  <si>
    <t>特別損失（投資）</t>
  </si>
  <si>
    <t>特別損失(その他)</t>
  </si>
  <si>
    <t>法人税・住民税及び事業税</t>
  </si>
  <si>
    <t>法人税等調整額</t>
  </si>
  <si>
    <t>材料費</t>
  </si>
  <si>
    <t>労務費</t>
  </si>
  <si>
    <t>外注費</t>
  </si>
  <si>
    <t>仮設経費</t>
  </si>
  <si>
    <t>運搬費</t>
  </si>
  <si>
    <t>機械等経費</t>
  </si>
  <si>
    <t>設計費</t>
  </si>
  <si>
    <t>労務管理費</t>
  </si>
  <si>
    <t>租税公課(延滞税)</t>
  </si>
  <si>
    <t>諸給与（給与・当社職員分）</t>
  </si>
  <si>
    <t>諸給与（賞与・当社職員分）</t>
  </si>
  <si>
    <t>諸給与（通勤手当・当社職員分）</t>
  </si>
  <si>
    <t>諸給与（給与賞与・出向者受入分）</t>
  </si>
  <si>
    <t>諸給与（通勤手当・出向者受入分）</t>
  </si>
  <si>
    <t>諸給与（その他）</t>
  </si>
  <si>
    <t>法定福利費（社会保険料他）</t>
  </si>
  <si>
    <t>法定福利費（労災保険料）</t>
  </si>
  <si>
    <t>事務用品費（一括償却資産）</t>
  </si>
  <si>
    <t>交際費（飲食代）</t>
  </si>
  <si>
    <t>補償費</t>
  </si>
  <si>
    <t>雑費(保証料)</t>
  </si>
  <si>
    <t>共通工事原価配賦</t>
  </si>
  <si>
    <t>下請立替金等</t>
  </si>
  <si>
    <t>工事仮払金(下請立替金)</t>
  </si>
  <si>
    <t>工事仮払金(保証金)</t>
  </si>
  <si>
    <t>JV受入出資金</t>
  </si>
  <si>
    <t>JV支払出資金</t>
  </si>
  <si>
    <t>JV分配金</t>
  </si>
  <si>
    <t>雇用保険勘定</t>
  </si>
  <si>
    <t>雇用保険勘定（個人負担分）</t>
  </si>
  <si>
    <t>雇用保険勘定（事業主負担分）</t>
  </si>
  <si>
    <t>労災保険勘定</t>
  </si>
  <si>
    <t>簿外資産</t>
  </si>
  <si>
    <t>リース損料１</t>
  </si>
  <si>
    <t>倉庫管理費</t>
  </si>
  <si>
    <t>倉庫経費１</t>
  </si>
  <si>
    <t>整備費</t>
  </si>
  <si>
    <t>入出庫料</t>
  </si>
  <si>
    <t>前期繰越</t>
  </si>
  <si>
    <t>本社損料</t>
  </si>
  <si>
    <t>本社重機損料</t>
  </si>
  <si>
    <t>不動産損料</t>
  </si>
  <si>
    <t>生産物賠償保険仮勘定</t>
  </si>
  <si>
    <t>労災総合保険仮勘定</t>
  </si>
  <si>
    <t>優良職長手当</t>
  </si>
  <si>
    <t>優良職長手当（土木）</t>
  </si>
  <si>
    <t>優良職長手当（建築）</t>
  </si>
  <si>
    <t>スポーツ後援会勘定</t>
  </si>
  <si>
    <t>海外営業所勘定</t>
  </si>
  <si>
    <t>海外営業所勘定（本社）</t>
  </si>
  <si>
    <t>海外営業所勘定（海外）</t>
  </si>
  <si>
    <t>海外営業所勘定（外外）</t>
  </si>
  <si>
    <t>海外営業所勘定（移行）</t>
  </si>
  <si>
    <t>現地法人勘定</t>
  </si>
  <si>
    <t>海外工事仮払勘定</t>
  </si>
  <si>
    <t>海外技術ｾﾝﾀｰ勘定</t>
  </si>
  <si>
    <t>海外出張仮払勘定</t>
  </si>
  <si>
    <t>固定資産取得仮勘定</t>
  </si>
  <si>
    <t>固定資産取得仮勘定（土地）</t>
  </si>
  <si>
    <t>固定資産取得仮勘定（建物）</t>
  </si>
  <si>
    <t>固定資産取得仮勘定（有形）</t>
  </si>
  <si>
    <t>固定資産取得仮勘定（建仮）</t>
  </si>
  <si>
    <t>固定資産取得仮勘定（無形）</t>
  </si>
  <si>
    <t>固定資産取得仮勘定（長前）</t>
  </si>
  <si>
    <t>固定資産取得仮勘定（リース）</t>
  </si>
  <si>
    <t>固定資産売却除却仮勘定</t>
  </si>
  <si>
    <t>固定資産売却除却仮勘定（土地）</t>
  </si>
  <si>
    <t>固定資産売却除却仮勘定（建物）</t>
  </si>
  <si>
    <t>固定資産売却除却仮勘定（有形）</t>
  </si>
  <si>
    <t>固定資産売却除却仮勘定（建仮）</t>
  </si>
  <si>
    <t>固定資産売却除却仮勘定（無形）</t>
  </si>
  <si>
    <t>固定資産売却除却仮勘定（長前）</t>
  </si>
  <si>
    <t>固定資産売却除却仮勘定（リース）</t>
  </si>
  <si>
    <t>現金</t>
  </si>
  <si>
    <t>小口現金</t>
  </si>
  <si>
    <t>当座預金</t>
  </si>
  <si>
    <t>普通預金</t>
  </si>
  <si>
    <t>通知預金</t>
  </si>
  <si>
    <t>定期預金</t>
  </si>
  <si>
    <t>定期預金（3ケ月以内）</t>
  </si>
  <si>
    <t>定期預金（3ケ月超）</t>
  </si>
  <si>
    <t>別段預金</t>
  </si>
  <si>
    <t>外貨預金</t>
  </si>
  <si>
    <t>消費税</t>
    <rPh sb="0" eb="3">
      <t>ショウヒゼイ</t>
    </rPh>
    <phoneticPr fontId="3"/>
  </si>
  <si>
    <t>V0</t>
    <phoneticPr fontId="3"/>
  </si>
  <si>
    <t>V1</t>
    <phoneticPr fontId="3"/>
  </si>
  <si>
    <t>V2</t>
    <phoneticPr fontId="3"/>
  </si>
  <si>
    <t>V3</t>
    <phoneticPr fontId="3"/>
  </si>
  <si>
    <t>V4</t>
    <phoneticPr fontId="3"/>
  </si>
  <si>
    <t>V5</t>
    <phoneticPr fontId="3"/>
  </si>
  <si>
    <t>V6</t>
    <phoneticPr fontId="3"/>
  </si>
  <si>
    <t>V7</t>
    <phoneticPr fontId="3"/>
  </si>
  <si>
    <t>V8</t>
    <phoneticPr fontId="3"/>
  </si>
  <si>
    <t>非課税　</t>
    <phoneticPr fontId="3"/>
  </si>
  <si>
    <t>3%定率　</t>
    <phoneticPr fontId="3"/>
  </si>
  <si>
    <t>5%定率　</t>
    <phoneticPr fontId="3"/>
  </si>
  <si>
    <t>8%定率　</t>
    <phoneticPr fontId="3"/>
  </si>
  <si>
    <t>10%定率　</t>
    <phoneticPr fontId="3"/>
  </si>
  <si>
    <t>3%その他　</t>
    <phoneticPr fontId="3"/>
  </si>
  <si>
    <t>5%その他　</t>
    <phoneticPr fontId="3"/>
  </si>
  <si>
    <t>8%その他　</t>
    <phoneticPr fontId="3"/>
  </si>
  <si>
    <t>10%その他</t>
    <phoneticPr fontId="3"/>
  </si>
  <si>
    <t>A0</t>
    <phoneticPr fontId="3"/>
  </si>
  <si>
    <t>A1</t>
    <phoneticPr fontId="3"/>
  </si>
  <si>
    <t>A2</t>
    <phoneticPr fontId="3"/>
  </si>
  <si>
    <t>A3</t>
    <phoneticPr fontId="3"/>
  </si>
  <si>
    <t>A4</t>
    <phoneticPr fontId="3"/>
  </si>
  <si>
    <t>A5</t>
    <phoneticPr fontId="3"/>
  </si>
  <si>
    <t>A6</t>
    <phoneticPr fontId="3"/>
  </si>
  <si>
    <t>A7</t>
    <phoneticPr fontId="3"/>
  </si>
  <si>
    <t>A8</t>
    <phoneticPr fontId="3"/>
  </si>
  <si>
    <t>単位</t>
    <rPh sb="0" eb="2">
      <t>タンイ</t>
    </rPh>
    <phoneticPr fontId="3"/>
  </si>
  <si>
    <t>消費税額</t>
    <rPh sb="0" eb="3">
      <t>ショウヒゼイ</t>
    </rPh>
    <rPh sb="3" eb="4">
      <t>ガク</t>
    </rPh>
    <phoneticPr fontId="3"/>
  </si>
  <si>
    <t>合計（税込）</t>
    <rPh sb="0" eb="2">
      <t>ゴウケイ</t>
    </rPh>
    <rPh sb="3" eb="5">
      <t>ゼイコミ</t>
    </rPh>
    <phoneticPr fontId="3"/>
  </si>
  <si>
    <t>税率</t>
    <rPh sb="0" eb="2">
      <t>ゼイリツ</t>
    </rPh>
    <phoneticPr fontId="3"/>
  </si>
  <si>
    <t>消費税</t>
    <rPh sb="0" eb="3">
      <t>ショウヒゼイ</t>
    </rPh>
    <phoneticPr fontId="3"/>
  </si>
  <si>
    <t>枝番</t>
    <rPh sb="0" eb="1">
      <t>エダ</t>
    </rPh>
    <rPh sb="1" eb="2">
      <t>バン</t>
    </rPh>
    <phoneticPr fontId="3"/>
  </si>
  <si>
    <t>書面/EDI</t>
    <rPh sb="0" eb="2">
      <t>ショメン</t>
    </rPh>
    <phoneticPr fontId="3"/>
  </si>
  <si>
    <t>選択してください</t>
    <rPh sb="0" eb="2">
      <t>センタク</t>
    </rPh>
    <phoneticPr fontId="3"/>
  </si>
  <si>
    <t>書面契約</t>
    <rPh sb="0" eb="2">
      <t>ショメン</t>
    </rPh>
    <rPh sb="2" eb="4">
      <t>ケイヤク</t>
    </rPh>
    <phoneticPr fontId="3"/>
  </si>
  <si>
    <t>〒</t>
    <phoneticPr fontId="3"/>
  </si>
  <si>
    <t>TEL</t>
    <phoneticPr fontId="3"/>
  </si>
  <si>
    <t>FAX</t>
    <phoneticPr fontId="3"/>
  </si>
  <si>
    <t>電子契約（CI-NET）</t>
    <rPh sb="0" eb="2">
      <t>デンシ</t>
    </rPh>
    <rPh sb="2" eb="4">
      <t>ケイヤク</t>
    </rPh>
    <phoneticPr fontId="3"/>
  </si>
  <si>
    <t>工事価格（税抜）</t>
    <rPh sb="0" eb="2">
      <t>コウジ</t>
    </rPh>
    <rPh sb="2" eb="4">
      <t>カカク</t>
    </rPh>
    <rPh sb="5" eb="6">
      <t>ゼイ</t>
    </rPh>
    <rPh sb="6" eb="7">
      <t>ヌ</t>
    </rPh>
    <phoneticPr fontId="3"/>
  </si>
  <si>
    <t>専門工事請負契約（外注）</t>
    <rPh sb="0" eb="2">
      <t>センモン</t>
    </rPh>
    <rPh sb="2" eb="4">
      <t>コウジ</t>
    </rPh>
    <rPh sb="4" eb="6">
      <t>ウケオイ</t>
    </rPh>
    <rPh sb="6" eb="8">
      <t>ケイヤク</t>
    </rPh>
    <rPh sb="9" eb="11">
      <t>ガイチュウ</t>
    </rPh>
    <phoneticPr fontId="3"/>
  </si>
  <si>
    <t>資機材契約</t>
    <rPh sb="0" eb="3">
      <t>シキザイ</t>
    </rPh>
    <rPh sb="3" eb="5">
      <t>ケイヤク</t>
    </rPh>
    <phoneticPr fontId="3"/>
  </si>
  <si>
    <t>✔1.外注　　2.資機材　　3.その他</t>
    <rPh sb="3" eb="5">
      <t>ガイチュウ</t>
    </rPh>
    <rPh sb="9" eb="12">
      <t>シキザイ</t>
    </rPh>
    <rPh sb="18" eb="19">
      <t>タ</t>
    </rPh>
    <phoneticPr fontId="3"/>
  </si>
  <si>
    <t>　1.外注　✔2.資機材　　3.その他</t>
    <rPh sb="3" eb="5">
      <t>ガイチュウ</t>
    </rPh>
    <rPh sb="9" eb="12">
      <t>シキザイ</t>
    </rPh>
    <rPh sb="18" eb="19">
      <t>タ</t>
    </rPh>
    <phoneticPr fontId="3"/>
  </si>
  <si>
    <t>　1.外注　　2.資機材　✔3.その他</t>
    <rPh sb="3" eb="5">
      <t>ガイチュウ</t>
    </rPh>
    <rPh sb="9" eb="12">
      <t>シキザイ</t>
    </rPh>
    <rPh sb="18" eb="19">
      <t>タ</t>
    </rPh>
    <phoneticPr fontId="3"/>
  </si>
  <si>
    <t>契約書（注文書）なし</t>
    <rPh sb="0" eb="2">
      <t>ケイヤク</t>
    </rPh>
    <rPh sb="2" eb="3">
      <t>ショ</t>
    </rPh>
    <rPh sb="4" eb="6">
      <t>チュウモン</t>
    </rPh>
    <rPh sb="6" eb="7">
      <t>ショ</t>
    </rPh>
    <phoneticPr fontId="3"/>
  </si>
  <si>
    <t>✔</t>
    <phoneticPr fontId="3"/>
  </si>
  <si>
    <t>選択</t>
    <rPh sb="0" eb="2">
      <t>センタク</t>
    </rPh>
    <phoneticPr fontId="3"/>
  </si>
  <si>
    <t>【専門工事用】</t>
    <rPh sb="1" eb="3">
      <t>センモン</t>
    </rPh>
    <rPh sb="3" eb="5">
      <t>コウジ</t>
    </rPh>
    <rPh sb="5" eb="6">
      <t>ヨウ</t>
    </rPh>
    <phoneticPr fontId="3"/>
  </si>
  <si>
    <t>年</t>
    <rPh sb="0" eb="1">
      <t>ネン</t>
    </rPh>
    <phoneticPr fontId="27"/>
  </si>
  <si>
    <t>月</t>
    <rPh sb="0" eb="1">
      <t>ツキ</t>
    </rPh>
    <phoneticPr fontId="27"/>
  </si>
  <si>
    <t>日</t>
    <rPh sb="0" eb="1">
      <t>ヒ</t>
    </rPh>
    <phoneticPr fontId="27"/>
  </si>
  <si>
    <t>見      積      書</t>
    <phoneticPr fontId="3"/>
  </si>
  <si>
    <t>株式会社　熊 谷 組</t>
    <phoneticPr fontId="3"/>
  </si>
  <si>
    <t>仕入先コード</t>
    <phoneticPr fontId="3"/>
  </si>
  <si>
    <t>御　中</t>
    <phoneticPr fontId="3"/>
  </si>
  <si>
    <t>住　所　：</t>
  </si>
  <si>
    <t>下記の通り見積りいたします。</t>
    <phoneticPr fontId="3"/>
  </si>
  <si>
    <t>社　名　：</t>
    <phoneticPr fontId="3"/>
  </si>
  <si>
    <t>工事内容</t>
    <phoneticPr fontId="3"/>
  </si>
  <si>
    <t>契約者　：</t>
    <rPh sb="0" eb="3">
      <t>ケイヤクシャ</t>
    </rPh>
    <phoneticPr fontId="3"/>
  </si>
  <si>
    <t>印</t>
    <rPh sb="0" eb="1">
      <t>イン</t>
    </rPh>
    <phoneticPr fontId="27"/>
  </si>
  <si>
    <t>見積金額</t>
    <phoneticPr fontId="3"/>
  </si>
  <si>
    <t>担当部署</t>
    <phoneticPr fontId="3"/>
  </si>
  <si>
    <t>工事価格</t>
    <phoneticPr fontId="3"/>
  </si>
  <si>
    <t>担当者名</t>
    <phoneticPr fontId="3"/>
  </si>
  <si>
    <t>消費税額</t>
    <phoneticPr fontId="3"/>
  </si>
  <si>
    <t>(</t>
    <phoneticPr fontId="3"/>
  </si>
  <si>
    <t>)</t>
    <phoneticPr fontId="3"/>
  </si>
  <si>
    <t>Tel　：</t>
    <phoneticPr fontId="3"/>
  </si>
  <si>
    <t>Fax　：</t>
    <phoneticPr fontId="3"/>
  </si>
  <si>
    <t>合　　計</t>
    <phoneticPr fontId="3"/>
  </si>
  <si>
    <t>e-mail　：</t>
    <phoneticPr fontId="3"/>
  </si>
  <si>
    <t>受渡場所</t>
    <phoneticPr fontId="3"/>
  </si>
  <si>
    <t>　備　考　：</t>
    <phoneticPr fontId="3"/>
  </si>
  <si>
    <t>受渡期限・工期</t>
    <phoneticPr fontId="3"/>
  </si>
  <si>
    <t>～</t>
    <phoneticPr fontId="3"/>
  </si>
  <si>
    <t>支払条件</t>
    <rPh sb="0" eb="2">
      <t>シハラ</t>
    </rPh>
    <rPh sb="2" eb="4">
      <t>ジョウケン</t>
    </rPh>
    <phoneticPr fontId="3"/>
  </si>
  <si>
    <r>
      <t xml:space="preserve"> (1)支払時期 ： 毎月</t>
    </r>
    <r>
      <rPr>
        <u/>
        <sz val="9"/>
        <rFont val="ＭＳ Ｐゴシック"/>
        <family val="3"/>
        <charset val="128"/>
      </rPr>
      <t xml:space="preserve"> 15 </t>
    </r>
    <r>
      <rPr>
        <sz val="9"/>
        <rFont val="ＭＳ Ｐゴシック"/>
        <family val="3"/>
        <charset val="128"/>
      </rPr>
      <t>日締切  ，  翌月</t>
    </r>
    <r>
      <rPr>
        <u/>
        <sz val="9"/>
        <rFont val="ＭＳ Ｐゴシック"/>
        <family val="3"/>
        <charset val="128"/>
      </rPr>
      <t xml:space="preserve"> 15 </t>
    </r>
    <r>
      <rPr>
        <sz val="9"/>
        <rFont val="ＭＳ Ｐゴシック"/>
        <family val="3"/>
        <charset val="128"/>
      </rPr>
      <t>日払</t>
    </r>
    <rPh sb="17" eb="18">
      <t>ヒ</t>
    </rPh>
    <rPh sb="18" eb="20">
      <t>シメキリ</t>
    </rPh>
    <rPh sb="25" eb="27">
      <t>ヨクゲツ</t>
    </rPh>
    <rPh sb="31" eb="32">
      <t>ヒ</t>
    </rPh>
    <rPh sb="32" eb="33">
      <t>ハラ</t>
    </rPh>
    <phoneticPr fontId="3"/>
  </si>
  <si>
    <t>(2)支払条件 ： 現金</t>
    <phoneticPr fontId="3"/>
  </si>
  <si>
    <t>整理番号</t>
    <rPh sb="0" eb="2">
      <t>セイリ</t>
    </rPh>
    <rPh sb="2" eb="4">
      <t>バンゴウ</t>
    </rPh>
    <phoneticPr fontId="3"/>
  </si>
  <si>
    <t>法定福利費</t>
    <rPh sb="0" eb="2">
      <t>ホウテイ</t>
    </rPh>
    <rPh sb="2" eb="4">
      <t>フクリ</t>
    </rPh>
    <rPh sb="4" eb="5">
      <t>ヒ</t>
    </rPh>
    <phoneticPr fontId="27"/>
  </si>
  <si>
    <t>【専門工事用】</t>
  </si>
  <si>
    <t>　見積内訳明細書 兼 変更見積内訳明細書</t>
    <phoneticPr fontId="27"/>
  </si>
  <si>
    <t xml:space="preserve">※どちらかを選択してください。   </t>
    <rPh sb="6" eb="8">
      <t>センタク</t>
    </rPh>
    <phoneticPr fontId="27"/>
  </si>
  <si>
    <t>月分　出来高明細書</t>
    <rPh sb="0" eb="1">
      <t>ガツ</t>
    </rPh>
    <rPh sb="1" eb="2">
      <t>ブン</t>
    </rPh>
    <rPh sb="3" eb="6">
      <t>デキダカ</t>
    </rPh>
    <rPh sb="6" eb="8">
      <t>メイサイ</t>
    </rPh>
    <rPh sb="8" eb="9">
      <t>ショ</t>
    </rPh>
    <phoneticPr fontId="27"/>
  </si>
  <si>
    <t>仕入先コード</t>
    <rPh sb="0" eb="2">
      <t>シイレ</t>
    </rPh>
    <rPh sb="2" eb="3">
      <t>サキ</t>
    </rPh>
    <phoneticPr fontId="27"/>
  </si>
  <si>
    <t>出来高使用欄</t>
    <rPh sb="0" eb="3">
      <t>デキダカ</t>
    </rPh>
    <rPh sb="3" eb="5">
      <t>シヨウ</t>
    </rPh>
    <rPh sb="5" eb="6">
      <t>ラン</t>
    </rPh>
    <phoneticPr fontId="27"/>
  </si>
  <si>
    <t>法定福利費を内訳に計上してください。</t>
    <rPh sb="0" eb="2">
      <t>ホウテイ</t>
    </rPh>
    <rPh sb="2" eb="4">
      <t>フクリ</t>
    </rPh>
    <rPh sb="4" eb="5">
      <t>ヒ</t>
    </rPh>
    <rPh sb="6" eb="8">
      <t>ウチワケ</t>
    </rPh>
    <rPh sb="9" eb="11">
      <t>ケイジョウ</t>
    </rPh>
    <phoneticPr fontId="27"/>
  </si>
  <si>
    <t>社　　　　名</t>
    <rPh sb="0" eb="1">
      <t>シャ</t>
    </rPh>
    <rPh sb="5" eb="6">
      <t>メイ</t>
    </rPh>
    <phoneticPr fontId="27"/>
  </si>
  <si>
    <t>契約金額</t>
  </si>
  <si>
    <t>前回迄出来高</t>
  </si>
  <si>
    <t>今回出来高</t>
  </si>
  <si>
    <t>累計出来高</t>
  </si>
  <si>
    <t>-</t>
    <phoneticPr fontId="27"/>
  </si>
  <si>
    <t>前回迄保留金</t>
  </si>
  <si>
    <t>今回保留金</t>
  </si>
  <si>
    <t>累計保留金</t>
  </si>
  <si>
    <t xml:space="preserve">※本書に記入する金額は、消費税額を除いたものとして下さい。
　また、消費税額を含む金額については、右記の「請求額（消費税込）」の欄にて、一括の記入を願います。
</t>
    <phoneticPr fontId="27"/>
  </si>
  <si>
    <t>受領済金額</t>
    <rPh sb="3" eb="5">
      <t>キンガク</t>
    </rPh>
    <phoneticPr fontId="27"/>
  </si>
  <si>
    <t>今回請求金額</t>
    <rPh sb="4" eb="6">
      <t>キンガク</t>
    </rPh>
    <phoneticPr fontId="27"/>
  </si>
  <si>
    <t>累 計 金 額</t>
    <rPh sb="4" eb="5">
      <t>キン</t>
    </rPh>
    <rPh sb="6" eb="7">
      <t>ガク</t>
    </rPh>
    <phoneticPr fontId="27"/>
  </si>
  <si>
    <t>契約金額
（税込）</t>
  </si>
  <si>
    <t>受領済金額
（税込）</t>
    <rPh sb="3" eb="5">
      <t>キンガク</t>
    </rPh>
    <phoneticPr fontId="27"/>
  </si>
  <si>
    <t>今回請求金額
（税込）</t>
    <rPh sb="4" eb="6">
      <t>キンガク</t>
    </rPh>
    <phoneticPr fontId="27"/>
  </si>
  <si>
    <t>累 計 金 額
（税込）</t>
    <rPh sb="4" eb="5">
      <t>キン</t>
    </rPh>
    <rPh sb="6" eb="7">
      <t>ガク</t>
    </rPh>
    <phoneticPr fontId="27"/>
  </si>
  <si>
    <t>１．内訳に入力した「法定福利費」を自動検出して上段の「法定福利費額」欄に金額を表示します。
 　 金額が正しく検出されない場合は、下段「法定福利費」欄の数式を解除し、金額を直接入力してください。
    注）下段「法定福利費」欄と内訳明細に入力した法定福利費の整合性を必ず、確認してください。（差異があった場合には、再提出して頂くことがあります）
２．出精値引きを行なう場合は、法定福利費を除いた工事費から値引きを行なってください。</t>
    <rPh sb="65" eb="66">
      <t>ゲ</t>
    </rPh>
    <rPh sb="104" eb="105">
      <t>シタ</t>
    </rPh>
    <rPh sb="115" eb="117">
      <t>ウチワケ</t>
    </rPh>
    <phoneticPr fontId="27"/>
  </si>
  <si>
    <t>※今回請求金額（査定額）と請求書の請求金額は、必ず合致する様にして下さい。</t>
    <phoneticPr fontId="27"/>
  </si>
  <si>
    <t>見積内訳使用欄</t>
    <rPh sb="0" eb="2">
      <t>ミツモ</t>
    </rPh>
    <rPh sb="2" eb="4">
      <t>ウチワケ</t>
    </rPh>
    <rPh sb="4" eb="6">
      <t>シヨウ</t>
    </rPh>
    <rPh sb="6" eb="7">
      <t>ラン</t>
    </rPh>
    <phoneticPr fontId="27"/>
  </si>
  <si>
    <t>工　事　名</t>
    <phoneticPr fontId="27"/>
  </si>
  <si>
    <t>★</t>
    <phoneticPr fontId="27"/>
  </si>
  <si>
    <t>✔ 対　象
　  対象外</t>
    <rPh sb="2" eb="3">
      <t>タイ</t>
    </rPh>
    <rPh sb="4" eb="5">
      <t>ゾウ</t>
    </rPh>
    <rPh sb="9" eb="12">
      <t>タイショウガイ</t>
    </rPh>
    <phoneticPr fontId="27"/>
  </si>
  <si>
    <t>　新規</t>
    <rPh sb="1" eb="3">
      <t>シンキ</t>
    </rPh>
    <phoneticPr fontId="27"/>
  </si>
  <si>
    <t>科目・工種・項目・仕様</t>
    <phoneticPr fontId="27"/>
  </si>
  <si>
    <t>単　価</t>
  </si>
  <si>
    <t>　変更</t>
    <rPh sb="1" eb="3">
      <t>ヘンコウ</t>
    </rPh>
    <phoneticPr fontId="27"/>
  </si>
  <si>
    <t>契約金額  （前回迄）</t>
    <phoneticPr fontId="27"/>
  </si>
  <si>
    <t>増　減　額（今回）</t>
    <rPh sb="6" eb="8">
      <t>コンカイ</t>
    </rPh>
    <phoneticPr fontId="27"/>
  </si>
  <si>
    <t>変更後累計金額</t>
    <phoneticPr fontId="27"/>
  </si>
  <si>
    <t>単位</t>
  </si>
  <si>
    <t>数　量</t>
    <phoneticPr fontId="27"/>
  </si>
  <si>
    <t>金　額</t>
  </si>
  <si>
    <t>数　量</t>
  </si>
  <si>
    <t>契約金額</t>
    <phoneticPr fontId="27"/>
  </si>
  <si>
    <t>「新規」 or 「増減」を選択してください。↓</t>
    <rPh sb="1" eb="3">
      <t>シンキ</t>
    </rPh>
    <rPh sb="9" eb="11">
      <t>ゾウゲン</t>
    </rPh>
    <rPh sb="13" eb="15">
      <t>センタク</t>
    </rPh>
    <phoneticPr fontId="27"/>
  </si>
  <si>
    <t>法定福利費（前回迄）</t>
    <rPh sb="0" eb="2">
      <t>ホウテイ</t>
    </rPh>
    <rPh sb="2" eb="4">
      <t>フクリ</t>
    </rPh>
    <rPh sb="4" eb="5">
      <t>ヒ</t>
    </rPh>
    <rPh sb="6" eb="8">
      <t>ゼンカイ</t>
    </rPh>
    <rPh sb="8" eb="9">
      <t>マデ</t>
    </rPh>
    <phoneticPr fontId="27"/>
  </si>
  <si>
    <t>法定福利費（今回）</t>
    <rPh sb="0" eb="2">
      <t>ホウテイ</t>
    </rPh>
    <rPh sb="2" eb="4">
      <t>フクリ</t>
    </rPh>
    <rPh sb="4" eb="5">
      <t>ヒ</t>
    </rPh>
    <rPh sb="6" eb="8">
      <t>コンカイ</t>
    </rPh>
    <phoneticPr fontId="27"/>
  </si>
  <si>
    <t>法定福利費累計額</t>
    <rPh sb="0" eb="2">
      <t>ホウテイ</t>
    </rPh>
    <rPh sb="2" eb="4">
      <t>フクリ</t>
    </rPh>
    <rPh sb="4" eb="5">
      <t>ヒ</t>
    </rPh>
    <rPh sb="5" eb="7">
      <t>ルイケイ</t>
    </rPh>
    <rPh sb="7" eb="8">
      <t>ガク</t>
    </rPh>
    <phoneticPr fontId="27"/>
  </si>
  <si>
    <t>-</t>
    <phoneticPr fontId="27"/>
  </si>
  <si>
    <t>2ページ</t>
    <phoneticPr fontId="27"/>
  </si>
  <si>
    <t>3ページ</t>
  </si>
  <si>
    <t>4ページ</t>
  </si>
  <si>
    <t>5ページ</t>
  </si>
  <si>
    <t>6ページ</t>
  </si>
  <si>
    <t>7ページ</t>
  </si>
  <si>
    <t>8ページ</t>
  </si>
  <si>
    <t>9ページ</t>
  </si>
  <si>
    <t>10ページ</t>
  </si>
  <si>
    <t>11ページ</t>
  </si>
  <si>
    <t>12ページ</t>
  </si>
  <si>
    <t>13ページ</t>
  </si>
  <si>
    <t>14ページ</t>
  </si>
  <si>
    <t>15ページ</t>
  </si>
  <si>
    <t>16ページ</t>
  </si>
  <si>
    <t>17ページ</t>
  </si>
  <si>
    <t>18ページ</t>
  </si>
  <si>
    <t>19ページ</t>
  </si>
  <si>
    <t>20ページ</t>
  </si>
  <si>
    <t>21ページ</t>
  </si>
  <si>
    <t>22ページ</t>
  </si>
  <si>
    <t>23ページ</t>
  </si>
  <si>
    <t>24ページ</t>
  </si>
  <si>
    <t>25ページ</t>
  </si>
  <si>
    <t>26ページ</t>
  </si>
  <si>
    <t>27ページ</t>
  </si>
  <si>
    <t>28ページ</t>
  </si>
  <si>
    <t>29ページ</t>
  </si>
  <si>
    <t>30ページ</t>
  </si>
  <si>
    <t>31ページ</t>
  </si>
  <si>
    <t>32ページ</t>
  </si>
  <si>
    <t>33ページ</t>
  </si>
  <si>
    <t>34ページ</t>
  </si>
  <si>
    <t>35ページ</t>
  </si>
  <si>
    <t>36ページ</t>
  </si>
  <si>
    <t>37ページ</t>
  </si>
  <si>
    <t>38ページ</t>
  </si>
  <si>
    <t>39ページ</t>
  </si>
  <si>
    <t>40ページ</t>
  </si>
  <si>
    <t>41ページ</t>
  </si>
  <si>
    <t>42ページ</t>
  </si>
  <si>
    <t>43ページ</t>
  </si>
  <si>
    <t>44ページ</t>
  </si>
  <si>
    <t>45ページ</t>
  </si>
  <si>
    <t>46ページ</t>
  </si>
  <si>
    <t>47ページ</t>
  </si>
  <si>
    <t>48ページ</t>
  </si>
  <si>
    <t>49ページ</t>
  </si>
  <si>
    <t>50ページ</t>
  </si>
  <si>
    <t>51ページ</t>
  </si>
  <si>
    <t>52ページ</t>
  </si>
  <si>
    <t>53ページ</t>
  </si>
  <si>
    <t>54ページ</t>
  </si>
  <si>
    <t>55ページ</t>
  </si>
  <si>
    <t>56ページ</t>
  </si>
  <si>
    <t>57ページ</t>
  </si>
  <si>
    <t>58ページ</t>
  </si>
  <si>
    <t>59ページ</t>
  </si>
  <si>
    <t>60ページ</t>
  </si>
  <si>
    <t>61ページ</t>
  </si>
  <si>
    <t>62ページ</t>
  </si>
  <si>
    <t>63ページ</t>
  </si>
  <si>
    <t>64ページ</t>
  </si>
  <si>
    <t>65ページ</t>
  </si>
  <si>
    <t>66ページ</t>
  </si>
  <si>
    <t>67ページ</t>
  </si>
  <si>
    <t>68ページ</t>
  </si>
  <si>
    <t>69ページ</t>
  </si>
  <si>
    <t>70ページ</t>
  </si>
  <si>
    <t>71ページ</t>
  </si>
  <si>
    <t>72ページ</t>
  </si>
  <si>
    <t>73ページ</t>
  </si>
  <si>
    <t>74ページ</t>
  </si>
  <si>
    <t>75ページ</t>
  </si>
  <si>
    <t>76ページ</t>
  </si>
  <si>
    <t>77ページ</t>
  </si>
  <si>
    <t>78ページ</t>
  </si>
  <si>
    <t>79ページ</t>
  </si>
  <si>
    <t>80ページ</t>
  </si>
  <si>
    <t>81ページ</t>
  </si>
  <si>
    <t>82ページ</t>
  </si>
  <si>
    <t>83ページ</t>
  </si>
  <si>
    <t>84ページ</t>
  </si>
  <si>
    <t>85ページ</t>
  </si>
  <si>
    <t>86ページ</t>
  </si>
  <si>
    <t>87ページ</t>
  </si>
  <si>
    <t>88ページ</t>
  </si>
  <si>
    <t>89ページ</t>
  </si>
  <si>
    <t>90ページ</t>
  </si>
  <si>
    <t>91ページ</t>
  </si>
  <si>
    <t>92ページ</t>
  </si>
  <si>
    <t>93ページ</t>
  </si>
  <si>
    <t>94ページ</t>
  </si>
  <si>
    <t>95ページ</t>
  </si>
  <si>
    <t>96ページ</t>
  </si>
  <si>
    <t>97ページ</t>
  </si>
  <si>
    <t>98ページ</t>
  </si>
  <si>
    <t>99ページ</t>
  </si>
  <si>
    <t>100ページ</t>
  </si>
  <si>
    <t>101ページ</t>
  </si>
  <si>
    <t>102ページ</t>
  </si>
  <si>
    <t>103ページ</t>
  </si>
  <si>
    <t>104ページ</t>
  </si>
  <si>
    <t>105ページ</t>
  </si>
  <si>
    <t>106ページ</t>
  </si>
  <si>
    <t>107ページ</t>
  </si>
  <si>
    <t>108ページ</t>
  </si>
  <si>
    <t>109ページ</t>
  </si>
  <si>
    <t>110ページ</t>
  </si>
  <si>
    <t>111ページ</t>
  </si>
  <si>
    <t>112ページ</t>
  </si>
  <si>
    <t>113ページ</t>
  </si>
  <si>
    <t>114ページ</t>
  </si>
  <si>
    <t>115ページ</t>
  </si>
  <si>
    <t>116ページ</t>
  </si>
  <si>
    <t>117ページ</t>
  </si>
  <si>
    <t>118ページ</t>
  </si>
  <si>
    <t>119ページ</t>
  </si>
  <si>
    <t>120ページ</t>
  </si>
  <si>
    <t>〒</t>
    <phoneticPr fontId="3"/>
  </si>
  <si>
    <t>法定福利費</t>
    <rPh sb="0" eb="2">
      <t>ホウテイ</t>
    </rPh>
    <rPh sb="2" eb="4">
      <t>フクリ</t>
    </rPh>
    <rPh sb="4" eb="5">
      <t>ヒ</t>
    </rPh>
    <phoneticPr fontId="3"/>
  </si>
  <si>
    <t>　  対　象
✔ 対象外</t>
    <rPh sb="3" eb="4">
      <t>タイ</t>
    </rPh>
    <rPh sb="5" eb="6">
      <t>ゾウ</t>
    </rPh>
    <rPh sb="9" eb="12">
      <t>タイショウガイ</t>
    </rPh>
    <phoneticPr fontId="27"/>
  </si>
  <si>
    <t>， 手形</t>
    <rPh sb="2" eb="4">
      <t>テガタ</t>
    </rPh>
    <phoneticPr fontId="27"/>
  </si>
  <si>
    <t>工　　　期</t>
    <rPh sb="0" eb="1">
      <t>タクミ</t>
    </rPh>
    <rPh sb="4" eb="5">
      <t>キ</t>
    </rPh>
    <phoneticPr fontId="3"/>
  </si>
  <si>
    <t>～</t>
    <phoneticPr fontId="3"/>
  </si>
  <si>
    <t>，ｻｲﾄ</t>
    <phoneticPr fontId="3"/>
  </si>
  <si>
    <t>1.外注／2資機材／3.その他</t>
    <rPh sb="2" eb="4">
      <t>ガイチュウ</t>
    </rPh>
    <rPh sb="6" eb="9">
      <t>シキザイ</t>
    </rPh>
    <rPh sb="14" eb="15">
      <t>タ</t>
    </rPh>
    <phoneticPr fontId="3"/>
  </si>
  <si>
    <t>※要素区分</t>
    <rPh sb="1" eb="3">
      <t>ヨウソ</t>
    </rPh>
    <rPh sb="3" eb="5">
      <t>クブン</t>
    </rPh>
    <phoneticPr fontId="3"/>
  </si>
  <si>
    <t>※協力会会費</t>
    <rPh sb="1" eb="4">
      <t>キョウリョクカイ</t>
    </rPh>
    <rPh sb="4" eb="6">
      <t>カイヒ</t>
    </rPh>
    <phoneticPr fontId="3"/>
  </si>
  <si>
    <t>※支払内訳</t>
    <rPh sb="1" eb="3">
      <t>シハラ</t>
    </rPh>
    <rPh sb="3" eb="5">
      <t>ウチワケ</t>
    </rPh>
    <phoneticPr fontId="3"/>
  </si>
  <si>
    <t>※工種コード</t>
    <rPh sb="1" eb="2">
      <t>タクミ</t>
    </rPh>
    <rPh sb="2" eb="3">
      <t>タネ</t>
    </rPh>
    <phoneticPr fontId="3"/>
  </si>
  <si>
    <t>※工　　　　　種</t>
    <phoneticPr fontId="3"/>
  </si>
  <si>
    <t>納品先または施工先名</t>
    <phoneticPr fontId="3"/>
  </si>
  <si>
    <t>※会　計　科　目　（借　方）</t>
    <rPh sb="1" eb="2">
      <t>カイ</t>
    </rPh>
    <rPh sb="3" eb="4">
      <t>ケイ</t>
    </rPh>
    <rPh sb="5" eb="6">
      <t>カ</t>
    </rPh>
    <rPh sb="7" eb="8">
      <t>メ</t>
    </rPh>
    <rPh sb="10" eb="11">
      <t>シャク</t>
    </rPh>
    <rPh sb="12" eb="13">
      <t>カタ</t>
    </rPh>
    <phoneticPr fontId="3"/>
  </si>
  <si>
    <t>※会計ｺｰﾄﾞ</t>
    <rPh sb="1" eb="3">
      <t>カイケイ</t>
    </rPh>
    <phoneticPr fontId="3"/>
  </si>
  <si>
    <t>※明細ｺｰﾄﾞ</t>
    <rPh sb="1" eb="3">
      <t>メイサイ</t>
    </rPh>
    <phoneticPr fontId="3"/>
  </si>
  <si>
    <t>円</t>
  </si>
  <si>
    <t>円</t>
    <phoneticPr fontId="3"/>
  </si>
  <si>
    <t>※起　　　　票　（部署・作業所）</t>
    <rPh sb="1" eb="2">
      <t>ハジメ</t>
    </rPh>
    <rPh sb="6" eb="7">
      <t>ヒョウ</t>
    </rPh>
    <rPh sb="9" eb="11">
      <t>ブショ</t>
    </rPh>
    <rPh sb="12" eb="14">
      <t>サギョウ</t>
    </rPh>
    <rPh sb="14" eb="15">
      <t>ショ</t>
    </rPh>
    <phoneticPr fontId="3"/>
  </si>
  <si>
    <t>※決　　　　裁</t>
    <rPh sb="1" eb="2">
      <t>ケツ</t>
    </rPh>
    <rPh sb="6" eb="7">
      <t>サイ</t>
    </rPh>
    <phoneticPr fontId="3"/>
  </si>
  <si>
    <t>※承　　　　認</t>
    <rPh sb="1" eb="2">
      <t>ショウ</t>
    </rPh>
    <rPh sb="6" eb="7">
      <t>シノブ</t>
    </rPh>
    <phoneticPr fontId="3"/>
  </si>
  <si>
    <t>工事番号/原価ｾﾝﾀｰ</t>
    <rPh sb="0" eb="2">
      <t>コウジ</t>
    </rPh>
    <rPh sb="2" eb="4">
      <t>バンゴウ</t>
    </rPh>
    <rPh sb="5" eb="7">
      <t>ゲンカ</t>
    </rPh>
    <phoneticPr fontId="3"/>
  </si>
  <si>
    <t>工事名称/部署名</t>
    <rPh sb="0" eb="2">
      <t>コウジ</t>
    </rPh>
    <rPh sb="2" eb="4">
      <t>メイショウ</t>
    </rPh>
    <rPh sb="5" eb="7">
      <t>ブショ</t>
    </rPh>
    <rPh sb="7" eb="8">
      <t>メイ</t>
    </rPh>
    <phoneticPr fontId="3"/>
  </si>
  <si>
    <t>※支払内訳合計（税抜）</t>
    <rPh sb="1" eb="3">
      <t>シハライ</t>
    </rPh>
    <rPh sb="3" eb="5">
      <t>ウチワケ</t>
    </rPh>
    <rPh sb="5" eb="7">
      <t>ゴウケイ</t>
    </rPh>
    <rPh sb="8" eb="10">
      <t>ゼイヌキ</t>
    </rPh>
    <phoneticPr fontId="3"/>
  </si>
  <si>
    <t>※税込金額</t>
    <rPh sb="1" eb="3">
      <t>ゼイコミ</t>
    </rPh>
    <rPh sb="3" eb="5">
      <t>キンガク</t>
    </rPh>
    <phoneticPr fontId="3"/>
  </si>
  <si>
    <t>手形/でんさい　　　　　サイ　ト</t>
    <rPh sb="0" eb="2">
      <t>テガタ</t>
    </rPh>
    <phoneticPr fontId="3"/>
  </si>
  <si>
    <t>記入方法について</t>
    <rPh sb="0" eb="2">
      <t>キニュウ</t>
    </rPh>
    <rPh sb="2" eb="4">
      <t>ホウホウ</t>
    </rPh>
    <phoneticPr fontId="3"/>
  </si>
  <si>
    <t>１．自社情報</t>
    <rPh sb="2" eb="4">
      <t>ジシャ</t>
    </rPh>
    <rPh sb="4" eb="6">
      <t>ジョウホウ</t>
    </rPh>
    <phoneticPr fontId="3"/>
  </si>
  <si>
    <t>１．「入力シート」に必要事項を入力してください。</t>
    <rPh sb="3" eb="5">
      <t>ニュウリョク</t>
    </rPh>
    <rPh sb="10" eb="12">
      <t>ヒツヨウ</t>
    </rPh>
    <rPh sb="12" eb="14">
      <t>ジコウ</t>
    </rPh>
    <rPh sb="15" eb="17">
      <t>ニュウリョク</t>
    </rPh>
    <phoneticPr fontId="3"/>
  </si>
  <si>
    <t>記入方法および注意事項について</t>
    <rPh sb="0" eb="2">
      <t>キニュウ</t>
    </rPh>
    <rPh sb="2" eb="4">
      <t>ホウホウ</t>
    </rPh>
    <rPh sb="7" eb="9">
      <t>チュウイ</t>
    </rPh>
    <rPh sb="9" eb="11">
      <t>ジコウ</t>
    </rPh>
    <phoneticPr fontId="3"/>
  </si>
  <si>
    <t>契約時：「見積書」+「見積明細書」</t>
    <rPh sb="0" eb="2">
      <t>ケイヤク</t>
    </rPh>
    <rPh sb="2" eb="3">
      <t>ジ</t>
    </rPh>
    <rPh sb="5" eb="7">
      <t>ミツモリ</t>
    </rPh>
    <rPh sb="7" eb="8">
      <t>ショ</t>
    </rPh>
    <rPh sb="11" eb="13">
      <t>ミツモリ</t>
    </rPh>
    <rPh sb="13" eb="15">
      <t>メイサイ</t>
    </rPh>
    <rPh sb="15" eb="16">
      <t>ショ</t>
    </rPh>
    <phoneticPr fontId="3"/>
  </si>
  <si>
    <t>本ファイルは専門工事契約に伴う見積および請求時に使用する帳票です。</t>
    <rPh sb="0" eb="1">
      <t>ホン</t>
    </rPh>
    <rPh sb="6" eb="8">
      <t>センモン</t>
    </rPh>
    <rPh sb="8" eb="10">
      <t>コウジ</t>
    </rPh>
    <rPh sb="10" eb="12">
      <t>ケイヤク</t>
    </rPh>
    <rPh sb="13" eb="14">
      <t>トモナ</t>
    </rPh>
    <rPh sb="15" eb="17">
      <t>ミツモリ</t>
    </rPh>
    <rPh sb="20" eb="22">
      <t>セイキュウ</t>
    </rPh>
    <rPh sb="22" eb="23">
      <t>ジ</t>
    </rPh>
    <rPh sb="24" eb="26">
      <t>シヨウ</t>
    </rPh>
    <rPh sb="28" eb="30">
      <t>チョウヒョウ</t>
    </rPh>
    <phoneticPr fontId="3"/>
  </si>
  <si>
    <t>請求について</t>
    <rPh sb="0" eb="2">
      <t>セイキュウ</t>
    </rPh>
    <phoneticPr fontId="3"/>
  </si>
  <si>
    <t>a</t>
    <phoneticPr fontId="3"/>
  </si>
  <si>
    <t>b</t>
    <phoneticPr fontId="3"/>
  </si>
  <si>
    <t>４．記入漏れや記入誤りがあった場合、お支払が出来ない場合があります。</t>
    <rPh sb="2" eb="4">
      <t>キニュウ</t>
    </rPh>
    <rPh sb="4" eb="5">
      <t>モ</t>
    </rPh>
    <rPh sb="7" eb="9">
      <t>キニュウ</t>
    </rPh>
    <rPh sb="9" eb="10">
      <t>アヤマ</t>
    </rPh>
    <rPh sb="15" eb="17">
      <t>バアイ</t>
    </rPh>
    <rPh sb="19" eb="21">
      <t>シハライ</t>
    </rPh>
    <rPh sb="22" eb="24">
      <t>デキ</t>
    </rPh>
    <rPh sb="26" eb="28">
      <t>バアイ</t>
    </rPh>
    <phoneticPr fontId="3"/>
  </si>
  <si>
    <t>５．記入に際して不明な点がある場合は、納品先または施工先の当社窓口の社員と打合せの上、記入してください。</t>
    <rPh sb="2" eb="4">
      <t>キニュウ</t>
    </rPh>
    <rPh sb="5" eb="6">
      <t>サイ</t>
    </rPh>
    <rPh sb="8" eb="10">
      <t>フメイ</t>
    </rPh>
    <rPh sb="11" eb="12">
      <t>テン</t>
    </rPh>
    <rPh sb="15" eb="17">
      <t>バアイ</t>
    </rPh>
    <rPh sb="19" eb="21">
      <t>ノウヒン</t>
    </rPh>
    <rPh sb="21" eb="22">
      <t>サキ</t>
    </rPh>
    <rPh sb="25" eb="27">
      <t>セコウ</t>
    </rPh>
    <rPh sb="27" eb="28">
      <t>サキ</t>
    </rPh>
    <rPh sb="29" eb="31">
      <t>トウシャ</t>
    </rPh>
    <rPh sb="31" eb="33">
      <t>マドグチ</t>
    </rPh>
    <rPh sb="34" eb="35">
      <t>シャ</t>
    </rPh>
    <rPh sb="35" eb="36">
      <t>イン</t>
    </rPh>
    <rPh sb="37" eb="39">
      <t>ウチアワ</t>
    </rPh>
    <rPh sb="41" eb="42">
      <t>ウエ</t>
    </rPh>
    <rPh sb="43" eb="45">
      <t>キニュウ</t>
    </rPh>
    <phoneticPr fontId="3"/>
  </si>
  <si>
    <t>請求者（住所・社名・契約名）</t>
    <rPh sb="0" eb="2">
      <t>セイキュウ</t>
    </rPh>
    <rPh sb="2" eb="3">
      <t>シャ</t>
    </rPh>
    <rPh sb="4" eb="6">
      <t>ジュウショ</t>
    </rPh>
    <rPh sb="7" eb="9">
      <t>シャメイ</t>
    </rPh>
    <rPh sb="10" eb="12">
      <t>ケイヤク</t>
    </rPh>
    <rPh sb="12" eb="13">
      <t>メイ</t>
    </rPh>
    <phoneticPr fontId="3"/>
  </si>
  <si>
    <t>☆</t>
    <phoneticPr fontId="3"/>
  </si>
  <si>
    <t>☆</t>
    <phoneticPr fontId="3"/>
  </si>
  <si>
    <t>☆</t>
    <phoneticPr fontId="3"/>
  </si>
  <si>
    <t>※追加変更契約の場合は枝番を入力してください。</t>
    <rPh sb="1" eb="3">
      <t>ツイカ</t>
    </rPh>
    <rPh sb="3" eb="5">
      <t>ヘンコウ</t>
    </rPh>
    <rPh sb="5" eb="7">
      <t>ケイヤク</t>
    </rPh>
    <rPh sb="8" eb="10">
      <t>バアイ</t>
    </rPh>
    <rPh sb="11" eb="12">
      <t>エダ</t>
    </rPh>
    <rPh sb="12" eb="13">
      <t>バン</t>
    </rPh>
    <rPh sb="14" eb="16">
      <t>ニュウリョク</t>
    </rPh>
    <phoneticPr fontId="3"/>
  </si>
  <si>
    <t>法定福利費</t>
    <rPh sb="0" eb="2">
      <t>ホウテイ</t>
    </rPh>
    <rPh sb="2" eb="4">
      <t>フクリ</t>
    </rPh>
    <rPh sb="4" eb="5">
      <t>ヒ</t>
    </rPh>
    <phoneticPr fontId="4"/>
  </si>
  <si>
    <t>式</t>
    <rPh sb="0" eb="1">
      <t>シキ</t>
    </rPh>
    <phoneticPr fontId="27"/>
  </si>
  <si>
    <t>個</t>
    <rPh sb="0" eb="1">
      <t>コ</t>
    </rPh>
    <phoneticPr fontId="27"/>
  </si>
  <si>
    <t>ヶ所</t>
    <rPh sb="1" eb="2">
      <t>ショ</t>
    </rPh>
    <phoneticPr fontId="27"/>
  </si>
  <si>
    <t>箇所</t>
    <rPh sb="0" eb="2">
      <t>カショ</t>
    </rPh>
    <phoneticPr fontId="27"/>
  </si>
  <si>
    <t>台</t>
    <rPh sb="0" eb="1">
      <t>ダイ</t>
    </rPh>
    <phoneticPr fontId="27"/>
  </si>
  <si>
    <t>基</t>
    <rPh sb="0" eb="1">
      <t>キ</t>
    </rPh>
    <phoneticPr fontId="27"/>
  </si>
  <si>
    <t>枚</t>
    <rPh sb="0" eb="1">
      <t>マイ</t>
    </rPh>
    <phoneticPr fontId="27"/>
  </si>
  <si>
    <t>坪</t>
    <phoneticPr fontId="27"/>
  </si>
  <si>
    <t>ｾｯﾄ</t>
    <phoneticPr fontId="27"/>
  </si>
  <si>
    <t>人</t>
    <rPh sb="0" eb="1">
      <t>ヒト</t>
    </rPh>
    <phoneticPr fontId="27"/>
  </si>
  <si>
    <t>cm</t>
    <phoneticPr fontId="27"/>
  </si>
  <si>
    <t>m</t>
    <phoneticPr fontId="27"/>
  </si>
  <si>
    <t>㎡</t>
    <phoneticPr fontId="27"/>
  </si>
  <si>
    <t>m3</t>
    <phoneticPr fontId="27"/>
  </si>
  <si>
    <t>g</t>
    <phoneticPr fontId="27"/>
  </si>
  <si>
    <t>kg</t>
    <phoneticPr fontId="27"/>
  </si>
  <si>
    <t>t</t>
    <phoneticPr fontId="27"/>
  </si>
  <si>
    <t>◆</t>
    <phoneticPr fontId="3"/>
  </si>
  <si>
    <t>はじめに</t>
    <phoneticPr fontId="3"/>
  </si>
  <si>
    <t>　　入力された情報が各シート（請求書（鑑）、見積書、見積内訳明細書 兼 出来高明細書）の黄色の項目に反映されます。</t>
    <phoneticPr fontId="3"/>
  </si>
  <si>
    <t>専門工事用請求書の</t>
    <rPh sb="0" eb="2">
      <t>センモン</t>
    </rPh>
    <rPh sb="2" eb="4">
      <t>コウジ</t>
    </rPh>
    <rPh sb="4" eb="5">
      <t>ヨウ</t>
    </rPh>
    <rPh sb="5" eb="7">
      <t>セイキュウ</t>
    </rPh>
    <rPh sb="7" eb="8">
      <t>ショ</t>
    </rPh>
    <phoneticPr fontId="3"/>
  </si>
  <si>
    <t>【お願い】</t>
    <rPh sb="2" eb="3">
      <t>ネガ</t>
    </rPh>
    <phoneticPr fontId="3"/>
  </si>
  <si>
    <t>☆</t>
    <phoneticPr fontId="3"/>
  </si>
  <si>
    <t>２．請求に伴う契約（注文書）の有無</t>
    <rPh sb="2" eb="4">
      <t>セイキュウ</t>
    </rPh>
    <rPh sb="5" eb="6">
      <t>トモナ</t>
    </rPh>
    <rPh sb="7" eb="9">
      <t>ケイヤク</t>
    </rPh>
    <rPh sb="10" eb="12">
      <t>チュウモン</t>
    </rPh>
    <rPh sb="12" eb="13">
      <t>ショ</t>
    </rPh>
    <rPh sb="15" eb="17">
      <t>ウム</t>
    </rPh>
    <phoneticPr fontId="3"/>
  </si>
  <si>
    <t>支店名</t>
    <rPh sb="0" eb="2">
      <t>シテン</t>
    </rPh>
    <rPh sb="2" eb="3">
      <t>メイ</t>
    </rPh>
    <phoneticPr fontId="3"/>
  </si>
  <si>
    <t>関西支店</t>
    <rPh sb="0" eb="2">
      <t>カンサイ</t>
    </rPh>
    <rPh sb="2" eb="4">
      <t>シテン</t>
    </rPh>
    <phoneticPr fontId="3"/>
  </si>
  <si>
    <t>北海道支店</t>
    <rPh sb="0" eb="3">
      <t>ホッカイドウ</t>
    </rPh>
    <rPh sb="3" eb="5">
      <t>シテン</t>
    </rPh>
    <phoneticPr fontId="3"/>
  </si>
  <si>
    <t>東北支店</t>
    <rPh sb="0" eb="2">
      <t>トウホク</t>
    </rPh>
    <rPh sb="2" eb="4">
      <t>シテン</t>
    </rPh>
    <phoneticPr fontId="3"/>
  </si>
  <si>
    <t>首都圏支店</t>
    <rPh sb="0" eb="3">
      <t>シュトケン</t>
    </rPh>
    <phoneticPr fontId="3"/>
  </si>
  <si>
    <t>名古屋支店</t>
    <rPh sb="0" eb="3">
      <t>ナゴヤ</t>
    </rPh>
    <phoneticPr fontId="3"/>
  </si>
  <si>
    <t>北陸支店</t>
    <rPh sb="0" eb="2">
      <t>ホクリク</t>
    </rPh>
    <phoneticPr fontId="3"/>
  </si>
  <si>
    <t>中四国支店</t>
    <rPh sb="0" eb="3">
      <t>チュウ</t>
    </rPh>
    <rPh sb="3" eb="5">
      <t>シテン</t>
    </rPh>
    <phoneticPr fontId="3"/>
  </si>
  <si>
    <t>九州支店</t>
    <rPh sb="0" eb="2">
      <t>キュウシュウ</t>
    </rPh>
    <rPh sb="2" eb="4">
      <t>シテン</t>
    </rPh>
    <phoneticPr fontId="3"/>
  </si>
  <si>
    <t>本社</t>
    <rPh sb="0" eb="2">
      <t>ホンシャ</t>
    </rPh>
    <phoneticPr fontId="3"/>
  </si>
  <si>
    <t>ｺｰﾄﾞ</t>
    <phoneticPr fontId="3"/>
  </si>
  <si>
    <t>【必須項目】 
 「☆」は必ず入力してください。</t>
    <rPh sb="1" eb="3">
      <t>ヒッス</t>
    </rPh>
    <rPh sb="3" eb="5">
      <t>コウモク</t>
    </rPh>
    <rPh sb="13" eb="14">
      <t>カナラ</t>
    </rPh>
    <rPh sb="15" eb="17">
      <t>ニュウリョク</t>
    </rPh>
    <phoneticPr fontId="3"/>
  </si>
  <si>
    <t>仕入先コード</t>
    <rPh sb="0" eb="2">
      <t>シイレ</t>
    </rPh>
    <rPh sb="2" eb="3">
      <t>サキ</t>
    </rPh>
    <phoneticPr fontId="3"/>
  </si>
  <si>
    <t>　　【必要項目】</t>
    <rPh sb="3" eb="5">
      <t>ヒツヨウ</t>
    </rPh>
    <rPh sb="5" eb="7">
      <t>コウモク</t>
    </rPh>
    <phoneticPr fontId="3"/>
  </si>
  <si>
    <t>仕入先ｺｰﾄﾞ/S.Code</t>
    <phoneticPr fontId="3"/>
  </si>
  <si>
    <r>
      <t>請　 　求　 　書　</t>
    </r>
    <r>
      <rPr>
        <u/>
        <sz val="10"/>
        <color theme="1"/>
        <rFont val="ＭＳ Ｐゴシック"/>
        <family val="3"/>
        <charset val="128"/>
        <scheme val="minor"/>
      </rPr>
      <t>［専門工事用］</t>
    </r>
    <rPh sb="0" eb="1">
      <t>ショウ</t>
    </rPh>
    <rPh sb="11" eb="13">
      <t>センモン</t>
    </rPh>
    <rPh sb="13" eb="15">
      <t>コウジ</t>
    </rPh>
    <rPh sb="15" eb="16">
      <t>ヨウ</t>
    </rPh>
    <phoneticPr fontId="3"/>
  </si>
  <si>
    <t>ｻｲﾄ</t>
    <phoneticPr fontId="3"/>
  </si>
  <si>
    <t>保留金</t>
    <rPh sb="0" eb="2">
      <t>ホリュウ</t>
    </rPh>
    <rPh sb="2" eb="3">
      <t>キン</t>
    </rPh>
    <phoneticPr fontId="3"/>
  </si>
  <si>
    <t>有り</t>
    <rPh sb="0" eb="1">
      <t>ア</t>
    </rPh>
    <phoneticPr fontId="3"/>
  </si>
  <si>
    <t>無し</t>
    <rPh sb="0" eb="1">
      <t>ナ</t>
    </rPh>
    <phoneticPr fontId="3"/>
  </si>
  <si>
    <t>１．自社情報　　２．本請求に伴う契約（注文書）の有無　　３．熊谷組事業所名（支店名）　４．契約情報</t>
    <rPh sb="2" eb="4">
      <t>ジシャ</t>
    </rPh>
    <rPh sb="4" eb="6">
      <t>ジョウホウ</t>
    </rPh>
    <phoneticPr fontId="3"/>
  </si>
  <si>
    <t>前回迄出来高</t>
    <phoneticPr fontId="27"/>
  </si>
  <si>
    <t>今回出来高</t>
    <phoneticPr fontId="27"/>
  </si>
  <si>
    <t>※入力された情報が請求書（鑑）等の黄色セルに反映されます。</t>
    <phoneticPr fontId="3"/>
  </si>
  <si>
    <t>２．「請求書（鑑）」の請求者欄には、提出して頂いている仕入先カードに登録した情報を入力してください。</t>
    <rPh sb="3" eb="5">
      <t>セイキュウ</t>
    </rPh>
    <rPh sb="5" eb="6">
      <t>ショ</t>
    </rPh>
    <rPh sb="7" eb="8">
      <t>カガミ</t>
    </rPh>
    <rPh sb="11" eb="14">
      <t>セイキュウシャ</t>
    </rPh>
    <rPh sb="14" eb="15">
      <t>ラン</t>
    </rPh>
    <rPh sb="18" eb="20">
      <t>テイシュツ</t>
    </rPh>
    <rPh sb="22" eb="23">
      <t>イタダ</t>
    </rPh>
    <rPh sb="27" eb="29">
      <t>シイレ</t>
    </rPh>
    <rPh sb="29" eb="30">
      <t>サキ</t>
    </rPh>
    <rPh sb="34" eb="36">
      <t>トウロク</t>
    </rPh>
    <rPh sb="38" eb="40">
      <t>ジョウホウ</t>
    </rPh>
    <rPh sb="41" eb="43">
      <t>ニュウリョク</t>
    </rPh>
    <phoneticPr fontId="3"/>
  </si>
  <si>
    <t>３．提出の際は、「請求書（鑑）」（３部）+「出来高明細書」（２部）を毎月指定期日までに納品先または施工先に提出してください。</t>
    <rPh sb="2" eb="4">
      <t>テイシュツ</t>
    </rPh>
    <rPh sb="5" eb="6">
      <t>サイ</t>
    </rPh>
    <rPh sb="9" eb="12">
      <t>セイキュウショ</t>
    </rPh>
    <rPh sb="13" eb="14">
      <t>カガミ</t>
    </rPh>
    <rPh sb="18" eb="19">
      <t>ブ</t>
    </rPh>
    <rPh sb="22" eb="25">
      <t>デキダカ</t>
    </rPh>
    <rPh sb="25" eb="27">
      <t>メイサイ</t>
    </rPh>
    <rPh sb="27" eb="28">
      <t>ショ</t>
    </rPh>
    <rPh sb="31" eb="32">
      <t>ブ</t>
    </rPh>
    <phoneticPr fontId="3"/>
  </si>
  <si>
    <t>本帳票は専用機器にて読取りを実施するため、ご提出の際には、ホッチキス止めをしないでください。（クリップは可）</t>
    <rPh sb="52" eb="53">
      <t>カ</t>
    </rPh>
    <phoneticPr fontId="3"/>
  </si>
  <si>
    <t>請求時：「請求書（鑑）」+「出来高明細書」を使用してください。</t>
    <rPh sb="0" eb="2">
      <t>セイキュウ</t>
    </rPh>
    <rPh sb="2" eb="3">
      <t>ジ</t>
    </rPh>
    <rPh sb="5" eb="7">
      <t>セイキュウ</t>
    </rPh>
    <rPh sb="7" eb="8">
      <t>ショ</t>
    </rPh>
    <rPh sb="9" eb="10">
      <t>カガミ</t>
    </rPh>
    <rPh sb="14" eb="17">
      <t>デキダカ</t>
    </rPh>
    <rPh sb="17" eb="19">
      <t>メイサイ</t>
    </rPh>
    <rPh sb="19" eb="20">
      <t>ショ</t>
    </rPh>
    <phoneticPr fontId="3"/>
  </si>
  <si>
    <t>※提出の際は２部印刷してください。</t>
    <phoneticPr fontId="27"/>
  </si>
  <si>
    <t>※提出の際は３部印刷し、うち1部に契約者印を押印してください。</t>
    <rPh sb="1" eb="3">
      <t>テイシュツ</t>
    </rPh>
    <rPh sb="4" eb="5">
      <t>サイ</t>
    </rPh>
    <rPh sb="7" eb="8">
      <t>ブ</t>
    </rPh>
    <rPh sb="8" eb="10">
      <t>インサツ</t>
    </rPh>
    <rPh sb="15" eb="16">
      <t>ブ</t>
    </rPh>
    <rPh sb="17" eb="20">
      <t>ケイヤクシャ</t>
    </rPh>
    <rPh sb="20" eb="21">
      <t>イン</t>
    </rPh>
    <rPh sb="22" eb="24">
      <t>オウイン</t>
    </rPh>
    <phoneticPr fontId="3"/>
  </si>
  <si>
    <t>※３部印刷した「請求書（鑑）」のうち１部に契約者印を押印してください。</t>
    <rPh sb="2" eb="3">
      <t>ブ</t>
    </rPh>
    <rPh sb="3" eb="5">
      <t>インサツ</t>
    </rPh>
    <rPh sb="8" eb="10">
      <t>セイキュウ</t>
    </rPh>
    <rPh sb="10" eb="11">
      <t>ショ</t>
    </rPh>
    <rPh sb="12" eb="13">
      <t>カガミ</t>
    </rPh>
    <rPh sb="19" eb="20">
      <t>ブ</t>
    </rPh>
    <rPh sb="21" eb="24">
      <t>ケイヤクシャ</t>
    </rPh>
    <rPh sb="24" eb="25">
      <t>イン</t>
    </rPh>
    <rPh sb="26" eb="28">
      <t>オウイン</t>
    </rPh>
    <phoneticPr fontId="3"/>
  </si>
  <si>
    <t>①「見積内訳明細書 兼 出来高明細書」上段右にある出来高使用欄の「前回迄出来高」と「今回出来高」を入力してください。</t>
    <rPh sb="19" eb="21">
      <t>ジョウダン</t>
    </rPh>
    <rPh sb="21" eb="22">
      <t>ミギ</t>
    </rPh>
    <rPh sb="25" eb="28">
      <t>デキダカ</t>
    </rPh>
    <rPh sb="28" eb="30">
      <t>シヨウ</t>
    </rPh>
    <rPh sb="30" eb="31">
      <t>ラン</t>
    </rPh>
    <phoneticPr fontId="3"/>
  </si>
  <si>
    <t>②「見積内訳明細書 兼 出来高明細書」上段右にある出来高使用欄の「前回迄保留金」と「今回保留金」を入力してください。</t>
    <rPh sb="19" eb="21">
      <t>ジョウダン</t>
    </rPh>
    <rPh sb="21" eb="22">
      <t>ミギ</t>
    </rPh>
    <rPh sb="25" eb="28">
      <t>デキダカ</t>
    </rPh>
    <rPh sb="28" eb="30">
      <t>シヨウ</t>
    </rPh>
    <rPh sb="30" eb="31">
      <t>ラン</t>
    </rPh>
    <rPh sb="36" eb="38">
      <t>ホリュウ</t>
    </rPh>
    <rPh sb="38" eb="39">
      <t>キン</t>
    </rPh>
    <rPh sb="44" eb="46">
      <t>ホリュウ</t>
    </rPh>
    <rPh sb="46" eb="47">
      <t>キン</t>
    </rPh>
    <phoneticPr fontId="3"/>
  </si>
  <si>
    <t>　　</t>
    <phoneticPr fontId="3"/>
  </si>
  <si>
    <t>１．当社のシステム上の関係で、複数の注文番号（上5桁）が混在した請求はできません。</t>
    <rPh sb="2" eb="4">
      <t>トウシャ</t>
    </rPh>
    <rPh sb="9" eb="10">
      <t>ジョウ</t>
    </rPh>
    <rPh sb="11" eb="13">
      <t>カンケイ</t>
    </rPh>
    <rPh sb="15" eb="17">
      <t>フクスウ</t>
    </rPh>
    <rPh sb="18" eb="20">
      <t>チュウモン</t>
    </rPh>
    <rPh sb="20" eb="22">
      <t>バンゴウ</t>
    </rPh>
    <rPh sb="23" eb="24">
      <t>カミ</t>
    </rPh>
    <rPh sb="25" eb="26">
      <t>ケタ</t>
    </rPh>
    <rPh sb="28" eb="30">
      <t>コンザイ</t>
    </rPh>
    <phoneticPr fontId="3"/>
  </si>
  <si>
    <t>注文番号ごとに分けて請求書を作成してください。</t>
    <rPh sb="0" eb="2">
      <t>チュウモン</t>
    </rPh>
    <rPh sb="2" eb="4">
      <t>バンゴウ</t>
    </rPh>
    <rPh sb="7" eb="8">
      <t>ワ</t>
    </rPh>
    <rPh sb="10" eb="12">
      <t>セイキュウ</t>
    </rPh>
    <rPh sb="12" eb="13">
      <t>ショ</t>
    </rPh>
    <rPh sb="14" eb="16">
      <t>サクセイ</t>
    </rPh>
    <phoneticPr fontId="3"/>
  </si>
  <si>
    <t>２．「請求書（鑑）」の本請求書起案日を入力してください。</t>
    <rPh sb="3" eb="5">
      <t>セイキュウ</t>
    </rPh>
    <rPh sb="5" eb="6">
      <t>ショ</t>
    </rPh>
    <rPh sb="7" eb="8">
      <t>カガミ</t>
    </rPh>
    <rPh sb="11" eb="12">
      <t>ホン</t>
    </rPh>
    <rPh sb="12" eb="15">
      <t>セイキュウショ</t>
    </rPh>
    <rPh sb="15" eb="17">
      <t>キアン</t>
    </rPh>
    <rPh sb="17" eb="18">
      <t>ビ</t>
    </rPh>
    <rPh sb="19" eb="21">
      <t>ニュウリョク</t>
    </rPh>
    <phoneticPr fontId="3"/>
  </si>
  <si>
    <t>３．「見積内訳明細書 兼 出来高明細書」の内訳内容については、直接明細内容を入力してください。</t>
    <rPh sb="21" eb="23">
      <t>ウチワケ</t>
    </rPh>
    <rPh sb="23" eb="25">
      <t>ナイヨウ</t>
    </rPh>
    <rPh sb="31" eb="33">
      <t>チョクセツ</t>
    </rPh>
    <rPh sb="33" eb="35">
      <t>メイサイ</t>
    </rPh>
    <rPh sb="35" eb="37">
      <t>ナイヨウ</t>
    </rPh>
    <rPh sb="38" eb="40">
      <t>ニュウリョク</t>
    </rPh>
    <phoneticPr fontId="3"/>
  </si>
  <si>
    <t xml:space="preserve"> 担当者及びe-mail</t>
    <rPh sb="1" eb="4">
      <t>タントウシャ</t>
    </rPh>
    <rPh sb="4" eb="5">
      <t>オヨ</t>
    </rPh>
    <phoneticPr fontId="3"/>
  </si>
  <si>
    <t>☆</t>
    <phoneticPr fontId="3"/>
  </si>
  <si>
    <t>③「保留金の解除請求の際は、「今回保留金」に金額をマイナス表示で入力ください。」</t>
    <phoneticPr fontId="3"/>
  </si>
  <si>
    <t>e-mail</t>
    <phoneticPr fontId="3"/>
  </si>
  <si>
    <t>請求担当者</t>
    <rPh sb="0" eb="2">
      <t>セイキュウ</t>
    </rPh>
    <phoneticPr fontId="3"/>
  </si>
  <si>
    <t>1.徴収する／3.徴収しない</t>
    <phoneticPr fontId="3"/>
  </si>
  <si>
    <t>※消費税が混在した請求は出来ません。</t>
    <rPh sb="1" eb="4">
      <t>ショウヒゼイ</t>
    </rPh>
    <rPh sb="5" eb="7">
      <t>コンザイ</t>
    </rPh>
    <rPh sb="9" eb="11">
      <t>セイキュウ</t>
    </rPh>
    <rPh sb="12" eb="14">
      <t>デキ</t>
    </rPh>
    <phoneticPr fontId="3"/>
  </si>
  <si>
    <t>仕入　V0：非課税　V1：3%定率　V2：5%定率　V3：8%定率　VA：8%軽減　V4：10%定率　V5：3%その他　V6：5%その他　V7：8%その他　VB8%軽減その他　V8：10%その他　</t>
    <rPh sb="6" eb="9">
      <t>ヒカゼイ</t>
    </rPh>
    <rPh sb="39" eb="41">
      <t>ケイゲン</t>
    </rPh>
    <rPh sb="82" eb="84">
      <t>ケイゲン</t>
    </rPh>
    <rPh sb="86" eb="87">
      <t>タ</t>
    </rPh>
    <phoneticPr fontId="3"/>
  </si>
  <si>
    <t>[税コード]</t>
    <rPh sb="1" eb="2">
      <t>ゼイ</t>
    </rPh>
    <phoneticPr fontId="3"/>
  </si>
  <si>
    <t>VA</t>
    <phoneticPr fontId="3"/>
  </si>
  <si>
    <t>8%軽減</t>
    <rPh sb="2" eb="4">
      <t>ケイゲン</t>
    </rPh>
    <phoneticPr fontId="3"/>
  </si>
  <si>
    <t>売上　A0：非課税　A1：3%定率　A2：5%定率　A3：8%定率　AA：8%軽減　A4：10%定率　A5：3%その他　A6：5%その他　A7：8%その他　AB8%軽減その他　A8：10%その他　</t>
    <phoneticPr fontId="3"/>
  </si>
  <si>
    <t>AB</t>
    <phoneticPr fontId="3"/>
  </si>
  <si>
    <t>8%軽減その他</t>
    <rPh sb="2" eb="4">
      <t>ケイゲン</t>
    </rPh>
    <rPh sb="6" eb="7">
      <t>タ</t>
    </rPh>
    <phoneticPr fontId="3"/>
  </si>
  <si>
    <t>01</t>
  </si>
  <si>
    <t>01</t>
    <phoneticPr fontId="3"/>
  </si>
  <si>
    <t>02</t>
    <phoneticPr fontId="3"/>
  </si>
  <si>
    <t>03</t>
    <phoneticPr fontId="3"/>
  </si>
  <si>
    <t>04</t>
    <phoneticPr fontId="3"/>
  </si>
  <si>
    <t>05</t>
    <phoneticPr fontId="3"/>
  </si>
  <si>
    <t>06</t>
    <phoneticPr fontId="3"/>
  </si>
  <si>
    <t>07</t>
    <phoneticPr fontId="3"/>
  </si>
  <si>
    <t>08</t>
    <phoneticPr fontId="3"/>
  </si>
  <si>
    <t>09</t>
    <phoneticPr fontId="3"/>
  </si>
  <si>
    <t>VB</t>
    <phoneticPr fontId="3"/>
  </si>
  <si>
    <t>8%軽減その他</t>
    <rPh sb="2" eb="4">
      <t>ケイゲン</t>
    </rPh>
    <rPh sb="6" eb="7">
      <t>タ</t>
    </rPh>
    <phoneticPr fontId="3"/>
  </si>
  <si>
    <t>AA</t>
    <phoneticPr fontId="3"/>
  </si>
  <si>
    <t>３．契約情報</t>
    <rPh sb="2" eb="4">
      <t>ケイヤク</t>
    </rPh>
    <rPh sb="4" eb="6">
      <t>ジョウホウ</t>
    </rPh>
    <phoneticPr fontId="3"/>
  </si>
  <si>
    <t>工事件名</t>
    <phoneticPr fontId="3"/>
  </si>
  <si>
    <t>※指図書番号</t>
    <rPh sb="1" eb="2">
      <t>ユビ</t>
    </rPh>
    <rPh sb="2" eb="3">
      <t>ズ</t>
    </rPh>
    <rPh sb="3" eb="4">
      <t>ショ</t>
    </rPh>
    <rPh sb="4" eb="5">
      <t>バン</t>
    </rPh>
    <rPh sb="5" eb="6">
      <t>ゴウ</t>
    </rPh>
    <phoneticPr fontId="3"/>
  </si>
  <si>
    <t>単位：円（税込）</t>
    <rPh sb="0" eb="2">
      <t>タンイ</t>
    </rPh>
    <rPh sb="3" eb="4">
      <t>エン</t>
    </rPh>
    <rPh sb="5" eb="7">
      <t>ゼイコミ</t>
    </rPh>
    <phoneticPr fontId="4"/>
  </si>
  <si>
    <t>工事番号（作業所）
原価ｾﾝﾀｰ（部署名）</t>
    <rPh sb="0" eb="1">
      <t>タクミ</t>
    </rPh>
    <rPh sb="1" eb="2">
      <t>コト</t>
    </rPh>
    <rPh sb="2" eb="3">
      <t>バン</t>
    </rPh>
    <rPh sb="3" eb="4">
      <t>ゴウ</t>
    </rPh>
    <rPh sb="5" eb="7">
      <t>サギョウ</t>
    </rPh>
    <rPh sb="7" eb="8">
      <t>ショ</t>
    </rPh>
    <rPh sb="10" eb="12">
      <t>ゲンカ</t>
    </rPh>
    <rPh sb="17" eb="19">
      <t>ブショ</t>
    </rPh>
    <rPh sb="19" eb="20">
      <t>メイ</t>
    </rPh>
    <phoneticPr fontId="3"/>
  </si>
  <si>
    <t>✔</t>
  </si>
  <si>
    <t>←</t>
    <phoneticPr fontId="27"/>
  </si>
  <si>
    <t>「単位」のプルダウンに追加されます。</t>
    <rPh sb="1" eb="3">
      <t>タンイ</t>
    </rPh>
    <rPh sb="11" eb="13">
      <t>ツイカ</t>
    </rPh>
    <phoneticPr fontId="27"/>
  </si>
  <si>
    <t>2020/10/01改訂 ver1.3</t>
    <rPh sb="10" eb="12">
      <t>カイテイ</t>
    </rPh>
    <phoneticPr fontId="3"/>
  </si>
  <si>
    <t>Vre1.3</t>
    <phoneticPr fontId="3"/>
  </si>
  <si>
    <t>　「入力シート」のサイトを入力しないと、支払い条件が反映されない点を工事価格に変更</t>
    <rPh sb="2" eb="4">
      <t>ニュウリョク</t>
    </rPh>
    <rPh sb="13" eb="15">
      <t>ニュウリョク</t>
    </rPh>
    <rPh sb="20" eb="22">
      <t>シハラ</t>
    </rPh>
    <rPh sb="23" eb="25">
      <t>ジョウケン</t>
    </rPh>
    <rPh sb="26" eb="28">
      <t>ハンエイ</t>
    </rPh>
    <rPh sb="32" eb="33">
      <t>テン</t>
    </rPh>
    <rPh sb="34" eb="36">
      <t>コウジ</t>
    </rPh>
    <rPh sb="36" eb="38">
      <t>カカク</t>
    </rPh>
    <rPh sb="39" eb="41">
      <t>ヘンコウ</t>
    </rPh>
    <phoneticPr fontId="3"/>
  </si>
  <si>
    <t>専門工事用　入力シート      Ver1.3</t>
    <rPh sb="0" eb="2">
      <t>センモン</t>
    </rPh>
    <rPh sb="2" eb="4">
      <t>コウジ</t>
    </rPh>
    <rPh sb="4" eb="5">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</si>
</sst>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1" formatCode="_ * #,##0_ ;_ * \-#,##0_ ;_ * &quot;-&quot;_ ;_ @_ "/>
    <numFmt numFmtId="176" formatCode="0.0%"/>
    <numFmt numFmtId="177" formatCode="#,##0_ ;[Red]\-#,##0\ "/>
    <numFmt numFmtId="178" formatCode="yyyy&quot;年&quot;m&quot;月&quot;d&quot;日&quot;;@"/>
  </numFmts>
  <fonts count="73">
    <font>
      <sz val="9"/>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22"/>
      <color theme="1"/>
      <name val="ＭＳ Ｐゴシック"/>
      <family val="2"/>
      <charset val="128"/>
      <scheme val="minor"/>
    </font>
    <font>
      <u/>
      <sz val="22"/>
      <color theme="1"/>
      <name val="ＭＳ Ｐゴシック"/>
      <family val="3"/>
      <charset val="128"/>
      <scheme val="minor"/>
    </font>
    <font>
      <sz val="18"/>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8"/>
      <color theme="1"/>
      <name val="ＭＳ Ｐゴシック"/>
      <family val="3"/>
      <charset val="128"/>
      <scheme val="minor"/>
    </font>
    <font>
      <sz val="8"/>
      <name val="ＭＳ Ｐゴシック"/>
      <family val="2"/>
      <charset val="128"/>
      <scheme val="minor"/>
    </font>
    <font>
      <sz val="7"/>
      <color theme="1"/>
      <name val="ＭＳ Ｐゴシック"/>
      <family val="3"/>
      <charset val="128"/>
      <scheme val="minor"/>
    </font>
    <font>
      <u/>
      <sz val="12"/>
      <color theme="1"/>
      <name val="ＭＳ Ｐゴシック"/>
      <family val="2"/>
      <charset val="128"/>
      <scheme val="minor"/>
    </font>
    <font>
      <sz val="12"/>
      <color theme="1"/>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sz val="12"/>
      <color theme="1"/>
      <name val="ＭＳ Ｐゴシック"/>
      <family val="3"/>
      <charset val="128"/>
      <scheme val="minor"/>
    </font>
    <font>
      <b/>
      <sz val="9"/>
      <color theme="1"/>
      <name val="ＭＳ Ｐゴシック"/>
      <family val="3"/>
      <charset val="128"/>
      <scheme val="minor"/>
    </font>
    <font>
      <u/>
      <sz val="10"/>
      <color theme="1"/>
      <name val="ＭＳ Ｐゴシック"/>
      <family val="3"/>
      <charset val="128"/>
      <scheme val="minor"/>
    </font>
    <font>
      <b/>
      <sz val="14"/>
      <color theme="1"/>
      <name val="ＭＳ Ｐゴシック"/>
      <family val="2"/>
      <charset val="128"/>
      <scheme val="minor"/>
    </font>
    <font>
      <b/>
      <sz val="9"/>
      <color rgb="FFFF0000"/>
      <name val="ＭＳ Ｐゴシック"/>
      <family val="3"/>
      <charset val="128"/>
      <scheme val="minor"/>
    </font>
    <font>
      <sz val="9"/>
      <color rgb="FF000000"/>
      <name val="MS UI Gothic"/>
      <family val="3"/>
      <charset val="128"/>
    </font>
    <font>
      <sz val="11"/>
      <name val="ＭＳ 明朝"/>
      <family val="1"/>
      <charset val="128"/>
    </font>
    <font>
      <sz val="8"/>
      <color theme="1"/>
      <name val="ＭＳ Ｐゴシック"/>
      <family val="3"/>
      <charset val="128"/>
    </font>
    <font>
      <sz val="10"/>
      <color theme="1"/>
      <name val="ＭＳ Ｐゴシック"/>
      <family val="3"/>
      <charset val="128"/>
    </font>
    <font>
      <sz val="6"/>
      <name val="ＭＳ 明朝"/>
      <family val="1"/>
      <charset val="128"/>
    </font>
    <font>
      <u/>
      <sz val="20"/>
      <color theme="1"/>
      <name val="ＭＳ Ｐゴシック"/>
      <family val="3"/>
      <charset val="128"/>
    </font>
    <font>
      <b/>
      <sz val="18"/>
      <name val="ＭＳ Ｐゴシック"/>
      <family val="3"/>
      <charset val="128"/>
    </font>
    <font>
      <sz val="9"/>
      <color theme="1"/>
      <name val="ＭＳ Ｐゴシック"/>
      <family val="3"/>
      <charset val="128"/>
    </font>
    <font>
      <sz val="9"/>
      <name val="ＭＳ Ｐゴシック"/>
      <family val="3"/>
      <charset val="128"/>
    </font>
    <font>
      <sz val="11"/>
      <name val="ＭＳ Ｐゴシック"/>
      <family val="3"/>
      <charset val="128"/>
    </font>
    <font>
      <sz val="9"/>
      <color theme="0"/>
      <name val="ＭＳ Ｐゴシック"/>
      <family val="3"/>
      <charset val="128"/>
    </font>
    <font>
      <b/>
      <u/>
      <sz val="12"/>
      <color theme="1"/>
      <name val="ＭＳ Ｐゴシック"/>
      <family val="3"/>
      <charset val="128"/>
    </font>
    <font>
      <b/>
      <sz val="14"/>
      <color theme="1"/>
      <name val="ＭＳ Ｐゴシック"/>
      <family val="3"/>
      <charset val="128"/>
    </font>
    <font>
      <sz val="8"/>
      <name val="ＭＳ Ｐゴシック"/>
      <family val="3"/>
      <charset val="128"/>
    </font>
    <font>
      <sz val="12"/>
      <color theme="1"/>
      <name val="ＭＳ Ｐゴシック"/>
      <family val="3"/>
      <charset val="128"/>
    </font>
    <font>
      <b/>
      <sz val="8"/>
      <color rgb="FFFF0000"/>
      <name val="ＭＳ Ｐゴシック"/>
      <family val="3"/>
      <charset val="128"/>
    </font>
    <font>
      <u/>
      <sz val="9"/>
      <name val="ＭＳ Ｐゴシック"/>
      <family val="3"/>
      <charset val="128"/>
    </font>
    <font>
      <sz val="9"/>
      <name val="ＭＳ Ｐ明朝"/>
      <family val="1"/>
      <charset val="128"/>
    </font>
    <font>
      <sz val="8"/>
      <name val="ＭＳ Ｐ明朝"/>
      <family val="1"/>
      <charset val="128"/>
    </font>
    <font>
      <sz val="16"/>
      <name val="ＭＳ Ｐ明朝"/>
      <family val="1"/>
      <charset val="128"/>
    </font>
    <font>
      <b/>
      <sz val="8"/>
      <name val="ＭＳ Ｐゴシック"/>
      <family val="3"/>
      <charset val="128"/>
    </font>
    <font>
      <b/>
      <sz val="16"/>
      <name val="ＭＳ Ｐゴシック"/>
      <family val="3"/>
      <charset val="128"/>
    </font>
    <font>
      <sz val="16"/>
      <name val="ＭＳ Ｐゴシック"/>
      <family val="3"/>
      <charset val="128"/>
    </font>
    <font>
      <b/>
      <sz val="8"/>
      <name val="ＭＳ Ｐ明朝"/>
      <family val="1"/>
      <charset val="128"/>
    </font>
    <font>
      <sz val="7.5"/>
      <name val="ＭＳ Ｐゴシック"/>
      <family val="3"/>
      <charset val="128"/>
    </font>
    <font>
      <sz val="7.5"/>
      <name val="ＭＳ Ｐ明朝"/>
      <family val="1"/>
      <charset val="128"/>
    </font>
    <font>
      <sz val="14"/>
      <name val="ＭＳ Ｐ明朝"/>
      <family val="1"/>
      <charset val="128"/>
    </font>
    <font>
      <sz val="6"/>
      <name val="ＭＳ Ｐ明朝"/>
      <family val="1"/>
      <charset val="128"/>
    </font>
    <font>
      <sz val="12"/>
      <name val="ＭＳ Ｐ明朝"/>
      <family val="1"/>
      <charset val="128"/>
    </font>
    <font>
      <sz val="7"/>
      <name val="ＭＳ Ｐ明朝"/>
      <family val="1"/>
      <charset val="128"/>
    </font>
    <font>
      <sz val="8"/>
      <color rgb="FFFF0000"/>
      <name val="ＭＳ Ｐ明朝"/>
      <family val="1"/>
      <charset val="128"/>
    </font>
    <font>
      <b/>
      <sz val="12"/>
      <color theme="0"/>
      <name val="ＭＳ Ｐゴシック"/>
      <family val="3"/>
      <charset val="128"/>
      <scheme val="minor"/>
    </font>
    <font>
      <sz val="9"/>
      <name val="ＭＳ 明朝"/>
      <family val="1"/>
      <charset val="128"/>
    </font>
    <font>
      <sz val="8"/>
      <color rgb="FFFF0000"/>
      <name val="ＭＳ Ｐゴシック"/>
      <family val="2"/>
      <charset val="128"/>
      <scheme val="minor"/>
    </font>
    <font>
      <sz val="8"/>
      <color rgb="FFFF0000"/>
      <name val="ＭＳ Ｐゴシック"/>
      <family val="3"/>
      <charset val="128"/>
      <scheme val="minor"/>
    </font>
    <font>
      <b/>
      <u/>
      <sz val="14"/>
      <color theme="1"/>
      <name val="ＭＳ Ｐゴシック"/>
      <family val="3"/>
      <charset val="128"/>
      <scheme val="minor"/>
    </font>
    <font>
      <sz val="14"/>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9"/>
      <color theme="0"/>
      <name val="ＭＳ Ｐ明朝"/>
      <family val="1"/>
      <charset val="128"/>
    </font>
    <font>
      <sz val="11"/>
      <color rgb="FFFF0000"/>
      <name val="ＭＳ Ｐゴシック"/>
      <family val="3"/>
      <charset val="128"/>
      <scheme val="minor"/>
    </font>
    <font>
      <b/>
      <sz val="11"/>
      <name val="ＭＳ Ｐ明朝"/>
      <family val="1"/>
      <charset val="128"/>
    </font>
    <font>
      <sz val="6"/>
      <color theme="1"/>
      <name val="ＭＳ Ｐゴシック"/>
      <family val="2"/>
      <charset val="128"/>
      <scheme val="minor"/>
    </font>
    <font>
      <sz val="6"/>
      <color theme="1"/>
      <name val="ＭＳ Ｐゴシック"/>
      <family val="3"/>
      <charset val="128"/>
      <scheme val="minor"/>
    </font>
    <font>
      <sz val="16"/>
      <color theme="1"/>
      <name val="ＭＳ Ｐゴシック"/>
      <family val="3"/>
      <charset val="128"/>
      <scheme val="minor"/>
    </font>
    <font>
      <sz val="10"/>
      <name val="ＭＳ Ｐ明朝"/>
      <family val="1"/>
      <charset val="128"/>
    </font>
    <font>
      <sz val="11"/>
      <name val="ＭＳ Ｐ明朝"/>
      <family val="1"/>
      <charset val="128"/>
    </font>
    <font>
      <b/>
      <sz val="12"/>
      <color theme="1"/>
      <name val="ＭＳ Ｐゴシック"/>
      <family val="3"/>
      <charset val="128"/>
    </font>
    <font>
      <sz val="11"/>
      <color theme="1"/>
      <name val="ＭＳ Ｐゴシック"/>
      <family val="3"/>
      <charset val="128"/>
    </font>
    <font>
      <sz val="9"/>
      <color rgb="FFFF0000"/>
      <name val="ＭＳ Ｐゴシック"/>
      <family val="2"/>
      <charset val="128"/>
      <scheme val="minor"/>
    </font>
  </fonts>
  <fills count="16">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C000"/>
        <bgColor indexed="64"/>
      </patternFill>
    </fill>
    <fill>
      <patternFill patternType="solid">
        <fgColor rgb="FFFFFFCC"/>
        <bgColor indexed="64"/>
      </patternFill>
    </fill>
    <fill>
      <patternFill patternType="solid">
        <fgColor theme="0" tint="-0.249977111117893"/>
        <bgColor indexed="64"/>
      </patternFill>
    </fill>
    <fill>
      <patternFill patternType="solid">
        <fgColor rgb="FF99CCFF"/>
        <bgColor indexed="64"/>
      </patternFill>
    </fill>
    <fill>
      <patternFill patternType="solid">
        <fgColor rgb="FFCCFFCC"/>
        <bgColor indexed="64"/>
      </patternFill>
    </fill>
    <fill>
      <patternFill patternType="solid">
        <fgColor rgb="FFFFFF99"/>
        <bgColor indexed="64"/>
      </patternFill>
    </fill>
    <fill>
      <patternFill patternType="solid">
        <fgColor indexed="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theme="5" tint="0.39997558519241921"/>
        <bgColor indexed="64"/>
      </patternFill>
    </fill>
  </fills>
  <borders count="1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tted">
        <color indexed="64"/>
      </right>
      <top/>
      <bottom style="double">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top style="medium">
        <color indexed="64"/>
      </top>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left style="thin">
        <color indexed="64"/>
      </left>
      <right style="hair">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auto="1"/>
      </left>
      <right/>
      <top style="thin">
        <color indexed="64"/>
      </top>
      <bottom/>
      <diagonal/>
    </border>
    <border>
      <left style="medium">
        <color auto="1"/>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tted">
        <color indexed="64"/>
      </right>
      <top/>
      <bottom style="hair">
        <color indexed="64"/>
      </bottom>
      <diagonal/>
    </border>
    <border>
      <left style="dotted">
        <color indexed="64"/>
      </left>
      <right/>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dotted">
        <color indexed="64"/>
      </left>
      <right/>
      <top/>
      <bottom style="double">
        <color indexed="64"/>
      </bottom>
      <diagonal/>
    </border>
    <border>
      <left style="medium">
        <color rgb="FFFF0000"/>
      </left>
      <right style="medium">
        <color rgb="FFFF0000"/>
      </right>
      <top style="medium">
        <color rgb="FFFF0000"/>
      </top>
      <bottom style="medium">
        <color rgb="FFFF0000"/>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style="hair">
        <color indexed="64"/>
      </left>
      <right/>
      <top/>
      <bottom style="double">
        <color indexed="64"/>
      </bottom>
      <diagonal/>
    </border>
    <border>
      <left/>
      <right style="hair">
        <color indexed="64"/>
      </right>
      <top/>
      <bottom style="double">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4" fillId="0" borderId="0"/>
    <xf numFmtId="38" fontId="32" fillId="0" borderId="0" applyFont="0" applyFill="0" applyBorder="0" applyAlignment="0" applyProtection="0"/>
  </cellStyleXfs>
  <cellXfs count="905">
    <xf numFmtId="0" fontId="0" fillId="0" borderId="0" xfId="0">
      <alignment vertical="center"/>
    </xf>
    <xf numFmtId="0" fontId="0" fillId="0" borderId="0" xfId="0" applyBorder="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4" xfId="0" applyFont="1" applyFill="1" applyBorder="1">
      <alignment vertical="center"/>
    </xf>
    <xf numFmtId="0" fontId="4" fillId="0" borderId="5" xfId="0" applyFont="1" applyFill="1" applyBorder="1">
      <alignment vertical="center"/>
    </xf>
    <xf numFmtId="0" fontId="4" fillId="0" borderId="0" xfId="0" applyFont="1" applyFill="1" applyBorder="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4" fillId="0" borderId="6" xfId="0" applyFont="1" applyFill="1" applyBorder="1">
      <alignment vertical="center"/>
    </xf>
    <xf numFmtId="0" fontId="4" fillId="0" borderId="0" xfId="0" applyFont="1" applyFill="1" applyBorder="1" applyAlignment="1">
      <alignment horizontal="right" vertical="center"/>
    </xf>
    <xf numFmtId="0" fontId="9" fillId="0" borderId="0" xfId="0" applyFont="1" applyFill="1" applyBorder="1" applyAlignment="1">
      <alignment vertical="center"/>
    </xf>
    <xf numFmtId="0" fontId="4" fillId="0" borderId="9" xfId="0" applyFont="1" applyFill="1" applyBorder="1">
      <alignment vertical="center"/>
    </xf>
    <xf numFmtId="0" fontId="4" fillId="0" borderId="10" xfId="0" applyFont="1" applyFill="1" applyBorder="1">
      <alignment vertical="center"/>
    </xf>
    <xf numFmtId="0" fontId="4" fillId="0" borderId="7" xfId="0" applyFont="1" applyFill="1" applyBorder="1">
      <alignment vertical="center"/>
    </xf>
    <xf numFmtId="0" fontId="4" fillId="0" borderId="1" xfId="0" applyFont="1" applyFill="1" applyBorder="1">
      <alignment vertical="center"/>
    </xf>
    <xf numFmtId="0" fontId="4" fillId="0" borderId="11" xfId="0" applyFont="1" applyFill="1" applyBorder="1">
      <alignment vertical="center"/>
    </xf>
    <xf numFmtId="0" fontId="4" fillId="0" borderId="12" xfId="0" applyFont="1" applyFill="1" applyBorder="1">
      <alignment vertical="center"/>
    </xf>
    <xf numFmtId="0" fontId="4" fillId="0" borderId="8" xfId="0" applyFont="1" applyFill="1" applyBorder="1">
      <alignment vertical="center"/>
    </xf>
    <xf numFmtId="0" fontId="11" fillId="0" borderId="0" xfId="0" applyFont="1" applyFill="1" applyBorder="1">
      <alignment vertical="center"/>
    </xf>
    <xf numFmtId="0" fontId="11" fillId="0" borderId="0" xfId="0" applyFont="1" applyFill="1" applyBorder="1" applyAlignment="1"/>
    <xf numFmtId="0" fontId="13" fillId="0" borderId="0" xfId="0" applyFont="1" applyFill="1" applyBorder="1">
      <alignment vertical="center"/>
    </xf>
    <xf numFmtId="0" fontId="0" fillId="0" borderId="0" xfId="0" applyAlignment="1">
      <alignment horizontal="center" vertical="center"/>
    </xf>
    <xf numFmtId="38" fontId="0" fillId="0" borderId="0" xfId="1" applyFont="1">
      <alignment vertical="center"/>
    </xf>
    <xf numFmtId="38" fontId="0" fillId="0" borderId="0" xfId="1" applyFont="1" applyAlignment="1">
      <alignment horizontal="center" vertical="center"/>
    </xf>
    <xf numFmtId="0" fontId="0" fillId="2" borderId="19" xfId="0" applyFill="1" applyBorder="1" applyAlignment="1">
      <alignment horizontal="center" vertical="center"/>
    </xf>
    <xf numFmtId="38" fontId="0" fillId="2" borderId="19" xfId="1" applyFont="1" applyFill="1" applyBorder="1" applyAlignment="1">
      <alignment horizontal="center" vertical="center"/>
    </xf>
    <xf numFmtId="0" fontId="0" fillId="3" borderId="0" xfId="0" applyFill="1">
      <alignment vertical="center"/>
    </xf>
    <xf numFmtId="9" fontId="0" fillId="3" borderId="17" xfId="1" applyNumberFormat="1" applyFont="1" applyFill="1" applyBorder="1">
      <alignment vertical="center"/>
    </xf>
    <xf numFmtId="0" fontId="0" fillId="3" borderId="19" xfId="0" applyFill="1" applyBorder="1">
      <alignment vertical="center"/>
    </xf>
    <xf numFmtId="9" fontId="0" fillId="3" borderId="19" xfId="1" applyNumberFormat="1" applyFont="1" applyFill="1" applyBorder="1">
      <alignment vertical="center"/>
    </xf>
    <xf numFmtId="38" fontId="0" fillId="3" borderId="0" xfId="1" applyFont="1" applyFill="1" applyAlignment="1">
      <alignment horizontal="center" vertical="center"/>
    </xf>
    <xf numFmtId="38" fontId="0" fillId="3" borderId="17" xfId="1" applyFont="1" applyFill="1" applyBorder="1">
      <alignment vertical="center"/>
    </xf>
    <xf numFmtId="38" fontId="0" fillId="3" borderId="19" xfId="1" applyFont="1" applyFill="1" applyBorder="1">
      <alignment vertical="center"/>
    </xf>
    <xf numFmtId="0" fontId="0" fillId="3" borderId="19" xfId="1" applyNumberFormat="1" applyFont="1" applyFill="1" applyBorder="1">
      <alignment vertical="center"/>
    </xf>
    <xf numFmtId="0" fontId="12" fillId="0" borderId="0" xfId="0" applyFont="1" applyFill="1" applyBorder="1" applyAlignment="1">
      <alignment horizontal="right" vertical="center"/>
    </xf>
    <xf numFmtId="0" fontId="0" fillId="4" borderId="0" xfId="0" applyFill="1">
      <alignment vertical="center"/>
    </xf>
    <xf numFmtId="0" fontId="0" fillId="4" borderId="0" xfId="0" applyFill="1" applyAlignment="1">
      <alignment horizontal="center" vertical="center"/>
    </xf>
    <xf numFmtId="38" fontId="0" fillId="4" borderId="0" xfId="1" applyFont="1" applyFill="1">
      <alignment vertical="center"/>
    </xf>
    <xf numFmtId="38" fontId="0" fillId="4" borderId="0" xfId="1" applyFont="1" applyFill="1" applyAlignment="1">
      <alignment horizontal="center" vertical="center"/>
    </xf>
    <xf numFmtId="0" fontId="19" fillId="4" borderId="0" xfId="0" applyFont="1" applyFill="1">
      <alignment vertical="center"/>
    </xf>
    <xf numFmtId="0" fontId="0" fillId="4" borderId="0" xfId="0" applyFill="1" applyBorder="1" applyAlignment="1">
      <alignment vertical="center"/>
    </xf>
    <xf numFmtId="0" fontId="0" fillId="4" borderId="0" xfId="0" applyFill="1" applyBorder="1" applyAlignment="1">
      <alignment horizontal="center" vertical="center"/>
    </xf>
    <xf numFmtId="0" fontId="0" fillId="4" borderId="0" xfId="0" applyFill="1" applyBorder="1" applyAlignment="1">
      <alignment horizontal="left" vertical="center"/>
    </xf>
    <xf numFmtId="38" fontId="0" fillId="4" borderId="0" xfId="1" applyFont="1" applyFill="1" applyBorder="1" applyAlignment="1">
      <alignment horizontal="center" vertical="center"/>
    </xf>
    <xf numFmtId="38" fontId="0" fillId="4" borderId="0" xfId="1" applyFont="1" applyFill="1" applyBorder="1">
      <alignment vertical="center"/>
    </xf>
    <xf numFmtId="0" fontId="0" fillId="3" borderId="0" xfId="0" applyFill="1" applyAlignment="1">
      <alignment horizontal="center" vertical="center"/>
    </xf>
    <xf numFmtId="0" fontId="0" fillId="3" borderId="19" xfId="0" applyFill="1" applyBorder="1" applyAlignment="1">
      <alignment horizontal="center" vertical="center"/>
    </xf>
    <xf numFmtId="0" fontId="0" fillId="0" borderId="3" xfId="0" applyBorder="1">
      <alignment vertical="center"/>
    </xf>
    <xf numFmtId="0" fontId="0" fillId="3" borderId="16" xfId="0" applyFill="1" applyBorder="1">
      <alignment vertical="center"/>
    </xf>
    <xf numFmtId="0" fontId="0" fillId="0" borderId="0" xfId="0" applyFill="1">
      <alignment vertical="center"/>
    </xf>
    <xf numFmtId="9" fontId="0" fillId="3" borderId="0" xfId="1" applyNumberFormat="1" applyFont="1" applyFill="1" applyAlignment="1">
      <alignment horizontal="center" vertical="center"/>
    </xf>
    <xf numFmtId="38" fontId="0" fillId="3" borderId="19" xfId="1" applyFont="1" applyFill="1" applyBorder="1" applyAlignment="1">
      <alignment horizontal="center" vertical="center"/>
    </xf>
    <xf numFmtId="9" fontId="0" fillId="3" borderId="19" xfId="1" applyNumberFormat="1" applyFont="1" applyFill="1" applyBorder="1" applyAlignment="1">
      <alignment horizontal="center" vertical="center"/>
    </xf>
    <xf numFmtId="38" fontId="0" fillId="7" borderId="19" xfId="1" applyFont="1" applyFill="1" applyBorder="1" applyAlignment="1">
      <alignment horizontal="right" vertical="center"/>
    </xf>
    <xf numFmtId="38" fontId="0" fillId="7" borderId="19" xfId="1" applyFont="1" applyFill="1" applyBorder="1">
      <alignment vertical="center"/>
    </xf>
    <xf numFmtId="0" fontId="11" fillId="8" borderId="4" xfId="0" applyFont="1" applyFill="1" applyBorder="1" applyAlignment="1">
      <alignment vertical="center"/>
    </xf>
    <xf numFmtId="0" fontId="0" fillId="2" borderId="19" xfId="0" applyFill="1" applyBorder="1" applyAlignment="1">
      <alignment horizontal="center" vertical="center"/>
    </xf>
    <xf numFmtId="0" fontId="0" fillId="0" borderId="0" xfId="0" applyAlignment="1">
      <alignment horizontal="center" vertical="center"/>
    </xf>
    <xf numFmtId="0" fontId="19" fillId="4" borderId="0" xfId="0" applyFont="1" applyFill="1" applyBorder="1" applyAlignment="1">
      <alignment horizontal="left" vertical="center"/>
    </xf>
    <xf numFmtId="0" fontId="0" fillId="2" borderId="17" xfId="0" applyFill="1" applyBorder="1" applyAlignment="1">
      <alignment horizontal="center" vertical="center"/>
    </xf>
    <xf numFmtId="38" fontId="0" fillId="4" borderId="19" xfId="1" applyFont="1" applyFill="1" applyBorder="1" applyAlignment="1">
      <alignment horizontal="center" vertical="center"/>
    </xf>
    <xf numFmtId="0" fontId="22" fillId="4" borderId="0" xfId="0" applyFont="1" applyFill="1" applyBorder="1" applyAlignment="1">
      <alignment horizontal="left" vertical="center"/>
    </xf>
    <xf numFmtId="0" fontId="0" fillId="4" borderId="36" xfId="0" applyFill="1" applyBorder="1">
      <alignment vertical="center"/>
    </xf>
    <xf numFmtId="0" fontId="0" fillId="4" borderId="39" xfId="0" applyFill="1" applyBorder="1">
      <alignment vertical="center"/>
    </xf>
    <xf numFmtId="0" fontId="0" fillId="4" borderId="38" xfId="0" applyFill="1" applyBorder="1" applyAlignment="1">
      <alignment horizontal="center" vertical="center"/>
    </xf>
    <xf numFmtId="0" fontId="0" fillId="4" borderId="0" xfId="0" applyFill="1" applyBorder="1">
      <alignment vertical="center"/>
    </xf>
    <xf numFmtId="0" fontId="0" fillId="4" borderId="37" xfId="0" applyFill="1" applyBorder="1">
      <alignment vertical="center"/>
    </xf>
    <xf numFmtId="38" fontId="0" fillId="4" borderId="37" xfId="1" applyFont="1" applyFill="1" applyBorder="1" applyAlignment="1">
      <alignment horizontal="center" vertical="center"/>
    </xf>
    <xf numFmtId="0" fontId="0" fillId="2" borderId="45" xfId="0" applyFill="1" applyBorder="1" applyAlignment="1">
      <alignment horizontal="center" vertical="center"/>
    </xf>
    <xf numFmtId="0" fontId="0" fillId="2" borderId="19" xfId="0" applyFill="1" applyBorder="1" applyAlignment="1">
      <alignment horizontal="center" vertical="center"/>
    </xf>
    <xf numFmtId="0" fontId="0" fillId="3" borderId="19" xfId="0" applyFill="1" applyBorder="1" applyAlignment="1">
      <alignment horizontal="left" vertical="center"/>
    </xf>
    <xf numFmtId="0" fontId="0" fillId="2" borderId="19" xfId="0" applyFill="1" applyBorder="1" applyAlignment="1">
      <alignment horizontal="center" vertical="center"/>
    </xf>
    <xf numFmtId="0" fontId="11" fillId="8" borderId="17" xfId="0" applyFont="1" applyFill="1" applyBorder="1">
      <alignment vertical="center"/>
    </xf>
    <xf numFmtId="0" fontId="11" fillId="8" borderId="13" xfId="0" applyFont="1" applyFill="1" applyBorder="1">
      <alignment vertical="center"/>
    </xf>
    <xf numFmtId="0" fontId="25" fillId="0" borderId="0" xfId="2" applyFont="1" applyAlignment="1">
      <alignment vertical="center"/>
    </xf>
    <xf numFmtId="0" fontId="25" fillId="3" borderId="0" xfId="2" applyFont="1" applyFill="1" applyAlignment="1">
      <alignment vertical="center"/>
    </xf>
    <xf numFmtId="0" fontId="26" fillId="0" borderId="0" xfId="2" applyFont="1" applyBorder="1" applyAlignment="1">
      <alignment horizontal="center" vertical="center"/>
    </xf>
    <xf numFmtId="0" fontId="26" fillId="0" borderId="0" xfId="2" applyFont="1" applyAlignment="1">
      <alignment horizontal="center" vertical="center"/>
    </xf>
    <xf numFmtId="0" fontId="28" fillId="0" borderId="0" xfId="2" applyFont="1" applyAlignment="1">
      <alignment horizontal="center" vertical="center"/>
    </xf>
    <xf numFmtId="0" fontId="30" fillId="0" borderId="0" xfId="2" applyFont="1" applyAlignment="1">
      <alignment vertical="center"/>
    </xf>
    <xf numFmtId="0" fontId="33" fillId="0" borderId="0" xfId="2" applyFont="1" applyAlignment="1">
      <alignment vertical="center"/>
    </xf>
    <xf numFmtId="0" fontId="31" fillId="0" borderId="0" xfId="2" applyFont="1" applyAlignment="1">
      <alignment vertical="center"/>
    </xf>
    <xf numFmtId="0" fontId="32" fillId="3" borderId="0" xfId="2" applyFont="1" applyFill="1" applyAlignment="1">
      <alignment vertical="center"/>
    </xf>
    <xf numFmtId="0" fontId="32" fillId="0" borderId="0" xfId="2" applyFont="1" applyAlignment="1">
      <alignment vertical="center"/>
    </xf>
    <xf numFmtId="0" fontId="34" fillId="0" borderId="0" xfId="2" applyFont="1" applyAlignment="1">
      <alignment vertical="center"/>
    </xf>
    <xf numFmtId="0" fontId="30" fillId="0" borderId="0" xfId="2" applyFont="1" applyFill="1" applyBorder="1" applyAlignment="1">
      <alignment horizontal="center" vertical="center"/>
    </xf>
    <xf numFmtId="0" fontId="32" fillId="0" borderId="0" xfId="2" applyFont="1" applyFill="1" applyBorder="1" applyAlignment="1" applyProtection="1">
      <alignment horizontal="left" vertical="center"/>
      <protection locked="0"/>
    </xf>
    <xf numFmtId="0" fontId="32" fillId="0" borderId="0" xfId="2" applyFont="1" applyBorder="1" applyAlignment="1">
      <alignment vertical="center"/>
    </xf>
    <xf numFmtId="0" fontId="32" fillId="0" borderId="6" xfId="2" applyFont="1" applyBorder="1" applyAlignment="1">
      <alignment vertical="center"/>
    </xf>
    <xf numFmtId="0" fontId="25" fillId="0" borderId="0" xfId="2" applyFont="1" applyBorder="1" applyAlignment="1">
      <alignment horizontal="center" vertical="center"/>
    </xf>
    <xf numFmtId="0" fontId="25" fillId="0" borderId="0" xfId="2" applyFont="1" applyBorder="1" applyAlignment="1">
      <alignment vertical="center"/>
    </xf>
    <xf numFmtId="0" fontId="32" fillId="0" borderId="0" xfId="2" applyFont="1" applyAlignment="1">
      <alignment horizontal="right" vertical="center"/>
    </xf>
    <xf numFmtId="9" fontId="32" fillId="0" borderId="0" xfId="2" applyNumberFormat="1" applyFont="1" applyAlignment="1">
      <alignment vertical="center"/>
    </xf>
    <xf numFmtId="9" fontId="38" fillId="0" borderId="0" xfId="2" applyNumberFormat="1" applyFont="1" applyAlignment="1">
      <alignment vertical="center"/>
    </xf>
    <xf numFmtId="0" fontId="36" fillId="0" borderId="0" xfId="2" applyFont="1" applyFill="1" applyBorder="1" applyAlignment="1">
      <alignment horizontal="center" vertical="center" wrapText="1"/>
    </xf>
    <xf numFmtId="38" fontId="37" fillId="0" borderId="0" xfId="3" applyFont="1" applyFill="1" applyBorder="1" applyAlignment="1" applyProtection="1">
      <alignment horizontal="right" vertical="center"/>
      <protection locked="0"/>
    </xf>
    <xf numFmtId="0" fontId="31" fillId="0" borderId="3" xfId="2" applyNumberFormat="1" applyFont="1" applyFill="1" applyBorder="1" applyAlignment="1" applyProtection="1">
      <alignment vertical="center"/>
      <protection locked="0"/>
    </xf>
    <xf numFmtId="0" fontId="31" fillId="0" borderId="4" xfId="2" applyNumberFormat="1" applyFont="1" applyFill="1" applyBorder="1" applyAlignment="1" applyProtection="1">
      <alignment vertical="center"/>
      <protection locked="0"/>
    </xf>
    <xf numFmtId="0" fontId="31" fillId="0" borderId="0" xfId="2" applyNumberFormat="1" applyFont="1" applyFill="1" applyBorder="1" applyAlignment="1" applyProtection="1">
      <alignment vertical="center"/>
      <protection locked="0"/>
    </xf>
    <xf numFmtId="0" fontId="31" fillId="0" borderId="6" xfId="2" applyNumberFormat="1" applyFont="1" applyFill="1" applyBorder="1" applyAlignment="1" applyProtection="1">
      <alignment vertical="center"/>
      <protection locked="0"/>
    </xf>
    <xf numFmtId="0" fontId="31" fillId="0" borderId="5" xfId="2" applyFont="1" applyBorder="1" applyAlignment="1" applyProtection="1">
      <alignment vertical="center"/>
      <protection locked="0"/>
    </xf>
    <xf numFmtId="0" fontId="31" fillId="0" borderId="0" xfId="2" applyFont="1" applyBorder="1" applyAlignment="1" applyProtection="1">
      <alignment vertical="center"/>
      <protection locked="0"/>
    </xf>
    <xf numFmtId="0" fontId="31" fillId="0" borderId="0" xfId="2" applyFont="1" applyFill="1" applyBorder="1" applyAlignment="1">
      <alignment horizontal="center" vertical="center"/>
    </xf>
    <xf numFmtId="0" fontId="31" fillId="0" borderId="0" xfId="2" applyFont="1" applyFill="1" applyBorder="1" applyAlignment="1" applyProtection="1">
      <alignment horizontal="right" vertical="center"/>
      <protection locked="0"/>
    </xf>
    <xf numFmtId="0" fontId="31" fillId="0" borderId="0" xfId="2" applyFont="1" applyBorder="1" applyAlignment="1">
      <alignment horizontal="center" vertical="center"/>
    </xf>
    <xf numFmtId="0" fontId="31" fillId="0" borderId="0" xfId="2" applyFont="1" applyFill="1" applyBorder="1" applyAlignment="1" applyProtection="1">
      <alignment horizontal="center" vertical="center"/>
      <protection locked="0"/>
    </xf>
    <xf numFmtId="0" fontId="31" fillId="0" borderId="0" xfId="2" applyNumberFormat="1" applyFont="1" applyFill="1" applyBorder="1" applyAlignment="1" applyProtection="1">
      <alignment horizontal="left" vertical="center"/>
      <protection locked="0"/>
    </xf>
    <xf numFmtId="0" fontId="31" fillId="0" borderId="8" xfId="2" applyNumberFormat="1" applyFont="1" applyFill="1" applyBorder="1" applyAlignment="1" applyProtection="1">
      <alignment horizontal="left" vertical="center"/>
      <protection locked="0"/>
    </xf>
    <xf numFmtId="0" fontId="31" fillId="0" borderId="0" xfId="2" applyFont="1" applyFill="1" applyBorder="1" applyAlignment="1" applyProtection="1">
      <alignment vertical="center"/>
      <protection locked="0"/>
    </xf>
    <xf numFmtId="0" fontId="31" fillId="0" borderId="7" xfId="2" applyFont="1" applyBorder="1" applyAlignment="1" applyProtection="1">
      <alignment vertical="center"/>
      <protection locked="0"/>
    </xf>
    <xf numFmtId="0" fontId="31" fillId="0" borderId="1" xfId="2" applyFont="1" applyBorder="1" applyAlignment="1" applyProtection="1">
      <alignment vertical="center"/>
      <protection locked="0"/>
    </xf>
    <xf numFmtId="0" fontId="31" fillId="0" borderId="1" xfId="2" applyFont="1" applyFill="1" applyBorder="1" applyAlignment="1" applyProtection="1">
      <alignment vertical="center"/>
      <protection locked="0"/>
    </xf>
    <xf numFmtId="0" fontId="32" fillId="0" borderId="0" xfId="2" applyFont="1" applyFill="1" applyAlignment="1">
      <alignment vertical="center"/>
    </xf>
    <xf numFmtId="0" fontId="31" fillId="3" borderId="0" xfId="2" applyFont="1" applyFill="1" applyAlignment="1">
      <alignment vertical="center"/>
    </xf>
    <xf numFmtId="0" fontId="25" fillId="0" borderId="0" xfId="2" applyFont="1" applyFill="1" applyAlignment="1">
      <alignment vertical="center"/>
    </xf>
    <xf numFmtId="38" fontId="40" fillId="3" borderId="0" xfId="3" applyFont="1" applyFill="1" applyAlignment="1">
      <alignment vertical="center"/>
    </xf>
    <xf numFmtId="38" fontId="40" fillId="3" borderId="0" xfId="3" applyFont="1" applyFill="1" applyAlignment="1">
      <alignment vertical="center" shrinkToFit="1"/>
    </xf>
    <xf numFmtId="38" fontId="41" fillId="3" borderId="0" xfId="3" applyFont="1" applyFill="1" applyBorder="1" applyAlignment="1">
      <alignment horizontal="center" vertical="center"/>
    </xf>
    <xf numFmtId="38" fontId="40" fillId="3" borderId="0" xfId="3" applyFont="1" applyFill="1" applyBorder="1" applyAlignment="1">
      <alignment vertical="center"/>
    </xf>
    <xf numFmtId="38" fontId="41" fillId="3" borderId="0" xfId="3" applyFont="1" applyFill="1" applyAlignment="1">
      <alignment vertical="center"/>
    </xf>
    <xf numFmtId="38" fontId="40" fillId="3" borderId="19" xfId="3" applyFont="1" applyFill="1" applyBorder="1" applyAlignment="1">
      <alignment vertical="center" shrinkToFit="1"/>
    </xf>
    <xf numFmtId="38" fontId="41" fillId="3" borderId="0" xfId="3" applyFont="1" applyFill="1" applyBorder="1" applyAlignment="1">
      <alignment vertical="center"/>
    </xf>
    <xf numFmtId="38" fontId="41" fillId="0" borderId="0" xfId="3" applyFont="1" applyFill="1" applyBorder="1" applyAlignment="1">
      <alignment horizontal="center" vertical="center"/>
    </xf>
    <xf numFmtId="38" fontId="40" fillId="0" borderId="0" xfId="3" applyFont="1" applyFill="1" applyAlignment="1">
      <alignment vertical="center"/>
    </xf>
    <xf numFmtId="38" fontId="40" fillId="0" borderId="0" xfId="3" applyFont="1" applyFill="1" applyBorder="1" applyAlignment="1">
      <alignment vertical="center"/>
    </xf>
    <xf numFmtId="38" fontId="42" fillId="3" borderId="0" xfId="3" applyFont="1" applyFill="1" applyAlignment="1">
      <alignment vertical="center" shrinkToFit="1"/>
    </xf>
    <xf numFmtId="38" fontId="41" fillId="0" borderId="0" xfId="3" applyFont="1" applyBorder="1" applyAlignment="1">
      <alignment horizontal="center" vertical="center"/>
    </xf>
    <xf numFmtId="0" fontId="36" fillId="0" borderId="0" xfId="2" applyFont="1" applyAlignment="1">
      <alignment vertical="center"/>
    </xf>
    <xf numFmtId="38" fontId="42" fillId="0" borderId="0" xfId="3" applyFont="1" applyAlignment="1">
      <alignment vertical="center"/>
    </xf>
    <xf numFmtId="38" fontId="38" fillId="0" borderId="0" xfId="3" applyFont="1" applyAlignment="1">
      <alignment vertical="center"/>
    </xf>
    <xf numFmtId="38" fontId="41" fillId="0" borderId="0" xfId="3" applyFont="1" applyBorder="1" applyAlignment="1">
      <alignment vertical="top" wrapText="1"/>
    </xf>
    <xf numFmtId="38" fontId="42" fillId="3" borderId="0" xfId="3" applyFont="1" applyFill="1" applyAlignment="1">
      <alignment vertical="center"/>
    </xf>
    <xf numFmtId="0" fontId="41" fillId="3" borderId="0" xfId="3" applyNumberFormat="1" applyFont="1" applyFill="1" applyAlignment="1">
      <alignment vertical="center"/>
    </xf>
    <xf numFmtId="38" fontId="44" fillId="0" borderId="0" xfId="3" applyFont="1" applyBorder="1" applyAlignment="1">
      <alignment horizontal="center" vertical="center"/>
    </xf>
    <xf numFmtId="38" fontId="44" fillId="0" borderId="0" xfId="3" applyFont="1" applyBorder="1" applyAlignment="1">
      <alignment horizontal="left" vertical="center"/>
    </xf>
    <xf numFmtId="38" fontId="31" fillId="9" borderId="17" xfId="3" applyFont="1" applyFill="1" applyBorder="1" applyAlignment="1">
      <alignment horizontal="center" vertical="center"/>
    </xf>
    <xf numFmtId="38" fontId="46" fillId="0" borderId="0" xfId="3" applyFont="1" applyAlignment="1"/>
    <xf numFmtId="38" fontId="40" fillId="0" borderId="0" xfId="3" applyFont="1" applyAlignment="1">
      <alignment vertical="center"/>
    </xf>
    <xf numFmtId="38" fontId="41" fillId="0" borderId="6" xfId="3" applyFont="1" applyBorder="1" applyAlignment="1">
      <alignment horizontal="center" vertical="center"/>
    </xf>
    <xf numFmtId="41" fontId="40" fillId="0" borderId="5" xfId="3" applyNumberFormat="1" applyFont="1" applyFill="1" applyBorder="1" applyAlignment="1">
      <alignment horizontal="left" vertical="center" shrinkToFit="1"/>
    </xf>
    <xf numFmtId="38" fontId="47" fillId="11" borderId="19" xfId="3" applyFont="1" applyFill="1" applyBorder="1" applyAlignment="1">
      <alignment horizontal="center" vertical="center" shrinkToFit="1"/>
    </xf>
    <xf numFmtId="38" fontId="47" fillId="11" borderId="16" xfId="3" applyFont="1" applyFill="1" applyBorder="1" applyAlignment="1">
      <alignment horizontal="center" vertical="center" shrinkToFit="1"/>
    </xf>
    <xf numFmtId="38" fontId="41" fillId="3" borderId="0" xfId="3" applyFont="1" applyFill="1" applyAlignment="1">
      <alignment horizontal="center" vertical="center"/>
    </xf>
    <xf numFmtId="38" fontId="31" fillId="9" borderId="18" xfId="3" applyFont="1" applyFill="1" applyBorder="1" applyAlignment="1">
      <alignment horizontal="center" vertical="center"/>
    </xf>
    <xf numFmtId="38" fontId="31" fillId="0" borderId="0" xfId="3" applyFont="1" applyFill="1" applyBorder="1" applyAlignment="1">
      <alignment vertical="center"/>
    </xf>
    <xf numFmtId="38" fontId="31" fillId="3" borderId="0" xfId="3" applyFont="1" applyFill="1" applyBorder="1" applyAlignment="1">
      <alignment vertical="center"/>
    </xf>
    <xf numFmtId="38" fontId="36" fillId="3" borderId="0" xfId="3" applyFont="1" applyFill="1" applyBorder="1" applyAlignment="1">
      <alignment vertical="center"/>
    </xf>
    <xf numFmtId="41" fontId="49" fillId="0" borderId="5" xfId="3" applyNumberFormat="1" applyFont="1" applyFill="1" applyBorder="1" applyAlignment="1">
      <alignment horizontal="left" vertical="center" shrinkToFit="1"/>
    </xf>
    <xf numFmtId="38" fontId="50" fillId="0" borderId="0" xfId="3" applyFont="1" applyBorder="1" applyAlignment="1">
      <alignment wrapText="1" shrinkToFit="1"/>
    </xf>
    <xf numFmtId="38" fontId="47" fillId="11" borderId="17" xfId="3" applyFont="1" applyFill="1" applyBorder="1" applyAlignment="1">
      <alignment horizontal="center" vertical="center" shrinkToFit="1"/>
    </xf>
    <xf numFmtId="38" fontId="47" fillId="11" borderId="4" xfId="3" applyFont="1" applyFill="1" applyBorder="1" applyAlignment="1">
      <alignment horizontal="center" vertical="center" wrapText="1"/>
    </xf>
    <xf numFmtId="38" fontId="31" fillId="3" borderId="0" xfId="3" applyFont="1" applyFill="1" applyBorder="1" applyAlignment="1">
      <alignment vertical="center" wrapText="1"/>
    </xf>
    <xf numFmtId="38" fontId="41" fillId="3" borderId="0" xfId="3" applyFont="1" applyFill="1" applyAlignment="1">
      <alignment horizontal="center" vertical="center" wrapText="1"/>
    </xf>
    <xf numFmtId="41" fontId="51" fillId="0" borderId="5" xfId="3" applyNumberFormat="1" applyFont="1" applyFill="1" applyBorder="1" applyAlignment="1">
      <alignment horizontal="left" vertical="center" shrinkToFit="1"/>
    </xf>
    <xf numFmtId="38" fontId="40" fillId="3" borderId="0" xfId="3" applyFont="1" applyFill="1" applyBorder="1" applyAlignment="1">
      <alignment vertical="center" shrinkToFit="1"/>
    </xf>
    <xf numFmtId="38" fontId="31" fillId="9" borderId="13" xfId="3" applyFont="1" applyFill="1" applyBorder="1" applyAlignment="1">
      <alignment horizontal="center" vertical="center"/>
    </xf>
    <xf numFmtId="38" fontId="40" fillId="0" borderId="0" xfId="3" applyFont="1" applyBorder="1" applyAlignment="1">
      <alignment vertical="center"/>
    </xf>
    <xf numFmtId="38" fontId="52" fillId="0" borderId="0" xfId="3" applyFont="1" applyBorder="1" applyAlignment="1">
      <alignment vertical="center" wrapText="1" shrinkToFit="1"/>
    </xf>
    <xf numFmtId="38" fontId="31" fillId="9" borderId="19" xfId="3" applyFont="1" applyFill="1" applyBorder="1" applyAlignment="1">
      <alignment horizontal="center" vertical="center"/>
    </xf>
    <xf numFmtId="41" fontId="31" fillId="0" borderId="5" xfId="3" applyNumberFormat="1" applyFont="1" applyFill="1" applyBorder="1" applyAlignment="1">
      <alignment horizontal="left" vertical="center" shrinkToFit="1"/>
    </xf>
    <xf numFmtId="38" fontId="40" fillId="0" borderId="0" xfId="3" applyFont="1" applyBorder="1" applyAlignment="1">
      <alignment horizontal="right" vertical="center"/>
    </xf>
    <xf numFmtId="38" fontId="41" fillId="9" borderId="59" xfId="3" applyFont="1" applyFill="1" applyBorder="1" applyAlignment="1">
      <alignment horizontal="center" vertical="center" wrapText="1"/>
    </xf>
    <xf numFmtId="38" fontId="40" fillId="10" borderId="60" xfId="3" applyFont="1" applyFill="1" applyBorder="1" applyAlignment="1">
      <alignment horizontal="right" vertical="center" wrapText="1" shrinkToFit="1"/>
    </xf>
    <xf numFmtId="38" fontId="41" fillId="9" borderId="60" xfId="3" applyFont="1" applyFill="1" applyBorder="1" applyAlignment="1">
      <alignment horizontal="center" vertical="center" wrapText="1"/>
    </xf>
    <xf numFmtId="38" fontId="40" fillId="10" borderId="61" xfId="3" applyFont="1" applyFill="1" applyBorder="1" applyAlignment="1">
      <alignment horizontal="right" vertical="center" wrapText="1" shrinkToFit="1"/>
    </xf>
    <xf numFmtId="38" fontId="31" fillId="0" borderId="15" xfId="3" applyFont="1" applyFill="1" applyBorder="1" applyAlignment="1">
      <alignment vertical="center"/>
    </xf>
    <xf numFmtId="38" fontId="31" fillId="0" borderId="15" xfId="3" applyFont="1" applyFill="1" applyBorder="1" applyAlignment="1">
      <alignment vertical="center" shrinkToFit="1"/>
    </xf>
    <xf numFmtId="38" fontId="31" fillId="0" borderId="0" xfId="3" applyFont="1" applyFill="1" applyBorder="1" applyAlignment="1">
      <alignment vertical="center" shrinkToFit="1"/>
    </xf>
    <xf numFmtId="38" fontId="53" fillId="0" borderId="0" xfId="3" applyFont="1" applyAlignment="1">
      <alignment horizontal="right" vertical="center"/>
    </xf>
    <xf numFmtId="38" fontId="52" fillId="0" borderId="1" xfId="3" applyFont="1" applyBorder="1" applyAlignment="1">
      <alignment vertical="center" wrapText="1" shrinkToFit="1"/>
    </xf>
    <xf numFmtId="38" fontId="31" fillId="9" borderId="2" xfId="3" applyFont="1" applyFill="1" applyBorder="1" applyAlignment="1">
      <alignment horizontal="centerContinuous" vertical="center"/>
    </xf>
    <xf numFmtId="38" fontId="31" fillId="9" borderId="3" xfId="3" applyFont="1" applyFill="1" applyBorder="1" applyAlignment="1">
      <alignment horizontal="centerContinuous" vertical="center"/>
    </xf>
    <xf numFmtId="38" fontId="31" fillId="9" borderId="62" xfId="3" applyFont="1" applyFill="1" applyBorder="1" applyAlignment="1">
      <alignment horizontal="center" vertical="center"/>
    </xf>
    <xf numFmtId="38" fontId="31" fillId="9" borderId="63" xfId="3" applyFont="1" applyFill="1" applyBorder="1" applyAlignment="1">
      <alignment horizontal="center" vertical="center"/>
    </xf>
    <xf numFmtId="38" fontId="31" fillId="9" borderId="5" xfId="3" applyFont="1" applyFill="1" applyBorder="1" applyAlignment="1">
      <alignment horizontal="centerContinuous" vertical="center"/>
    </xf>
    <xf numFmtId="38" fontId="31" fillId="9" borderId="0" xfId="3" applyFont="1" applyFill="1" applyBorder="1" applyAlignment="1">
      <alignment horizontal="centerContinuous" vertical="center"/>
    </xf>
    <xf numFmtId="38" fontId="31" fillId="9" borderId="68" xfId="3" applyFont="1" applyFill="1" applyBorder="1" applyAlignment="1">
      <alignment horizontal="center" vertical="center"/>
    </xf>
    <xf numFmtId="38" fontId="31" fillId="9" borderId="58" xfId="3" applyFont="1" applyFill="1" applyBorder="1" applyAlignment="1">
      <alignment horizontal="center" vertical="center"/>
    </xf>
    <xf numFmtId="38" fontId="31" fillId="9" borderId="68" xfId="3" applyFont="1" applyFill="1" applyBorder="1" applyAlignment="1">
      <alignment horizontal="centerContinuous" vertical="center"/>
    </xf>
    <xf numFmtId="38" fontId="31" fillId="9" borderId="71" xfId="3" applyFont="1" applyFill="1" applyBorder="1" applyAlignment="1">
      <alignment horizontal="centerContinuous" vertical="center"/>
    </xf>
    <xf numFmtId="38" fontId="31" fillId="9" borderId="72" xfId="3" applyFont="1" applyFill="1" applyBorder="1" applyAlignment="1">
      <alignment horizontal="centerContinuous" vertical="center"/>
    </xf>
    <xf numFmtId="38" fontId="31" fillId="9" borderId="7" xfId="3" applyFont="1" applyFill="1" applyBorder="1" applyAlignment="1">
      <alignment horizontal="center" vertical="center"/>
    </xf>
    <xf numFmtId="38" fontId="31" fillId="9" borderId="1" xfId="3" applyFont="1" applyFill="1" applyBorder="1" applyAlignment="1">
      <alignment horizontal="center" vertical="center"/>
    </xf>
    <xf numFmtId="38" fontId="31" fillId="9" borderId="1" xfId="3" applyFont="1" applyFill="1" applyBorder="1" applyAlignment="1">
      <alignment vertical="center"/>
    </xf>
    <xf numFmtId="38" fontId="31" fillId="9" borderId="73" xfId="3" applyFont="1" applyFill="1" applyBorder="1" applyAlignment="1">
      <alignment vertical="center"/>
    </xf>
    <xf numFmtId="38" fontId="31" fillId="9" borderId="15" xfId="3" applyFont="1" applyFill="1" applyBorder="1" applyAlignment="1">
      <alignment horizontal="centerContinuous" vertical="center"/>
    </xf>
    <xf numFmtId="38" fontId="31" fillId="9" borderId="74" xfId="3" applyFont="1" applyFill="1" applyBorder="1" applyAlignment="1">
      <alignment horizontal="centerContinuous" vertical="center"/>
    </xf>
    <xf numFmtId="38" fontId="31" fillId="9" borderId="75" xfId="3" applyFont="1" applyFill="1" applyBorder="1" applyAlignment="1">
      <alignment horizontal="centerContinuous" vertical="center"/>
    </xf>
    <xf numFmtId="38" fontId="31" fillId="9" borderId="76" xfId="3" applyFont="1" applyFill="1" applyBorder="1" applyAlignment="1">
      <alignment horizontal="centerContinuous" vertical="center"/>
    </xf>
    <xf numFmtId="0" fontId="24" fillId="12" borderId="14" xfId="2" applyFill="1" applyBorder="1" applyAlignment="1">
      <alignment vertical="center" shrinkToFit="1"/>
    </xf>
    <xf numFmtId="0" fontId="24" fillId="12" borderId="19" xfId="2" applyFill="1" applyBorder="1" applyAlignment="1">
      <alignment vertical="center" shrinkToFit="1"/>
    </xf>
    <xf numFmtId="38" fontId="24" fillId="12" borderId="19" xfId="2" applyNumberFormat="1" applyFill="1" applyBorder="1" applyAlignment="1">
      <alignment vertical="center" shrinkToFit="1"/>
    </xf>
    <xf numFmtId="0" fontId="24" fillId="12" borderId="0" xfId="2" applyFill="1" applyAlignment="1">
      <alignment vertical="center" shrinkToFit="1"/>
    </xf>
    <xf numFmtId="0" fontId="24" fillId="12" borderId="0" xfId="2" applyFont="1" applyFill="1" applyAlignment="1">
      <alignment vertical="center" shrinkToFit="1"/>
    </xf>
    <xf numFmtId="0" fontId="24" fillId="12" borderId="1" xfId="2" applyFill="1" applyBorder="1" applyAlignment="1">
      <alignment vertical="center" shrinkToFit="1"/>
    </xf>
    <xf numFmtId="0" fontId="24" fillId="12" borderId="1" xfId="2" applyFont="1" applyFill="1" applyBorder="1" applyAlignment="1">
      <alignment vertical="center" shrinkToFit="1"/>
    </xf>
    <xf numFmtId="9" fontId="0" fillId="3" borderId="19" xfId="0" applyNumberFormat="1" applyFill="1" applyBorder="1">
      <alignment vertical="center"/>
    </xf>
    <xf numFmtId="0" fontId="25" fillId="0" borderId="21" xfId="2" applyFont="1" applyBorder="1" applyAlignment="1">
      <alignment vertical="center"/>
    </xf>
    <xf numFmtId="0" fontId="25" fillId="0" borderId="22" xfId="2" applyFont="1" applyBorder="1" applyAlignment="1">
      <alignment vertical="center"/>
    </xf>
    <xf numFmtId="0" fontId="25" fillId="0" borderId="28" xfId="2" applyFont="1" applyBorder="1" applyAlignment="1">
      <alignment vertical="center"/>
    </xf>
    <xf numFmtId="0" fontId="25" fillId="0" borderId="29" xfId="2" applyFont="1" applyBorder="1" applyAlignment="1">
      <alignment vertical="center"/>
    </xf>
    <xf numFmtId="0" fontId="25" fillId="0" borderId="1" xfId="2" applyFont="1" applyBorder="1" applyAlignment="1">
      <alignment vertical="center"/>
    </xf>
    <xf numFmtId="0" fontId="25" fillId="0" borderId="8" xfId="2" applyFont="1" applyBorder="1" applyAlignment="1">
      <alignment vertical="center"/>
    </xf>
    <xf numFmtId="9" fontId="30" fillId="0" borderId="25" xfId="2" applyNumberFormat="1" applyFont="1" applyBorder="1" applyAlignment="1">
      <alignment horizontal="left" vertical="center"/>
    </xf>
    <xf numFmtId="9" fontId="30" fillId="0" borderId="24" xfId="2" applyNumberFormat="1" applyFont="1" applyBorder="1" applyAlignment="1">
      <alignment horizontal="right" vertical="center"/>
    </xf>
    <xf numFmtId="9" fontId="25" fillId="0" borderId="24" xfId="2" applyNumberFormat="1" applyFont="1" applyBorder="1" applyAlignment="1">
      <alignment horizontal="center" vertical="center"/>
    </xf>
    <xf numFmtId="0" fontId="55" fillId="3" borderId="19" xfId="0" applyFont="1" applyFill="1" applyBorder="1" applyAlignment="1">
      <alignment vertical="center" wrapText="1"/>
    </xf>
    <xf numFmtId="0" fontId="55" fillId="3" borderId="19" xfId="0" applyFont="1" applyFill="1" applyBorder="1" applyAlignment="1">
      <alignment vertical="center"/>
    </xf>
    <xf numFmtId="38" fontId="0" fillId="2" borderId="19" xfId="1" applyFont="1" applyFill="1" applyBorder="1" applyAlignment="1">
      <alignment horizontal="center" vertical="center"/>
    </xf>
    <xf numFmtId="0" fontId="0" fillId="2" borderId="19" xfId="0" applyFill="1" applyBorder="1" applyAlignment="1">
      <alignment horizontal="center" vertical="center"/>
    </xf>
    <xf numFmtId="38" fontId="0" fillId="0" borderId="15" xfId="1" applyFont="1" applyFill="1" applyBorder="1" applyAlignment="1">
      <alignment horizontal="center" vertical="center"/>
    </xf>
    <xf numFmtId="0" fontId="0" fillId="7" borderId="45" xfId="0" applyFill="1" applyBorder="1" applyAlignment="1">
      <alignment horizontal="center" vertical="center"/>
    </xf>
    <xf numFmtId="0" fontId="11" fillId="8" borderId="8" xfId="0" applyFont="1" applyFill="1" applyBorder="1" applyAlignment="1">
      <alignment horizontal="right" vertical="center"/>
    </xf>
    <xf numFmtId="9" fontId="0" fillId="7" borderId="19" xfId="1" applyNumberFormat="1" applyFont="1" applyFill="1" applyBorder="1" applyAlignment="1">
      <alignment horizontal="center" vertical="center"/>
    </xf>
    <xf numFmtId="38" fontId="40" fillId="6" borderId="19" xfId="3" applyFont="1" applyFill="1" applyBorder="1" applyAlignment="1">
      <alignment vertical="center" shrinkToFit="1"/>
    </xf>
    <xf numFmtId="38" fontId="42" fillId="0" borderId="0" xfId="3" applyFont="1" applyFill="1" applyAlignment="1">
      <alignment vertical="center"/>
    </xf>
    <xf numFmtId="0" fontId="25" fillId="6" borderId="2" xfId="2" applyFont="1" applyFill="1" applyBorder="1" applyAlignment="1">
      <alignment vertical="center"/>
    </xf>
    <xf numFmtId="0" fontId="25" fillId="6" borderId="3" xfId="2" applyFont="1" applyFill="1" applyBorder="1" applyAlignment="1">
      <alignment vertical="center"/>
    </xf>
    <xf numFmtId="0" fontId="25" fillId="6" borderId="4" xfId="2" applyFont="1" applyFill="1" applyBorder="1" applyAlignment="1">
      <alignment vertical="center"/>
    </xf>
    <xf numFmtId="0" fontId="31" fillId="6" borderId="2" xfId="2" applyFont="1" applyFill="1" applyBorder="1" applyAlignment="1">
      <alignment vertical="center"/>
    </xf>
    <xf numFmtId="0" fontId="31" fillId="6" borderId="3" xfId="2" applyFont="1" applyFill="1" applyBorder="1" applyAlignment="1">
      <alignment vertical="center"/>
    </xf>
    <xf numFmtId="0" fontId="31" fillId="6" borderId="4" xfId="2" applyFont="1" applyFill="1" applyBorder="1" applyAlignment="1">
      <alignment vertical="center"/>
    </xf>
    <xf numFmtId="0" fontId="30" fillId="6" borderId="5" xfId="2" applyFont="1" applyFill="1" applyBorder="1" applyAlignment="1">
      <alignment horizontal="right" vertical="center"/>
    </xf>
    <xf numFmtId="0" fontId="30" fillId="6" borderId="0" xfId="2" applyFont="1" applyFill="1" applyBorder="1" applyAlignment="1">
      <alignment horizontal="right" vertical="center"/>
    </xf>
    <xf numFmtId="0" fontId="30" fillId="6" borderId="5" xfId="2" applyFont="1" applyFill="1" applyBorder="1" applyAlignment="1">
      <alignment vertical="center"/>
    </xf>
    <xf numFmtId="0" fontId="30" fillId="6" borderId="0" xfId="2" applyFont="1" applyFill="1" applyBorder="1" applyAlignment="1">
      <alignment vertical="center"/>
    </xf>
    <xf numFmtId="0" fontId="30" fillId="6" borderId="6" xfId="2" applyNumberFormat="1" applyFont="1" applyFill="1" applyBorder="1" applyAlignment="1" applyProtection="1">
      <alignment vertical="center" shrinkToFit="1"/>
      <protection locked="0"/>
    </xf>
    <xf numFmtId="0" fontId="30" fillId="6" borderId="7" xfId="2" applyFont="1" applyFill="1" applyBorder="1" applyAlignment="1">
      <alignment vertical="center"/>
    </xf>
    <xf numFmtId="0" fontId="30" fillId="6" borderId="1" xfId="2" applyFont="1" applyFill="1" applyBorder="1" applyAlignment="1">
      <alignment vertical="center"/>
    </xf>
    <xf numFmtId="0" fontId="31" fillId="6" borderId="6" xfId="2" applyFont="1" applyFill="1" applyBorder="1" applyAlignment="1">
      <alignment vertical="center" shrinkToFit="1"/>
    </xf>
    <xf numFmtId="0" fontId="31" fillId="6" borderId="8" xfId="2" applyFont="1" applyFill="1" applyBorder="1" applyAlignment="1">
      <alignment vertical="center" shrinkToFit="1"/>
    </xf>
    <xf numFmtId="41" fontId="51" fillId="6" borderId="5" xfId="3" applyNumberFormat="1" applyFont="1" applyFill="1" applyBorder="1" applyAlignment="1">
      <alignment horizontal="left" vertical="center" shrinkToFit="1"/>
    </xf>
    <xf numFmtId="41" fontId="51" fillId="6" borderId="0" xfId="3" applyNumberFormat="1" applyFont="1" applyFill="1" applyBorder="1" applyAlignment="1">
      <alignment horizontal="left" vertical="center" shrinkToFit="1"/>
    </xf>
    <xf numFmtId="41" fontId="51" fillId="6" borderId="6" xfId="3" applyNumberFormat="1" applyFont="1" applyFill="1" applyBorder="1" applyAlignment="1">
      <alignment horizontal="left" vertical="center" shrinkToFit="1"/>
    </xf>
    <xf numFmtId="38" fontId="41" fillId="0" borderId="0" xfId="3" applyFont="1" applyFill="1" applyBorder="1" applyAlignment="1">
      <alignment horizontal="left" vertical="top" wrapText="1"/>
    </xf>
    <xf numFmtId="38" fontId="40" fillId="6" borderId="2" xfId="3" applyFont="1" applyFill="1" applyBorder="1" applyAlignment="1">
      <alignment vertical="center" shrinkToFit="1"/>
    </xf>
    <xf numFmtId="38" fontId="40" fillId="6" borderId="17" xfId="3" applyFont="1" applyFill="1" applyBorder="1" applyAlignment="1">
      <alignment vertical="center" shrinkToFit="1"/>
    </xf>
    <xf numFmtId="38" fontId="40" fillId="6" borderId="58" xfId="3" applyFont="1" applyFill="1" applyBorder="1" applyAlignment="1">
      <alignment vertical="center" shrinkToFit="1"/>
    </xf>
    <xf numFmtId="0" fontId="4" fillId="6" borderId="2" xfId="0" applyFont="1" applyFill="1" applyBorder="1">
      <alignment vertical="center"/>
    </xf>
    <xf numFmtId="0" fontId="4" fillId="6" borderId="3" xfId="0" applyFont="1" applyFill="1" applyBorder="1">
      <alignment vertical="center"/>
    </xf>
    <xf numFmtId="0" fontId="4" fillId="6" borderId="4" xfId="0" applyFont="1" applyFill="1" applyBorder="1">
      <alignment vertical="center"/>
    </xf>
    <xf numFmtId="0" fontId="4" fillId="6" borderId="5" xfId="0" applyFont="1" applyFill="1" applyBorder="1">
      <alignment vertical="center"/>
    </xf>
    <xf numFmtId="0" fontId="0" fillId="6" borderId="0" xfId="0" applyFont="1" applyFill="1" applyBorder="1">
      <alignment vertical="center"/>
    </xf>
    <xf numFmtId="0" fontId="4" fillId="6" borderId="0" xfId="0" applyFont="1" applyFill="1" applyBorder="1">
      <alignment vertical="center"/>
    </xf>
    <xf numFmtId="0" fontId="4" fillId="6" borderId="6" xfId="0" applyFont="1" applyFill="1" applyBorder="1">
      <alignment vertical="center"/>
    </xf>
    <xf numFmtId="0" fontId="15" fillId="6" borderId="0" xfId="0" applyFont="1" applyFill="1" applyBorder="1" applyAlignment="1">
      <alignment vertical="center"/>
    </xf>
    <xf numFmtId="0" fontId="4" fillId="6" borderId="0" xfId="0" applyFont="1" applyFill="1" applyBorder="1" applyAlignment="1">
      <alignment horizontal="right" vertical="center"/>
    </xf>
    <xf numFmtId="0" fontId="4" fillId="6" borderId="20" xfId="0" applyFont="1" applyFill="1" applyBorder="1">
      <alignment vertical="center"/>
    </xf>
    <xf numFmtId="0" fontId="4" fillId="6" borderId="21" xfId="0" applyFont="1" applyFill="1" applyBorder="1">
      <alignment vertical="center"/>
    </xf>
    <xf numFmtId="0" fontId="4" fillId="6" borderId="22" xfId="0" applyFont="1" applyFill="1" applyBorder="1">
      <alignment vertical="center"/>
    </xf>
    <xf numFmtId="38" fontId="0" fillId="2" borderId="19" xfId="1" applyFont="1" applyFill="1" applyBorder="1" applyAlignment="1">
      <alignment horizontal="center" vertical="center"/>
    </xf>
    <xf numFmtId="0" fontId="26" fillId="0" borderId="0" xfId="2" applyFont="1" applyBorder="1" applyAlignment="1">
      <alignment horizontal="center" vertical="center"/>
    </xf>
    <xf numFmtId="0" fontId="0" fillId="2" borderId="19" xfId="0" applyFill="1" applyBorder="1" applyAlignment="1">
      <alignment horizontal="center" vertical="center"/>
    </xf>
    <xf numFmtId="0" fontId="55" fillId="3" borderId="19" xfId="0" applyFont="1" applyFill="1" applyBorder="1" applyAlignment="1">
      <alignment horizontal="center" vertical="center"/>
    </xf>
    <xf numFmtId="38" fontId="41" fillId="3" borderId="2" xfId="3" applyFont="1" applyFill="1" applyBorder="1" applyAlignment="1">
      <alignment vertical="center" textRotation="255" shrinkToFit="1"/>
    </xf>
    <xf numFmtId="38" fontId="41" fillId="3" borderId="5" xfId="3" applyFont="1" applyFill="1" applyBorder="1" applyAlignment="1">
      <alignment vertical="center" textRotation="255" shrinkToFit="1"/>
    </xf>
    <xf numFmtId="38" fontId="41" fillId="3" borderId="7" xfId="3" applyFont="1" applyFill="1" applyBorder="1" applyAlignment="1">
      <alignment vertical="center" textRotation="255" shrinkToFit="1"/>
    </xf>
    <xf numFmtId="0" fontId="58" fillId="0" borderId="0" xfId="0" applyFont="1" applyFill="1">
      <alignment vertical="center"/>
    </xf>
    <xf numFmtId="0" fontId="32" fillId="6" borderId="0" xfId="2" applyNumberFormat="1" applyFont="1" applyFill="1" applyBorder="1" applyAlignment="1" applyProtection="1">
      <alignment vertical="center" shrinkToFit="1"/>
      <protection locked="0"/>
    </xf>
    <xf numFmtId="0" fontId="32" fillId="6" borderId="6" xfId="2" applyNumberFormat="1" applyFont="1" applyFill="1" applyBorder="1" applyAlignment="1" applyProtection="1">
      <alignment vertical="center" shrinkToFit="1"/>
      <protection locked="0"/>
    </xf>
    <xf numFmtId="0" fontId="25" fillId="6" borderId="5" xfId="2" applyFont="1" applyFill="1" applyBorder="1" applyAlignment="1">
      <alignment vertical="center"/>
    </xf>
    <xf numFmtId="0" fontId="60" fillId="0" borderId="0" xfId="0" applyFont="1">
      <alignment vertical="center"/>
    </xf>
    <xf numFmtId="0" fontId="0" fillId="4" borderId="0" xfId="0" applyFill="1" applyAlignment="1">
      <alignment vertical="center" wrapText="1"/>
    </xf>
    <xf numFmtId="0" fontId="22" fillId="4" borderId="0" xfId="0" applyFont="1" applyFill="1" applyBorder="1" applyAlignment="1">
      <alignment vertical="center"/>
    </xf>
    <xf numFmtId="0" fontId="19" fillId="4" borderId="1" xfId="0" applyFont="1" applyFill="1" applyBorder="1" applyAlignment="1">
      <alignment horizontal="left" vertical="center"/>
    </xf>
    <xf numFmtId="0" fontId="0" fillId="4" borderId="1" xfId="0" applyFill="1" applyBorder="1" applyAlignment="1">
      <alignment horizontal="left" vertical="center"/>
    </xf>
    <xf numFmtId="38" fontId="0" fillId="4" borderId="1" xfId="1" applyFont="1" applyFill="1" applyBorder="1">
      <alignment vertical="center"/>
    </xf>
    <xf numFmtId="38" fontId="0" fillId="4" borderId="1" xfId="1" applyFont="1" applyFill="1" applyBorder="1" applyAlignment="1">
      <alignment horizontal="center" vertical="center"/>
    </xf>
    <xf numFmtId="0" fontId="0" fillId="2" borderId="16" xfId="0" applyFill="1" applyBorder="1" applyAlignment="1">
      <alignment horizontal="center" vertical="center"/>
    </xf>
    <xf numFmtId="38" fontId="0" fillId="0" borderId="19" xfId="1" applyFont="1" applyFill="1" applyBorder="1" applyAlignment="1" applyProtection="1">
      <alignment vertical="center"/>
      <protection locked="0"/>
    </xf>
    <xf numFmtId="38" fontId="0" fillId="0" borderId="46" xfId="1" applyFont="1" applyFill="1" applyBorder="1" applyAlignment="1" applyProtection="1">
      <alignment vertical="center"/>
      <protection locked="0"/>
    </xf>
    <xf numFmtId="38" fontId="43" fillId="0" borderId="19" xfId="3" applyFont="1" applyFill="1" applyBorder="1" applyAlignment="1" applyProtection="1">
      <alignment horizontal="center" vertical="center"/>
      <protection locked="0"/>
    </xf>
    <xf numFmtId="38" fontId="43" fillId="0" borderId="63" xfId="3" applyFont="1" applyFill="1" applyBorder="1" applyAlignment="1" applyProtection="1">
      <alignment horizontal="center" vertical="center"/>
      <protection locked="0"/>
    </xf>
    <xf numFmtId="0" fontId="40" fillId="0" borderId="57" xfId="3" applyNumberFormat="1" applyFont="1" applyBorder="1" applyAlignment="1" applyProtection="1">
      <alignment horizontal="right" vertical="center" shrinkToFit="1"/>
      <protection locked="0"/>
    </xf>
    <xf numFmtId="177" fontId="40" fillId="0" borderId="78" xfId="3" applyNumberFormat="1" applyFont="1" applyBorder="1" applyAlignment="1" applyProtection="1">
      <alignment vertical="center" shrinkToFit="1"/>
      <protection locked="0"/>
    </xf>
    <xf numFmtId="177" fontId="40" fillId="0" borderId="79" xfId="3" applyNumberFormat="1" applyFont="1" applyBorder="1" applyAlignment="1" applyProtection="1">
      <alignment vertical="center" shrinkToFit="1"/>
      <protection locked="0"/>
    </xf>
    <xf numFmtId="0" fontId="40" fillId="0" borderId="49" xfId="3" applyNumberFormat="1" applyFont="1" applyBorder="1" applyAlignment="1" applyProtection="1">
      <alignment horizontal="right" vertical="center" shrinkToFit="1"/>
      <protection locked="0"/>
    </xf>
    <xf numFmtId="177" fontId="40" fillId="0" borderId="84" xfId="3" applyNumberFormat="1" applyFont="1" applyBorder="1" applyAlignment="1" applyProtection="1">
      <alignment vertical="center" shrinkToFit="1"/>
      <protection locked="0"/>
    </xf>
    <xf numFmtId="177" fontId="40" fillId="0" borderId="85" xfId="3" applyNumberFormat="1" applyFont="1" applyBorder="1" applyAlignment="1" applyProtection="1">
      <alignment vertical="center" shrinkToFit="1"/>
      <protection locked="0"/>
    </xf>
    <xf numFmtId="0" fontId="40" fillId="0" borderId="86" xfId="3" applyNumberFormat="1" applyFont="1" applyBorder="1" applyAlignment="1" applyProtection="1">
      <alignment horizontal="right" vertical="center" shrinkToFit="1"/>
      <protection locked="0"/>
    </xf>
    <xf numFmtId="177" fontId="40" fillId="0" borderId="88" xfId="3" applyNumberFormat="1" applyFont="1" applyBorder="1" applyAlignment="1" applyProtection="1">
      <alignment vertical="center" shrinkToFit="1"/>
      <protection locked="0"/>
    </xf>
    <xf numFmtId="177" fontId="40" fillId="0" borderId="89" xfId="3" applyNumberFormat="1" applyFont="1" applyBorder="1" applyAlignment="1" applyProtection="1">
      <alignment vertical="center" shrinkToFit="1"/>
      <protection locked="0"/>
    </xf>
    <xf numFmtId="177" fontId="40" fillId="0" borderId="55" xfId="3" applyNumberFormat="1" applyFont="1" applyBorder="1" applyAlignment="1" applyProtection="1">
      <alignment vertical="center" shrinkToFit="1"/>
      <protection locked="0"/>
    </xf>
    <xf numFmtId="0" fontId="40" fillId="0" borderId="20" xfId="3" applyNumberFormat="1" applyFont="1" applyBorder="1" applyAlignment="1" applyProtection="1">
      <alignment horizontal="right" vertical="center" shrinkToFit="1"/>
      <protection locked="0"/>
    </xf>
    <xf numFmtId="177" fontId="40" fillId="0" borderId="54" xfId="3" applyNumberFormat="1" applyFont="1" applyBorder="1" applyAlignment="1" applyProtection="1">
      <alignment vertical="center" shrinkToFit="1"/>
      <protection locked="0"/>
    </xf>
    <xf numFmtId="0" fontId="26" fillId="0" borderId="0" xfId="2" applyFont="1" applyBorder="1" applyAlignment="1" applyProtection="1">
      <alignment horizontal="center" vertical="center"/>
      <protection locked="0"/>
    </xf>
    <xf numFmtId="38" fontId="44" fillId="0" borderId="0" xfId="3" applyFont="1" applyAlignment="1" applyProtection="1">
      <alignment vertical="center"/>
      <protection locked="0"/>
    </xf>
    <xf numFmtId="38" fontId="45" fillId="0" borderId="0" xfId="3" applyFont="1" applyAlignment="1" applyProtection="1">
      <alignment vertical="center"/>
      <protection locked="0"/>
    </xf>
    <xf numFmtId="38" fontId="42" fillId="0" borderId="0" xfId="3" applyFont="1" applyAlignment="1" applyProtection="1">
      <alignment vertical="center"/>
      <protection locked="0"/>
    </xf>
    <xf numFmtId="38" fontId="43" fillId="0" borderId="15" xfId="3" applyFont="1" applyBorder="1" applyAlignment="1" applyProtection="1">
      <alignment horizontal="center" vertical="center"/>
      <protection locked="0"/>
    </xf>
    <xf numFmtId="38" fontId="43" fillId="0" borderId="19" xfId="3" applyFont="1" applyBorder="1" applyAlignment="1" applyProtection="1">
      <alignment horizontal="center" vertical="center"/>
      <protection locked="0"/>
    </xf>
    <xf numFmtId="38" fontId="44" fillId="0" borderId="0" xfId="3" applyFont="1" applyBorder="1" applyAlignment="1" applyProtection="1">
      <alignment horizontal="center" vertical="center"/>
      <protection locked="0"/>
    </xf>
    <xf numFmtId="38" fontId="44" fillId="0" borderId="0" xfId="3" applyFont="1" applyBorder="1" applyAlignment="1" applyProtection="1">
      <alignment horizontal="right" vertical="center"/>
      <protection locked="0"/>
    </xf>
    <xf numFmtId="38" fontId="44" fillId="0" borderId="0" xfId="3" applyFont="1" applyBorder="1" applyAlignment="1" applyProtection="1">
      <alignment horizontal="left" vertical="center"/>
      <protection locked="0"/>
    </xf>
    <xf numFmtId="38" fontId="44" fillId="0" borderId="0" xfId="3" applyFont="1" applyBorder="1" applyAlignment="1" applyProtection="1">
      <alignment vertical="center"/>
      <protection locked="0"/>
    </xf>
    <xf numFmtId="38" fontId="31" fillId="0" borderId="13" xfId="3" applyFont="1" applyFill="1" applyBorder="1" applyAlignment="1" applyProtection="1">
      <alignment horizontal="center" vertical="center"/>
      <protection locked="0"/>
    </xf>
    <xf numFmtId="0" fontId="0" fillId="7" borderId="0" xfId="0" applyFill="1">
      <alignment vertical="center"/>
    </xf>
    <xf numFmtId="38" fontId="47" fillId="11" borderId="19" xfId="3" applyFont="1" applyFill="1" applyBorder="1" applyAlignment="1">
      <alignment horizontal="center" vertical="center" wrapText="1"/>
    </xf>
    <xf numFmtId="38" fontId="47" fillId="11" borderId="2" xfId="3" applyFont="1" applyFill="1" applyBorder="1" applyAlignment="1">
      <alignment horizontal="center" vertical="center" shrinkToFit="1"/>
    </xf>
    <xf numFmtId="38" fontId="47" fillId="11" borderId="14" xfId="3" applyFont="1" applyFill="1" applyBorder="1" applyAlignment="1">
      <alignment horizontal="center" vertical="center" wrapText="1"/>
    </xf>
    <xf numFmtId="38" fontId="47" fillId="11" borderId="16" xfId="3" applyFont="1" applyFill="1" applyBorder="1" applyAlignment="1">
      <alignment horizontal="center" vertical="center" wrapText="1"/>
    </xf>
    <xf numFmtId="38" fontId="62" fillId="0" borderId="6" xfId="3" applyFont="1" applyBorder="1" applyAlignment="1">
      <alignment horizontal="center" vertical="center" shrinkToFit="1"/>
    </xf>
    <xf numFmtId="38" fontId="47" fillId="11" borderId="14" xfId="3" applyFont="1" applyFill="1" applyBorder="1" applyAlignment="1">
      <alignment horizontal="center" vertical="center" shrinkToFit="1"/>
    </xf>
    <xf numFmtId="0" fontId="9" fillId="13" borderId="2" xfId="0" applyFont="1" applyFill="1" applyBorder="1" applyAlignment="1">
      <alignment horizontal="center" vertical="center"/>
    </xf>
    <xf numFmtId="0" fontId="9" fillId="13" borderId="3" xfId="0" applyFont="1" applyFill="1" applyBorder="1">
      <alignment vertical="center"/>
    </xf>
    <xf numFmtId="0" fontId="9" fillId="13" borderId="4" xfId="0" applyFont="1" applyFill="1" applyBorder="1">
      <alignment vertical="center"/>
    </xf>
    <xf numFmtId="0" fontId="9" fillId="0" borderId="0" xfId="0" applyFont="1" applyFill="1">
      <alignment vertical="center"/>
    </xf>
    <xf numFmtId="0" fontId="9" fillId="13" borderId="5" xfId="0" applyFont="1" applyFill="1" applyBorder="1">
      <alignment vertical="center"/>
    </xf>
    <xf numFmtId="0" fontId="9" fillId="0" borderId="2" xfId="0" applyFont="1" applyFill="1" applyBorder="1">
      <alignment vertical="center"/>
    </xf>
    <xf numFmtId="0" fontId="9" fillId="0" borderId="3" xfId="0" applyFont="1" applyFill="1" applyBorder="1">
      <alignment vertical="center"/>
    </xf>
    <xf numFmtId="0" fontId="9" fillId="0" borderId="4" xfId="0" applyFont="1" applyFill="1" applyBorder="1">
      <alignment vertical="center"/>
    </xf>
    <xf numFmtId="0" fontId="9" fillId="0" borderId="5" xfId="0" applyFont="1" applyFill="1" applyBorder="1">
      <alignment vertical="center"/>
    </xf>
    <xf numFmtId="0" fontId="9" fillId="0" borderId="0" xfId="0" applyFont="1" applyFill="1" applyBorder="1">
      <alignment vertical="center"/>
    </xf>
    <xf numFmtId="0" fontId="9" fillId="0" borderId="6" xfId="0" applyFont="1" applyFill="1" applyBorder="1">
      <alignment vertical="center"/>
    </xf>
    <xf numFmtId="0" fontId="9" fillId="13" borderId="7" xfId="0" applyFont="1" applyFill="1" applyBorder="1">
      <alignment vertical="center"/>
    </xf>
    <xf numFmtId="0" fontId="9" fillId="0" borderId="7" xfId="0" applyFont="1" applyFill="1" applyBorder="1">
      <alignment vertical="center"/>
    </xf>
    <xf numFmtId="0" fontId="9" fillId="0" borderId="1" xfId="0" applyFont="1" applyFill="1" applyBorder="1">
      <alignment vertical="center"/>
    </xf>
    <xf numFmtId="0" fontId="9" fillId="0" borderId="8" xfId="0" applyFont="1" applyFill="1" applyBorder="1">
      <alignment vertical="center"/>
    </xf>
    <xf numFmtId="0" fontId="63" fillId="0" borderId="5" xfId="0" applyFont="1" applyFill="1" applyBorder="1">
      <alignment vertical="center"/>
    </xf>
    <xf numFmtId="0" fontId="63" fillId="0" borderId="0" xfId="0" applyFont="1" applyFill="1" applyBorder="1">
      <alignment vertical="center"/>
    </xf>
    <xf numFmtId="38" fontId="48" fillId="0" borderId="3" xfId="3" applyFont="1" applyBorder="1" applyAlignment="1">
      <alignment vertical="center" shrinkToFit="1"/>
    </xf>
    <xf numFmtId="38" fontId="48" fillId="0" borderId="1" xfId="3" applyFont="1" applyBorder="1" applyAlignment="1">
      <alignment vertical="center" shrinkToFit="1"/>
    </xf>
    <xf numFmtId="0" fontId="0" fillId="0" borderId="17" xfId="0" applyFill="1" applyBorder="1" applyAlignment="1" applyProtection="1">
      <alignment horizontal="left" vertical="center"/>
      <protection locked="0"/>
    </xf>
    <xf numFmtId="0" fontId="0" fillId="0" borderId="42" xfId="0" applyFill="1" applyBorder="1" applyAlignment="1" applyProtection="1">
      <alignment horizontal="left" vertical="center"/>
      <protection locked="0"/>
    </xf>
    <xf numFmtId="178" fontId="0" fillId="0" borderId="14" xfId="0" applyNumberFormat="1" applyFill="1" applyBorder="1" applyAlignment="1" applyProtection="1">
      <alignment vertical="center"/>
      <protection locked="0"/>
    </xf>
    <xf numFmtId="0" fontId="0" fillId="0" borderId="45" xfId="0" applyFill="1" applyBorder="1" applyAlignment="1" applyProtection="1">
      <alignment horizontal="center" vertical="center"/>
      <protection locked="0"/>
    </xf>
    <xf numFmtId="49" fontId="0" fillId="0" borderId="19" xfId="0" applyNumberFormat="1" applyFill="1" applyBorder="1" applyAlignment="1" applyProtection="1">
      <alignment horizontal="center" vertical="center"/>
      <protection locked="0"/>
    </xf>
    <xf numFmtId="176" fontId="0" fillId="0" borderId="19" xfId="0" applyNumberFormat="1" applyFill="1" applyBorder="1" applyAlignment="1" applyProtection="1">
      <alignment horizontal="center" vertical="center"/>
      <protection locked="0"/>
    </xf>
    <xf numFmtId="9" fontId="0" fillId="0" borderId="19" xfId="1" applyNumberFormat="1" applyFont="1" applyFill="1" applyBorder="1" applyAlignment="1" applyProtection="1">
      <alignment horizontal="center" vertical="center"/>
      <protection locked="0"/>
    </xf>
    <xf numFmtId="38" fontId="0" fillId="0" borderId="14" xfId="1" applyFont="1" applyFill="1" applyBorder="1" applyProtection="1">
      <alignment vertical="center"/>
      <protection locked="0"/>
    </xf>
    <xf numFmtId="0" fontId="40" fillId="0" borderId="49" xfId="3" applyNumberFormat="1" applyFont="1" applyBorder="1" applyAlignment="1" applyProtection="1">
      <alignment horizontal="center" vertical="center" shrinkToFit="1"/>
      <protection locked="0"/>
    </xf>
    <xf numFmtId="0" fontId="40" fillId="0" borderId="82" xfId="3" applyNumberFormat="1" applyFont="1" applyBorder="1" applyAlignment="1" applyProtection="1">
      <alignment horizontal="center" vertical="center" shrinkToFit="1"/>
      <protection locked="0"/>
    </xf>
    <xf numFmtId="38" fontId="40" fillId="0" borderId="106" xfId="3" applyFont="1" applyFill="1" applyBorder="1" applyAlignment="1" applyProtection="1">
      <alignment vertical="center" shrinkToFit="1"/>
      <protection locked="0"/>
    </xf>
    <xf numFmtId="38" fontId="40" fillId="0" borderId="0" xfId="3" applyFont="1" applyAlignment="1" applyProtection="1">
      <alignment vertical="center" shrinkToFit="1"/>
      <protection locked="0"/>
    </xf>
    <xf numFmtId="38" fontId="40" fillId="0" borderId="0" xfId="3" applyFont="1" applyBorder="1" applyAlignment="1" applyProtection="1">
      <alignment vertical="center" shrinkToFit="1"/>
      <protection locked="0"/>
    </xf>
    <xf numFmtId="38" fontId="40" fillId="0" borderId="0" xfId="3" applyFont="1" applyBorder="1" applyAlignment="1" applyProtection="1">
      <alignment horizontal="center" vertical="center" shrinkToFit="1"/>
      <protection locked="0"/>
    </xf>
    <xf numFmtId="38" fontId="40" fillId="0" borderId="0" xfId="3" applyFont="1" applyAlignment="1" applyProtection="1">
      <alignment horizontal="center" vertical="center" shrinkToFit="1"/>
      <protection locked="0"/>
    </xf>
    <xf numFmtId="0" fontId="10" fillId="0" borderId="0" xfId="0" applyFont="1" applyFill="1" applyBorder="1" applyAlignment="1">
      <alignment horizontal="right" vertical="center"/>
    </xf>
    <xf numFmtId="0" fontId="10" fillId="0" borderId="0" xfId="0"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0" fillId="4" borderId="6" xfId="0" applyFill="1" applyBorder="1" applyAlignment="1">
      <alignment horizontal="center" vertical="center"/>
    </xf>
    <xf numFmtId="38" fontId="40" fillId="0" borderId="57" xfId="1" applyNumberFormat="1" applyFont="1" applyBorder="1" applyAlignment="1" applyProtection="1">
      <alignment horizontal="right" vertical="center" shrinkToFit="1"/>
      <protection locked="0"/>
    </xf>
    <xf numFmtId="38" fontId="40" fillId="0" borderId="78" xfId="3" applyNumberFormat="1" applyFont="1" applyBorder="1" applyAlignment="1" applyProtection="1">
      <alignment vertical="center" shrinkToFit="1"/>
      <protection locked="0"/>
    </xf>
    <xf numFmtId="38" fontId="40" fillId="0" borderId="57" xfId="3" applyNumberFormat="1" applyFont="1" applyBorder="1" applyAlignment="1" applyProtection="1">
      <alignment horizontal="right" vertical="center" shrinkToFit="1"/>
      <protection locked="0"/>
    </xf>
    <xf numFmtId="38" fontId="40" fillId="0" borderId="83" xfId="1" applyFont="1" applyBorder="1" applyAlignment="1" applyProtection="1">
      <alignment horizontal="right" vertical="center" shrinkToFit="1"/>
      <protection locked="0"/>
    </xf>
    <xf numFmtId="38" fontId="40" fillId="0" borderId="83" xfId="1" applyFont="1" applyBorder="1" applyAlignment="1" applyProtection="1">
      <alignment horizontal="center" vertical="center" shrinkToFit="1"/>
      <protection locked="0"/>
    </xf>
    <xf numFmtId="38" fontId="40" fillId="0" borderId="87" xfId="1" applyFont="1" applyBorder="1" applyAlignment="1" applyProtection="1">
      <alignment horizontal="center" vertical="center" shrinkToFit="1"/>
      <protection locked="0"/>
    </xf>
    <xf numFmtId="38" fontId="40" fillId="0" borderId="57" xfId="1" applyFont="1" applyBorder="1" applyAlignment="1" applyProtection="1">
      <alignment horizontal="center" vertical="center" shrinkToFit="1"/>
      <protection locked="0"/>
    </xf>
    <xf numFmtId="38" fontId="40" fillId="0" borderId="49" xfId="1" applyFont="1" applyBorder="1" applyAlignment="1" applyProtection="1">
      <alignment horizontal="center" vertical="center" shrinkToFit="1"/>
      <protection locked="0"/>
    </xf>
    <xf numFmtId="176" fontId="0" fillId="0" borderId="0" xfId="0" applyNumberFormat="1">
      <alignment vertical="center"/>
    </xf>
    <xf numFmtId="176" fontId="0" fillId="3" borderId="0" xfId="0" applyNumberFormat="1" applyFill="1">
      <alignment vertical="center"/>
    </xf>
    <xf numFmtId="176" fontId="0" fillId="7" borderId="19" xfId="0" applyNumberFormat="1" applyFill="1" applyBorder="1" applyAlignment="1">
      <alignment horizontal="center" vertical="center"/>
    </xf>
    <xf numFmtId="38" fontId="40" fillId="0" borderId="77" xfId="1" applyFont="1" applyBorder="1" applyAlignment="1" applyProtection="1">
      <alignment horizontal="right" vertical="center" shrinkToFit="1"/>
      <protection locked="0"/>
    </xf>
    <xf numFmtId="176" fontId="0" fillId="7" borderId="19" xfId="0" applyNumberFormat="1" applyFill="1" applyBorder="1" applyAlignment="1" applyProtection="1">
      <alignment horizontal="center" vertical="center"/>
      <protection locked="0"/>
    </xf>
    <xf numFmtId="38" fontId="56" fillId="4" borderId="0" xfId="1" applyFont="1" applyFill="1" applyBorder="1" applyAlignment="1">
      <alignment horizontal="left" vertical="center"/>
    </xf>
    <xf numFmtId="0" fontId="4" fillId="0" borderId="15" xfId="0" applyFont="1" applyFill="1" applyBorder="1">
      <alignment vertical="center"/>
    </xf>
    <xf numFmtId="0" fontId="0" fillId="15" borderId="19" xfId="0" applyFill="1" applyBorder="1" applyAlignment="1">
      <alignment horizontal="center" vertical="center"/>
    </xf>
    <xf numFmtId="0" fontId="0" fillId="15" borderId="16" xfId="0" applyFill="1" applyBorder="1">
      <alignment vertical="center"/>
    </xf>
    <xf numFmtId="0" fontId="0" fillId="0" borderId="0" xfId="0" applyAlignment="1">
      <alignment horizontal="right" vertical="center"/>
    </xf>
    <xf numFmtId="49" fontId="0" fillId="3" borderId="19" xfId="0" applyNumberFormat="1" applyFill="1" applyBorder="1">
      <alignment vertical="center"/>
    </xf>
    <xf numFmtId="0" fontId="0" fillId="0" borderId="1" xfId="0" applyBorder="1">
      <alignment vertical="center"/>
    </xf>
    <xf numFmtId="5" fontId="54" fillId="0" borderId="2" xfId="0" applyNumberFormat="1" applyFont="1" applyFill="1" applyBorder="1" applyAlignment="1">
      <alignment vertical="center"/>
    </xf>
    <xf numFmtId="5" fontId="54" fillId="0" borderId="3" xfId="0" applyNumberFormat="1" applyFont="1" applyFill="1" applyBorder="1" applyAlignment="1">
      <alignment vertical="center"/>
    </xf>
    <xf numFmtId="5" fontId="54" fillId="0" borderId="31" xfId="0" applyNumberFormat="1" applyFont="1" applyFill="1" applyBorder="1" applyAlignment="1">
      <alignment vertical="center"/>
    </xf>
    <xf numFmtId="5" fontId="54" fillId="0" borderId="47" xfId="0" applyNumberFormat="1" applyFont="1" applyFill="1" applyBorder="1" applyAlignment="1">
      <alignment vertical="center"/>
    </xf>
    <xf numFmtId="5" fontId="54" fillId="0" borderId="7" xfId="0" applyNumberFormat="1" applyFont="1" applyFill="1" applyBorder="1" applyAlignment="1">
      <alignment vertical="center"/>
    </xf>
    <xf numFmtId="5" fontId="54" fillId="0" borderId="1" xfId="0" applyNumberFormat="1" applyFont="1" applyFill="1" applyBorder="1" applyAlignment="1">
      <alignment vertical="center"/>
    </xf>
    <xf numFmtId="5" fontId="54" fillId="0" borderId="33" xfId="0" applyNumberFormat="1" applyFont="1" applyFill="1" applyBorder="1" applyAlignment="1">
      <alignment vertical="center"/>
    </xf>
    <xf numFmtId="5" fontId="54" fillId="0" borderId="56" xfId="0" applyNumberFormat="1" applyFont="1" applyFill="1" applyBorder="1" applyAlignment="1">
      <alignment vertical="center"/>
    </xf>
    <xf numFmtId="5" fontId="54" fillId="0" borderId="5" xfId="0" applyNumberFormat="1" applyFont="1" applyFill="1" applyBorder="1" applyAlignment="1">
      <alignment vertical="center"/>
    </xf>
    <xf numFmtId="5" fontId="54" fillId="0" borderId="0" xfId="0" applyNumberFormat="1" applyFont="1" applyFill="1" applyBorder="1" applyAlignment="1">
      <alignment vertical="center"/>
    </xf>
    <xf numFmtId="5" fontId="54" fillId="0" borderId="32" xfId="0" applyNumberFormat="1" applyFont="1" applyFill="1" applyBorder="1" applyAlignment="1">
      <alignment vertical="center"/>
    </xf>
    <xf numFmtId="5" fontId="54" fillId="0" borderId="48" xfId="0" applyNumberFormat="1" applyFont="1" applyFill="1" applyBorder="1" applyAlignment="1">
      <alignment vertical="center"/>
    </xf>
    <xf numFmtId="5" fontId="54" fillId="0" borderId="109" xfId="0" applyNumberFormat="1" applyFont="1" applyFill="1" applyBorder="1" applyAlignment="1">
      <alignment vertical="center"/>
    </xf>
    <xf numFmtId="5" fontId="54" fillId="0" borderId="95" xfId="0" applyNumberFormat="1" applyFont="1" applyFill="1" applyBorder="1" applyAlignment="1">
      <alignment vertical="center"/>
    </xf>
    <xf numFmtId="5" fontId="54" fillId="0" borderId="110" xfId="0" applyNumberFormat="1" applyFont="1" applyFill="1" applyBorder="1" applyAlignment="1">
      <alignment vertical="center"/>
    </xf>
    <xf numFmtId="5" fontId="54" fillId="0" borderId="111" xfId="0" applyNumberFormat="1" applyFont="1" applyFill="1" applyBorder="1" applyAlignment="1">
      <alignment vertical="center"/>
    </xf>
    <xf numFmtId="5" fontId="54" fillId="0" borderId="27" xfId="0" applyNumberFormat="1" applyFont="1" applyFill="1" applyBorder="1" applyAlignment="1">
      <alignment vertical="center"/>
    </xf>
    <xf numFmtId="5" fontId="54" fillId="0" borderId="28" xfId="0" applyNumberFormat="1" applyFont="1" applyFill="1" applyBorder="1" applyAlignment="1">
      <alignment vertical="center"/>
    </xf>
    <xf numFmtId="5" fontId="54" fillId="0" borderId="113" xfId="0" applyNumberFormat="1" applyFont="1" applyFill="1" applyBorder="1" applyAlignment="1">
      <alignment vertical="center"/>
    </xf>
    <xf numFmtId="5" fontId="54" fillId="0" borderId="114" xfId="0" applyNumberFormat="1" applyFont="1" applyFill="1" applyBorder="1" applyAlignment="1">
      <alignment vertical="center"/>
    </xf>
    <xf numFmtId="0" fontId="11" fillId="8" borderId="3" xfId="0" applyFont="1" applyFill="1" applyBorder="1" applyAlignment="1">
      <alignment vertical="center"/>
    </xf>
    <xf numFmtId="0" fontId="11" fillId="8" borderId="1" xfId="0" applyFont="1" applyFill="1" applyBorder="1" applyAlignment="1">
      <alignment vertical="center"/>
    </xf>
    <xf numFmtId="0" fontId="11" fillId="8" borderId="1" xfId="0" applyFont="1" applyFill="1" applyBorder="1" applyAlignment="1">
      <alignment horizontal="right" vertical="center"/>
    </xf>
    <xf numFmtId="0" fontId="60" fillId="0" borderId="0" xfId="0" applyFont="1" applyFill="1" applyBorder="1" applyAlignment="1">
      <alignment vertical="center" wrapText="1"/>
    </xf>
    <xf numFmtId="0" fontId="60" fillId="0" borderId="1" xfId="0" applyFont="1" applyFill="1" applyBorder="1" applyAlignment="1">
      <alignment vertical="center" wrapText="1"/>
    </xf>
    <xf numFmtId="41" fontId="51" fillId="6" borderId="0" xfId="3" applyNumberFormat="1" applyFont="1" applyFill="1" applyBorder="1" applyAlignment="1">
      <alignment vertical="center" shrinkToFit="1"/>
    </xf>
    <xf numFmtId="41" fontId="51" fillId="6" borderId="6" xfId="3" applyNumberFormat="1" applyFont="1" applyFill="1" applyBorder="1" applyAlignment="1">
      <alignment vertical="center" shrinkToFit="1"/>
    </xf>
    <xf numFmtId="0" fontId="32" fillId="6" borderId="3" xfId="2" applyFont="1" applyFill="1" applyBorder="1" applyAlignment="1">
      <alignment vertical="center"/>
    </xf>
    <xf numFmtId="0" fontId="69" fillId="6" borderId="17" xfId="3" applyNumberFormat="1" applyFont="1" applyFill="1" applyBorder="1" applyAlignment="1">
      <alignment horizontal="left" vertical="center"/>
    </xf>
    <xf numFmtId="0" fontId="0" fillId="2" borderId="19" xfId="0" applyFill="1" applyBorder="1" applyAlignment="1">
      <alignment horizontal="center" vertical="center"/>
    </xf>
    <xf numFmtId="0" fontId="72" fillId="4" borderId="0" xfId="0" applyFont="1" applyFill="1">
      <alignment vertical="center"/>
    </xf>
    <xf numFmtId="0" fontId="61" fillId="5" borderId="19" xfId="0" applyFont="1" applyFill="1" applyBorder="1" applyAlignment="1">
      <alignment horizontal="left" vertical="center"/>
    </xf>
    <xf numFmtId="0" fontId="0" fillId="4" borderId="0" xfId="0" applyFill="1" applyBorder="1" applyAlignment="1">
      <alignment horizontal="center" vertical="center"/>
    </xf>
    <xf numFmtId="38" fontId="0" fillId="2" borderId="19" xfId="1" applyFont="1" applyFill="1" applyBorder="1" applyAlignment="1">
      <alignment horizontal="center" vertical="center"/>
    </xf>
    <xf numFmtId="38" fontId="0" fillId="2" borderId="44" xfId="1" applyFont="1"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22" fillId="10" borderId="94" xfId="0" applyFont="1" applyFill="1" applyBorder="1" applyAlignment="1">
      <alignment horizontal="center" vertical="center" wrapText="1"/>
    </xf>
    <xf numFmtId="0" fontId="22" fillId="10" borderId="95" xfId="0" applyFont="1" applyFill="1" applyBorder="1" applyAlignment="1">
      <alignment horizontal="center" vertical="center" wrapText="1"/>
    </xf>
    <xf numFmtId="0" fontId="22" fillId="10" borderId="96" xfId="0" applyFont="1" applyFill="1" applyBorder="1" applyAlignment="1">
      <alignment horizontal="center" vertical="center" wrapText="1"/>
    </xf>
    <xf numFmtId="0" fontId="22" fillId="10" borderId="9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2" fillId="10" borderId="98" xfId="0" applyFont="1" applyFill="1" applyBorder="1" applyAlignment="1">
      <alignment horizontal="center" vertical="center" wrapText="1"/>
    </xf>
    <xf numFmtId="0" fontId="22" fillId="10" borderId="99" xfId="0" applyFont="1" applyFill="1" applyBorder="1" applyAlignment="1">
      <alignment horizontal="center" vertical="center" wrapText="1"/>
    </xf>
    <xf numFmtId="0" fontId="22" fillId="10" borderId="28" xfId="0" applyFont="1" applyFill="1" applyBorder="1" applyAlignment="1">
      <alignment horizontal="center" vertical="center" wrapText="1"/>
    </xf>
    <xf numFmtId="0" fontId="22" fillId="10" borderId="100" xfId="0" applyFont="1" applyFill="1" applyBorder="1" applyAlignment="1">
      <alignment horizontal="center" vertical="center" wrapText="1"/>
    </xf>
    <xf numFmtId="178" fontId="0" fillId="0" borderId="15" xfId="1" applyNumberFormat="1" applyFont="1" applyBorder="1" applyAlignment="1" applyProtection="1">
      <alignment horizontal="center" vertical="center"/>
      <protection locked="0"/>
    </xf>
    <xf numFmtId="178" fontId="0" fillId="0" borderId="16" xfId="1" applyNumberFormat="1" applyFont="1" applyBorder="1" applyAlignment="1" applyProtection="1">
      <alignment horizontal="center" vertical="center"/>
      <protection locked="0"/>
    </xf>
    <xf numFmtId="0" fontId="0" fillId="2" borderId="19" xfId="0" applyFill="1" applyBorder="1" applyAlignment="1">
      <alignment horizontal="center" vertical="center"/>
    </xf>
    <xf numFmtId="0" fontId="0" fillId="0" borderId="2"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56" fillId="4" borderId="90" xfId="0" applyFont="1" applyFill="1" applyBorder="1" applyAlignment="1">
      <alignment horizontal="left" wrapText="1"/>
    </xf>
    <xf numFmtId="0" fontId="57" fillId="4" borderId="3" xfId="0" applyFont="1" applyFill="1" applyBorder="1" applyAlignment="1">
      <alignment horizontal="left" wrapText="1"/>
    </xf>
    <xf numFmtId="0" fontId="57" fillId="4" borderId="91" xfId="0" applyFont="1" applyFill="1" applyBorder="1" applyAlignment="1">
      <alignment horizontal="left" wrapText="1"/>
    </xf>
    <xf numFmtId="0" fontId="57" fillId="4" borderId="1" xfId="0" applyFont="1" applyFill="1" applyBorder="1" applyAlignment="1">
      <alignment horizontal="left" wrapText="1"/>
    </xf>
    <xf numFmtId="0" fontId="0" fillId="2" borderId="19" xfId="0"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3" xfId="0" applyFill="1" applyBorder="1" applyAlignment="1">
      <alignment horizontal="center" vertical="center"/>
    </xf>
    <xf numFmtId="0" fontId="0" fillId="0" borderId="14"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44" xfId="0" applyFill="1" applyBorder="1" applyAlignment="1" applyProtection="1">
      <alignment horizontal="left" vertical="center"/>
      <protection locked="0"/>
    </xf>
    <xf numFmtId="0" fontId="0" fillId="0" borderId="5" xfId="0" applyFill="1" applyBorder="1" applyAlignment="1" applyProtection="1">
      <alignment horizontal="left" vertical="center" wrapText="1"/>
      <protection locked="0"/>
    </xf>
    <xf numFmtId="0" fontId="0" fillId="0" borderId="6" xfId="0" applyFill="1" applyBorder="1" applyAlignment="1" applyProtection="1">
      <alignment horizontal="left" vertical="center" wrapText="1"/>
      <protection locked="0"/>
    </xf>
    <xf numFmtId="0" fontId="0" fillId="0" borderId="7" xfId="0"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xf numFmtId="0" fontId="31" fillId="9" borderId="23" xfId="2" applyFont="1" applyFill="1" applyBorder="1" applyAlignment="1">
      <alignment horizontal="center" vertical="center"/>
    </xf>
    <xf numFmtId="0" fontId="31" fillId="9" borderId="24" xfId="2" applyFont="1" applyFill="1" applyBorder="1" applyAlignment="1">
      <alignment horizontal="center" vertical="center"/>
    </xf>
    <xf numFmtId="0" fontId="31" fillId="9" borderId="25" xfId="2" applyFont="1" applyFill="1" applyBorder="1" applyAlignment="1">
      <alignment horizontal="center" vertical="center"/>
    </xf>
    <xf numFmtId="0" fontId="31" fillId="9" borderId="7" xfId="2" applyFont="1" applyFill="1" applyBorder="1" applyAlignment="1">
      <alignment horizontal="center" vertical="center"/>
    </xf>
    <xf numFmtId="0" fontId="31" fillId="9" borderId="1" xfId="2" applyFont="1" applyFill="1" applyBorder="1" applyAlignment="1">
      <alignment horizontal="center" vertical="center"/>
    </xf>
    <xf numFmtId="0" fontId="31" fillId="9" borderId="8" xfId="2" applyFont="1" applyFill="1" applyBorder="1" applyAlignment="1">
      <alignment horizontal="center" vertical="center"/>
    </xf>
    <xf numFmtId="41" fontId="31" fillId="0" borderId="5" xfId="2" applyNumberFormat="1" applyFont="1" applyFill="1" applyBorder="1" applyAlignment="1" applyProtection="1">
      <alignment horizontal="left" vertical="center" shrinkToFit="1"/>
      <protection locked="0"/>
    </xf>
    <xf numFmtId="41" fontId="31" fillId="0" borderId="0" xfId="2" applyNumberFormat="1" applyFont="1" applyFill="1" applyBorder="1" applyAlignment="1" applyProtection="1">
      <alignment horizontal="left" vertical="center" shrinkToFit="1"/>
      <protection locked="0"/>
    </xf>
    <xf numFmtId="41" fontId="31" fillId="0" borderId="6" xfId="2" applyNumberFormat="1" applyFont="1" applyFill="1" applyBorder="1" applyAlignment="1" applyProtection="1">
      <alignment horizontal="left" vertical="center" shrinkToFit="1"/>
      <protection locked="0"/>
    </xf>
    <xf numFmtId="41" fontId="31" fillId="0" borderId="7" xfId="2" applyNumberFormat="1" applyFont="1" applyFill="1" applyBorder="1" applyAlignment="1" applyProtection="1">
      <alignment horizontal="left" vertical="center" shrinkToFit="1"/>
      <protection locked="0"/>
    </xf>
    <xf numFmtId="41" fontId="31" fillId="0" borderId="1" xfId="2" applyNumberFormat="1" applyFont="1" applyFill="1" applyBorder="1" applyAlignment="1" applyProtection="1">
      <alignment horizontal="left" vertical="center" shrinkToFit="1"/>
      <protection locked="0"/>
    </xf>
    <xf numFmtId="41" fontId="31" fillId="0" borderId="8" xfId="2" applyNumberFormat="1" applyFont="1" applyFill="1" applyBorder="1" applyAlignment="1" applyProtection="1">
      <alignment horizontal="left" vertical="center" shrinkToFit="1"/>
      <protection locked="0"/>
    </xf>
    <xf numFmtId="0" fontId="31" fillId="9" borderId="2" xfId="2" applyFont="1" applyFill="1" applyBorder="1" applyAlignment="1">
      <alignment horizontal="center" vertical="center"/>
    </xf>
    <xf numFmtId="0" fontId="31" fillId="9" borderId="3" xfId="2" applyFont="1" applyFill="1" applyBorder="1" applyAlignment="1">
      <alignment horizontal="center" vertical="center"/>
    </xf>
    <xf numFmtId="0" fontId="31" fillId="9" borderId="4" xfId="2" applyFont="1" applyFill="1" applyBorder="1" applyAlignment="1">
      <alignment horizontal="center" vertical="center"/>
    </xf>
    <xf numFmtId="0" fontId="31" fillId="9" borderId="5" xfId="2" applyFont="1" applyFill="1" applyBorder="1" applyAlignment="1">
      <alignment horizontal="center" vertical="center"/>
    </xf>
    <xf numFmtId="0" fontId="31" fillId="9" borderId="0" xfId="2" applyFont="1" applyFill="1" applyBorder="1" applyAlignment="1">
      <alignment horizontal="center" vertical="center"/>
    </xf>
    <xf numFmtId="0" fontId="31" fillId="9" borderId="6" xfId="2" applyFont="1" applyFill="1" applyBorder="1" applyAlignment="1">
      <alignment horizontal="center" vertical="center"/>
    </xf>
    <xf numFmtId="0" fontId="31" fillId="6" borderId="24" xfId="2" applyFont="1" applyFill="1" applyBorder="1" applyAlignment="1">
      <alignment horizontal="center" vertical="center" shrinkToFit="1"/>
    </xf>
    <xf numFmtId="0" fontId="31" fillId="6" borderId="1" xfId="2" applyFont="1" applyFill="1" applyBorder="1" applyAlignment="1">
      <alignment horizontal="center" vertical="center" shrinkToFit="1"/>
    </xf>
    <xf numFmtId="9" fontId="31" fillId="6" borderId="24" xfId="2" applyNumberFormat="1" applyFont="1" applyFill="1" applyBorder="1" applyAlignment="1">
      <alignment horizontal="center" vertical="center" shrinkToFit="1"/>
    </xf>
    <xf numFmtId="9" fontId="31" fillId="6" borderId="1" xfId="2" applyNumberFormat="1" applyFont="1" applyFill="1" applyBorder="1" applyAlignment="1">
      <alignment horizontal="center" vertical="center" shrinkToFit="1"/>
    </xf>
    <xf numFmtId="0" fontId="31" fillId="6" borderId="24" xfId="2" applyFont="1" applyFill="1" applyBorder="1" applyAlignment="1">
      <alignment horizontal="left" vertical="center" shrinkToFit="1"/>
    </xf>
    <xf numFmtId="0" fontId="31" fillId="6" borderId="1" xfId="2" applyFont="1" applyFill="1" applyBorder="1" applyAlignment="1">
      <alignment horizontal="left" vertical="center" shrinkToFit="1"/>
    </xf>
    <xf numFmtId="0" fontId="31" fillId="9" borderId="2" xfId="2" applyFont="1" applyFill="1" applyBorder="1" applyAlignment="1" applyProtection="1">
      <alignment horizontal="center" vertical="center"/>
      <protection locked="0"/>
    </xf>
    <xf numFmtId="0" fontId="31" fillId="9" borderId="3" xfId="2" applyFont="1" applyFill="1" applyBorder="1" applyAlignment="1" applyProtection="1">
      <alignment horizontal="center" vertical="center"/>
      <protection locked="0"/>
    </xf>
    <xf numFmtId="0" fontId="31" fillId="9" borderId="4" xfId="2" applyFont="1" applyFill="1" applyBorder="1" applyAlignment="1" applyProtection="1">
      <alignment horizontal="center" vertical="center"/>
      <protection locked="0"/>
    </xf>
    <xf numFmtId="0" fontId="31" fillId="9" borderId="7" xfId="2" applyFont="1" applyFill="1" applyBorder="1" applyAlignment="1" applyProtection="1">
      <alignment horizontal="center" vertical="center"/>
      <protection locked="0"/>
    </xf>
    <xf numFmtId="0" fontId="31" fillId="9" borderId="1" xfId="2" applyFont="1" applyFill="1" applyBorder="1" applyAlignment="1" applyProtection="1">
      <alignment horizontal="center" vertical="center"/>
      <protection locked="0"/>
    </xf>
    <xf numFmtId="0" fontId="31" fillId="9" borderId="8" xfId="2" applyFont="1" applyFill="1" applyBorder="1" applyAlignment="1" applyProtection="1">
      <alignment horizontal="center" vertical="center"/>
      <protection locked="0"/>
    </xf>
    <xf numFmtId="41" fontId="31" fillId="0" borderId="2" xfId="2" applyNumberFormat="1" applyFont="1" applyFill="1" applyBorder="1" applyAlignment="1" applyProtection="1">
      <alignment horizontal="center" vertical="center" shrinkToFit="1"/>
      <protection locked="0"/>
    </xf>
    <xf numFmtId="41" fontId="31" fillId="0" borderId="3" xfId="2" applyNumberFormat="1" applyFont="1" applyFill="1" applyBorder="1" applyAlignment="1" applyProtection="1">
      <alignment horizontal="center" vertical="center" shrinkToFit="1"/>
      <protection locked="0"/>
    </xf>
    <xf numFmtId="41" fontId="31" fillId="0" borderId="6" xfId="2" applyNumberFormat="1" applyFont="1" applyFill="1" applyBorder="1" applyAlignment="1" applyProtection="1">
      <alignment horizontal="center" vertical="center" shrinkToFit="1"/>
      <protection locked="0"/>
    </xf>
    <xf numFmtId="41" fontId="31" fillId="0" borderId="7" xfId="2" applyNumberFormat="1" applyFont="1" applyFill="1" applyBorder="1" applyAlignment="1" applyProtection="1">
      <alignment horizontal="center" vertical="center" shrinkToFit="1"/>
      <protection locked="0"/>
    </xf>
    <xf numFmtId="41" fontId="31" fillId="0" borderId="1" xfId="2" applyNumberFormat="1" applyFont="1" applyFill="1" applyBorder="1" applyAlignment="1" applyProtection="1">
      <alignment horizontal="center" vertical="center" shrinkToFit="1"/>
      <protection locked="0"/>
    </xf>
    <xf numFmtId="41" fontId="31" fillId="0" borderId="8" xfId="2" applyNumberFormat="1" applyFont="1" applyFill="1" applyBorder="1" applyAlignment="1" applyProtection="1">
      <alignment horizontal="center" vertical="center" shrinkToFit="1"/>
      <protection locked="0"/>
    </xf>
    <xf numFmtId="38" fontId="37" fillId="6" borderId="2" xfId="3" applyFont="1" applyFill="1" applyBorder="1" applyAlignment="1" applyProtection="1">
      <alignment horizontal="right" vertical="center"/>
      <protection locked="0"/>
    </xf>
    <xf numFmtId="38" fontId="37" fillId="6" borderId="3" xfId="3" applyFont="1" applyFill="1" applyBorder="1" applyAlignment="1" applyProtection="1">
      <alignment horizontal="right" vertical="center"/>
      <protection locked="0"/>
    </xf>
    <xf numFmtId="38" fontId="37" fillId="6" borderId="20" xfId="3" applyFont="1" applyFill="1" applyBorder="1" applyAlignment="1" applyProtection="1">
      <alignment horizontal="right" vertical="center"/>
      <protection locked="0"/>
    </xf>
    <xf numFmtId="38" fontId="37" fillId="6" borderId="21" xfId="3" applyFont="1" applyFill="1" applyBorder="1" applyAlignment="1" applyProtection="1">
      <alignment horizontal="right" vertical="center"/>
      <protection locked="0"/>
    </xf>
    <xf numFmtId="38" fontId="37" fillId="6" borderId="23" xfId="2" applyNumberFormat="1" applyFont="1" applyFill="1" applyBorder="1" applyAlignment="1">
      <alignment horizontal="right" vertical="center"/>
    </xf>
    <xf numFmtId="38" fontId="37" fillId="6" borderId="24" xfId="2" applyNumberFormat="1" applyFont="1" applyFill="1" applyBorder="1" applyAlignment="1">
      <alignment horizontal="right" vertical="center"/>
    </xf>
    <xf numFmtId="38" fontId="37" fillId="6" borderId="27" xfId="2" applyNumberFormat="1" applyFont="1" applyFill="1" applyBorder="1" applyAlignment="1">
      <alignment horizontal="right" vertical="center"/>
    </xf>
    <xf numFmtId="38" fontId="37" fillId="6" borderId="28" xfId="2" applyNumberFormat="1" applyFont="1" applyFill="1" applyBorder="1" applyAlignment="1">
      <alignment horizontal="right" vertical="center"/>
    </xf>
    <xf numFmtId="38" fontId="37" fillId="6" borderId="5" xfId="2" applyNumberFormat="1" applyFont="1" applyFill="1" applyBorder="1" applyAlignment="1" applyProtection="1">
      <alignment horizontal="right" vertical="center"/>
      <protection locked="0"/>
    </xf>
    <xf numFmtId="38" fontId="37" fillId="6" borderId="0" xfId="2" applyNumberFormat="1" applyFont="1" applyFill="1" applyBorder="1" applyAlignment="1" applyProtection="1">
      <alignment horizontal="right" vertical="center"/>
      <protection locked="0"/>
    </xf>
    <xf numFmtId="38" fontId="37" fillId="6" borderId="7" xfId="2" applyNumberFormat="1" applyFont="1" applyFill="1" applyBorder="1" applyAlignment="1" applyProtection="1">
      <alignment horizontal="right" vertical="center"/>
      <protection locked="0"/>
    </xf>
    <xf numFmtId="38" fontId="37" fillId="6" borderId="1" xfId="2" applyNumberFormat="1" applyFont="1" applyFill="1" applyBorder="1" applyAlignment="1" applyProtection="1">
      <alignment horizontal="right" vertical="center"/>
      <protection locked="0"/>
    </xf>
    <xf numFmtId="178" fontId="31" fillId="6" borderId="23" xfId="2" applyNumberFormat="1" applyFont="1" applyFill="1" applyBorder="1" applyAlignment="1" applyProtection="1">
      <alignment horizontal="center" vertical="center" shrinkToFit="1"/>
      <protection locked="0"/>
    </xf>
    <xf numFmtId="178" fontId="31" fillId="6" borderId="24" xfId="2" applyNumberFormat="1" applyFont="1" applyFill="1" applyBorder="1" applyAlignment="1" applyProtection="1">
      <alignment horizontal="center" vertical="center" shrinkToFit="1"/>
      <protection locked="0"/>
    </xf>
    <xf numFmtId="178" fontId="31" fillId="6" borderId="20" xfId="2" applyNumberFormat="1" applyFont="1" applyFill="1" applyBorder="1" applyAlignment="1" applyProtection="1">
      <alignment horizontal="center" vertical="center" shrinkToFit="1"/>
      <protection locked="0"/>
    </xf>
    <xf numFmtId="178" fontId="31" fillId="6" borderId="21" xfId="2" applyNumberFormat="1" applyFont="1" applyFill="1" applyBorder="1" applyAlignment="1" applyProtection="1">
      <alignment horizontal="center" vertical="center" shrinkToFit="1"/>
      <protection locked="0"/>
    </xf>
    <xf numFmtId="178" fontId="31" fillId="6" borderId="24" xfId="1" applyNumberFormat="1" applyFont="1" applyFill="1" applyBorder="1" applyAlignment="1" applyProtection="1">
      <alignment horizontal="center" vertical="center" shrinkToFit="1"/>
      <protection locked="0"/>
    </xf>
    <xf numFmtId="178" fontId="31" fillId="6" borderId="25" xfId="1" applyNumberFormat="1" applyFont="1" applyFill="1" applyBorder="1" applyAlignment="1" applyProtection="1">
      <alignment horizontal="center" vertical="center" shrinkToFit="1"/>
      <protection locked="0"/>
    </xf>
    <xf numFmtId="178" fontId="31" fillId="6" borderId="21" xfId="1" applyNumberFormat="1" applyFont="1" applyFill="1" applyBorder="1" applyAlignment="1" applyProtection="1">
      <alignment horizontal="center" vertical="center" shrinkToFit="1"/>
      <protection locked="0"/>
    </xf>
    <xf numFmtId="178" fontId="31" fillId="6" borderId="22" xfId="1" applyNumberFormat="1" applyFont="1" applyFill="1" applyBorder="1" applyAlignment="1" applyProtection="1">
      <alignment horizontal="center" vertical="center" shrinkToFit="1"/>
      <protection locked="0"/>
    </xf>
    <xf numFmtId="0" fontId="31" fillId="0" borderId="24" xfId="2" applyFont="1" applyFill="1" applyBorder="1" applyAlignment="1">
      <alignment horizontal="center" vertical="center" shrinkToFit="1"/>
    </xf>
    <xf numFmtId="0" fontId="31" fillId="0" borderId="21" xfId="2" applyFont="1" applyFill="1" applyBorder="1" applyAlignment="1">
      <alignment horizontal="center" vertical="center" shrinkToFit="1"/>
    </xf>
    <xf numFmtId="0" fontId="31" fillId="0" borderId="2" xfId="2" applyFont="1" applyBorder="1" applyAlignment="1" applyProtection="1">
      <alignment horizontal="left" vertical="center"/>
      <protection locked="0"/>
    </xf>
    <xf numFmtId="0" fontId="31" fillId="0" borderId="3" xfId="2" applyFont="1" applyBorder="1" applyAlignment="1" applyProtection="1">
      <alignment horizontal="left" vertical="center"/>
      <protection locked="0"/>
    </xf>
    <xf numFmtId="0" fontId="31" fillId="0" borderId="4" xfId="2" applyFont="1" applyBorder="1" applyAlignment="1" applyProtection="1">
      <alignment horizontal="left" vertical="center"/>
      <protection locked="0"/>
    </xf>
    <xf numFmtId="0" fontId="31" fillId="0" borderId="20" xfId="2" applyFont="1" applyBorder="1" applyAlignment="1" applyProtection="1">
      <alignment horizontal="left" vertical="center"/>
      <protection locked="0"/>
    </xf>
    <xf numFmtId="0" fontId="31" fillId="0" borderId="21" xfId="2" applyFont="1" applyBorder="1" applyAlignment="1" applyProtection="1">
      <alignment horizontal="left" vertical="center"/>
      <protection locked="0"/>
    </xf>
    <xf numFmtId="0" fontId="31" fillId="0" borderId="22" xfId="2" applyFont="1" applyBorder="1" applyAlignment="1" applyProtection="1">
      <alignment horizontal="left" vertical="center"/>
      <protection locked="0"/>
    </xf>
    <xf numFmtId="0" fontId="31" fillId="6" borderId="5" xfId="2" applyFont="1" applyFill="1" applyBorder="1" applyAlignment="1">
      <alignment horizontal="center" vertical="center" shrinkToFit="1"/>
    </xf>
    <xf numFmtId="0" fontId="31" fillId="6" borderId="0" xfId="2" applyFont="1" applyFill="1" applyBorder="1" applyAlignment="1">
      <alignment horizontal="center" vertical="center" shrinkToFit="1"/>
    </xf>
    <xf numFmtId="0" fontId="31" fillId="6" borderId="7" xfId="2" applyFont="1" applyFill="1" applyBorder="1" applyAlignment="1">
      <alignment horizontal="center" vertical="center" shrinkToFit="1"/>
    </xf>
    <xf numFmtId="0" fontId="31" fillId="9" borderId="20" xfId="2" applyFont="1" applyFill="1" applyBorder="1" applyAlignment="1">
      <alignment horizontal="center" vertical="center"/>
    </xf>
    <xf numFmtId="0" fontId="31" fillId="9" borderId="21" xfId="2" applyFont="1" applyFill="1" applyBorder="1" applyAlignment="1">
      <alignment horizontal="center" vertical="center"/>
    </xf>
    <xf numFmtId="0" fontId="31" fillId="9" borderId="22" xfId="2" applyFont="1" applyFill="1" applyBorder="1" applyAlignment="1">
      <alignment horizontal="center" vertical="center"/>
    </xf>
    <xf numFmtId="41" fontId="31" fillId="0" borderId="2" xfId="2" applyNumberFormat="1" applyFont="1" applyFill="1" applyBorder="1" applyAlignment="1" applyProtection="1">
      <alignment horizontal="left" vertical="center" shrinkToFit="1"/>
      <protection locked="0"/>
    </xf>
    <xf numFmtId="41" fontId="31" fillId="0" borderId="3" xfId="2" applyNumberFormat="1" applyFont="1" applyFill="1" applyBorder="1" applyAlignment="1" applyProtection="1">
      <alignment horizontal="left" vertical="center" shrinkToFit="1"/>
      <protection locked="0"/>
    </xf>
    <xf numFmtId="41" fontId="31" fillId="0" borderId="4" xfId="2" applyNumberFormat="1" applyFont="1" applyFill="1" applyBorder="1" applyAlignment="1" applyProtection="1">
      <alignment horizontal="left" vertical="center" shrinkToFit="1"/>
      <protection locked="0"/>
    </xf>
    <xf numFmtId="41" fontId="31" fillId="0" borderId="20" xfId="2" applyNumberFormat="1" applyFont="1" applyFill="1" applyBorder="1" applyAlignment="1" applyProtection="1">
      <alignment horizontal="left" vertical="center" shrinkToFit="1"/>
      <protection locked="0"/>
    </xf>
    <xf numFmtId="41" fontId="31" fillId="0" borderId="21" xfId="2" applyNumberFormat="1" applyFont="1" applyFill="1" applyBorder="1" applyAlignment="1" applyProtection="1">
      <alignment horizontal="left" vertical="center" shrinkToFit="1"/>
      <protection locked="0"/>
    </xf>
    <xf numFmtId="41" fontId="31" fillId="0" borderId="22" xfId="2" applyNumberFormat="1" applyFont="1" applyFill="1" applyBorder="1" applyAlignment="1" applyProtection="1">
      <alignment horizontal="left" vertical="center" shrinkToFit="1"/>
      <protection locked="0"/>
    </xf>
    <xf numFmtId="0" fontId="31" fillId="0" borderId="2" xfId="2" applyFont="1" applyBorder="1" applyAlignment="1" applyProtection="1">
      <alignment horizontal="center" vertical="center"/>
      <protection locked="0"/>
    </xf>
    <xf numFmtId="0" fontId="31" fillId="0" borderId="3" xfId="2" applyFont="1" applyBorder="1" applyAlignment="1" applyProtection="1">
      <alignment horizontal="center" vertical="center"/>
      <protection locked="0"/>
    </xf>
    <xf numFmtId="0" fontId="31" fillId="0" borderId="5" xfId="2" applyFont="1" applyBorder="1" applyAlignment="1" applyProtection="1">
      <alignment horizontal="center" vertical="center"/>
      <protection locked="0"/>
    </xf>
    <xf numFmtId="0" fontId="31" fillId="0" borderId="0" xfId="2" applyFont="1" applyBorder="1" applyAlignment="1" applyProtection="1">
      <alignment horizontal="center" vertical="center"/>
      <protection locked="0"/>
    </xf>
    <xf numFmtId="41" fontId="31" fillId="0" borderId="52" xfId="2" applyNumberFormat="1" applyFont="1" applyFill="1" applyBorder="1" applyAlignment="1" applyProtection="1">
      <alignment horizontal="left" vertical="center" shrinkToFit="1"/>
      <protection locked="0"/>
    </xf>
    <xf numFmtId="41" fontId="31" fillId="0" borderId="53" xfId="2" applyNumberFormat="1" applyFont="1" applyFill="1" applyBorder="1" applyAlignment="1" applyProtection="1">
      <alignment horizontal="left" vertical="center" shrinkToFit="1"/>
      <protection locked="0"/>
    </xf>
    <xf numFmtId="41" fontId="31" fillId="0" borderId="54" xfId="2" applyNumberFormat="1" applyFont="1" applyFill="1" applyBorder="1" applyAlignment="1" applyProtection="1">
      <alignment horizontal="left" vertical="center" shrinkToFit="1"/>
      <protection locked="0"/>
    </xf>
    <xf numFmtId="41" fontId="31" fillId="0" borderId="55" xfId="2" applyNumberFormat="1" applyFont="1" applyFill="1" applyBorder="1" applyAlignment="1" applyProtection="1">
      <alignment horizontal="left" vertical="center" shrinkToFit="1"/>
      <protection locked="0"/>
    </xf>
    <xf numFmtId="0" fontId="31" fillId="9" borderId="5" xfId="2" applyFont="1" applyFill="1" applyBorder="1" applyAlignment="1" applyProtection="1">
      <alignment horizontal="right" vertical="center"/>
      <protection locked="0"/>
    </xf>
    <xf numFmtId="0" fontId="31" fillId="9" borderId="0" xfId="2" applyFont="1" applyFill="1" applyBorder="1" applyAlignment="1" applyProtection="1">
      <alignment horizontal="right" vertical="center"/>
      <protection locked="0"/>
    </xf>
    <xf numFmtId="0" fontId="31" fillId="9" borderId="48" xfId="2" applyFont="1" applyFill="1" applyBorder="1" applyAlignment="1" applyProtection="1">
      <alignment horizontal="right" vertical="center"/>
      <protection locked="0"/>
    </xf>
    <xf numFmtId="0" fontId="31" fillId="9" borderId="7" xfId="2" applyFont="1" applyFill="1" applyBorder="1" applyAlignment="1" applyProtection="1">
      <alignment horizontal="right" vertical="center"/>
      <protection locked="0"/>
    </xf>
    <xf numFmtId="0" fontId="31" fillId="9" borderId="1" xfId="2" applyFont="1" applyFill="1" applyBorder="1" applyAlignment="1" applyProtection="1">
      <alignment horizontal="right" vertical="center"/>
      <protection locked="0"/>
    </xf>
    <xf numFmtId="0" fontId="31" fillId="9" borderId="56" xfId="2" applyFont="1" applyFill="1" applyBorder="1" applyAlignment="1" applyProtection="1">
      <alignment horizontal="right" vertical="center"/>
      <protection locked="0"/>
    </xf>
    <xf numFmtId="0" fontId="31" fillId="9" borderId="27" xfId="2" applyFont="1" applyFill="1" applyBorder="1" applyAlignment="1">
      <alignment horizontal="center" vertical="center"/>
    </xf>
    <xf numFmtId="0" fontId="31" fillId="9" borderId="28" xfId="2" applyFont="1" applyFill="1" applyBorder="1" applyAlignment="1">
      <alignment horizontal="center" vertical="center"/>
    </xf>
    <xf numFmtId="0" fontId="31" fillId="9" borderId="49" xfId="2" applyFont="1" applyFill="1" applyBorder="1" applyAlignment="1" applyProtection="1">
      <alignment horizontal="right" vertical="center"/>
      <protection locked="0"/>
    </xf>
    <xf numFmtId="0" fontId="31" fillId="9" borderId="50" xfId="2" applyFont="1" applyFill="1" applyBorder="1" applyAlignment="1" applyProtection="1">
      <alignment horizontal="right" vertical="center"/>
      <protection locked="0"/>
    </xf>
    <xf numFmtId="0" fontId="31" fillId="9" borderId="51" xfId="2" applyFont="1" applyFill="1" applyBorder="1" applyAlignment="1" applyProtection="1">
      <alignment horizontal="right" vertical="center"/>
      <protection locked="0"/>
    </xf>
    <xf numFmtId="0" fontId="31" fillId="9" borderId="52" xfId="2" applyFont="1" applyFill="1" applyBorder="1" applyAlignment="1" applyProtection="1">
      <alignment horizontal="right" vertical="center"/>
      <protection locked="0"/>
    </xf>
    <xf numFmtId="0" fontId="31" fillId="9" borderId="54" xfId="2" applyFont="1" applyFill="1" applyBorder="1" applyAlignment="1" applyProtection="1">
      <alignment horizontal="right" vertical="center"/>
      <protection locked="0"/>
    </xf>
    <xf numFmtId="0" fontId="31" fillId="9" borderId="47" xfId="2" applyFont="1" applyFill="1" applyBorder="1" applyAlignment="1" applyProtection="1">
      <alignment horizontal="center" vertical="center"/>
      <protection locked="0"/>
    </xf>
    <xf numFmtId="0" fontId="31" fillId="9" borderId="5" xfId="2" applyFont="1" applyFill="1" applyBorder="1" applyAlignment="1" applyProtection="1">
      <alignment horizontal="center" vertical="center"/>
      <protection locked="0"/>
    </xf>
    <xf numFmtId="0" fontId="31" fillId="9" borderId="0" xfId="2" applyFont="1" applyFill="1" applyBorder="1" applyAlignment="1" applyProtection="1">
      <alignment horizontal="center" vertical="center"/>
      <protection locked="0"/>
    </xf>
    <xf numFmtId="0" fontId="31" fillId="9" borderId="48" xfId="2" applyFont="1" applyFill="1" applyBorder="1" applyAlignment="1" applyProtection="1">
      <alignment horizontal="center" vertical="center"/>
      <protection locked="0"/>
    </xf>
    <xf numFmtId="0" fontId="31" fillId="9" borderId="49" xfId="2" applyFont="1" applyFill="1" applyBorder="1" applyAlignment="1" applyProtection="1">
      <alignment horizontal="center" vertical="center"/>
      <protection locked="0"/>
    </xf>
    <xf numFmtId="0" fontId="31" fillId="9" borderId="50" xfId="2" applyFont="1" applyFill="1" applyBorder="1" applyAlignment="1" applyProtection="1">
      <alignment horizontal="center" vertical="center"/>
      <protection locked="0"/>
    </xf>
    <xf numFmtId="0" fontId="31" fillId="9" borderId="51" xfId="2" applyFont="1" applyFill="1" applyBorder="1" applyAlignment="1" applyProtection="1">
      <alignment horizontal="center" vertical="center"/>
      <protection locked="0"/>
    </xf>
    <xf numFmtId="0" fontId="32" fillId="9" borderId="2" xfId="2" applyFont="1" applyFill="1" applyBorder="1" applyAlignment="1">
      <alignment horizontal="center" vertical="center"/>
    </xf>
    <xf numFmtId="0" fontId="32" fillId="9" borderId="3" xfId="2" applyFont="1" applyFill="1" applyBorder="1" applyAlignment="1">
      <alignment horizontal="center" vertical="center"/>
    </xf>
    <xf numFmtId="0" fontId="32" fillId="9" borderId="4" xfId="2" applyFont="1" applyFill="1" applyBorder="1" applyAlignment="1">
      <alignment horizontal="center" vertical="center"/>
    </xf>
    <xf numFmtId="0" fontId="32" fillId="9" borderId="7" xfId="2" applyFont="1" applyFill="1" applyBorder="1" applyAlignment="1">
      <alignment horizontal="center" vertical="center"/>
    </xf>
    <xf numFmtId="0" fontId="32" fillId="9" borderId="1" xfId="2" applyFont="1" applyFill="1" applyBorder="1" applyAlignment="1">
      <alignment horizontal="center" vertical="center"/>
    </xf>
    <xf numFmtId="0" fontId="32" fillId="9" borderId="8" xfId="2" applyFont="1" applyFill="1" applyBorder="1" applyAlignment="1">
      <alignment horizontal="center" vertical="center"/>
    </xf>
    <xf numFmtId="41" fontId="32" fillId="6" borderId="5" xfId="2" applyNumberFormat="1" applyFont="1" applyFill="1" applyBorder="1" applyAlignment="1" applyProtection="1">
      <alignment horizontal="left" vertical="center" shrinkToFit="1"/>
      <protection locked="0"/>
    </xf>
    <xf numFmtId="41" fontId="32" fillId="6" borderId="0" xfId="2" applyNumberFormat="1" applyFont="1" applyFill="1" applyBorder="1" applyAlignment="1" applyProtection="1">
      <alignment horizontal="left" vertical="center" shrinkToFit="1"/>
      <protection locked="0"/>
    </xf>
    <xf numFmtId="41" fontId="32" fillId="6" borderId="7" xfId="2" applyNumberFormat="1" applyFont="1" applyFill="1" applyBorder="1" applyAlignment="1" applyProtection="1">
      <alignment horizontal="left" vertical="center" shrinkToFit="1"/>
      <protection locked="0"/>
    </xf>
    <xf numFmtId="41" fontId="32" fillId="6" borderId="1" xfId="2" applyNumberFormat="1" applyFont="1" applyFill="1" applyBorder="1" applyAlignment="1" applyProtection="1">
      <alignment horizontal="left" vertical="center" shrinkToFit="1"/>
      <protection locked="0"/>
    </xf>
    <xf numFmtId="0" fontId="32" fillId="6" borderId="0" xfId="2" applyFont="1" applyFill="1" applyBorder="1" applyAlignment="1">
      <alignment horizontal="left" vertical="center"/>
    </xf>
    <xf numFmtId="0" fontId="32" fillId="6" borderId="6" xfId="2" applyFont="1" applyFill="1" applyBorder="1" applyAlignment="1">
      <alignment horizontal="left" vertical="center"/>
    </xf>
    <xf numFmtId="0" fontId="32" fillId="6" borderId="1" xfId="2" applyFont="1" applyFill="1" applyBorder="1" applyAlignment="1">
      <alignment horizontal="left" vertical="center"/>
    </xf>
    <xf numFmtId="0" fontId="32" fillId="6" borderId="8" xfId="2" applyFont="1" applyFill="1" applyBorder="1" applyAlignment="1">
      <alignment horizontal="left" vertical="center"/>
    </xf>
    <xf numFmtId="0" fontId="30" fillId="6" borderId="5" xfId="2" applyFont="1" applyFill="1" applyBorder="1" applyAlignment="1">
      <alignment horizontal="right" vertical="center"/>
    </xf>
    <xf numFmtId="0" fontId="30" fillId="6" borderId="0" xfId="2" applyFont="1" applyFill="1" applyBorder="1" applyAlignment="1">
      <alignment horizontal="right" vertical="center"/>
    </xf>
    <xf numFmtId="0" fontId="71" fillId="6" borderId="0" xfId="2" applyNumberFormat="1" applyFont="1" applyFill="1" applyBorder="1" applyAlignment="1" applyProtection="1">
      <alignment horizontal="left" vertical="center" shrinkToFit="1"/>
      <protection locked="0"/>
    </xf>
    <xf numFmtId="0" fontId="71" fillId="6" borderId="6" xfId="2" applyNumberFormat="1" applyFont="1" applyFill="1" applyBorder="1" applyAlignment="1" applyProtection="1">
      <alignment horizontal="left" vertical="center" shrinkToFit="1"/>
      <protection locked="0"/>
    </xf>
    <xf numFmtId="0" fontId="30" fillId="6" borderId="0" xfId="2" applyNumberFormat="1" applyFont="1" applyFill="1" applyBorder="1" applyAlignment="1" applyProtection="1">
      <alignment horizontal="left" vertical="center" shrinkToFit="1"/>
      <protection locked="0"/>
    </xf>
    <xf numFmtId="0" fontId="30" fillId="6" borderId="6" xfId="2" applyNumberFormat="1" applyFont="1" applyFill="1" applyBorder="1" applyAlignment="1" applyProtection="1">
      <alignment horizontal="left" vertical="center" shrinkToFit="1"/>
      <protection locked="0"/>
    </xf>
    <xf numFmtId="0" fontId="35" fillId="6" borderId="0" xfId="2" applyNumberFormat="1" applyFont="1" applyFill="1" applyBorder="1" applyAlignment="1" applyProtection="1">
      <alignment horizontal="left" vertical="center" shrinkToFit="1"/>
      <protection locked="0"/>
    </xf>
    <xf numFmtId="0" fontId="35" fillId="6" borderId="6" xfId="2" applyNumberFormat="1" applyFont="1" applyFill="1" applyBorder="1" applyAlignment="1" applyProtection="1">
      <alignment horizontal="left" vertical="center" shrinkToFit="1"/>
      <protection locked="0"/>
    </xf>
    <xf numFmtId="0" fontId="30" fillId="9" borderId="2" xfId="2" applyFont="1" applyFill="1" applyBorder="1" applyAlignment="1">
      <alignment horizontal="center" vertical="center"/>
    </xf>
    <xf numFmtId="0" fontId="30" fillId="9" borderId="3" xfId="2" applyFont="1" applyFill="1" applyBorder="1" applyAlignment="1">
      <alignment horizontal="center" vertical="center"/>
    </xf>
    <xf numFmtId="0" fontId="30" fillId="9" borderId="4" xfId="2" applyFont="1" applyFill="1" applyBorder="1" applyAlignment="1">
      <alignment horizontal="center" vertical="center"/>
    </xf>
    <xf numFmtId="0" fontId="30" fillId="9" borderId="5" xfId="2" applyFont="1" applyFill="1" applyBorder="1" applyAlignment="1">
      <alignment horizontal="center" vertical="center"/>
    </xf>
    <xf numFmtId="0" fontId="30" fillId="9" borderId="0" xfId="2" applyFont="1" applyFill="1" applyBorder="1" applyAlignment="1">
      <alignment horizontal="center" vertical="center"/>
    </xf>
    <xf numFmtId="0" fontId="30" fillId="9" borderId="6" xfId="2" applyFont="1" applyFill="1" applyBorder="1" applyAlignment="1">
      <alignment horizontal="center" vertical="center"/>
    </xf>
    <xf numFmtId="0" fontId="30" fillId="9" borderId="7" xfId="2" applyFont="1" applyFill="1" applyBorder="1" applyAlignment="1">
      <alignment horizontal="center" vertical="center"/>
    </xf>
    <xf numFmtId="0" fontId="30" fillId="9" borderId="1" xfId="2" applyFont="1" applyFill="1" applyBorder="1" applyAlignment="1">
      <alignment horizontal="center" vertical="center"/>
    </xf>
    <xf numFmtId="0" fontId="30" fillId="9" borderId="8" xfId="2" applyFont="1" applyFill="1" applyBorder="1" applyAlignment="1">
      <alignment horizontal="center" vertical="center"/>
    </xf>
    <xf numFmtId="41" fontId="30" fillId="0" borderId="2" xfId="2" applyNumberFormat="1" applyFont="1" applyFill="1" applyBorder="1" applyAlignment="1" applyProtection="1">
      <alignment horizontal="left" vertical="center" shrinkToFit="1"/>
      <protection locked="0"/>
    </xf>
    <xf numFmtId="41" fontId="30" fillId="0" borderId="3" xfId="2" applyNumberFormat="1" applyFont="1" applyFill="1" applyBorder="1" applyAlignment="1" applyProtection="1">
      <alignment horizontal="left" vertical="center" shrinkToFit="1"/>
      <protection locked="0"/>
    </xf>
    <xf numFmtId="41" fontId="30" fillId="0" borderId="4" xfId="2" applyNumberFormat="1" applyFont="1" applyFill="1" applyBorder="1" applyAlignment="1" applyProtection="1">
      <alignment horizontal="left" vertical="center" shrinkToFit="1"/>
      <protection locked="0"/>
    </xf>
    <xf numFmtId="41" fontId="30" fillId="0" borderId="20" xfId="2" applyNumberFormat="1" applyFont="1" applyFill="1" applyBorder="1" applyAlignment="1" applyProtection="1">
      <alignment horizontal="left" vertical="center" shrinkToFit="1"/>
      <protection locked="0"/>
    </xf>
    <xf numFmtId="41" fontId="30" fillId="0" borderId="21" xfId="2" applyNumberFormat="1" applyFont="1" applyFill="1" applyBorder="1" applyAlignment="1" applyProtection="1">
      <alignment horizontal="left" vertical="center" shrinkToFit="1"/>
      <protection locked="0"/>
    </xf>
    <xf numFmtId="41" fontId="30" fillId="0" borderId="22" xfId="2" applyNumberFormat="1" applyFont="1" applyFill="1" applyBorder="1" applyAlignment="1" applyProtection="1">
      <alignment horizontal="left" vertical="center" shrinkToFit="1"/>
      <protection locked="0"/>
    </xf>
    <xf numFmtId="0" fontId="70" fillId="6" borderId="0" xfId="2" applyNumberFormat="1" applyFont="1" applyFill="1" applyBorder="1" applyAlignment="1" applyProtection="1">
      <alignment horizontal="left" vertical="center" shrinkToFit="1"/>
      <protection locked="0"/>
    </xf>
    <xf numFmtId="0" fontId="70" fillId="6" borderId="6" xfId="2" applyNumberFormat="1" applyFont="1" applyFill="1" applyBorder="1" applyAlignment="1" applyProtection="1">
      <alignment horizontal="left" vertical="center" shrinkToFit="1"/>
      <protection locked="0"/>
    </xf>
    <xf numFmtId="41" fontId="30" fillId="0" borderId="23" xfId="2" applyNumberFormat="1" applyFont="1" applyFill="1" applyBorder="1" applyAlignment="1" applyProtection="1">
      <alignment horizontal="left" vertical="center" shrinkToFit="1"/>
      <protection locked="0"/>
    </xf>
    <xf numFmtId="41" fontId="30" fillId="0" borderId="24" xfId="2" applyNumberFormat="1" applyFont="1" applyFill="1" applyBorder="1" applyAlignment="1" applyProtection="1">
      <alignment horizontal="left" vertical="center" shrinkToFit="1"/>
      <protection locked="0"/>
    </xf>
    <xf numFmtId="41" fontId="30" fillId="0" borderId="25" xfId="2" applyNumberFormat="1" applyFont="1" applyFill="1" applyBorder="1" applyAlignment="1" applyProtection="1">
      <alignment horizontal="left" vertical="center" shrinkToFit="1"/>
      <protection locked="0"/>
    </xf>
    <xf numFmtId="0" fontId="30" fillId="6" borderId="0" xfId="2" applyNumberFormat="1" applyFont="1" applyFill="1" applyBorder="1" applyAlignment="1" applyProtection="1">
      <alignment horizontal="center" vertical="center" shrinkToFit="1"/>
      <protection locked="0"/>
    </xf>
    <xf numFmtId="41" fontId="32" fillId="0" borderId="23" xfId="2" applyNumberFormat="1" applyFont="1" applyFill="1" applyBorder="1" applyAlignment="1" applyProtection="1">
      <alignment horizontal="left" vertical="center" shrinkToFit="1"/>
      <protection locked="0"/>
    </xf>
    <xf numFmtId="41" fontId="32" fillId="0" borderId="24" xfId="2" applyNumberFormat="1" applyFont="1" applyFill="1" applyBorder="1" applyAlignment="1" applyProtection="1">
      <alignment horizontal="left" vertical="center" shrinkToFit="1"/>
      <protection locked="0"/>
    </xf>
    <xf numFmtId="41" fontId="32" fillId="0" borderId="25" xfId="2" applyNumberFormat="1" applyFont="1" applyFill="1" applyBorder="1" applyAlignment="1" applyProtection="1">
      <alignment horizontal="left" vertical="center" shrinkToFit="1"/>
      <protection locked="0"/>
    </xf>
    <xf numFmtId="41" fontId="32" fillId="0" borderId="7" xfId="2" applyNumberFormat="1" applyFont="1" applyFill="1" applyBorder="1" applyAlignment="1" applyProtection="1">
      <alignment horizontal="left" vertical="center" shrinkToFit="1"/>
      <protection locked="0"/>
    </xf>
    <xf numFmtId="41" fontId="32" fillId="0" borderId="1" xfId="2" applyNumberFormat="1" applyFont="1" applyFill="1" applyBorder="1" applyAlignment="1" applyProtection="1">
      <alignment horizontal="left" vertical="center" shrinkToFit="1"/>
      <protection locked="0"/>
    </xf>
    <xf numFmtId="41" fontId="32" fillId="0" borderId="8" xfId="2" applyNumberFormat="1" applyFont="1" applyFill="1" applyBorder="1" applyAlignment="1" applyProtection="1">
      <alignment horizontal="left" vertical="center" shrinkToFit="1"/>
      <protection locked="0"/>
    </xf>
    <xf numFmtId="0" fontId="30" fillId="6" borderId="1" xfId="2" applyNumberFormat="1" applyFont="1" applyFill="1" applyBorder="1" applyAlignment="1">
      <alignment horizontal="center" vertical="center" shrinkToFit="1"/>
    </xf>
    <xf numFmtId="0" fontId="30" fillId="6" borderId="8" xfId="2" applyNumberFormat="1" applyFont="1" applyFill="1" applyBorder="1" applyAlignment="1">
      <alignment horizontal="center" vertical="center" shrinkToFit="1"/>
    </xf>
    <xf numFmtId="0" fontId="37" fillId="6" borderId="0" xfId="2" applyNumberFormat="1" applyFont="1" applyFill="1" applyBorder="1" applyAlignment="1" applyProtection="1">
      <alignment horizontal="left" vertical="center" shrinkToFit="1"/>
      <protection locked="0"/>
    </xf>
    <xf numFmtId="0" fontId="32" fillId="6" borderId="5" xfId="2" applyNumberFormat="1" applyFont="1" applyFill="1" applyBorder="1" applyAlignment="1" applyProtection="1">
      <alignment horizontal="left" vertical="center" shrinkToFit="1"/>
      <protection locked="0"/>
    </xf>
    <xf numFmtId="0" fontId="32" fillId="6" borderId="0" xfId="2" applyNumberFormat="1" applyFont="1" applyFill="1" applyBorder="1" applyAlignment="1" applyProtection="1">
      <alignment horizontal="left" vertical="center" shrinkToFit="1"/>
      <protection locked="0"/>
    </xf>
    <xf numFmtId="0" fontId="32" fillId="6" borderId="6" xfId="2" applyNumberFormat="1" applyFont="1" applyFill="1" applyBorder="1" applyAlignment="1" applyProtection="1">
      <alignment horizontal="left" vertical="center" shrinkToFit="1"/>
      <protection locked="0"/>
    </xf>
    <xf numFmtId="0" fontId="26" fillId="0" borderId="0" xfId="2" applyFont="1" applyBorder="1" applyAlignment="1" applyProtection="1">
      <alignment horizontal="right" vertical="center"/>
      <protection locked="0"/>
    </xf>
    <xf numFmtId="0" fontId="28" fillId="0" borderId="0" xfId="2" applyFont="1" applyAlignment="1">
      <alignment horizontal="center" vertical="center"/>
    </xf>
    <xf numFmtId="0" fontId="29" fillId="0" borderId="0" xfId="2" applyFont="1" applyAlignment="1">
      <alignment horizontal="left" vertical="center"/>
    </xf>
    <xf numFmtId="0" fontId="32" fillId="6" borderId="2" xfId="2" applyNumberFormat="1" applyFont="1" applyFill="1" applyBorder="1" applyAlignment="1" applyProtection="1">
      <alignment horizontal="left" vertical="center"/>
      <protection locked="0"/>
    </xf>
    <xf numFmtId="0" fontId="32" fillId="6" borderId="3" xfId="2" applyNumberFormat="1" applyFont="1" applyFill="1" applyBorder="1" applyAlignment="1" applyProtection="1">
      <alignment horizontal="left" vertical="center"/>
      <protection locked="0"/>
    </xf>
    <xf numFmtId="0" fontId="32" fillId="6" borderId="4" xfId="2" applyNumberFormat="1" applyFont="1" applyFill="1" applyBorder="1" applyAlignment="1" applyProtection="1">
      <alignment horizontal="left" vertical="center"/>
      <protection locked="0"/>
    </xf>
    <xf numFmtId="0" fontId="32" fillId="6" borderId="5" xfId="2" applyNumberFormat="1" applyFont="1" applyFill="1" applyBorder="1" applyAlignment="1" applyProtection="1">
      <alignment horizontal="left" vertical="center"/>
      <protection locked="0"/>
    </xf>
    <xf numFmtId="0" fontId="32" fillId="6" borderId="0" xfId="2" applyNumberFormat="1" applyFont="1" applyFill="1" applyBorder="1" applyAlignment="1" applyProtection="1">
      <alignment horizontal="left" vertical="center"/>
      <protection locked="0"/>
    </xf>
    <xf numFmtId="0" fontId="32" fillId="6" borderId="6" xfId="2" applyNumberFormat="1" applyFont="1" applyFill="1" applyBorder="1" applyAlignment="1" applyProtection="1">
      <alignment horizontal="left" vertical="center"/>
      <protection locked="0"/>
    </xf>
    <xf numFmtId="0" fontId="18" fillId="0" borderId="2" xfId="0" applyFont="1" applyFill="1" applyBorder="1" applyAlignment="1">
      <alignment horizontal="center"/>
    </xf>
    <xf numFmtId="0" fontId="18" fillId="0" borderId="3" xfId="0" applyFont="1" applyFill="1" applyBorder="1" applyAlignment="1">
      <alignment horizontal="center"/>
    </xf>
    <xf numFmtId="0" fontId="18" fillId="0" borderId="7" xfId="0" applyFont="1" applyFill="1" applyBorder="1" applyAlignment="1">
      <alignment horizontal="center"/>
    </xf>
    <xf numFmtId="0" fontId="18" fillId="0" borderId="1" xfId="0" applyFont="1" applyFill="1" applyBorder="1" applyAlignment="1">
      <alignment horizontal="center"/>
    </xf>
    <xf numFmtId="0" fontId="16" fillId="6" borderId="2" xfId="0" applyFont="1" applyFill="1" applyBorder="1" applyAlignment="1">
      <alignment horizontal="center" vertical="center" shrinkToFit="1"/>
    </xf>
    <xf numFmtId="0" fontId="16" fillId="6" borderId="3" xfId="0" applyFont="1" applyFill="1" applyBorder="1" applyAlignment="1">
      <alignment horizontal="center" vertical="center" shrinkToFit="1"/>
    </xf>
    <xf numFmtId="0" fontId="16" fillId="6" borderId="4" xfId="0" applyFont="1" applyFill="1" applyBorder="1" applyAlignment="1">
      <alignment horizontal="center" vertical="center" shrinkToFit="1"/>
    </xf>
    <xf numFmtId="0" fontId="16" fillId="6" borderId="5" xfId="0" applyFont="1" applyFill="1" applyBorder="1" applyAlignment="1">
      <alignment horizontal="center" vertical="center" shrinkToFit="1"/>
    </xf>
    <xf numFmtId="0" fontId="16" fillId="6" borderId="0" xfId="0" applyFont="1" applyFill="1" applyBorder="1" applyAlignment="1">
      <alignment horizontal="center" vertical="center" shrinkToFit="1"/>
    </xf>
    <xf numFmtId="0" fontId="16" fillId="6" borderId="6" xfId="0" applyFont="1" applyFill="1" applyBorder="1" applyAlignment="1">
      <alignment horizontal="center" vertical="center" shrinkToFit="1"/>
    </xf>
    <xf numFmtId="0" fontId="16" fillId="6" borderId="7" xfId="0" applyFont="1" applyFill="1" applyBorder="1" applyAlignment="1">
      <alignment horizontal="center" vertical="center" shrinkToFit="1"/>
    </xf>
    <xf numFmtId="0" fontId="16" fillId="6" borderId="1" xfId="0" applyFont="1" applyFill="1" applyBorder="1" applyAlignment="1">
      <alignment horizontal="center" vertical="center" shrinkToFit="1"/>
    </xf>
    <xf numFmtId="0" fontId="16" fillId="6" borderId="8"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8" xfId="0" applyFont="1" applyFill="1" applyBorder="1" applyAlignment="1">
      <alignment horizontal="center" vertical="center"/>
    </xf>
    <xf numFmtId="0" fontId="18" fillId="0" borderId="9" xfId="0" applyFont="1" applyFill="1" applyBorder="1" applyAlignment="1">
      <alignment horizontal="left"/>
    </xf>
    <xf numFmtId="0" fontId="18" fillId="0" borderId="3" xfId="0" applyFont="1" applyFill="1" applyBorder="1" applyAlignment="1">
      <alignment horizontal="left"/>
    </xf>
    <xf numFmtId="0" fontId="18" fillId="0" borderId="4" xfId="0" applyFont="1" applyFill="1" applyBorder="1" applyAlignment="1">
      <alignment horizontal="left"/>
    </xf>
    <xf numFmtId="0" fontId="18" fillId="0" borderId="11" xfId="0" applyFont="1" applyFill="1" applyBorder="1" applyAlignment="1">
      <alignment horizontal="left"/>
    </xf>
    <xf numFmtId="0" fontId="18" fillId="0" borderId="1" xfId="0" applyFont="1" applyFill="1" applyBorder="1" applyAlignment="1">
      <alignment horizontal="left"/>
    </xf>
    <xf numFmtId="0" fontId="18" fillId="0" borderId="8" xfId="0" applyFont="1" applyFill="1" applyBorder="1" applyAlignment="1">
      <alignment horizontal="left"/>
    </xf>
    <xf numFmtId="0" fontId="18" fillId="0" borderId="10" xfId="0" applyFont="1" applyFill="1" applyBorder="1" applyAlignment="1">
      <alignment horizontal="center"/>
    </xf>
    <xf numFmtId="0" fontId="18" fillId="0" borderId="12" xfId="0" applyFont="1" applyFill="1" applyBorder="1" applyAlignment="1">
      <alignment horizontal="center"/>
    </xf>
    <xf numFmtId="0" fontId="11" fillId="0" borderId="19" xfId="0" applyFont="1" applyFill="1" applyBorder="1" applyAlignment="1">
      <alignment horizontal="center" vertical="center"/>
    </xf>
    <xf numFmtId="0" fontId="11" fillId="8" borderId="3" xfId="0" applyFont="1" applyFill="1" applyBorder="1" applyAlignment="1">
      <alignment horizontal="center" vertical="center"/>
    </xf>
    <xf numFmtId="0" fontId="11" fillId="8" borderId="4" xfId="0" applyFont="1" applyFill="1" applyBorder="1" applyAlignment="1">
      <alignment horizontal="center" vertical="center"/>
    </xf>
    <xf numFmtId="0" fontId="11" fillId="8" borderId="1" xfId="0" applyFont="1" applyFill="1" applyBorder="1" applyAlignment="1">
      <alignment horizontal="center" vertical="center"/>
    </xf>
    <xf numFmtId="0" fontId="11" fillId="8" borderId="8" xfId="0" applyFont="1" applyFill="1" applyBorder="1" applyAlignment="1">
      <alignment horizontal="center" vertical="center"/>
    </xf>
    <xf numFmtId="0" fontId="9" fillId="6" borderId="24" xfId="0" applyFont="1" applyFill="1" applyBorder="1" applyAlignment="1">
      <alignment horizontal="left" vertical="center"/>
    </xf>
    <xf numFmtId="0" fontId="9" fillId="6" borderId="25" xfId="0" applyFont="1" applyFill="1" applyBorder="1" applyAlignment="1">
      <alignment horizontal="left" vertical="center"/>
    </xf>
    <xf numFmtId="0" fontId="9" fillId="6" borderId="21" xfId="0" applyFont="1" applyFill="1" applyBorder="1" applyAlignment="1">
      <alignment horizontal="left" vertical="center"/>
    </xf>
    <xf numFmtId="0" fontId="9" fillId="6" borderId="22" xfId="0" applyFont="1" applyFill="1" applyBorder="1" applyAlignment="1">
      <alignment horizontal="left" vertical="center"/>
    </xf>
    <xf numFmtId="0" fontId="1" fillId="6" borderId="0" xfId="0" applyFont="1" applyFill="1" applyBorder="1" applyAlignment="1">
      <alignment horizontal="center" vertical="center" wrapText="1"/>
    </xf>
    <xf numFmtId="0" fontId="15" fillId="6" borderId="0" xfId="0" applyFont="1" applyFill="1" applyBorder="1" applyAlignment="1">
      <alignment horizontal="left" vertical="center"/>
    </xf>
    <xf numFmtId="0" fontId="4" fillId="8" borderId="19" xfId="0" applyFont="1" applyFill="1" applyBorder="1" applyAlignment="1">
      <alignment horizontal="center" vertical="center"/>
    </xf>
    <xf numFmtId="0" fontId="16" fillId="6" borderId="19" xfId="0" applyFont="1" applyFill="1" applyBorder="1" applyAlignment="1">
      <alignment horizontal="center" vertical="center"/>
    </xf>
    <xf numFmtId="0" fontId="11" fillId="8" borderId="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 xfId="0" applyFont="1" applyFill="1" applyBorder="1" applyAlignment="1">
      <alignment horizontal="distributed" vertical="center" shrinkToFit="1"/>
    </xf>
    <xf numFmtId="0" fontId="11" fillId="8" borderId="3" xfId="0" applyFont="1" applyFill="1" applyBorder="1" applyAlignment="1">
      <alignment horizontal="distributed" vertical="center" shrinkToFit="1"/>
    </xf>
    <xf numFmtId="0" fontId="11" fillId="8" borderId="4" xfId="0" applyFont="1" applyFill="1" applyBorder="1" applyAlignment="1">
      <alignment horizontal="distributed" vertical="center" shrinkToFit="1"/>
    </xf>
    <xf numFmtId="0" fontId="11" fillId="8" borderId="7" xfId="0" applyFont="1" applyFill="1" applyBorder="1" applyAlignment="1">
      <alignment horizontal="distributed" vertical="center" shrinkToFit="1"/>
    </xf>
    <xf numFmtId="0" fontId="11" fillId="8" borderId="1" xfId="0" applyFont="1" applyFill="1" applyBorder="1" applyAlignment="1">
      <alignment horizontal="distributed" vertical="center" shrinkToFit="1"/>
    </xf>
    <xf numFmtId="0" fontId="11" fillId="8" borderId="8" xfId="0" applyFont="1" applyFill="1" applyBorder="1" applyAlignment="1">
      <alignment horizontal="distributed" vertical="center" shrinkToFit="1"/>
    </xf>
    <xf numFmtId="0" fontId="60" fillId="0" borderId="0" xfId="0" applyFont="1" applyFill="1" applyBorder="1" applyAlignment="1">
      <alignment horizontal="right" vertical="center" wrapText="1"/>
    </xf>
    <xf numFmtId="0" fontId="8" fillId="14" borderId="2" xfId="0" applyFont="1" applyFill="1" applyBorder="1" applyAlignment="1">
      <alignment horizontal="left" vertical="center"/>
    </xf>
    <xf numFmtId="0" fontId="8" fillId="14" borderId="3" xfId="0" applyFont="1" applyFill="1" applyBorder="1" applyAlignment="1">
      <alignment horizontal="left" vertical="center"/>
    </xf>
    <xf numFmtId="0" fontId="8" fillId="14" borderId="4" xfId="0" applyFont="1" applyFill="1" applyBorder="1" applyAlignment="1">
      <alignment horizontal="left" vertical="center"/>
    </xf>
    <xf numFmtId="0" fontId="8" fillId="14" borderId="7" xfId="0" applyFont="1" applyFill="1" applyBorder="1" applyAlignment="1">
      <alignment horizontal="left" vertical="center"/>
    </xf>
    <xf numFmtId="0" fontId="8" fillId="14" borderId="1" xfId="0" applyFont="1" applyFill="1" applyBorder="1" applyAlignment="1">
      <alignment horizontal="left" vertical="center"/>
    </xf>
    <xf numFmtId="0" fontId="8" fillId="14" borderId="8" xfId="0" applyFont="1" applyFill="1" applyBorder="1" applyAlignment="1">
      <alignment horizontal="left" vertical="center"/>
    </xf>
    <xf numFmtId="0" fontId="4" fillId="0" borderId="31"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31"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8" xfId="0" applyFont="1" applyBorder="1" applyAlignment="1">
      <alignment horizontal="center" vertical="center" shrinkToFit="1"/>
    </xf>
    <xf numFmtId="0" fontId="11" fillId="8" borderId="2" xfId="0" applyFont="1" applyFill="1" applyBorder="1" applyAlignment="1">
      <alignment horizontal="center" vertical="center"/>
    </xf>
    <xf numFmtId="0" fontId="11" fillId="8" borderId="7"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8" xfId="0" applyFont="1" applyFill="1" applyBorder="1" applyAlignment="1">
      <alignment horizontal="center" vertical="center"/>
    </xf>
    <xf numFmtId="0" fontId="11" fillId="8" borderId="2" xfId="0" applyFont="1" applyFill="1" applyBorder="1" applyAlignment="1">
      <alignment horizontal="distributed" vertical="distributed"/>
    </xf>
    <xf numFmtId="0" fontId="11" fillId="8" borderId="3" xfId="0" applyFont="1" applyFill="1" applyBorder="1" applyAlignment="1">
      <alignment horizontal="distributed" vertical="distributed"/>
    </xf>
    <xf numFmtId="0" fontId="11" fillId="8" borderId="4" xfId="0" applyFont="1" applyFill="1" applyBorder="1" applyAlignment="1">
      <alignment horizontal="distributed" vertical="distributed"/>
    </xf>
    <xf numFmtId="0" fontId="11" fillId="8" borderId="7" xfId="0" applyFont="1" applyFill="1" applyBorder="1" applyAlignment="1">
      <alignment horizontal="distributed" vertical="distributed"/>
    </xf>
    <xf numFmtId="0" fontId="11" fillId="8" borderId="1" xfId="0" applyFont="1" applyFill="1" applyBorder="1" applyAlignment="1">
      <alignment horizontal="distributed" vertical="distributed"/>
    </xf>
    <xf numFmtId="0" fontId="11" fillId="8" borderId="8" xfId="0" applyFont="1" applyFill="1" applyBorder="1" applyAlignment="1">
      <alignment horizontal="distributed" vertical="distributed"/>
    </xf>
    <xf numFmtId="0" fontId="54" fillId="0" borderId="2" xfId="0" applyFont="1" applyFill="1" applyBorder="1" applyAlignment="1">
      <alignment horizontal="right" vertical="center"/>
    </xf>
    <xf numFmtId="0" fontId="54" fillId="0" borderId="3" xfId="0" applyFont="1" applyFill="1" applyBorder="1" applyAlignment="1">
      <alignment horizontal="right" vertical="center"/>
    </xf>
    <xf numFmtId="0" fontId="54" fillId="0" borderId="7" xfId="0" applyFont="1" applyFill="1" applyBorder="1" applyAlignment="1">
      <alignment horizontal="right" vertical="center"/>
    </xf>
    <xf numFmtId="0" fontId="54" fillId="0" borderId="1" xfId="0" applyFont="1" applyFill="1" applyBorder="1" applyAlignment="1">
      <alignment horizontal="righ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8" fillId="0" borderId="0" xfId="0" applyFont="1" applyFill="1" applyBorder="1" applyAlignment="1">
      <alignment horizontal="left" vertical="center"/>
    </xf>
    <xf numFmtId="0" fontId="4" fillId="8" borderId="2" xfId="0" applyFont="1" applyFill="1" applyBorder="1" applyAlignment="1">
      <alignment horizontal="center" vertical="center" shrinkToFit="1"/>
    </xf>
    <xf numFmtId="0" fontId="11" fillId="8" borderId="3" xfId="0" applyFont="1" applyFill="1" applyBorder="1" applyAlignment="1">
      <alignment horizontal="center" vertical="center" shrinkToFit="1"/>
    </xf>
    <xf numFmtId="0" fontId="11" fillId="8" borderId="4" xfId="0" applyFont="1" applyFill="1" applyBorder="1" applyAlignment="1">
      <alignment horizontal="center" vertical="center" shrinkToFit="1"/>
    </xf>
    <xf numFmtId="0" fontId="11" fillId="8" borderId="7" xfId="0" applyFont="1" applyFill="1" applyBorder="1" applyAlignment="1">
      <alignment horizontal="center" vertical="center" shrinkToFit="1"/>
    </xf>
    <xf numFmtId="0" fontId="11" fillId="8" borderId="1" xfId="0" applyFont="1" applyFill="1" applyBorder="1" applyAlignment="1">
      <alignment horizontal="center" vertical="center" shrinkToFit="1"/>
    </xf>
    <xf numFmtId="0" fontId="11" fillId="8" borderId="8" xfId="0" applyFont="1" applyFill="1" applyBorder="1" applyAlignment="1">
      <alignment horizontal="center" vertical="center" shrinkToFit="1"/>
    </xf>
    <xf numFmtId="0" fontId="10" fillId="0" borderId="1" xfId="0" applyFont="1" applyFill="1" applyBorder="1" applyAlignment="1" applyProtection="1">
      <alignment horizontal="center" vertical="center"/>
      <protection locked="0"/>
    </xf>
    <xf numFmtId="0" fontId="18" fillId="0" borderId="34" xfId="0" applyFont="1" applyFill="1" applyBorder="1" applyAlignment="1">
      <alignment horizontal="left"/>
    </xf>
    <xf numFmtId="0" fontId="18" fillId="0" borderId="35" xfId="0" applyFont="1" applyFill="1" applyBorder="1" applyAlignment="1">
      <alignment horizontal="left"/>
    </xf>
    <xf numFmtId="0" fontId="11" fillId="8" borderId="34"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4" fillId="6" borderId="21" xfId="0" applyFont="1" applyFill="1" applyBorder="1" applyAlignment="1">
      <alignment horizontal="center" vertical="center"/>
    </xf>
    <xf numFmtId="0" fontId="11" fillId="8" borderId="92" xfId="0" applyFont="1" applyFill="1" applyBorder="1" applyAlignment="1">
      <alignment horizontal="center" vertical="center"/>
    </xf>
    <xf numFmtId="0" fontId="11" fillId="8" borderId="93" xfId="0" applyFont="1" applyFill="1" applyBorder="1" applyAlignment="1">
      <alignment horizontal="center" vertical="center"/>
    </xf>
    <xf numFmtId="0" fontId="4" fillId="0" borderId="9"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1" xfId="0" applyFont="1" applyFill="1" applyBorder="1" applyAlignment="1">
      <alignment horizontal="left" vertical="center"/>
    </xf>
    <xf numFmtId="0" fontId="4" fillId="0" borderId="1" xfId="0" applyFont="1" applyFill="1" applyBorder="1" applyAlignment="1">
      <alignment horizontal="left" vertical="center"/>
    </xf>
    <xf numFmtId="0" fontId="4" fillId="0" borderId="8" xfId="0" applyFont="1" applyFill="1" applyBorder="1" applyAlignment="1">
      <alignment horizontal="left" vertical="center"/>
    </xf>
    <xf numFmtId="0" fontId="14" fillId="3" borderId="0" xfId="0" applyFont="1" applyFill="1" applyBorder="1" applyAlignment="1">
      <alignment horizontal="right" vertical="center"/>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8"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30" xfId="0" applyFont="1" applyFill="1" applyBorder="1" applyAlignment="1">
      <alignment horizontal="center" vertical="center"/>
    </xf>
    <xf numFmtId="0" fontId="4" fillId="0" borderId="105"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18" fillId="0" borderId="2" xfId="0" applyFont="1" applyFill="1" applyBorder="1" applyAlignment="1">
      <alignment horizontal="center" wrapText="1"/>
    </xf>
    <xf numFmtId="0" fontId="18" fillId="0" borderId="4" xfId="0" applyFont="1" applyFill="1" applyBorder="1" applyAlignment="1">
      <alignment horizontal="center" wrapText="1"/>
    </xf>
    <xf numFmtId="0" fontId="18" fillId="0" borderId="7" xfId="0" applyFont="1" applyFill="1" applyBorder="1" applyAlignment="1">
      <alignment horizontal="center" wrapText="1"/>
    </xf>
    <xf numFmtId="0" fontId="18" fillId="0" borderId="8" xfId="0" applyFont="1" applyFill="1" applyBorder="1" applyAlignment="1">
      <alignment horizontal="center" wrapText="1"/>
    </xf>
    <xf numFmtId="0" fontId="18" fillId="0" borderId="0" xfId="0" applyFont="1" applyFill="1" applyBorder="1" applyAlignment="1">
      <alignment horizontal="left"/>
    </xf>
    <xf numFmtId="0" fontId="18" fillId="0" borderId="6" xfId="0" applyFont="1" applyFill="1" applyBorder="1" applyAlignment="1">
      <alignment horizontal="left"/>
    </xf>
    <xf numFmtId="0" fontId="11" fillId="8" borderId="10" xfId="0" applyFont="1" applyFill="1" applyBorder="1" applyAlignment="1">
      <alignment horizontal="center" vertical="center"/>
    </xf>
    <xf numFmtId="0" fontId="11" fillId="8" borderId="12" xfId="0" applyFont="1" applyFill="1" applyBorder="1" applyAlignment="1">
      <alignment horizontal="center" vertical="center"/>
    </xf>
    <xf numFmtId="0" fontId="11" fillId="8" borderId="9" xfId="0" applyFont="1" applyFill="1" applyBorder="1" applyAlignment="1">
      <alignment horizontal="center" vertical="center"/>
    </xf>
    <xf numFmtId="0" fontId="11" fillId="8" borderId="11" xfId="0" applyFont="1" applyFill="1" applyBorder="1" applyAlignment="1">
      <alignment horizontal="center" vertical="center"/>
    </xf>
    <xf numFmtId="0" fontId="11" fillId="0" borderId="29" xfId="0" applyFont="1" applyFill="1" applyBorder="1" applyAlignment="1">
      <alignment horizontal="center" vertical="center"/>
    </xf>
    <xf numFmtId="0" fontId="13" fillId="0" borderId="3" xfId="0" applyFont="1" applyFill="1" applyBorder="1" applyAlignment="1">
      <alignment horizontal="left" vertical="center" shrinkToFit="1"/>
    </xf>
    <xf numFmtId="0" fontId="13" fillId="0" borderId="4" xfId="0" applyFont="1" applyFill="1" applyBorder="1" applyAlignment="1">
      <alignment horizontal="left"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1" fillId="0" borderId="112" xfId="0" applyFont="1" applyFill="1" applyBorder="1" applyAlignment="1">
      <alignment horizontal="center" vertical="center"/>
    </xf>
    <xf numFmtId="0" fontId="11" fillId="0" borderId="14" xfId="0" applyFont="1" applyFill="1" applyBorder="1" applyAlignment="1">
      <alignment horizontal="center" vertical="center"/>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8" xfId="0" applyFont="1" applyFill="1" applyBorder="1" applyAlignment="1">
      <alignment horizontal="distributed" vertical="center"/>
    </xf>
    <xf numFmtId="0" fontId="11" fillId="0" borderId="4"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8" fillId="6" borderId="3" xfId="0" applyFont="1" applyFill="1" applyBorder="1" applyAlignment="1">
      <alignment horizontal="left" vertical="center" wrapText="1"/>
    </xf>
    <xf numFmtId="0" fontId="18" fillId="6" borderId="4"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6" xfId="0" applyFont="1" applyFill="1" applyBorder="1" applyAlignment="1">
      <alignment horizontal="left" vertical="center" wrapText="1"/>
    </xf>
    <xf numFmtId="0" fontId="18" fillId="6" borderId="1" xfId="0" applyFont="1" applyFill="1" applyBorder="1" applyAlignment="1">
      <alignment horizontal="left" vertical="center" wrapText="1"/>
    </xf>
    <xf numFmtId="0" fontId="18" fillId="6" borderId="8" xfId="0" applyFont="1" applyFill="1" applyBorder="1" applyAlignment="1">
      <alignment horizontal="left" vertical="center" wrapText="1"/>
    </xf>
    <xf numFmtId="0" fontId="65" fillId="8" borderId="2" xfId="0" applyFont="1" applyFill="1" applyBorder="1" applyAlignment="1">
      <alignment horizontal="left" vertical="center" wrapText="1"/>
    </xf>
    <xf numFmtId="0" fontId="66" fillId="8" borderId="3" xfId="0" applyFont="1" applyFill="1" applyBorder="1" applyAlignment="1">
      <alignment horizontal="left" vertical="center" wrapText="1"/>
    </xf>
    <xf numFmtId="0" fontId="66" fillId="8" borderId="4" xfId="0" applyFont="1" applyFill="1" applyBorder="1" applyAlignment="1">
      <alignment horizontal="left" vertical="center" wrapText="1"/>
    </xf>
    <xf numFmtId="0" fontId="66" fillId="8" borderId="5" xfId="0" applyFont="1" applyFill="1" applyBorder="1" applyAlignment="1">
      <alignment horizontal="left" vertical="center" wrapText="1"/>
    </xf>
    <xf numFmtId="0" fontId="66" fillId="8" borderId="0" xfId="0" applyFont="1" applyFill="1" applyBorder="1" applyAlignment="1">
      <alignment horizontal="left" vertical="center" wrapText="1"/>
    </xf>
    <xf numFmtId="0" fontId="66" fillId="8" borderId="6" xfId="0" applyFont="1" applyFill="1" applyBorder="1" applyAlignment="1">
      <alignment horizontal="left" vertical="center" wrapText="1"/>
    </xf>
    <xf numFmtId="0" fontId="66" fillId="8" borderId="7" xfId="0" applyFont="1" applyFill="1" applyBorder="1" applyAlignment="1">
      <alignment horizontal="left" vertical="center" wrapText="1"/>
    </xf>
    <xf numFmtId="0" fontId="66" fillId="8" borderId="1" xfId="0" applyFont="1" applyFill="1" applyBorder="1" applyAlignment="1">
      <alignment horizontal="left" vertical="center" wrapText="1"/>
    </xf>
    <xf numFmtId="0" fontId="66" fillId="8" borderId="8" xfId="0" applyFont="1" applyFill="1" applyBorder="1" applyAlignment="1">
      <alignment horizontal="left" vertical="center" wrapText="1"/>
    </xf>
    <xf numFmtId="0" fontId="11" fillId="8" borderId="5"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6" xfId="0" applyFont="1" applyFill="1" applyBorder="1" applyAlignment="1">
      <alignment horizontal="center" vertical="center" wrapText="1"/>
    </xf>
    <xf numFmtId="38" fontId="67" fillId="6" borderId="2" xfId="1" applyFont="1" applyFill="1" applyBorder="1" applyAlignment="1">
      <alignment horizontal="right" vertical="center"/>
    </xf>
    <xf numFmtId="38" fontId="67" fillId="6" borderId="3" xfId="1" applyFont="1" applyFill="1" applyBorder="1" applyAlignment="1">
      <alignment horizontal="right" vertical="center"/>
    </xf>
    <xf numFmtId="38" fontId="67" fillId="6" borderId="4" xfId="1" applyFont="1" applyFill="1" applyBorder="1" applyAlignment="1">
      <alignment horizontal="right" vertical="center"/>
    </xf>
    <xf numFmtId="38" fontId="67" fillId="6" borderId="7" xfId="1" applyFont="1" applyFill="1" applyBorder="1" applyAlignment="1">
      <alignment horizontal="right" vertical="center"/>
    </xf>
    <xf numFmtId="38" fontId="67" fillId="6" borderId="1" xfId="1" applyFont="1" applyFill="1" applyBorder="1" applyAlignment="1">
      <alignment horizontal="right" vertical="center"/>
    </xf>
    <xf numFmtId="38" fontId="67" fillId="6" borderId="8" xfId="1" applyFont="1" applyFill="1" applyBorder="1" applyAlignment="1">
      <alignment horizontal="right" vertical="center"/>
    </xf>
    <xf numFmtId="0" fontId="59" fillId="6" borderId="2" xfId="0" applyFont="1" applyFill="1" applyBorder="1" applyAlignment="1">
      <alignment horizontal="center" vertical="center"/>
    </xf>
    <xf numFmtId="0" fontId="59" fillId="6" borderId="3" xfId="0" applyFont="1" applyFill="1" applyBorder="1" applyAlignment="1">
      <alignment horizontal="center" vertical="center"/>
    </xf>
    <xf numFmtId="0" fontId="59" fillId="6" borderId="4" xfId="0" applyFont="1" applyFill="1" applyBorder="1" applyAlignment="1">
      <alignment horizontal="center" vertical="center"/>
    </xf>
    <xf numFmtId="0" fontId="59" fillId="6" borderId="7" xfId="0" applyFont="1" applyFill="1" applyBorder="1" applyAlignment="1">
      <alignment horizontal="center" vertical="center"/>
    </xf>
    <xf numFmtId="0" fontId="59" fillId="6" borderId="1" xfId="0" applyFont="1" applyFill="1" applyBorder="1" applyAlignment="1">
      <alignment horizontal="center" vertical="center"/>
    </xf>
    <xf numFmtId="0" fontId="59" fillId="6" borderId="8" xfId="0" applyFont="1" applyFill="1" applyBorder="1" applyAlignment="1">
      <alignment horizontal="center" vertical="center"/>
    </xf>
    <xf numFmtId="0" fontId="11" fillId="8" borderId="17" xfId="0" applyFont="1" applyFill="1" applyBorder="1" applyAlignment="1">
      <alignment horizontal="center" vertical="center" textRotation="255"/>
    </xf>
    <xf numFmtId="0" fontId="11" fillId="8" borderId="18" xfId="0" applyFont="1" applyFill="1" applyBorder="1" applyAlignment="1">
      <alignment horizontal="center" vertical="center" textRotation="255"/>
    </xf>
    <xf numFmtId="0" fontId="11" fillId="8" borderId="13" xfId="0" applyFont="1" applyFill="1" applyBorder="1" applyAlignment="1">
      <alignment horizontal="center" vertical="center" textRotation="255"/>
    </xf>
    <xf numFmtId="0" fontId="0" fillId="6" borderId="0" xfId="0" applyFont="1" applyFill="1" applyBorder="1" applyAlignment="1">
      <alignment horizontal="center" vertical="center"/>
    </xf>
    <xf numFmtId="0" fontId="4" fillId="6" borderId="24" xfId="0" applyFont="1" applyFill="1" applyBorder="1" applyAlignment="1">
      <alignment horizontal="center" vertical="center"/>
    </xf>
    <xf numFmtId="0" fontId="15" fillId="6" borderId="0" xfId="0" applyFont="1" applyFill="1" applyBorder="1" applyAlignment="1">
      <alignment horizontal="left" vertical="center" wrapText="1"/>
    </xf>
    <xf numFmtId="0" fontId="15" fillId="6" borderId="6"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6" xfId="0" applyFont="1" applyFill="1" applyBorder="1" applyAlignment="1">
      <alignment horizontal="left" vertical="center" wrapText="1"/>
    </xf>
    <xf numFmtId="0" fontId="4" fillId="6" borderId="23" xfId="0" applyFont="1" applyFill="1" applyBorder="1" applyAlignment="1">
      <alignment horizontal="left" vertical="center"/>
    </xf>
    <xf numFmtId="0" fontId="4" fillId="6" borderId="24" xfId="0" applyFont="1" applyFill="1" applyBorder="1" applyAlignment="1">
      <alignment horizontal="left" vertical="center"/>
    </xf>
    <xf numFmtId="0" fontId="4" fillId="6" borderId="107" xfId="0" applyFont="1" applyFill="1" applyBorder="1" applyAlignment="1">
      <alignment horizontal="left" vertical="center"/>
    </xf>
    <xf numFmtId="0" fontId="4" fillId="6" borderId="7" xfId="0" applyFont="1" applyFill="1" applyBorder="1" applyAlignment="1">
      <alignment horizontal="left" vertical="center"/>
    </xf>
    <xf numFmtId="0" fontId="4" fillId="6" borderId="1" xfId="0" applyFont="1" applyFill="1" applyBorder="1" applyAlignment="1">
      <alignment horizontal="left" vertical="center"/>
    </xf>
    <xf numFmtId="0" fontId="4" fillId="6" borderId="56" xfId="0" applyFont="1" applyFill="1" applyBorder="1" applyAlignment="1">
      <alignment horizontal="left" vertical="center"/>
    </xf>
    <xf numFmtId="0" fontId="4" fillId="6" borderId="23"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108" xfId="0" applyFont="1" applyFill="1" applyBorder="1" applyAlignment="1">
      <alignment horizontal="left" vertical="center"/>
    </xf>
    <xf numFmtId="0" fontId="4" fillId="6" borderId="33" xfId="0" applyFont="1" applyFill="1" applyBorder="1" applyAlignment="1">
      <alignment horizontal="left" vertical="center"/>
    </xf>
    <xf numFmtId="0" fontId="15" fillId="6" borderId="108" xfId="0" applyFont="1" applyFill="1" applyBorder="1" applyAlignment="1">
      <alignment horizontal="left" vertical="center" shrinkToFit="1"/>
    </xf>
    <xf numFmtId="0" fontId="15" fillId="6" borderId="24" xfId="0" applyFont="1" applyFill="1" applyBorder="1" applyAlignment="1">
      <alignment horizontal="left" vertical="center" shrinkToFit="1"/>
    </xf>
    <xf numFmtId="0" fontId="15" fillId="6" borderId="25" xfId="0" applyFont="1" applyFill="1" applyBorder="1" applyAlignment="1">
      <alignment horizontal="left" vertical="center" shrinkToFit="1"/>
    </xf>
    <xf numFmtId="0" fontId="15" fillId="6" borderId="33" xfId="0" applyFont="1" applyFill="1" applyBorder="1" applyAlignment="1">
      <alignment horizontal="left" vertical="center" shrinkToFit="1"/>
    </xf>
    <xf numFmtId="0" fontId="15" fillId="6" borderId="1" xfId="0" applyFont="1" applyFill="1" applyBorder="1" applyAlignment="1">
      <alignment horizontal="left" vertical="center" shrinkToFit="1"/>
    </xf>
    <xf numFmtId="0" fontId="15" fillId="6" borderId="8" xfId="0" applyFont="1" applyFill="1" applyBorder="1" applyAlignment="1">
      <alignment horizontal="left" vertical="center" shrinkToFit="1"/>
    </xf>
    <xf numFmtId="0" fontId="6" fillId="0" borderId="0" xfId="0" applyFont="1" applyFill="1" applyBorder="1" applyAlignment="1">
      <alignment horizontal="right" vertical="center"/>
    </xf>
    <xf numFmtId="0" fontId="4" fillId="8" borderId="2" xfId="0" applyFont="1" applyFill="1" applyBorder="1" applyAlignment="1">
      <alignment horizontal="left" vertical="center"/>
    </xf>
    <xf numFmtId="0" fontId="4" fillId="8" borderId="3" xfId="0" applyFont="1" applyFill="1" applyBorder="1" applyAlignment="1">
      <alignment horizontal="left" vertical="center"/>
    </xf>
    <xf numFmtId="0" fontId="4" fillId="8" borderId="4" xfId="0" applyFont="1" applyFill="1" applyBorder="1" applyAlignment="1">
      <alignment horizontal="left" vertical="center"/>
    </xf>
    <xf numFmtId="0" fontId="4" fillId="8" borderId="7" xfId="0" applyFont="1" applyFill="1" applyBorder="1" applyAlignment="1">
      <alignment horizontal="left" vertical="center"/>
    </xf>
    <xf numFmtId="0" fontId="4" fillId="8" borderId="1" xfId="0" applyFont="1" applyFill="1" applyBorder="1" applyAlignment="1">
      <alignment horizontal="left" vertical="center"/>
    </xf>
    <xf numFmtId="0" fontId="4" fillId="8" borderId="8" xfId="0" applyFont="1" applyFill="1" applyBorder="1" applyAlignment="1">
      <alignment horizontal="left" vertical="center"/>
    </xf>
    <xf numFmtId="0" fontId="17" fillId="6" borderId="5"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17" fillId="6" borderId="6" xfId="0" applyFont="1" applyFill="1" applyBorder="1" applyAlignment="1">
      <alignment horizontal="left" vertical="center" wrapText="1"/>
    </xf>
    <xf numFmtId="0" fontId="17" fillId="6" borderId="7" xfId="0" applyFont="1" applyFill="1" applyBorder="1" applyAlignment="1">
      <alignment horizontal="left" vertical="center" wrapText="1"/>
    </xf>
    <xf numFmtId="0" fontId="17" fillId="6" borderId="1" xfId="0" applyFont="1" applyFill="1" applyBorder="1" applyAlignment="1">
      <alignment horizontal="left" vertical="center" wrapText="1"/>
    </xf>
    <xf numFmtId="0" fontId="17" fillId="6" borderId="8" xfId="0" applyFont="1" applyFill="1" applyBorder="1" applyAlignment="1">
      <alignment horizontal="left" vertical="center" wrapText="1"/>
    </xf>
    <xf numFmtId="0" fontId="18" fillId="0" borderId="92" xfId="0" applyFont="1" applyFill="1" applyBorder="1" applyAlignment="1">
      <alignment horizontal="center"/>
    </xf>
    <xf numFmtId="0" fontId="18" fillId="0" borderId="93" xfId="0" applyFont="1" applyFill="1" applyBorder="1" applyAlignment="1">
      <alignment horizontal="center"/>
    </xf>
    <xf numFmtId="41" fontId="40" fillId="0" borderId="49" xfId="3" applyNumberFormat="1" applyFont="1" applyBorder="1" applyAlignment="1" applyProtection="1">
      <alignment horizontal="left" vertical="center" shrinkToFit="1"/>
      <protection locked="0"/>
    </xf>
    <xf numFmtId="41" fontId="40" fillId="0" borderId="80" xfId="3" applyNumberFormat="1" applyFont="1" applyBorder="1" applyAlignment="1" applyProtection="1">
      <alignment horizontal="left" vertical="center" shrinkToFit="1"/>
      <protection locked="0"/>
    </xf>
    <xf numFmtId="41" fontId="40" fillId="0" borderId="81" xfId="3" applyNumberFormat="1" applyFont="1" applyBorder="1" applyAlignment="1" applyProtection="1">
      <alignment horizontal="left" vertical="center" shrinkToFit="1"/>
      <protection locked="0"/>
    </xf>
    <xf numFmtId="41" fontId="40" fillId="0" borderId="82" xfId="3" applyNumberFormat="1" applyFont="1" applyBorder="1" applyAlignment="1" applyProtection="1">
      <alignment horizontal="left" vertical="center" shrinkToFit="1"/>
      <protection locked="0"/>
    </xf>
    <xf numFmtId="0" fontId="40" fillId="0" borderId="49" xfId="3" applyNumberFormat="1" applyFont="1" applyBorder="1" applyAlignment="1" applyProtection="1">
      <alignment horizontal="center" vertical="center" shrinkToFit="1"/>
      <protection locked="0"/>
    </xf>
    <xf numFmtId="0" fontId="40" fillId="0" borderId="82" xfId="3" applyNumberFormat="1" applyFont="1" applyBorder="1" applyAlignment="1" applyProtection="1">
      <alignment horizontal="center" vertical="center" shrinkToFit="1"/>
      <protection locked="0"/>
    </xf>
    <xf numFmtId="38" fontId="41" fillId="3" borderId="2" xfId="3" applyFont="1" applyFill="1" applyBorder="1" applyAlignment="1">
      <alignment horizontal="center" vertical="center" textRotation="255" shrinkToFit="1"/>
    </xf>
    <xf numFmtId="38" fontId="41" fillId="3" borderId="5" xfId="3" applyFont="1" applyFill="1" applyBorder="1" applyAlignment="1">
      <alignment horizontal="center" vertical="center" textRotation="255" shrinkToFit="1"/>
    </xf>
    <xf numFmtId="38" fontId="41" fillId="3" borderId="7" xfId="3" applyFont="1" applyFill="1" applyBorder="1" applyAlignment="1">
      <alignment horizontal="center" vertical="center" textRotation="255" shrinkToFit="1"/>
    </xf>
    <xf numFmtId="41" fontId="40" fillId="0" borderId="86" xfId="3" applyNumberFormat="1" applyFont="1" applyBorder="1" applyAlignment="1" applyProtection="1">
      <alignment horizontal="left" vertical="center" shrinkToFit="1"/>
      <protection locked="0"/>
    </xf>
    <xf numFmtId="41" fontId="40" fillId="0" borderId="103" xfId="3" applyNumberFormat="1" applyFont="1" applyBorder="1" applyAlignment="1" applyProtection="1">
      <alignment horizontal="left" vertical="center" shrinkToFit="1"/>
      <protection locked="0"/>
    </xf>
    <xf numFmtId="41" fontId="40" fillId="0" borderId="104" xfId="3" applyNumberFormat="1" applyFont="1" applyBorder="1" applyAlignment="1" applyProtection="1">
      <alignment horizontal="left" vertical="center" shrinkToFit="1"/>
      <protection locked="0"/>
    </xf>
    <xf numFmtId="41" fontId="40" fillId="0" borderId="70" xfId="3" applyNumberFormat="1" applyFont="1" applyBorder="1" applyAlignment="1" applyProtection="1">
      <alignment horizontal="left" vertical="center" shrinkToFit="1"/>
      <protection locked="0"/>
    </xf>
    <xf numFmtId="0" fontId="40" fillId="0" borderId="86" xfId="3" applyNumberFormat="1" applyFont="1" applyBorder="1" applyAlignment="1" applyProtection="1">
      <alignment horizontal="center" vertical="center" shrinkToFit="1"/>
      <protection locked="0"/>
    </xf>
    <xf numFmtId="0" fontId="40" fillId="0" borderId="70" xfId="3" applyNumberFormat="1" applyFont="1" applyBorder="1" applyAlignment="1" applyProtection="1">
      <alignment horizontal="center" vertical="center" shrinkToFit="1"/>
      <protection locked="0"/>
    </xf>
    <xf numFmtId="41" fontId="40" fillId="0" borderId="20" xfId="3" applyNumberFormat="1" applyFont="1" applyBorder="1" applyAlignment="1" applyProtection="1">
      <alignment horizontal="left" vertical="center" shrinkToFit="1"/>
      <protection locked="0"/>
    </xf>
    <xf numFmtId="41" fontId="40" fillId="0" borderId="101" xfId="3" applyNumberFormat="1" applyFont="1" applyBorder="1" applyAlignment="1" applyProtection="1">
      <alignment horizontal="left" vertical="center" shrinkToFit="1"/>
      <protection locked="0"/>
    </xf>
    <xf numFmtId="41" fontId="40" fillId="0" borderId="102" xfId="3" applyNumberFormat="1" applyFont="1" applyBorder="1" applyAlignment="1" applyProtection="1">
      <alignment horizontal="left" vertical="center" shrinkToFit="1"/>
      <protection locked="0"/>
    </xf>
    <xf numFmtId="41" fontId="40" fillId="0" borderId="22" xfId="3" applyNumberFormat="1" applyFont="1" applyBorder="1" applyAlignment="1" applyProtection="1">
      <alignment horizontal="left" vertical="center" shrinkToFit="1"/>
      <protection locked="0"/>
    </xf>
    <xf numFmtId="0" fontId="40" fillId="0" borderId="20" xfId="3" applyNumberFormat="1" applyFont="1" applyBorder="1" applyAlignment="1" applyProtection="1">
      <alignment horizontal="center" vertical="center" shrinkToFit="1"/>
      <protection locked="0"/>
    </xf>
    <xf numFmtId="0" fontId="40" fillId="0" borderId="22" xfId="3" applyNumberFormat="1" applyFont="1" applyBorder="1" applyAlignment="1" applyProtection="1">
      <alignment horizontal="center" vertical="center" shrinkToFit="1"/>
      <protection locked="0"/>
    </xf>
    <xf numFmtId="38" fontId="52" fillId="0" borderId="0" xfId="3" applyFont="1" applyBorder="1" applyAlignment="1">
      <alignment horizontal="left" wrapText="1" shrinkToFit="1"/>
    </xf>
    <xf numFmtId="41" fontId="51" fillId="6" borderId="5" xfId="3" applyNumberFormat="1" applyFont="1" applyFill="1" applyBorder="1" applyAlignment="1">
      <alignment horizontal="left" vertical="center" shrinkToFit="1"/>
    </xf>
    <xf numFmtId="41" fontId="51" fillId="6" borderId="0" xfId="3" applyNumberFormat="1" applyFont="1" applyFill="1" applyBorder="1" applyAlignment="1">
      <alignment horizontal="left" vertical="center" shrinkToFit="1"/>
    </xf>
    <xf numFmtId="41" fontId="51" fillId="6" borderId="6" xfId="3" applyNumberFormat="1" applyFont="1" applyFill="1" applyBorder="1" applyAlignment="1">
      <alignment horizontal="left" vertical="center" shrinkToFit="1"/>
    </xf>
    <xf numFmtId="41" fontId="51" fillId="6" borderId="7" xfId="3" applyNumberFormat="1" applyFont="1" applyFill="1" applyBorder="1" applyAlignment="1">
      <alignment horizontal="left" vertical="center" shrinkToFit="1"/>
    </xf>
    <xf numFmtId="41" fontId="51" fillId="6" borderId="1" xfId="3" applyNumberFormat="1" applyFont="1" applyFill="1" applyBorder="1" applyAlignment="1">
      <alignment horizontal="left" vertical="center" shrinkToFit="1"/>
    </xf>
    <xf numFmtId="41" fontId="51" fillId="6" borderId="8" xfId="3" applyNumberFormat="1" applyFont="1" applyFill="1" applyBorder="1" applyAlignment="1">
      <alignment horizontal="left" vertical="center" shrinkToFit="1"/>
    </xf>
    <xf numFmtId="41" fontId="68" fillId="6" borderId="14" xfId="3" applyNumberFormat="1" applyFont="1" applyFill="1" applyBorder="1" applyAlignment="1">
      <alignment horizontal="left" vertical="center" shrinkToFit="1"/>
    </xf>
    <xf numFmtId="41" fontId="68" fillId="6" borderId="15" xfId="3" applyNumberFormat="1" applyFont="1" applyFill="1" applyBorder="1" applyAlignment="1">
      <alignment horizontal="left" vertical="center" shrinkToFit="1"/>
    </xf>
    <xf numFmtId="41" fontId="68" fillId="6" borderId="16" xfId="3" applyNumberFormat="1" applyFont="1" applyFill="1" applyBorder="1" applyAlignment="1">
      <alignment horizontal="left" vertical="center" shrinkToFit="1"/>
    </xf>
    <xf numFmtId="38" fontId="31" fillId="9" borderId="64" xfId="3" applyFont="1" applyFill="1" applyBorder="1" applyAlignment="1">
      <alignment horizontal="center" vertical="center"/>
    </xf>
    <xf numFmtId="38" fontId="31" fillId="9" borderId="65" xfId="3" applyFont="1" applyFill="1" applyBorder="1" applyAlignment="1">
      <alignment horizontal="center" vertical="center"/>
    </xf>
    <xf numFmtId="38" fontId="31" fillId="9" borderId="57" xfId="3" applyFont="1" applyFill="1" applyBorder="1" applyAlignment="1">
      <alignment horizontal="center" vertical="center"/>
    </xf>
    <xf numFmtId="38" fontId="31" fillId="9" borderId="66" xfId="3" applyFont="1" applyFill="1" applyBorder="1" applyAlignment="1">
      <alignment horizontal="center" vertical="center"/>
    </xf>
    <xf numFmtId="38" fontId="31" fillId="9" borderId="67" xfId="3" applyFont="1" applyFill="1" applyBorder="1" applyAlignment="1">
      <alignment horizontal="center" vertical="center"/>
    </xf>
    <xf numFmtId="41" fontId="40" fillId="0" borderId="2" xfId="3" applyNumberFormat="1" applyFont="1" applyBorder="1" applyAlignment="1" applyProtection="1">
      <alignment horizontal="left" vertical="center" shrinkToFit="1"/>
      <protection locked="0"/>
    </xf>
    <xf numFmtId="41" fontId="40" fillId="0" borderId="10" xfId="3" applyNumberFormat="1" applyFont="1" applyBorder="1" applyAlignment="1" applyProtection="1">
      <alignment horizontal="left" vertical="center" shrinkToFit="1"/>
      <protection locked="0"/>
    </xf>
    <xf numFmtId="41" fontId="40" fillId="0" borderId="9" xfId="3" applyNumberFormat="1" applyFont="1" applyBorder="1" applyAlignment="1" applyProtection="1">
      <alignment horizontal="left" vertical="center" shrinkToFit="1"/>
      <protection locked="0"/>
    </xf>
    <xf numFmtId="41" fontId="40" fillId="0" borderId="4" xfId="3" applyNumberFormat="1" applyFont="1" applyBorder="1" applyAlignment="1" applyProtection="1">
      <alignment horizontal="left" vertical="center" shrinkToFit="1"/>
      <protection locked="0"/>
    </xf>
    <xf numFmtId="0" fontId="40" fillId="0" borderId="2" xfId="3" applyNumberFormat="1" applyFont="1" applyBorder="1" applyAlignment="1" applyProtection="1">
      <alignment horizontal="center" vertical="center" shrinkToFit="1"/>
      <protection locked="0"/>
    </xf>
    <xf numFmtId="0" fontId="40" fillId="0" borderId="4" xfId="3" applyNumberFormat="1" applyFont="1" applyBorder="1" applyAlignment="1" applyProtection="1">
      <alignment horizontal="center" vertical="center" shrinkToFit="1"/>
      <protection locked="0"/>
    </xf>
    <xf numFmtId="38" fontId="40" fillId="3" borderId="0" xfId="3" applyFont="1" applyFill="1" applyAlignment="1">
      <alignment horizontal="center" vertical="center" wrapText="1"/>
    </xf>
    <xf numFmtId="38" fontId="40" fillId="3" borderId="6" xfId="3" applyFont="1" applyFill="1" applyBorder="1" applyAlignment="1">
      <alignment horizontal="center" vertical="center" wrapText="1"/>
    </xf>
    <xf numFmtId="0" fontId="44" fillId="0" borderId="5" xfId="3" applyNumberFormat="1" applyFont="1" applyBorder="1" applyAlignment="1" applyProtection="1">
      <alignment horizontal="right" vertical="center"/>
      <protection locked="0"/>
    </xf>
    <xf numFmtId="0" fontId="44" fillId="0" borderId="0" xfId="3" applyNumberFormat="1" applyFont="1" applyBorder="1" applyAlignment="1" applyProtection="1">
      <alignment horizontal="right" vertical="center"/>
      <protection locked="0"/>
    </xf>
    <xf numFmtId="38" fontId="42" fillId="3" borderId="14" xfId="3" applyFont="1" applyFill="1" applyBorder="1" applyAlignment="1">
      <alignment horizontal="left" vertical="center" shrinkToFit="1"/>
    </xf>
    <xf numFmtId="38" fontId="42" fillId="3" borderId="15" xfId="3" applyFont="1" applyFill="1" applyBorder="1" applyAlignment="1">
      <alignment horizontal="left" vertical="center" shrinkToFit="1"/>
    </xf>
    <xf numFmtId="38" fontId="42" fillId="3" borderId="16" xfId="3" applyFont="1" applyFill="1" applyBorder="1" applyAlignment="1">
      <alignment horizontal="left" vertical="center" shrinkToFit="1"/>
    </xf>
    <xf numFmtId="41" fontId="51" fillId="6" borderId="2" xfId="3" applyNumberFormat="1" applyFont="1" applyFill="1" applyBorder="1" applyAlignment="1">
      <alignment horizontal="left" vertical="center" shrinkToFit="1"/>
    </xf>
    <xf numFmtId="41" fontId="51" fillId="6" borderId="3" xfId="3" applyNumberFormat="1" applyFont="1" applyFill="1" applyBorder="1" applyAlignment="1">
      <alignment horizontal="left" vertical="center" shrinkToFit="1"/>
    </xf>
    <xf numFmtId="41" fontId="51" fillId="6" borderId="4" xfId="3" applyNumberFormat="1" applyFont="1" applyFill="1" applyBorder="1" applyAlignment="1">
      <alignment horizontal="left" vertical="center" shrinkToFit="1"/>
    </xf>
    <xf numFmtId="41" fontId="40" fillId="6" borderId="5" xfId="3" applyNumberFormat="1" applyFont="1" applyFill="1" applyBorder="1" applyAlignment="1">
      <alignment horizontal="left" vertical="center" shrinkToFit="1"/>
    </xf>
    <xf numFmtId="41" fontId="40" fillId="6" borderId="0" xfId="3" applyNumberFormat="1" applyFont="1" applyFill="1" applyBorder="1" applyAlignment="1">
      <alignment horizontal="left" vertical="center" shrinkToFit="1"/>
    </xf>
    <xf numFmtId="41" fontId="40" fillId="6" borderId="6" xfId="3" applyNumberFormat="1" applyFont="1" applyFill="1" applyBorder="1" applyAlignment="1">
      <alignment horizontal="left" vertical="center" shrinkToFit="1"/>
    </xf>
    <xf numFmtId="41" fontId="49" fillId="6" borderId="5" xfId="3" applyNumberFormat="1" applyFont="1" applyFill="1" applyBorder="1" applyAlignment="1">
      <alignment horizontal="left" vertical="center" shrinkToFit="1"/>
    </xf>
    <xf numFmtId="41" fontId="49" fillId="6" borderId="0" xfId="3" applyNumberFormat="1" applyFont="1" applyFill="1" applyBorder="1" applyAlignment="1">
      <alignment horizontal="left" vertical="center" shrinkToFit="1"/>
    </xf>
    <xf numFmtId="41" fontId="49" fillId="6" borderId="6" xfId="3" applyNumberFormat="1" applyFont="1" applyFill="1" applyBorder="1" applyAlignment="1">
      <alignment horizontal="left" vertical="center" shrinkToFit="1"/>
    </xf>
    <xf numFmtId="38" fontId="64" fillId="14" borderId="14" xfId="3" applyFont="1" applyFill="1" applyBorder="1" applyAlignment="1">
      <alignment horizontal="left" vertical="center"/>
    </xf>
    <xf numFmtId="38" fontId="64" fillId="14" borderId="15" xfId="3" applyFont="1" applyFill="1" applyBorder="1" applyAlignment="1">
      <alignment horizontal="left" vertical="center"/>
    </xf>
    <xf numFmtId="38" fontId="64" fillId="14" borderId="16" xfId="3" applyFont="1" applyFill="1" applyBorder="1" applyAlignment="1">
      <alignment horizontal="left" vertical="center"/>
    </xf>
    <xf numFmtId="38" fontId="31" fillId="9" borderId="69" xfId="3" applyFont="1" applyFill="1" applyBorder="1" applyAlignment="1">
      <alignment horizontal="center" vertical="center"/>
    </xf>
    <xf numFmtId="38" fontId="31" fillId="9" borderId="70" xfId="3" applyFont="1" applyFill="1" applyBorder="1" applyAlignment="1">
      <alignment horizontal="center" vertical="center"/>
    </xf>
    <xf numFmtId="38" fontId="31" fillId="9" borderId="7" xfId="3" applyFont="1" applyFill="1" applyBorder="1" applyAlignment="1">
      <alignment horizontal="center" vertical="center"/>
    </xf>
    <xf numFmtId="38" fontId="31" fillId="9" borderId="8" xfId="3" applyFont="1" applyFill="1" applyBorder="1" applyAlignment="1">
      <alignment horizontal="center" vertical="center"/>
    </xf>
  </cellXfs>
  <cellStyles count="4">
    <cellStyle name="桁区切り" xfId="1" builtinId="6"/>
    <cellStyle name="桁区切り 2" xfId="3"/>
    <cellStyle name="標準" xfId="0" builtinId="0"/>
    <cellStyle name="標準 2" xfId="2"/>
  </cellStyles>
  <dxfs count="12">
    <dxf>
      <font>
        <color rgb="FFCCFFCC"/>
      </font>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CCFFCC"/>
      </font>
    </dxf>
    <dxf>
      <font>
        <color rgb="FFCCFFCC"/>
      </font>
    </dxf>
    <dxf>
      <font>
        <strike/>
      </font>
    </dxf>
    <dxf>
      <font>
        <color rgb="FFFF0000"/>
      </font>
    </dxf>
    <dxf>
      <font>
        <color theme="0"/>
      </font>
    </dxf>
    <dxf>
      <font>
        <strike/>
      </font>
    </dxf>
  </dxfs>
  <tableStyles count="0" defaultTableStyle="TableStyleMedium2" defaultPivotStyle="PivotStyleLight16"/>
  <colors>
    <mruColors>
      <color rgb="FFFFFFCC"/>
      <color rgb="FFFFFF99"/>
      <color rgb="FF99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35</xdr:col>
      <xdr:colOff>133350</xdr:colOff>
      <xdr:row>1</xdr:row>
      <xdr:rowOff>0</xdr:rowOff>
    </xdr:from>
    <xdr:to>
      <xdr:col>41</xdr:col>
      <xdr:colOff>54667</xdr:colOff>
      <xdr:row>2</xdr:row>
      <xdr:rowOff>75787</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00975" y="209550"/>
          <a:ext cx="1235767" cy="2853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1648</xdr:colOff>
      <xdr:row>6</xdr:row>
      <xdr:rowOff>10584</xdr:rowOff>
    </xdr:from>
    <xdr:to>
      <xdr:col>8</xdr:col>
      <xdr:colOff>128607</xdr:colOff>
      <xdr:row>8</xdr:row>
      <xdr:rowOff>1215</xdr:rowOff>
    </xdr:to>
    <xdr:pic>
      <xdr:nvPicPr>
        <xdr:cNvPr id="26" name="図 2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481" y="899584"/>
          <a:ext cx="1235767" cy="2853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295275</xdr:colOff>
          <xdr:row>23</xdr:row>
          <xdr:rowOff>85725</xdr:rowOff>
        </xdr:from>
        <xdr:to>
          <xdr:col>31</xdr:col>
          <xdr:colOff>819150</xdr:colOff>
          <xdr:row>25</xdr:row>
          <xdr:rowOff>190500</xdr:rowOff>
        </xdr:to>
        <xdr:sp macro="" textlink="">
          <xdr:nvSpPr>
            <xdr:cNvPr id="8193" name="Group Box 1" hidden="1">
              <a:extLst>
                <a:ext uri="{63B3BB69-23CF-44E3-9099-C40C66FF867C}">
                  <a14:compatExt spid="_x0000_s81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285750</xdr:colOff>
          <xdr:row>23</xdr:row>
          <xdr:rowOff>85725</xdr:rowOff>
        </xdr:from>
        <xdr:to>
          <xdr:col>35</xdr:col>
          <xdr:colOff>838200</xdr:colOff>
          <xdr:row>25</xdr:row>
          <xdr:rowOff>190500</xdr:rowOff>
        </xdr:to>
        <xdr:sp macro="" textlink="">
          <xdr:nvSpPr>
            <xdr:cNvPr id="8194" name="Group Box 2" hidden="1">
              <a:extLst>
                <a:ext uri="{63B3BB69-23CF-44E3-9099-C40C66FF867C}">
                  <a14:compatExt spid="_x0000_s8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wnloads\QE60_0_11_&#29066;&#35895;&#32068;&#35211;&#31309;&#26360;&#65288;&#23554;&#38272;&#24037;&#20107;&#29992;&#65289;Ver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 val="見積内訳明細書 兼 出来高明細書"/>
      <sheetName val="記入方法（印刷不要）"/>
      <sheetName val="材料（印刷不要）"/>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40"/>
  <sheetViews>
    <sheetView showGridLines="0" zoomScaleNormal="100" workbookViewId="0">
      <selection activeCell="B1" sqref="B1"/>
    </sheetView>
  </sheetViews>
  <sheetFormatPr defaultColWidth="3.83203125" defaultRowHeight="16.5" customHeight="1"/>
  <cols>
    <col min="1" max="16384" width="3.83203125" style="50"/>
  </cols>
  <sheetData>
    <row r="1" spans="2:41" ht="16.5" customHeight="1">
      <c r="B1" s="258" t="s">
        <v>1221</v>
      </c>
    </row>
    <row r="2" spans="2:41" ht="16.5" customHeight="1">
      <c r="B2" s="258" t="s">
        <v>1187</v>
      </c>
    </row>
    <row r="4" spans="2:41" s="307" customFormat="1" ht="21.75" customHeight="1">
      <c r="B4" s="304" t="s">
        <v>1218</v>
      </c>
      <c r="C4" s="305" t="s">
        <v>1219</v>
      </c>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6"/>
    </row>
    <row r="5" spans="2:41" s="307" customFormat="1" ht="21.75" customHeight="1">
      <c r="B5" s="308"/>
      <c r="C5" s="309" t="s">
        <v>1189</v>
      </c>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1"/>
    </row>
    <row r="6" spans="2:41" s="307" customFormat="1" ht="21.75" customHeight="1">
      <c r="B6" s="308"/>
      <c r="C6" s="312"/>
      <c r="D6" s="313" t="s">
        <v>1188</v>
      </c>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4"/>
    </row>
    <row r="7" spans="2:41" s="307" customFormat="1" ht="21.75" customHeight="1">
      <c r="B7" s="308"/>
      <c r="C7" s="312"/>
      <c r="D7" s="313" t="s">
        <v>1252</v>
      </c>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4"/>
    </row>
    <row r="8" spans="2:41" s="307" customFormat="1" ht="21.75" customHeight="1">
      <c r="B8" s="315"/>
      <c r="C8" s="316"/>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8"/>
    </row>
    <row r="9" spans="2:41" s="307" customFormat="1" ht="21.75" customHeight="1">
      <c r="B9" s="304" t="s">
        <v>1218</v>
      </c>
      <c r="C9" s="305" t="s">
        <v>1184</v>
      </c>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6"/>
    </row>
    <row r="10" spans="2:41" s="307" customFormat="1" ht="21.75" customHeight="1">
      <c r="B10" s="308"/>
      <c r="C10" s="309" t="s">
        <v>1186</v>
      </c>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1"/>
    </row>
    <row r="11" spans="2:41" s="307" customFormat="1" ht="21.75" customHeight="1">
      <c r="B11" s="308"/>
      <c r="C11" s="312" t="s">
        <v>1220</v>
      </c>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4"/>
    </row>
    <row r="12" spans="2:41" s="307" customFormat="1" ht="21.75" customHeight="1">
      <c r="B12" s="308"/>
      <c r="C12" s="312"/>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4"/>
    </row>
    <row r="13" spans="2:41" s="307" customFormat="1" ht="21.75" customHeight="1">
      <c r="B13" s="308"/>
      <c r="C13" s="312" t="s">
        <v>1238</v>
      </c>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4"/>
    </row>
    <row r="14" spans="2:41" s="307" customFormat="1" ht="21.75" customHeight="1">
      <c r="B14" s="308"/>
      <c r="C14" s="312"/>
      <c r="D14" s="313" t="s">
        <v>1245</v>
      </c>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4"/>
    </row>
    <row r="15" spans="2:41" s="307" customFormat="1" ht="21.75" customHeight="1">
      <c r="B15" s="308"/>
      <c r="C15" s="312"/>
      <c r="D15" s="313" t="s">
        <v>1248</v>
      </c>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4"/>
    </row>
    <row r="16" spans="2:41" s="307" customFormat="1" ht="21.75" customHeight="1">
      <c r="B16" s="308"/>
      <c r="C16" s="312"/>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4"/>
    </row>
    <row r="17" spans="2:41" s="307" customFormat="1" ht="21.75" customHeight="1">
      <c r="B17" s="308"/>
      <c r="C17" s="312" t="s">
        <v>1261</v>
      </c>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4"/>
    </row>
    <row r="18" spans="2:41" s="307" customFormat="1" ht="21.75" customHeight="1">
      <c r="B18" s="308"/>
      <c r="C18" s="312"/>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4"/>
    </row>
    <row r="19" spans="2:41" s="307" customFormat="1" ht="21.75" customHeight="1">
      <c r="B19" s="308"/>
      <c r="C19" s="312" t="s">
        <v>1262</v>
      </c>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4"/>
    </row>
    <row r="20" spans="2:41" s="307" customFormat="1" ht="21.75" customHeight="1">
      <c r="B20" s="308"/>
      <c r="C20" s="312"/>
      <c r="D20" s="313" t="s">
        <v>1256</v>
      </c>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4"/>
    </row>
    <row r="21" spans="2:41" s="307" customFormat="1" ht="21.75" customHeight="1">
      <c r="B21" s="308"/>
      <c r="C21" s="312"/>
      <c r="D21" s="313" t="s">
        <v>1257</v>
      </c>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4"/>
    </row>
    <row r="22" spans="2:41" s="307" customFormat="1" ht="21.75" customHeight="1">
      <c r="B22" s="308"/>
      <c r="C22" s="312"/>
      <c r="D22" s="313" t="s">
        <v>1265</v>
      </c>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4"/>
    </row>
    <row r="23" spans="2:41" s="307" customFormat="1" ht="21.75" customHeight="1">
      <c r="B23" s="315"/>
      <c r="C23" s="316"/>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8"/>
    </row>
    <row r="24" spans="2:41" s="307" customFormat="1" ht="21.75" customHeight="1">
      <c r="B24" s="304" t="s">
        <v>1218</v>
      </c>
      <c r="C24" s="305" t="s">
        <v>1190</v>
      </c>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6"/>
    </row>
    <row r="25" spans="2:41" s="307" customFormat="1" ht="21.75" customHeight="1">
      <c r="B25" s="308"/>
      <c r="C25" s="309" t="s">
        <v>1259</v>
      </c>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311"/>
    </row>
    <row r="26" spans="2:41" s="307" customFormat="1" ht="21.75" customHeight="1">
      <c r="B26" s="308"/>
      <c r="C26" s="312" t="s">
        <v>1258</v>
      </c>
      <c r="D26" s="313" t="s">
        <v>1260</v>
      </c>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4"/>
    </row>
    <row r="27" spans="2:41" s="307" customFormat="1" ht="21.75" customHeight="1">
      <c r="B27" s="308"/>
      <c r="C27" s="312"/>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4"/>
    </row>
    <row r="28" spans="2:41" s="307" customFormat="1" ht="21.75" customHeight="1">
      <c r="B28" s="308"/>
      <c r="C28" s="312" t="s">
        <v>1249</v>
      </c>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4"/>
    </row>
    <row r="29" spans="2:41" s="307" customFormat="1" ht="21.75" customHeight="1">
      <c r="B29" s="308"/>
      <c r="C29" s="312"/>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4"/>
    </row>
    <row r="30" spans="2:41" s="307" customFormat="1" ht="21.75" customHeight="1">
      <c r="B30" s="308"/>
      <c r="C30" s="312" t="s">
        <v>1250</v>
      </c>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4"/>
    </row>
    <row r="31" spans="2:41" s="307" customFormat="1" ht="21.75" customHeight="1">
      <c r="B31" s="308"/>
      <c r="C31" s="312"/>
      <c r="D31" s="320" t="s">
        <v>1255</v>
      </c>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4"/>
    </row>
    <row r="32" spans="2:41" s="307" customFormat="1" ht="21.75" customHeight="1">
      <c r="B32" s="308"/>
      <c r="C32" s="312"/>
      <c r="D32" s="320"/>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4"/>
    </row>
    <row r="33" spans="2:41" s="307" customFormat="1" ht="21.75" customHeight="1">
      <c r="B33" s="308"/>
      <c r="C33" s="312" t="s">
        <v>1193</v>
      </c>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4"/>
    </row>
    <row r="34" spans="2:41" s="307" customFormat="1" ht="21.75" customHeight="1">
      <c r="B34" s="308"/>
      <c r="C34" s="312"/>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4"/>
    </row>
    <row r="35" spans="2:41" s="307" customFormat="1" ht="21.75" customHeight="1">
      <c r="B35" s="308"/>
      <c r="C35" s="312" t="s">
        <v>1194</v>
      </c>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4"/>
    </row>
    <row r="36" spans="2:41" s="307" customFormat="1" ht="21.75" customHeight="1">
      <c r="B36" s="308"/>
      <c r="C36" s="312"/>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4"/>
    </row>
    <row r="37" spans="2:41" s="307" customFormat="1" ht="21.75" customHeight="1">
      <c r="B37" s="308"/>
      <c r="C37" s="319" t="s">
        <v>1222</v>
      </c>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c r="AN37" s="313"/>
      <c r="AO37" s="314"/>
    </row>
    <row r="38" spans="2:41" s="307" customFormat="1" ht="21.75" customHeight="1">
      <c r="B38" s="308"/>
      <c r="C38" s="319"/>
      <c r="D38" s="320" t="s">
        <v>1251</v>
      </c>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4"/>
    </row>
    <row r="39" spans="2:41" s="307" customFormat="1" ht="21.75" customHeight="1">
      <c r="B39" s="308"/>
      <c r="C39" s="319"/>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4"/>
    </row>
    <row r="40" spans="2:41" s="307" customFormat="1" ht="21.75" customHeight="1">
      <c r="B40" s="315"/>
      <c r="C40" s="316"/>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8"/>
    </row>
  </sheetData>
  <sheetProtection sheet="1" objects="1" scenarios="1"/>
  <phoneticPr fontId="3"/>
  <pageMargins left="0.39370078740157483" right="0.27559055118110237" top="0.74803149606299213" bottom="0.74803149606299213" header="0.31496062992125984" footer="0.31496062992125984"/>
  <pageSetup paperSize="9" scale="7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1"/>
  <sheetViews>
    <sheetView showGridLines="0" tabSelected="1" zoomScaleNormal="100" workbookViewId="0">
      <selection activeCell="B1" sqref="B1:H2"/>
    </sheetView>
  </sheetViews>
  <sheetFormatPr defaultRowHeight="15" customHeight="1" outlineLevelCol="1"/>
  <cols>
    <col min="1" max="1" width="3.1640625" style="58" customWidth="1"/>
    <col min="2" max="2" width="16.5" style="22" customWidth="1"/>
    <col min="3" max="3" width="6.33203125" style="58" customWidth="1"/>
    <col min="4" max="4" width="16.1640625" style="23" customWidth="1"/>
    <col min="5" max="5" width="16.1640625" style="24" customWidth="1"/>
    <col min="6" max="6" width="6" style="24" bestFit="1" customWidth="1"/>
    <col min="7" max="7" width="16.1640625" style="23" customWidth="1"/>
    <col min="8" max="8" width="10" style="24" bestFit="1" customWidth="1"/>
    <col min="9" max="9" width="10" bestFit="1" customWidth="1"/>
    <col min="10" max="11" width="6.33203125" customWidth="1"/>
    <col min="12" max="12" width="19.83203125" customWidth="1"/>
    <col min="13" max="15" width="3.5" style="27" hidden="1" customWidth="1" outlineLevel="1"/>
    <col min="16" max="17" width="8.1640625" style="31" hidden="1" customWidth="1" outlineLevel="1"/>
    <col min="18" max="19" width="3" style="27" hidden="1" customWidth="1" outlineLevel="1"/>
    <col min="20" max="20" width="16.83203125" style="27" hidden="1" customWidth="1" outlineLevel="1"/>
    <col min="21" max="23" width="12.1640625" style="27" hidden="1" customWidth="1" outlineLevel="1"/>
    <col min="24" max="24" width="9.33203125" customWidth="1" collapsed="1"/>
    <col min="25" max="25" width="9.33203125" customWidth="1"/>
  </cols>
  <sheetData>
    <row r="1" spans="1:23" ht="15" customHeight="1">
      <c r="A1" s="37"/>
      <c r="B1" s="393" t="s">
        <v>1301</v>
      </c>
      <c r="C1" s="393"/>
      <c r="D1" s="393"/>
      <c r="E1" s="393"/>
      <c r="F1" s="393"/>
      <c r="G1" s="393"/>
      <c r="H1" s="393"/>
      <c r="I1" s="36"/>
      <c r="J1" s="36"/>
      <c r="K1" s="36"/>
      <c r="L1" s="36"/>
    </row>
    <row r="2" spans="1:23" ht="15" customHeight="1">
      <c r="A2" s="37"/>
      <c r="B2" s="393"/>
      <c r="C2" s="393"/>
      <c r="D2" s="393"/>
      <c r="E2" s="393"/>
      <c r="F2" s="393"/>
      <c r="G2" s="393"/>
      <c r="H2" s="393"/>
      <c r="I2" s="36"/>
      <c r="J2" s="36"/>
      <c r="K2" s="36"/>
      <c r="L2" s="36"/>
      <c r="P2" s="52" t="s">
        <v>939</v>
      </c>
    </row>
    <row r="3" spans="1:23" ht="15" customHeight="1">
      <c r="A3" s="37"/>
      <c r="B3" s="37"/>
      <c r="C3" s="37"/>
      <c r="D3" s="38"/>
      <c r="E3" s="39"/>
      <c r="F3" s="39"/>
      <c r="G3" s="38"/>
      <c r="H3" s="39"/>
      <c r="I3" s="36"/>
      <c r="J3" s="36"/>
      <c r="K3" s="36"/>
      <c r="L3" s="36"/>
      <c r="P3" s="53">
        <v>0.05</v>
      </c>
    </row>
    <row r="4" spans="1:23" ht="15" customHeight="1" thickBot="1">
      <c r="A4" s="37"/>
      <c r="B4" s="40" t="s">
        <v>1185</v>
      </c>
      <c r="C4" s="40"/>
      <c r="D4" s="38"/>
      <c r="E4" s="39"/>
      <c r="F4" s="39"/>
      <c r="G4" s="38"/>
      <c r="H4" s="39"/>
      <c r="I4" s="36"/>
      <c r="J4" s="36"/>
      <c r="K4" s="36"/>
      <c r="L4" s="36"/>
      <c r="P4" s="53">
        <v>0.08</v>
      </c>
    </row>
    <row r="5" spans="1:23" s="22" customFormat="1" ht="15" customHeight="1" thickTop="1">
      <c r="A5" s="37" t="s">
        <v>1196</v>
      </c>
      <c r="B5" s="397" t="s">
        <v>1239</v>
      </c>
      <c r="C5" s="398"/>
      <c r="D5" s="323"/>
      <c r="E5" s="43">
        <f>LENB(D5)</f>
        <v>0</v>
      </c>
      <c r="F5" s="264" t="str">
        <f>IF(E5=10,"","←半角数字で10桁で入力してください。")</f>
        <v>←半角数字で10桁で入力してください。</v>
      </c>
      <c r="G5" s="41"/>
      <c r="H5" s="41"/>
      <c r="I5" s="36"/>
      <c r="J5" s="404" t="s">
        <v>1236</v>
      </c>
      <c r="K5" s="405"/>
      <c r="L5" s="406"/>
      <c r="M5" s="27"/>
      <c r="N5" s="27"/>
      <c r="O5" s="27"/>
      <c r="P5" s="53">
        <v>0.1</v>
      </c>
      <c r="Q5" s="31"/>
      <c r="R5" s="27"/>
      <c r="S5" s="27"/>
      <c r="T5" s="27"/>
      <c r="U5" s="27"/>
      <c r="V5" s="27"/>
      <c r="W5" s="27"/>
    </row>
    <row r="6" spans="1:23" ht="15" customHeight="1">
      <c r="A6" s="37" t="s">
        <v>1197</v>
      </c>
      <c r="B6" s="397" t="s">
        <v>944</v>
      </c>
      <c r="C6" s="398"/>
      <c r="D6" s="323"/>
      <c r="E6" s="39"/>
      <c r="F6" s="39"/>
      <c r="G6" s="38"/>
      <c r="H6" s="39"/>
      <c r="I6" s="36"/>
      <c r="J6" s="407"/>
      <c r="K6" s="408"/>
      <c r="L6" s="409"/>
      <c r="P6" s="51"/>
    </row>
    <row r="7" spans="1:23" ht="15" customHeight="1">
      <c r="A7" s="37" t="s">
        <v>1197</v>
      </c>
      <c r="B7" s="397" t="s">
        <v>26</v>
      </c>
      <c r="C7" s="398"/>
      <c r="D7" s="401"/>
      <c r="E7" s="401"/>
      <c r="F7" s="401"/>
      <c r="G7" s="401"/>
      <c r="H7" s="401"/>
      <c r="I7" s="36"/>
      <c r="J7" s="407"/>
      <c r="K7" s="408"/>
      <c r="L7" s="409"/>
    </row>
    <row r="8" spans="1:23" ht="15" customHeight="1">
      <c r="A8" s="37" t="s">
        <v>1198</v>
      </c>
      <c r="B8" s="397" t="s">
        <v>27</v>
      </c>
      <c r="C8" s="398"/>
      <c r="D8" s="401"/>
      <c r="E8" s="401"/>
      <c r="F8" s="401"/>
      <c r="G8" s="401"/>
      <c r="H8" s="401"/>
      <c r="I8" s="36"/>
      <c r="J8" s="407"/>
      <c r="K8" s="408"/>
      <c r="L8" s="409"/>
    </row>
    <row r="9" spans="1:23" ht="15" customHeight="1" thickBot="1">
      <c r="A9" s="37" t="s">
        <v>1198</v>
      </c>
      <c r="B9" s="397" t="s">
        <v>23</v>
      </c>
      <c r="C9" s="398"/>
      <c r="D9" s="401"/>
      <c r="E9" s="401"/>
      <c r="F9" s="401"/>
      <c r="G9" s="401"/>
      <c r="H9" s="401"/>
      <c r="I9" s="36"/>
      <c r="J9" s="410"/>
      <c r="K9" s="411"/>
      <c r="L9" s="412"/>
    </row>
    <row r="10" spans="1:23" ht="15" customHeight="1" thickTop="1">
      <c r="A10" s="37" t="s">
        <v>1197</v>
      </c>
      <c r="B10" s="397" t="s">
        <v>25</v>
      </c>
      <c r="C10" s="398"/>
      <c r="D10" s="401"/>
      <c r="E10" s="401"/>
      <c r="F10" s="401"/>
      <c r="G10" s="401"/>
      <c r="H10" s="401"/>
      <c r="I10" s="36"/>
      <c r="J10" s="36"/>
      <c r="K10" s="263"/>
      <c r="L10" s="263"/>
    </row>
    <row r="11" spans="1:23" ht="15" customHeight="1">
      <c r="A11" s="37" t="s">
        <v>1198</v>
      </c>
      <c r="B11" s="397" t="s">
        <v>28</v>
      </c>
      <c r="C11" s="398"/>
      <c r="D11" s="401"/>
      <c r="E11" s="401"/>
      <c r="F11" s="401"/>
      <c r="G11" s="401"/>
      <c r="H11" s="401"/>
      <c r="I11" s="36"/>
      <c r="J11" s="263"/>
      <c r="K11" s="263"/>
      <c r="L11" s="263"/>
    </row>
    <row r="12" spans="1:23" ht="15" customHeight="1">
      <c r="A12" s="37" t="s">
        <v>1198</v>
      </c>
      <c r="B12" s="397" t="s">
        <v>24</v>
      </c>
      <c r="C12" s="398"/>
      <c r="D12" s="401"/>
      <c r="E12" s="401"/>
      <c r="F12" s="401"/>
      <c r="G12" s="401"/>
      <c r="H12" s="401"/>
      <c r="I12" s="36"/>
      <c r="J12" s="263"/>
      <c r="K12" s="263"/>
      <c r="L12" s="263"/>
    </row>
    <row r="13" spans="1:23" ht="15" customHeight="1">
      <c r="A13" s="37" t="s">
        <v>1197</v>
      </c>
      <c r="B13" s="397" t="s">
        <v>945</v>
      </c>
      <c r="C13" s="398"/>
      <c r="D13" s="399"/>
      <c r="E13" s="400"/>
      <c r="F13" s="39"/>
      <c r="G13" s="38"/>
      <c r="H13" s="39"/>
      <c r="I13" s="36"/>
      <c r="J13" s="263"/>
      <c r="K13" s="263"/>
      <c r="L13" s="263"/>
    </row>
    <row r="14" spans="1:23" ht="15" customHeight="1">
      <c r="A14" s="37" t="s">
        <v>1198</v>
      </c>
      <c r="B14" s="397" t="s">
        <v>946</v>
      </c>
      <c r="C14" s="398"/>
      <c r="D14" s="402"/>
      <c r="E14" s="403"/>
      <c r="F14" s="39"/>
      <c r="G14" s="38"/>
      <c r="H14" s="39"/>
      <c r="I14" s="36"/>
      <c r="J14" s="263"/>
      <c r="K14" s="263"/>
      <c r="L14" s="263"/>
    </row>
    <row r="15" spans="1:23" ht="15" customHeight="1">
      <c r="A15" s="341" t="s">
        <v>1264</v>
      </c>
      <c r="B15" s="415" t="s">
        <v>1267</v>
      </c>
      <c r="C15" s="415"/>
      <c r="D15" s="416"/>
      <c r="E15" s="417"/>
      <c r="F15" s="39"/>
      <c r="G15" s="38"/>
      <c r="H15" s="39"/>
      <c r="I15" s="36"/>
      <c r="J15" s="263"/>
      <c r="K15" s="263"/>
      <c r="L15" s="263"/>
    </row>
    <row r="16" spans="1:23" ht="15" customHeight="1">
      <c r="A16" s="341" t="s">
        <v>1196</v>
      </c>
      <c r="B16" s="415" t="s">
        <v>1266</v>
      </c>
      <c r="C16" s="415"/>
      <c r="D16" s="401"/>
      <c r="E16" s="401"/>
      <c r="F16" s="401"/>
      <c r="G16" s="401"/>
      <c r="H16" s="401"/>
      <c r="I16" s="36"/>
      <c r="J16" s="263"/>
      <c r="K16" s="263"/>
      <c r="L16" s="263"/>
    </row>
    <row r="17" spans="1:26" ht="15" customHeight="1">
      <c r="A17" s="394" t="s">
        <v>1197</v>
      </c>
      <c r="B17" s="422" t="s">
        <v>1170</v>
      </c>
      <c r="C17" s="422"/>
      <c r="D17" s="429"/>
      <c r="E17" s="430"/>
      <c r="F17" s="39"/>
      <c r="G17" s="38"/>
      <c r="H17" s="39"/>
      <c r="I17" s="36"/>
      <c r="J17" s="263"/>
      <c r="K17" s="263"/>
      <c r="L17" s="263"/>
    </row>
    <row r="18" spans="1:26" ht="15" customHeight="1">
      <c r="A18" s="394"/>
      <c r="B18" s="422"/>
      <c r="C18" s="422"/>
      <c r="D18" s="431"/>
      <c r="E18" s="432"/>
      <c r="F18" s="39"/>
      <c r="G18" s="38"/>
      <c r="H18" s="39"/>
      <c r="I18" s="36"/>
      <c r="J18" s="263"/>
      <c r="K18" s="263"/>
      <c r="L18" s="263"/>
    </row>
    <row r="19" spans="1:26" ht="15" customHeight="1">
      <c r="A19" s="37"/>
      <c r="B19" s="42"/>
      <c r="C19" s="42"/>
      <c r="D19" s="43"/>
      <c r="E19" s="43"/>
      <c r="F19" s="39"/>
      <c r="G19" s="38"/>
      <c r="H19" s="39"/>
      <c r="I19" s="36"/>
      <c r="J19" s="36"/>
      <c r="K19" s="36"/>
      <c r="L19" s="36"/>
    </row>
    <row r="20" spans="1:26" ht="15" customHeight="1">
      <c r="A20" s="37" t="s">
        <v>1223</v>
      </c>
      <c r="B20" s="265" t="s">
        <v>1224</v>
      </c>
      <c r="C20" s="265"/>
      <c r="D20" s="266"/>
      <c r="E20" s="426" t="s">
        <v>942</v>
      </c>
      <c r="F20" s="427"/>
      <c r="G20" s="267"/>
      <c r="H20" s="268"/>
      <c r="I20" s="36"/>
      <c r="J20" s="61">
        <f>VLOOKUP(E20,印刷不要!P4:Q7,2,FALSE)</f>
        <v>0</v>
      </c>
      <c r="K20" s="61">
        <f>VLOOKUP(E20,印刷不要!P4:R7,3,FALSE)</f>
        <v>0</v>
      </c>
      <c r="L20" s="36"/>
    </row>
    <row r="21" spans="1:26" ht="15" customHeight="1">
      <c r="A21" s="37"/>
      <c r="B21" s="59"/>
      <c r="C21" s="59"/>
      <c r="D21" s="43"/>
      <c r="E21" s="45"/>
      <c r="F21" s="43"/>
      <c r="G21" s="45"/>
      <c r="H21" s="44"/>
      <c r="I21" s="36"/>
      <c r="J21" s="44"/>
      <c r="K21" s="44"/>
      <c r="L21" s="36"/>
    </row>
    <row r="22" spans="1:26" ht="15.75" customHeight="1">
      <c r="A22" s="37"/>
      <c r="B22" s="59"/>
      <c r="C22" s="42"/>
      <c r="D22" s="43"/>
      <c r="E22" s="43"/>
      <c r="F22" s="43"/>
      <c r="G22" s="38"/>
      <c r="H22" s="39"/>
      <c r="I22" s="36"/>
      <c r="J22" s="44"/>
      <c r="K22" s="44"/>
      <c r="L22" s="36"/>
      <c r="U22" s="351"/>
    </row>
    <row r="23" spans="1:26" ht="15" customHeight="1" thickBot="1">
      <c r="A23" s="37"/>
      <c r="B23" s="59" t="s">
        <v>1290</v>
      </c>
      <c r="C23" s="42"/>
      <c r="D23" s="62"/>
      <c r="E23" s="43"/>
      <c r="F23" s="39"/>
      <c r="G23" s="38"/>
      <c r="H23" s="39"/>
      <c r="I23" s="36"/>
      <c r="J23" s="36"/>
      <c r="K23" s="36"/>
      <c r="L23" s="36"/>
    </row>
    <row r="24" spans="1:26" ht="15" customHeight="1">
      <c r="A24" s="37" t="s">
        <v>1198</v>
      </c>
      <c r="B24" s="423" t="s">
        <v>1179</v>
      </c>
      <c r="C24" s="424"/>
      <c r="D24" s="324"/>
      <c r="E24" s="63"/>
      <c r="F24" s="63"/>
      <c r="G24" s="63"/>
      <c r="H24" s="63"/>
      <c r="I24" s="63"/>
      <c r="J24" s="63"/>
      <c r="K24" s="64"/>
      <c r="L24" s="36"/>
    </row>
    <row r="25" spans="1:26" ht="15" customHeight="1">
      <c r="A25" s="37" t="s">
        <v>1198</v>
      </c>
      <c r="B25" s="425" t="s">
        <v>1180</v>
      </c>
      <c r="C25" s="398"/>
      <c r="D25" s="401"/>
      <c r="E25" s="401"/>
      <c r="F25" s="401"/>
      <c r="G25" s="401"/>
      <c r="H25" s="401"/>
      <c r="I25" s="401"/>
      <c r="J25" s="401"/>
      <c r="K25" s="428"/>
      <c r="L25" s="36"/>
      <c r="P25" s="28">
        <f>SUM(P27:P76)</f>
        <v>0</v>
      </c>
      <c r="Q25" s="34">
        <f>SUM(Q27:Q76)</f>
        <v>0</v>
      </c>
      <c r="R25" s="32"/>
      <c r="S25" s="32"/>
      <c r="T25" s="32">
        <f>SUM(T27:T76)</f>
        <v>0</v>
      </c>
      <c r="U25" s="32">
        <f>SUM(U27:U76)</f>
        <v>0</v>
      </c>
      <c r="V25" s="32">
        <f>SUM(V27:V76)</f>
        <v>0</v>
      </c>
      <c r="W25" s="28">
        <f>SUM(W27:W76)</f>
        <v>0</v>
      </c>
    </row>
    <row r="26" spans="1:26" ht="15" customHeight="1">
      <c r="A26" s="37"/>
      <c r="B26" s="65"/>
      <c r="C26" s="42"/>
      <c r="D26" s="43"/>
      <c r="E26" s="43"/>
      <c r="F26" s="44"/>
      <c r="G26" s="45"/>
      <c r="H26" s="44"/>
      <c r="I26" s="66"/>
      <c r="J26" s="66"/>
      <c r="K26" s="67"/>
      <c r="L26" s="36"/>
      <c r="N26" s="26" t="s">
        <v>38</v>
      </c>
      <c r="O26" s="25" t="s">
        <v>39</v>
      </c>
      <c r="P26" s="26" t="s">
        <v>21</v>
      </c>
      <c r="Q26" s="25" t="s">
        <v>22</v>
      </c>
      <c r="R26" s="251" t="s">
        <v>1191</v>
      </c>
      <c r="S26" s="251" t="s">
        <v>1192</v>
      </c>
      <c r="T26" s="251" t="s">
        <v>948</v>
      </c>
      <c r="U26" s="251" t="s">
        <v>936</v>
      </c>
      <c r="V26" s="251" t="s">
        <v>937</v>
      </c>
      <c r="W26" s="269" t="s">
        <v>907</v>
      </c>
    </row>
    <row r="27" spans="1:26" ht="15" customHeight="1">
      <c r="A27" s="37" t="s">
        <v>1198</v>
      </c>
      <c r="B27" s="425" t="s">
        <v>1161</v>
      </c>
      <c r="C27" s="398"/>
      <c r="D27" s="325"/>
      <c r="E27" s="211" t="s">
        <v>1162</v>
      </c>
      <c r="F27" s="413"/>
      <c r="G27" s="414"/>
      <c r="H27" s="66"/>
      <c r="I27" s="66"/>
      <c r="J27" s="66"/>
      <c r="K27" s="67"/>
      <c r="L27" s="36"/>
      <c r="N27" s="29">
        <f>IF(D31="",0,1)</f>
        <v>0</v>
      </c>
      <c r="O27" s="29">
        <f>N27+N28</f>
        <v>0</v>
      </c>
      <c r="P27" s="30">
        <f t="shared" ref="P27:P57" si="0">IF(O27=1,H31,0)</f>
        <v>0</v>
      </c>
      <c r="Q27" s="34">
        <f t="shared" ref="Q27:Q57" si="1">IF(O27=1,J31,0)</f>
        <v>0</v>
      </c>
      <c r="R27" s="33">
        <f t="shared" ref="R27:R58" si="2">IF(D31="",0,1)</f>
        <v>0</v>
      </c>
      <c r="S27" s="33">
        <f t="shared" ref="S27:S28" si="3">SUM(R27:R28)</f>
        <v>0</v>
      </c>
      <c r="T27" s="33">
        <f t="shared" ref="T27:T58" si="4">IF(S27=1,D31,0)</f>
        <v>0</v>
      </c>
      <c r="U27" s="33">
        <f t="shared" ref="U27:U58" si="5">IF(S27=1,E31,0)</f>
        <v>0</v>
      </c>
      <c r="V27" s="33">
        <f t="shared" ref="V27:V58" si="6">IF(S27=1,G31,0)</f>
        <v>0</v>
      </c>
      <c r="W27" s="30">
        <f t="shared" ref="W27:W58" si="7">IF(S27=1,F31,0)</f>
        <v>0</v>
      </c>
    </row>
    <row r="28" spans="1:26" ht="15" customHeight="1">
      <c r="A28" s="37"/>
      <c r="B28" s="418" t="s">
        <v>1199</v>
      </c>
      <c r="C28" s="419"/>
      <c r="D28" s="43"/>
      <c r="E28" s="43"/>
      <c r="F28" s="44"/>
      <c r="G28" s="45"/>
      <c r="H28" s="44"/>
      <c r="I28" s="66"/>
      <c r="J28" s="66"/>
      <c r="K28" s="67"/>
      <c r="L28" s="36"/>
      <c r="N28" s="29">
        <f t="shared" ref="N28:N76" si="8">IF(D32="",0,1)</f>
        <v>0</v>
      </c>
      <c r="O28" s="29">
        <f t="shared" ref="O28:O58" si="9">N28+N29</f>
        <v>0</v>
      </c>
      <c r="P28" s="30">
        <f t="shared" si="0"/>
        <v>0</v>
      </c>
      <c r="Q28" s="34">
        <f t="shared" si="1"/>
        <v>0</v>
      </c>
      <c r="R28" s="33">
        <f t="shared" si="2"/>
        <v>0</v>
      </c>
      <c r="S28" s="33">
        <f t="shared" si="3"/>
        <v>0</v>
      </c>
      <c r="T28" s="33">
        <f t="shared" si="4"/>
        <v>0</v>
      </c>
      <c r="U28" s="33">
        <f t="shared" si="5"/>
        <v>0</v>
      </c>
      <c r="V28" s="33">
        <f t="shared" si="6"/>
        <v>0</v>
      </c>
      <c r="W28" s="30">
        <f t="shared" si="7"/>
        <v>0</v>
      </c>
    </row>
    <row r="29" spans="1:26" ht="15" customHeight="1">
      <c r="A29" s="37"/>
      <c r="B29" s="420"/>
      <c r="C29" s="421"/>
      <c r="D29" s="55">
        <f>SUM(D31:D76)</f>
        <v>0</v>
      </c>
      <c r="E29" s="55">
        <f>SUM(E31:E76)</f>
        <v>0</v>
      </c>
      <c r="F29" s="352">
        <f>W25</f>
        <v>0</v>
      </c>
      <c r="G29" s="55">
        <f>SUM(G31:G76)</f>
        <v>0</v>
      </c>
      <c r="H29" s="355" t="s">
        <v>1269</v>
      </c>
      <c r="I29" s="44"/>
      <c r="J29" s="45"/>
      <c r="K29" s="68"/>
      <c r="L29" s="36"/>
      <c r="N29" s="29">
        <f t="shared" si="8"/>
        <v>0</v>
      </c>
      <c r="O29" s="29">
        <f t="shared" si="9"/>
        <v>0</v>
      </c>
      <c r="P29" s="30">
        <f t="shared" si="0"/>
        <v>0</v>
      </c>
      <c r="Q29" s="34">
        <f t="shared" si="1"/>
        <v>0</v>
      </c>
      <c r="R29" s="33">
        <f t="shared" si="2"/>
        <v>0</v>
      </c>
      <c r="S29" s="33">
        <f t="shared" ref="S29:S76" si="10">SUM(R29:R30)</f>
        <v>0</v>
      </c>
      <c r="T29" s="33">
        <f t="shared" si="4"/>
        <v>0</v>
      </c>
      <c r="U29" s="33">
        <f t="shared" si="5"/>
        <v>0</v>
      </c>
      <c r="V29" s="33">
        <f t="shared" si="6"/>
        <v>0</v>
      </c>
      <c r="W29" s="30">
        <f t="shared" si="7"/>
        <v>0</v>
      </c>
      <c r="Z29" s="350"/>
    </row>
    <row r="30" spans="1:26" ht="15" customHeight="1">
      <c r="A30" s="37"/>
      <c r="B30" s="69" t="s">
        <v>2</v>
      </c>
      <c r="C30" s="210" t="s">
        <v>940</v>
      </c>
      <c r="D30" s="210" t="s">
        <v>948</v>
      </c>
      <c r="E30" s="210" t="s">
        <v>936</v>
      </c>
      <c r="F30" s="210" t="s">
        <v>938</v>
      </c>
      <c r="G30" s="209" t="s">
        <v>937</v>
      </c>
      <c r="H30" s="209" t="s">
        <v>18</v>
      </c>
      <c r="I30" s="209" t="s">
        <v>19</v>
      </c>
      <c r="J30" s="395" t="s">
        <v>20</v>
      </c>
      <c r="K30" s="396"/>
      <c r="L30" s="36"/>
      <c r="N30" s="29">
        <f t="shared" si="8"/>
        <v>0</v>
      </c>
      <c r="O30" s="29">
        <f t="shared" si="9"/>
        <v>0</v>
      </c>
      <c r="P30" s="30">
        <f t="shared" si="0"/>
        <v>0</v>
      </c>
      <c r="Q30" s="34">
        <f t="shared" si="1"/>
        <v>0</v>
      </c>
      <c r="R30" s="33">
        <f t="shared" si="2"/>
        <v>0</v>
      </c>
      <c r="S30" s="33">
        <f t="shared" si="10"/>
        <v>0</v>
      </c>
      <c r="T30" s="33">
        <f t="shared" si="4"/>
        <v>0</v>
      </c>
      <c r="U30" s="33">
        <f t="shared" si="5"/>
        <v>0</v>
      </c>
      <c r="V30" s="33">
        <f t="shared" si="6"/>
        <v>0</v>
      </c>
      <c r="W30" s="30">
        <f t="shared" si="7"/>
        <v>0</v>
      </c>
    </row>
    <row r="31" spans="1:26" ht="15" customHeight="1">
      <c r="A31" s="37" t="str">
        <f t="shared" ref="A31:A76" si="11">IF(S27=1,"☆","")</f>
        <v/>
      </c>
      <c r="B31" s="326"/>
      <c r="C31" s="327"/>
      <c r="D31" s="270"/>
      <c r="E31" s="54" t="str">
        <f t="shared" ref="E31:E76" si="12">IF(D31="","",ROUND(D31*F31,0))</f>
        <v/>
      </c>
      <c r="F31" s="328"/>
      <c r="G31" s="55" t="str">
        <f t="shared" ref="G31:G32" si="13">IF(D31="","",D31+E31)</f>
        <v/>
      </c>
      <c r="H31" s="329"/>
      <c r="I31" s="214" t="str">
        <f>IF(H31="","",100%-H31)</f>
        <v/>
      </c>
      <c r="J31" s="330"/>
      <c r="K31" s="271" t="s">
        <v>11</v>
      </c>
      <c r="L31" s="392"/>
      <c r="N31" s="29">
        <f t="shared" si="8"/>
        <v>0</v>
      </c>
      <c r="O31" s="29">
        <f t="shared" si="9"/>
        <v>0</v>
      </c>
      <c r="P31" s="30">
        <f t="shared" si="0"/>
        <v>0</v>
      </c>
      <c r="Q31" s="34">
        <f t="shared" si="1"/>
        <v>0</v>
      </c>
      <c r="R31" s="33">
        <f t="shared" si="2"/>
        <v>0</v>
      </c>
      <c r="S31" s="33">
        <f t="shared" si="10"/>
        <v>0</v>
      </c>
      <c r="T31" s="33">
        <f t="shared" si="4"/>
        <v>0</v>
      </c>
      <c r="U31" s="33">
        <f t="shared" si="5"/>
        <v>0</v>
      </c>
      <c r="V31" s="33">
        <f t="shared" si="6"/>
        <v>0</v>
      </c>
      <c r="W31" s="30">
        <f t="shared" si="7"/>
        <v>0</v>
      </c>
    </row>
    <row r="32" spans="1:26" ht="15" customHeight="1">
      <c r="A32" s="37" t="str">
        <f t="shared" si="11"/>
        <v/>
      </c>
      <c r="B32" s="212" t="str">
        <f>IF(D32="","",B31)</f>
        <v/>
      </c>
      <c r="C32" s="327"/>
      <c r="D32" s="270"/>
      <c r="E32" s="54" t="str">
        <f t="shared" si="12"/>
        <v/>
      </c>
      <c r="F32" s="354" t="str">
        <f t="shared" ref="F32" si="14">IF(D32="","",F31)</f>
        <v/>
      </c>
      <c r="G32" s="55" t="str">
        <f t="shared" si="13"/>
        <v/>
      </c>
      <c r="H32" s="329"/>
      <c r="I32" s="214" t="str">
        <f>IF(H32="","",100%-H32)</f>
        <v/>
      </c>
      <c r="J32" s="330"/>
      <c r="K32" s="271" t="s">
        <v>11</v>
      </c>
      <c r="L32" s="36"/>
      <c r="N32" s="29">
        <f t="shared" si="8"/>
        <v>0</v>
      </c>
      <c r="O32" s="29">
        <f t="shared" si="9"/>
        <v>0</v>
      </c>
      <c r="P32" s="30">
        <f t="shared" si="0"/>
        <v>0</v>
      </c>
      <c r="Q32" s="34">
        <f t="shared" si="1"/>
        <v>0</v>
      </c>
      <c r="R32" s="33">
        <f t="shared" si="2"/>
        <v>0</v>
      </c>
      <c r="S32" s="33">
        <f t="shared" si="10"/>
        <v>0</v>
      </c>
      <c r="T32" s="33">
        <f t="shared" si="4"/>
        <v>0</v>
      </c>
      <c r="U32" s="33">
        <f t="shared" si="5"/>
        <v>0</v>
      </c>
      <c r="V32" s="33">
        <f t="shared" si="6"/>
        <v>0</v>
      </c>
      <c r="W32" s="30">
        <f t="shared" si="7"/>
        <v>0</v>
      </c>
    </row>
    <row r="33" spans="1:23" ht="15" customHeight="1">
      <c r="A33" s="37" t="str">
        <f t="shared" si="11"/>
        <v/>
      </c>
      <c r="B33" s="212" t="str">
        <f t="shared" ref="B33:B61" si="15">IF(D33="","",B32)</f>
        <v/>
      </c>
      <c r="C33" s="327"/>
      <c r="D33" s="270"/>
      <c r="E33" s="54" t="str">
        <f t="shared" si="12"/>
        <v/>
      </c>
      <c r="F33" s="354" t="str">
        <f t="shared" ref="F33:F76" si="16">IF(D33="","",F32)</f>
        <v/>
      </c>
      <c r="G33" s="55" t="str">
        <f t="shared" ref="G33:G76" si="17">IF(D33="","",D33+E33)</f>
        <v/>
      </c>
      <c r="H33" s="329"/>
      <c r="I33" s="214" t="str">
        <f t="shared" ref="I33:I76" si="18">IF(H33="","",100%-H33)</f>
        <v/>
      </c>
      <c r="J33" s="330"/>
      <c r="K33" s="271" t="s">
        <v>11</v>
      </c>
      <c r="L33" s="36"/>
      <c r="N33" s="29">
        <f t="shared" si="8"/>
        <v>0</v>
      </c>
      <c r="O33" s="29">
        <f t="shared" si="9"/>
        <v>0</v>
      </c>
      <c r="P33" s="30">
        <f t="shared" si="0"/>
        <v>0</v>
      </c>
      <c r="Q33" s="34">
        <f t="shared" si="1"/>
        <v>0</v>
      </c>
      <c r="R33" s="33">
        <f t="shared" si="2"/>
        <v>0</v>
      </c>
      <c r="S33" s="33">
        <f t="shared" si="10"/>
        <v>0</v>
      </c>
      <c r="T33" s="33">
        <f t="shared" si="4"/>
        <v>0</v>
      </c>
      <c r="U33" s="33">
        <f t="shared" si="5"/>
        <v>0</v>
      </c>
      <c r="V33" s="33">
        <f t="shared" si="6"/>
        <v>0</v>
      </c>
      <c r="W33" s="30">
        <f t="shared" si="7"/>
        <v>0</v>
      </c>
    </row>
    <row r="34" spans="1:23" ht="15" customHeight="1">
      <c r="A34" s="37" t="str">
        <f t="shared" si="11"/>
        <v/>
      </c>
      <c r="B34" s="212" t="str">
        <f t="shared" si="15"/>
        <v/>
      </c>
      <c r="C34" s="327"/>
      <c r="D34" s="270"/>
      <c r="E34" s="54" t="str">
        <f t="shared" si="12"/>
        <v/>
      </c>
      <c r="F34" s="354" t="str">
        <f t="shared" si="16"/>
        <v/>
      </c>
      <c r="G34" s="55" t="str">
        <f t="shared" si="17"/>
        <v/>
      </c>
      <c r="H34" s="329"/>
      <c r="I34" s="214" t="str">
        <f t="shared" si="18"/>
        <v/>
      </c>
      <c r="J34" s="330"/>
      <c r="K34" s="271" t="s">
        <v>11</v>
      </c>
      <c r="L34" s="36"/>
      <c r="N34" s="29">
        <f t="shared" si="8"/>
        <v>0</v>
      </c>
      <c r="O34" s="29">
        <f t="shared" si="9"/>
        <v>0</v>
      </c>
      <c r="P34" s="30">
        <f t="shared" si="0"/>
        <v>0</v>
      </c>
      <c r="Q34" s="34">
        <f t="shared" si="1"/>
        <v>0</v>
      </c>
      <c r="R34" s="33">
        <f t="shared" si="2"/>
        <v>0</v>
      </c>
      <c r="S34" s="33">
        <f t="shared" si="10"/>
        <v>0</v>
      </c>
      <c r="T34" s="33">
        <f t="shared" si="4"/>
        <v>0</v>
      </c>
      <c r="U34" s="33">
        <f t="shared" si="5"/>
        <v>0</v>
      </c>
      <c r="V34" s="33">
        <f t="shared" si="6"/>
        <v>0</v>
      </c>
      <c r="W34" s="30">
        <f t="shared" si="7"/>
        <v>0</v>
      </c>
    </row>
    <row r="35" spans="1:23" ht="15" customHeight="1">
      <c r="A35" s="37" t="str">
        <f t="shared" si="11"/>
        <v/>
      </c>
      <c r="B35" s="212" t="str">
        <f t="shared" si="15"/>
        <v/>
      </c>
      <c r="C35" s="327"/>
      <c r="D35" s="270"/>
      <c r="E35" s="54" t="str">
        <f t="shared" si="12"/>
        <v/>
      </c>
      <c r="F35" s="354" t="str">
        <f t="shared" si="16"/>
        <v/>
      </c>
      <c r="G35" s="55" t="str">
        <f t="shared" si="17"/>
        <v/>
      </c>
      <c r="H35" s="329"/>
      <c r="I35" s="214" t="str">
        <f t="shared" si="18"/>
        <v/>
      </c>
      <c r="J35" s="330"/>
      <c r="K35" s="271" t="s">
        <v>11</v>
      </c>
      <c r="L35" s="36"/>
      <c r="N35" s="29">
        <f t="shared" si="8"/>
        <v>0</v>
      </c>
      <c r="O35" s="29">
        <f t="shared" si="9"/>
        <v>0</v>
      </c>
      <c r="P35" s="30">
        <f t="shared" si="0"/>
        <v>0</v>
      </c>
      <c r="Q35" s="34">
        <f t="shared" si="1"/>
        <v>0</v>
      </c>
      <c r="R35" s="33">
        <f t="shared" si="2"/>
        <v>0</v>
      </c>
      <c r="S35" s="33">
        <f t="shared" si="10"/>
        <v>0</v>
      </c>
      <c r="T35" s="33">
        <f t="shared" si="4"/>
        <v>0</v>
      </c>
      <c r="U35" s="33">
        <f t="shared" si="5"/>
        <v>0</v>
      </c>
      <c r="V35" s="33">
        <f t="shared" si="6"/>
        <v>0</v>
      </c>
      <c r="W35" s="30">
        <f t="shared" si="7"/>
        <v>0</v>
      </c>
    </row>
    <row r="36" spans="1:23" ht="15" customHeight="1">
      <c r="A36" s="37" t="str">
        <f t="shared" si="11"/>
        <v/>
      </c>
      <c r="B36" s="212" t="str">
        <f t="shared" si="15"/>
        <v/>
      </c>
      <c r="C36" s="327"/>
      <c r="D36" s="270"/>
      <c r="E36" s="54" t="str">
        <f t="shared" si="12"/>
        <v/>
      </c>
      <c r="F36" s="354" t="str">
        <f t="shared" si="16"/>
        <v/>
      </c>
      <c r="G36" s="55" t="str">
        <f t="shared" si="17"/>
        <v/>
      </c>
      <c r="H36" s="329"/>
      <c r="I36" s="214" t="str">
        <f t="shared" si="18"/>
        <v/>
      </c>
      <c r="J36" s="330"/>
      <c r="K36" s="271" t="s">
        <v>11</v>
      </c>
      <c r="L36" s="37"/>
      <c r="N36" s="29">
        <f t="shared" si="8"/>
        <v>0</v>
      </c>
      <c r="O36" s="29">
        <f t="shared" si="9"/>
        <v>0</v>
      </c>
      <c r="P36" s="30">
        <f t="shared" si="0"/>
        <v>0</v>
      </c>
      <c r="Q36" s="34">
        <f t="shared" si="1"/>
        <v>0</v>
      </c>
      <c r="R36" s="33">
        <f t="shared" si="2"/>
        <v>0</v>
      </c>
      <c r="S36" s="33">
        <f t="shared" si="10"/>
        <v>0</v>
      </c>
      <c r="T36" s="33">
        <f t="shared" si="4"/>
        <v>0</v>
      </c>
      <c r="U36" s="33">
        <f t="shared" si="5"/>
        <v>0</v>
      </c>
      <c r="V36" s="33">
        <f t="shared" si="6"/>
        <v>0</v>
      </c>
      <c r="W36" s="30">
        <f t="shared" si="7"/>
        <v>0</v>
      </c>
    </row>
    <row r="37" spans="1:23" ht="15" customHeight="1">
      <c r="A37" s="37" t="str">
        <f t="shared" si="11"/>
        <v/>
      </c>
      <c r="B37" s="212" t="str">
        <f t="shared" si="15"/>
        <v/>
      </c>
      <c r="C37" s="327"/>
      <c r="D37" s="270"/>
      <c r="E37" s="54" t="str">
        <f t="shared" si="12"/>
        <v/>
      </c>
      <c r="F37" s="354" t="str">
        <f t="shared" si="16"/>
        <v/>
      </c>
      <c r="G37" s="55" t="str">
        <f t="shared" si="17"/>
        <v/>
      </c>
      <c r="H37" s="329"/>
      <c r="I37" s="214" t="str">
        <f t="shared" si="18"/>
        <v/>
      </c>
      <c r="J37" s="330"/>
      <c r="K37" s="271" t="s">
        <v>11</v>
      </c>
      <c r="L37" s="36"/>
      <c r="N37" s="29">
        <f t="shared" si="8"/>
        <v>0</v>
      </c>
      <c r="O37" s="29">
        <f t="shared" si="9"/>
        <v>0</v>
      </c>
      <c r="P37" s="30">
        <f t="shared" si="0"/>
        <v>0</v>
      </c>
      <c r="Q37" s="34">
        <f t="shared" si="1"/>
        <v>0</v>
      </c>
      <c r="R37" s="33">
        <f t="shared" si="2"/>
        <v>0</v>
      </c>
      <c r="S37" s="33">
        <f t="shared" si="10"/>
        <v>0</v>
      </c>
      <c r="T37" s="33">
        <f t="shared" si="4"/>
        <v>0</v>
      </c>
      <c r="U37" s="33">
        <f t="shared" si="5"/>
        <v>0</v>
      </c>
      <c r="V37" s="33">
        <f t="shared" si="6"/>
        <v>0</v>
      </c>
      <c r="W37" s="30">
        <f t="shared" si="7"/>
        <v>0</v>
      </c>
    </row>
    <row r="38" spans="1:23" ht="15" customHeight="1">
      <c r="A38" s="37" t="str">
        <f t="shared" si="11"/>
        <v/>
      </c>
      <c r="B38" s="212" t="str">
        <f t="shared" si="15"/>
        <v/>
      </c>
      <c r="C38" s="327"/>
      <c r="D38" s="270"/>
      <c r="E38" s="54" t="str">
        <f t="shared" si="12"/>
        <v/>
      </c>
      <c r="F38" s="354" t="str">
        <f t="shared" si="16"/>
        <v/>
      </c>
      <c r="G38" s="55" t="str">
        <f t="shared" si="17"/>
        <v/>
      </c>
      <c r="H38" s="329"/>
      <c r="I38" s="214" t="str">
        <f t="shared" si="18"/>
        <v/>
      </c>
      <c r="J38" s="330"/>
      <c r="K38" s="271" t="s">
        <v>11</v>
      </c>
      <c r="L38" s="36"/>
      <c r="N38" s="29">
        <f t="shared" si="8"/>
        <v>0</v>
      </c>
      <c r="O38" s="29">
        <f t="shared" si="9"/>
        <v>0</v>
      </c>
      <c r="P38" s="30">
        <f t="shared" si="0"/>
        <v>0</v>
      </c>
      <c r="Q38" s="34">
        <f t="shared" si="1"/>
        <v>0</v>
      </c>
      <c r="R38" s="33">
        <f t="shared" si="2"/>
        <v>0</v>
      </c>
      <c r="S38" s="33">
        <f t="shared" si="10"/>
        <v>0</v>
      </c>
      <c r="T38" s="33">
        <f t="shared" si="4"/>
        <v>0</v>
      </c>
      <c r="U38" s="33">
        <f t="shared" si="5"/>
        <v>0</v>
      </c>
      <c r="V38" s="33">
        <f t="shared" si="6"/>
        <v>0</v>
      </c>
      <c r="W38" s="30">
        <f t="shared" si="7"/>
        <v>0</v>
      </c>
    </row>
    <row r="39" spans="1:23" ht="15" customHeight="1">
      <c r="A39" s="37" t="str">
        <f t="shared" si="11"/>
        <v/>
      </c>
      <c r="B39" s="212" t="str">
        <f t="shared" si="15"/>
        <v/>
      </c>
      <c r="C39" s="327"/>
      <c r="D39" s="270"/>
      <c r="E39" s="54" t="str">
        <f t="shared" si="12"/>
        <v/>
      </c>
      <c r="F39" s="354" t="str">
        <f t="shared" si="16"/>
        <v/>
      </c>
      <c r="G39" s="55" t="str">
        <f t="shared" si="17"/>
        <v/>
      </c>
      <c r="H39" s="329"/>
      <c r="I39" s="214" t="str">
        <f t="shared" si="18"/>
        <v/>
      </c>
      <c r="J39" s="330"/>
      <c r="K39" s="271" t="s">
        <v>11</v>
      </c>
      <c r="L39" s="36"/>
      <c r="N39" s="29">
        <f t="shared" si="8"/>
        <v>0</v>
      </c>
      <c r="O39" s="29">
        <f t="shared" si="9"/>
        <v>0</v>
      </c>
      <c r="P39" s="30">
        <f t="shared" si="0"/>
        <v>0</v>
      </c>
      <c r="Q39" s="34">
        <f t="shared" si="1"/>
        <v>0</v>
      </c>
      <c r="R39" s="33">
        <f t="shared" si="2"/>
        <v>0</v>
      </c>
      <c r="S39" s="33">
        <f t="shared" si="10"/>
        <v>0</v>
      </c>
      <c r="T39" s="33">
        <f t="shared" si="4"/>
        <v>0</v>
      </c>
      <c r="U39" s="33">
        <f t="shared" si="5"/>
        <v>0</v>
      </c>
      <c r="V39" s="33">
        <f t="shared" si="6"/>
        <v>0</v>
      </c>
      <c r="W39" s="30">
        <f t="shared" si="7"/>
        <v>0</v>
      </c>
    </row>
    <row r="40" spans="1:23" ht="15" customHeight="1">
      <c r="A40" s="37" t="str">
        <f t="shared" si="11"/>
        <v/>
      </c>
      <c r="B40" s="212" t="str">
        <f t="shared" si="15"/>
        <v/>
      </c>
      <c r="C40" s="327"/>
      <c r="D40" s="270"/>
      <c r="E40" s="54" t="str">
        <f t="shared" si="12"/>
        <v/>
      </c>
      <c r="F40" s="354" t="str">
        <f t="shared" si="16"/>
        <v/>
      </c>
      <c r="G40" s="55" t="str">
        <f t="shared" si="17"/>
        <v/>
      </c>
      <c r="H40" s="329"/>
      <c r="I40" s="214" t="str">
        <f t="shared" si="18"/>
        <v/>
      </c>
      <c r="J40" s="330"/>
      <c r="K40" s="271" t="s">
        <v>11</v>
      </c>
      <c r="L40" s="36"/>
      <c r="N40" s="29">
        <f t="shared" si="8"/>
        <v>0</v>
      </c>
      <c r="O40" s="29">
        <f t="shared" si="9"/>
        <v>0</v>
      </c>
      <c r="P40" s="30">
        <f t="shared" si="0"/>
        <v>0</v>
      </c>
      <c r="Q40" s="34">
        <f t="shared" si="1"/>
        <v>0</v>
      </c>
      <c r="R40" s="33">
        <f t="shared" si="2"/>
        <v>0</v>
      </c>
      <c r="S40" s="33">
        <f t="shared" si="10"/>
        <v>0</v>
      </c>
      <c r="T40" s="33">
        <f t="shared" si="4"/>
        <v>0</v>
      </c>
      <c r="U40" s="33">
        <f t="shared" si="5"/>
        <v>0</v>
      </c>
      <c r="V40" s="33">
        <f t="shared" si="6"/>
        <v>0</v>
      </c>
      <c r="W40" s="30">
        <f t="shared" si="7"/>
        <v>0</v>
      </c>
    </row>
    <row r="41" spans="1:23" ht="15" customHeight="1">
      <c r="A41" s="37" t="str">
        <f t="shared" si="11"/>
        <v/>
      </c>
      <c r="B41" s="212" t="str">
        <f t="shared" si="15"/>
        <v/>
      </c>
      <c r="C41" s="327"/>
      <c r="D41" s="270"/>
      <c r="E41" s="54" t="str">
        <f t="shared" si="12"/>
        <v/>
      </c>
      <c r="F41" s="354" t="str">
        <f t="shared" si="16"/>
        <v/>
      </c>
      <c r="G41" s="55" t="str">
        <f t="shared" si="17"/>
        <v/>
      </c>
      <c r="H41" s="329"/>
      <c r="I41" s="214" t="str">
        <f t="shared" si="18"/>
        <v/>
      </c>
      <c r="J41" s="330"/>
      <c r="K41" s="271" t="s">
        <v>11</v>
      </c>
      <c r="L41" s="36"/>
      <c r="N41" s="29">
        <f t="shared" si="8"/>
        <v>0</v>
      </c>
      <c r="O41" s="29">
        <f t="shared" si="9"/>
        <v>0</v>
      </c>
      <c r="P41" s="30">
        <f t="shared" si="0"/>
        <v>0</v>
      </c>
      <c r="Q41" s="34">
        <f t="shared" si="1"/>
        <v>0</v>
      </c>
      <c r="R41" s="33">
        <f t="shared" si="2"/>
        <v>0</v>
      </c>
      <c r="S41" s="33">
        <f t="shared" si="10"/>
        <v>0</v>
      </c>
      <c r="T41" s="33">
        <f t="shared" si="4"/>
        <v>0</v>
      </c>
      <c r="U41" s="33">
        <f t="shared" si="5"/>
        <v>0</v>
      </c>
      <c r="V41" s="33">
        <f t="shared" si="6"/>
        <v>0</v>
      </c>
      <c r="W41" s="30">
        <f t="shared" si="7"/>
        <v>0</v>
      </c>
    </row>
    <row r="42" spans="1:23" ht="15" customHeight="1">
      <c r="A42" s="37" t="str">
        <f t="shared" si="11"/>
        <v/>
      </c>
      <c r="B42" s="212" t="str">
        <f t="shared" si="15"/>
        <v/>
      </c>
      <c r="C42" s="327"/>
      <c r="D42" s="270"/>
      <c r="E42" s="54" t="str">
        <f t="shared" si="12"/>
        <v/>
      </c>
      <c r="F42" s="354" t="str">
        <f t="shared" si="16"/>
        <v/>
      </c>
      <c r="G42" s="55" t="str">
        <f t="shared" si="17"/>
        <v/>
      </c>
      <c r="H42" s="329"/>
      <c r="I42" s="214" t="str">
        <f t="shared" si="18"/>
        <v/>
      </c>
      <c r="J42" s="330"/>
      <c r="K42" s="271" t="s">
        <v>11</v>
      </c>
      <c r="L42" s="36"/>
      <c r="N42" s="29">
        <f t="shared" si="8"/>
        <v>0</v>
      </c>
      <c r="O42" s="29">
        <f t="shared" si="9"/>
        <v>0</v>
      </c>
      <c r="P42" s="30">
        <f t="shared" si="0"/>
        <v>0</v>
      </c>
      <c r="Q42" s="34">
        <f t="shared" si="1"/>
        <v>0</v>
      </c>
      <c r="R42" s="33">
        <f t="shared" si="2"/>
        <v>0</v>
      </c>
      <c r="S42" s="33">
        <f t="shared" si="10"/>
        <v>0</v>
      </c>
      <c r="T42" s="33">
        <f t="shared" si="4"/>
        <v>0</v>
      </c>
      <c r="U42" s="33">
        <f t="shared" si="5"/>
        <v>0</v>
      </c>
      <c r="V42" s="33">
        <f t="shared" si="6"/>
        <v>0</v>
      </c>
      <c r="W42" s="30">
        <f t="shared" si="7"/>
        <v>0</v>
      </c>
    </row>
    <row r="43" spans="1:23" ht="15" customHeight="1">
      <c r="A43" s="37" t="str">
        <f t="shared" si="11"/>
        <v/>
      </c>
      <c r="B43" s="212" t="str">
        <f t="shared" si="15"/>
        <v/>
      </c>
      <c r="C43" s="327"/>
      <c r="D43" s="270"/>
      <c r="E43" s="54" t="str">
        <f t="shared" si="12"/>
        <v/>
      </c>
      <c r="F43" s="354" t="str">
        <f t="shared" si="16"/>
        <v/>
      </c>
      <c r="G43" s="55" t="str">
        <f t="shared" si="17"/>
        <v/>
      </c>
      <c r="H43" s="329"/>
      <c r="I43" s="214" t="str">
        <f t="shared" si="18"/>
        <v/>
      </c>
      <c r="J43" s="330"/>
      <c r="K43" s="271" t="s">
        <v>11</v>
      </c>
      <c r="L43" s="36"/>
      <c r="N43" s="29">
        <f t="shared" si="8"/>
        <v>0</v>
      </c>
      <c r="O43" s="29">
        <f t="shared" si="9"/>
        <v>0</v>
      </c>
      <c r="P43" s="30">
        <f t="shared" si="0"/>
        <v>0</v>
      </c>
      <c r="Q43" s="34">
        <f t="shared" si="1"/>
        <v>0</v>
      </c>
      <c r="R43" s="33">
        <f t="shared" si="2"/>
        <v>0</v>
      </c>
      <c r="S43" s="33">
        <f t="shared" si="10"/>
        <v>0</v>
      </c>
      <c r="T43" s="33">
        <f t="shared" si="4"/>
        <v>0</v>
      </c>
      <c r="U43" s="33">
        <f t="shared" si="5"/>
        <v>0</v>
      </c>
      <c r="V43" s="33">
        <f t="shared" si="6"/>
        <v>0</v>
      </c>
      <c r="W43" s="30">
        <f t="shared" si="7"/>
        <v>0</v>
      </c>
    </row>
    <row r="44" spans="1:23" ht="15" customHeight="1">
      <c r="A44" s="37" t="str">
        <f t="shared" si="11"/>
        <v/>
      </c>
      <c r="B44" s="212" t="str">
        <f t="shared" si="15"/>
        <v/>
      </c>
      <c r="C44" s="327"/>
      <c r="D44" s="270"/>
      <c r="E44" s="54" t="str">
        <f t="shared" si="12"/>
        <v/>
      </c>
      <c r="F44" s="354" t="str">
        <f t="shared" si="16"/>
        <v/>
      </c>
      <c r="G44" s="55" t="str">
        <f t="shared" si="17"/>
        <v/>
      </c>
      <c r="H44" s="329"/>
      <c r="I44" s="214" t="str">
        <f t="shared" si="18"/>
        <v/>
      </c>
      <c r="J44" s="330"/>
      <c r="K44" s="271" t="s">
        <v>11</v>
      </c>
      <c r="L44" s="36"/>
      <c r="N44" s="29">
        <f t="shared" si="8"/>
        <v>0</v>
      </c>
      <c r="O44" s="29">
        <f t="shared" si="9"/>
        <v>0</v>
      </c>
      <c r="P44" s="30">
        <f t="shared" si="0"/>
        <v>0</v>
      </c>
      <c r="Q44" s="34">
        <f t="shared" si="1"/>
        <v>0</v>
      </c>
      <c r="R44" s="33">
        <f t="shared" si="2"/>
        <v>0</v>
      </c>
      <c r="S44" s="33">
        <f t="shared" si="10"/>
        <v>0</v>
      </c>
      <c r="T44" s="33">
        <f t="shared" si="4"/>
        <v>0</v>
      </c>
      <c r="U44" s="33">
        <f t="shared" si="5"/>
        <v>0</v>
      </c>
      <c r="V44" s="33">
        <f t="shared" si="6"/>
        <v>0</v>
      </c>
      <c r="W44" s="30">
        <f t="shared" si="7"/>
        <v>0</v>
      </c>
    </row>
    <row r="45" spans="1:23" ht="15" customHeight="1">
      <c r="A45" s="37" t="str">
        <f t="shared" si="11"/>
        <v/>
      </c>
      <c r="B45" s="212" t="str">
        <f t="shared" si="15"/>
        <v/>
      </c>
      <c r="C45" s="327"/>
      <c r="D45" s="270"/>
      <c r="E45" s="54" t="str">
        <f t="shared" si="12"/>
        <v/>
      </c>
      <c r="F45" s="354" t="str">
        <f t="shared" si="16"/>
        <v/>
      </c>
      <c r="G45" s="55" t="str">
        <f t="shared" si="17"/>
        <v/>
      </c>
      <c r="H45" s="329"/>
      <c r="I45" s="214" t="str">
        <f t="shared" si="18"/>
        <v/>
      </c>
      <c r="J45" s="330"/>
      <c r="K45" s="271" t="s">
        <v>11</v>
      </c>
      <c r="L45" s="36"/>
      <c r="N45" s="29">
        <f t="shared" si="8"/>
        <v>0</v>
      </c>
      <c r="O45" s="29">
        <f t="shared" si="9"/>
        <v>0</v>
      </c>
      <c r="P45" s="30">
        <f t="shared" si="0"/>
        <v>0</v>
      </c>
      <c r="Q45" s="34">
        <f t="shared" si="1"/>
        <v>0</v>
      </c>
      <c r="R45" s="33">
        <f t="shared" si="2"/>
        <v>0</v>
      </c>
      <c r="S45" s="33">
        <f t="shared" si="10"/>
        <v>0</v>
      </c>
      <c r="T45" s="33">
        <f t="shared" si="4"/>
        <v>0</v>
      </c>
      <c r="U45" s="33">
        <f t="shared" si="5"/>
        <v>0</v>
      </c>
      <c r="V45" s="33">
        <f t="shared" si="6"/>
        <v>0</v>
      </c>
      <c r="W45" s="30">
        <f t="shared" si="7"/>
        <v>0</v>
      </c>
    </row>
    <row r="46" spans="1:23" ht="15" customHeight="1">
      <c r="A46" s="37" t="str">
        <f t="shared" si="11"/>
        <v/>
      </c>
      <c r="B46" s="212" t="str">
        <f t="shared" si="15"/>
        <v/>
      </c>
      <c r="C46" s="327"/>
      <c r="D46" s="270"/>
      <c r="E46" s="54" t="str">
        <f t="shared" si="12"/>
        <v/>
      </c>
      <c r="F46" s="354" t="str">
        <f t="shared" si="16"/>
        <v/>
      </c>
      <c r="G46" s="55" t="str">
        <f t="shared" si="17"/>
        <v/>
      </c>
      <c r="H46" s="329"/>
      <c r="I46" s="214" t="str">
        <f t="shared" si="18"/>
        <v/>
      </c>
      <c r="J46" s="330"/>
      <c r="K46" s="271" t="s">
        <v>11</v>
      </c>
      <c r="L46" s="36"/>
      <c r="N46" s="29">
        <f t="shared" si="8"/>
        <v>0</v>
      </c>
      <c r="O46" s="29">
        <f t="shared" si="9"/>
        <v>0</v>
      </c>
      <c r="P46" s="30">
        <f t="shared" si="0"/>
        <v>0</v>
      </c>
      <c r="Q46" s="34">
        <f t="shared" si="1"/>
        <v>0</v>
      </c>
      <c r="R46" s="33">
        <f t="shared" si="2"/>
        <v>0</v>
      </c>
      <c r="S46" s="33">
        <f t="shared" si="10"/>
        <v>0</v>
      </c>
      <c r="T46" s="33">
        <f t="shared" si="4"/>
        <v>0</v>
      </c>
      <c r="U46" s="33">
        <f t="shared" si="5"/>
        <v>0</v>
      </c>
      <c r="V46" s="33">
        <f t="shared" si="6"/>
        <v>0</v>
      </c>
      <c r="W46" s="30">
        <f t="shared" si="7"/>
        <v>0</v>
      </c>
    </row>
    <row r="47" spans="1:23" ht="15" customHeight="1">
      <c r="A47" s="37" t="str">
        <f t="shared" si="11"/>
        <v/>
      </c>
      <c r="B47" s="212" t="str">
        <f t="shared" si="15"/>
        <v/>
      </c>
      <c r="C47" s="327"/>
      <c r="D47" s="270"/>
      <c r="E47" s="54" t="str">
        <f t="shared" si="12"/>
        <v/>
      </c>
      <c r="F47" s="354" t="str">
        <f t="shared" si="16"/>
        <v/>
      </c>
      <c r="G47" s="55" t="str">
        <f t="shared" si="17"/>
        <v/>
      </c>
      <c r="H47" s="329"/>
      <c r="I47" s="214" t="str">
        <f t="shared" si="18"/>
        <v/>
      </c>
      <c r="J47" s="330"/>
      <c r="K47" s="271" t="s">
        <v>11</v>
      </c>
      <c r="L47" s="36"/>
      <c r="N47" s="29">
        <f t="shared" si="8"/>
        <v>0</v>
      </c>
      <c r="O47" s="29">
        <f t="shared" si="9"/>
        <v>0</v>
      </c>
      <c r="P47" s="30">
        <f t="shared" si="0"/>
        <v>0</v>
      </c>
      <c r="Q47" s="34">
        <f t="shared" si="1"/>
        <v>0</v>
      </c>
      <c r="R47" s="33">
        <f t="shared" si="2"/>
        <v>0</v>
      </c>
      <c r="S47" s="33">
        <f t="shared" si="10"/>
        <v>0</v>
      </c>
      <c r="T47" s="33">
        <f t="shared" si="4"/>
        <v>0</v>
      </c>
      <c r="U47" s="33">
        <f t="shared" si="5"/>
        <v>0</v>
      </c>
      <c r="V47" s="33">
        <f t="shared" si="6"/>
        <v>0</v>
      </c>
      <c r="W47" s="30">
        <f t="shared" si="7"/>
        <v>0</v>
      </c>
    </row>
    <row r="48" spans="1:23" ht="15" customHeight="1">
      <c r="A48" s="37" t="str">
        <f t="shared" si="11"/>
        <v/>
      </c>
      <c r="B48" s="212" t="str">
        <f t="shared" si="15"/>
        <v/>
      </c>
      <c r="C48" s="327"/>
      <c r="D48" s="270"/>
      <c r="E48" s="54" t="str">
        <f t="shared" si="12"/>
        <v/>
      </c>
      <c r="F48" s="354" t="str">
        <f t="shared" si="16"/>
        <v/>
      </c>
      <c r="G48" s="55" t="str">
        <f t="shared" si="17"/>
        <v/>
      </c>
      <c r="H48" s="329"/>
      <c r="I48" s="214" t="str">
        <f t="shared" si="18"/>
        <v/>
      </c>
      <c r="J48" s="330"/>
      <c r="K48" s="271" t="s">
        <v>11</v>
      </c>
      <c r="L48" s="36"/>
      <c r="N48" s="29">
        <f t="shared" si="8"/>
        <v>0</v>
      </c>
      <c r="O48" s="29">
        <f t="shared" si="9"/>
        <v>0</v>
      </c>
      <c r="P48" s="30">
        <f t="shared" si="0"/>
        <v>0</v>
      </c>
      <c r="Q48" s="34">
        <f t="shared" si="1"/>
        <v>0</v>
      </c>
      <c r="R48" s="33">
        <f t="shared" si="2"/>
        <v>0</v>
      </c>
      <c r="S48" s="33">
        <f t="shared" si="10"/>
        <v>0</v>
      </c>
      <c r="T48" s="33">
        <f t="shared" si="4"/>
        <v>0</v>
      </c>
      <c r="U48" s="33">
        <f t="shared" si="5"/>
        <v>0</v>
      </c>
      <c r="V48" s="33">
        <f t="shared" si="6"/>
        <v>0</v>
      </c>
      <c r="W48" s="30">
        <f t="shared" si="7"/>
        <v>0</v>
      </c>
    </row>
    <row r="49" spans="1:23" ht="15" customHeight="1">
      <c r="A49" s="37" t="str">
        <f t="shared" si="11"/>
        <v/>
      </c>
      <c r="B49" s="212" t="str">
        <f t="shared" si="15"/>
        <v/>
      </c>
      <c r="C49" s="327"/>
      <c r="D49" s="270"/>
      <c r="E49" s="54" t="str">
        <f t="shared" si="12"/>
        <v/>
      </c>
      <c r="F49" s="354" t="str">
        <f t="shared" si="16"/>
        <v/>
      </c>
      <c r="G49" s="55" t="str">
        <f t="shared" si="17"/>
        <v/>
      </c>
      <c r="H49" s="329"/>
      <c r="I49" s="214" t="str">
        <f t="shared" si="18"/>
        <v/>
      </c>
      <c r="J49" s="330"/>
      <c r="K49" s="271" t="s">
        <v>11</v>
      </c>
      <c r="L49" s="36"/>
      <c r="N49" s="29">
        <f t="shared" si="8"/>
        <v>0</v>
      </c>
      <c r="O49" s="29">
        <f t="shared" si="9"/>
        <v>0</v>
      </c>
      <c r="P49" s="30">
        <f t="shared" si="0"/>
        <v>0</v>
      </c>
      <c r="Q49" s="34">
        <f t="shared" si="1"/>
        <v>0</v>
      </c>
      <c r="R49" s="33">
        <f t="shared" si="2"/>
        <v>0</v>
      </c>
      <c r="S49" s="33">
        <f t="shared" si="10"/>
        <v>0</v>
      </c>
      <c r="T49" s="33">
        <f t="shared" si="4"/>
        <v>0</v>
      </c>
      <c r="U49" s="33">
        <f t="shared" si="5"/>
        <v>0</v>
      </c>
      <c r="V49" s="33">
        <f t="shared" si="6"/>
        <v>0</v>
      </c>
      <c r="W49" s="30">
        <f t="shared" si="7"/>
        <v>0</v>
      </c>
    </row>
    <row r="50" spans="1:23" ht="15" customHeight="1">
      <c r="A50" s="37" t="str">
        <f t="shared" si="11"/>
        <v/>
      </c>
      <c r="B50" s="212" t="str">
        <f t="shared" si="15"/>
        <v/>
      </c>
      <c r="C50" s="327"/>
      <c r="D50" s="270"/>
      <c r="E50" s="54" t="str">
        <f t="shared" si="12"/>
        <v/>
      </c>
      <c r="F50" s="354" t="str">
        <f t="shared" si="16"/>
        <v/>
      </c>
      <c r="G50" s="55" t="str">
        <f t="shared" si="17"/>
        <v/>
      </c>
      <c r="H50" s="329"/>
      <c r="I50" s="214" t="str">
        <f t="shared" si="18"/>
        <v/>
      </c>
      <c r="J50" s="330"/>
      <c r="K50" s="271" t="s">
        <v>11</v>
      </c>
      <c r="L50" s="36"/>
      <c r="N50" s="29">
        <f t="shared" si="8"/>
        <v>0</v>
      </c>
      <c r="O50" s="29">
        <f t="shared" si="9"/>
        <v>0</v>
      </c>
      <c r="P50" s="30">
        <f t="shared" si="0"/>
        <v>0</v>
      </c>
      <c r="Q50" s="34">
        <f t="shared" si="1"/>
        <v>0</v>
      </c>
      <c r="R50" s="33">
        <f t="shared" si="2"/>
        <v>0</v>
      </c>
      <c r="S50" s="33">
        <f t="shared" si="10"/>
        <v>0</v>
      </c>
      <c r="T50" s="33">
        <f t="shared" si="4"/>
        <v>0</v>
      </c>
      <c r="U50" s="33">
        <f t="shared" si="5"/>
        <v>0</v>
      </c>
      <c r="V50" s="33">
        <f t="shared" si="6"/>
        <v>0</v>
      </c>
      <c r="W50" s="30">
        <f t="shared" si="7"/>
        <v>0</v>
      </c>
    </row>
    <row r="51" spans="1:23" ht="15" customHeight="1">
      <c r="A51" s="37" t="str">
        <f t="shared" si="11"/>
        <v/>
      </c>
      <c r="B51" s="212" t="str">
        <f t="shared" si="15"/>
        <v/>
      </c>
      <c r="C51" s="327"/>
      <c r="D51" s="270"/>
      <c r="E51" s="54" t="str">
        <f t="shared" si="12"/>
        <v/>
      </c>
      <c r="F51" s="354" t="str">
        <f t="shared" si="16"/>
        <v/>
      </c>
      <c r="G51" s="55" t="str">
        <f t="shared" si="17"/>
        <v/>
      </c>
      <c r="H51" s="329"/>
      <c r="I51" s="214" t="str">
        <f t="shared" si="18"/>
        <v/>
      </c>
      <c r="J51" s="330"/>
      <c r="K51" s="271" t="s">
        <v>11</v>
      </c>
      <c r="L51" s="36"/>
      <c r="N51" s="29">
        <f t="shared" si="8"/>
        <v>0</v>
      </c>
      <c r="O51" s="29">
        <f t="shared" si="9"/>
        <v>0</v>
      </c>
      <c r="P51" s="30">
        <f t="shared" si="0"/>
        <v>0</v>
      </c>
      <c r="Q51" s="34">
        <f t="shared" si="1"/>
        <v>0</v>
      </c>
      <c r="R51" s="33">
        <f t="shared" si="2"/>
        <v>0</v>
      </c>
      <c r="S51" s="33">
        <f t="shared" si="10"/>
        <v>0</v>
      </c>
      <c r="T51" s="33">
        <f t="shared" si="4"/>
        <v>0</v>
      </c>
      <c r="U51" s="33">
        <f t="shared" si="5"/>
        <v>0</v>
      </c>
      <c r="V51" s="33">
        <f t="shared" si="6"/>
        <v>0</v>
      </c>
      <c r="W51" s="30">
        <f t="shared" si="7"/>
        <v>0</v>
      </c>
    </row>
    <row r="52" spans="1:23" ht="15" customHeight="1">
      <c r="A52" s="37" t="str">
        <f t="shared" si="11"/>
        <v/>
      </c>
      <c r="B52" s="212" t="str">
        <f t="shared" si="15"/>
        <v/>
      </c>
      <c r="C52" s="327"/>
      <c r="D52" s="270"/>
      <c r="E52" s="54" t="str">
        <f t="shared" si="12"/>
        <v/>
      </c>
      <c r="F52" s="354" t="str">
        <f t="shared" si="16"/>
        <v/>
      </c>
      <c r="G52" s="55" t="str">
        <f t="shared" si="17"/>
        <v/>
      </c>
      <c r="H52" s="329"/>
      <c r="I52" s="214" t="str">
        <f t="shared" si="18"/>
        <v/>
      </c>
      <c r="J52" s="330"/>
      <c r="K52" s="271" t="s">
        <v>11</v>
      </c>
      <c r="L52" s="36"/>
      <c r="N52" s="29">
        <f t="shared" si="8"/>
        <v>0</v>
      </c>
      <c r="O52" s="29">
        <f t="shared" si="9"/>
        <v>0</v>
      </c>
      <c r="P52" s="30">
        <f t="shared" si="0"/>
        <v>0</v>
      </c>
      <c r="Q52" s="34">
        <f t="shared" si="1"/>
        <v>0</v>
      </c>
      <c r="R52" s="33">
        <f t="shared" si="2"/>
        <v>0</v>
      </c>
      <c r="S52" s="33">
        <f t="shared" si="10"/>
        <v>0</v>
      </c>
      <c r="T52" s="33">
        <f t="shared" si="4"/>
        <v>0</v>
      </c>
      <c r="U52" s="33">
        <f t="shared" si="5"/>
        <v>0</v>
      </c>
      <c r="V52" s="33">
        <f t="shared" si="6"/>
        <v>0</v>
      </c>
      <c r="W52" s="30">
        <f t="shared" si="7"/>
        <v>0</v>
      </c>
    </row>
    <row r="53" spans="1:23" ht="15" customHeight="1">
      <c r="A53" s="37" t="str">
        <f t="shared" si="11"/>
        <v/>
      </c>
      <c r="B53" s="212" t="str">
        <f t="shared" si="15"/>
        <v/>
      </c>
      <c r="C53" s="327"/>
      <c r="D53" s="270"/>
      <c r="E53" s="54" t="str">
        <f t="shared" si="12"/>
        <v/>
      </c>
      <c r="F53" s="354" t="str">
        <f t="shared" si="16"/>
        <v/>
      </c>
      <c r="G53" s="55" t="str">
        <f t="shared" si="17"/>
        <v/>
      </c>
      <c r="H53" s="329"/>
      <c r="I53" s="214" t="str">
        <f t="shared" si="18"/>
        <v/>
      </c>
      <c r="J53" s="330"/>
      <c r="K53" s="271" t="s">
        <v>11</v>
      </c>
      <c r="L53" s="36"/>
      <c r="N53" s="29">
        <f t="shared" si="8"/>
        <v>0</v>
      </c>
      <c r="O53" s="29">
        <f t="shared" si="9"/>
        <v>0</v>
      </c>
      <c r="P53" s="30">
        <f t="shared" si="0"/>
        <v>0</v>
      </c>
      <c r="Q53" s="34">
        <f t="shared" si="1"/>
        <v>0</v>
      </c>
      <c r="R53" s="33">
        <f t="shared" si="2"/>
        <v>0</v>
      </c>
      <c r="S53" s="33">
        <f t="shared" si="10"/>
        <v>0</v>
      </c>
      <c r="T53" s="33">
        <f t="shared" si="4"/>
        <v>0</v>
      </c>
      <c r="U53" s="33">
        <f t="shared" si="5"/>
        <v>0</v>
      </c>
      <c r="V53" s="33">
        <f t="shared" si="6"/>
        <v>0</v>
      </c>
      <c r="W53" s="30">
        <f t="shared" si="7"/>
        <v>0</v>
      </c>
    </row>
    <row r="54" spans="1:23" ht="15" customHeight="1">
      <c r="A54" s="37" t="str">
        <f t="shared" si="11"/>
        <v/>
      </c>
      <c r="B54" s="212" t="str">
        <f t="shared" si="15"/>
        <v/>
      </c>
      <c r="C54" s="327"/>
      <c r="D54" s="270"/>
      <c r="E54" s="54" t="str">
        <f t="shared" si="12"/>
        <v/>
      </c>
      <c r="F54" s="354" t="str">
        <f t="shared" si="16"/>
        <v/>
      </c>
      <c r="G54" s="55" t="str">
        <f t="shared" si="17"/>
        <v/>
      </c>
      <c r="H54" s="329"/>
      <c r="I54" s="214" t="str">
        <f t="shared" si="18"/>
        <v/>
      </c>
      <c r="J54" s="330"/>
      <c r="K54" s="271" t="s">
        <v>11</v>
      </c>
      <c r="L54" s="36"/>
      <c r="N54" s="29">
        <f t="shared" si="8"/>
        <v>0</v>
      </c>
      <c r="O54" s="29">
        <f t="shared" si="9"/>
        <v>0</v>
      </c>
      <c r="P54" s="30">
        <f t="shared" si="0"/>
        <v>0</v>
      </c>
      <c r="Q54" s="34">
        <f t="shared" si="1"/>
        <v>0</v>
      </c>
      <c r="R54" s="33">
        <f t="shared" si="2"/>
        <v>0</v>
      </c>
      <c r="S54" s="33">
        <f t="shared" si="10"/>
        <v>0</v>
      </c>
      <c r="T54" s="33">
        <f t="shared" si="4"/>
        <v>0</v>
      </c>
      <c r="U54" s="33">
        <f t="shared" si="5"/>
        <v>0</v>
      </c>
      <c r="V54" s="33">
        <f t="shared" si="6"/>
        <v>0</v>
      </c>
      <c r="W54" s="30">
        <f t="shared" si="7"/>
        <v>0</v>
      </c>
    </row>
    <row r="55" spans="1:23" ht="15" customHeight="1">
      <c r="A55" s="37" t="str">
        <f t="shared" si="11"/>
        <v/>
      </c>
      <c r="B55" s="212" t="str">
        <f t="shared" si="15"/>
        <v/>
      </c>
      <c r="C55" s="327"/>
      <c r="D55" s="270"/>
      <c r="E55" s="54" t="str">
        <f t="shared" si="12"/>
        <v/>
      </c>
      <c r="F55" s="354" t="str">
        <f t="shared" si="16"/>
        <v/>
      </c>
      <c r="G55" s="55" t="str">
        <f t="shared" si="17"/>
        <v/>
      </c>
      <c r="H55" s="329"/>
      <c r="I55" s="214" t="str">
        <f t="shared" si="18"/>
        <v/>
      </c>
      <c r="J55" s="330"/>
      <c r="K55" s="271" t="s">
        <v>11</v>
      </c>
      <c r="L55" s="36"/>
      <c r="N55" s="29">
        <f t="shared" si="8"/>
        <v>0</v>
      </c>
      <c r="O55" s="29">
        <f t="shared" si="9"/>
        <v>0</v>
      </c>
      <c r="P55" s="30">
        <f t="shared" si="0"/>
        <v>0</v>
      </c>
      <c r="Q55" s="34">
        <f t="shared" si="1"/>
        <v>0</v>
      </c>
      <c r="R55" s="33">
        <f t="shared" si="2"/>
        <v>0</v>
      </c>
      <c r="S55" s="33">
        <f t="shared" si="10"/>
        <v>0</v>
      </c>
      <c r="T55" s="33">
        <f t="shared" si="4"/>
        <v>0</v>
      </c>
      <c r="U55" s="33">
        <f t="shared" si="5"/>
        <v>0</v>
      </c>
      <c r="V55" s="33">
        <f t="shared" si="6"/>
        <v>0</v>
      </c>
      <c r="W55" s="30">
        <f t="shared" si="7"/>
        <v>0</v>
      </c>
    </row>
    <row r="56" spans="1:23" ht="15" customHeight="1">
      <c r="A56" s="37" t="str">
        <f t="shared" si="11"/>
        <v/>
      </c>
      <c r="B56" s="212" t="str">
        <f t="shared" si="15"/>
        <v/>
      </c>
      <c r="C56" s="327"/>
      <c r="D56" s="270"/>
      <c r="E56" s="54" t="str">
        <f t="shared" si="12"/>
        <v/>
      </c>
      <c r="F56" s="354" t="str">
        <f t="shared" si="16"/>
        <v/>
      </c>
      <c r="G56" s="55" t="str">
        <f t="shared" si="17"/>
        <v/>
      </c>
      <c r="H56" s="329"/>
      <c r="I56" s="214" t="str">
        <f t="shared" si="18"/>
        <v/>
      </c>
      <c r="J56" s="330"/>
      <c r="K56" s="271" t="s">
        <v>11</v>
      </c>
      <c r="L56" s="36"/>
      <c r="N56" s="29">
        <f t="shared" si="8"/>
        <v>0</v>
      </c>
      <c r="O56" s="29">
        <f t="shared" si="9"/>
        <v>0</v>
      </c>
      <c r="P56" s="30">
        <f t="shared" si="0"/>
        <v>0</v>
      </c>
      <c r="Q56" s="34">
        <f t="shared" si="1"/>
        <v>0</v>
      </c>
      <c r="R56" s="33">
        <f t="shared" si="2"/>
        <v>0</v>
      </c>
      <c r="S56" s="33">
        <f t="shared" si="10"/>
        <v>0</v>
      </c>
      <c r="T56" s="33">
        <f t="shared" si="4"/>
        <v>0</v>
      </c>
      <c r="U56" s="33">
        <f t="shared" si="5"/>
        <v>0</v>
      </c>
      <c r="V56" s="33">
        <f t="shared" si="6"/>
        <v>0</v>
      </c>
      <c r="W56" s="30">
        <f t="shared" si="7"/>
        <v>0</v>
      </c>
    </row>
    <row r="57" spans="1:23" ht="15" customHeight="1">
      <c r="A57" s="37" t="str">
        <f t="shared" si="11"/>
        <v/>
      </c>
      <c r="B57" s="212" t="str">
        <f t="shared" si="15"/>
        <v/>
      </c>
      <c r="C57" s="327"/>
      <c r="D57" s="270"/>
      <c r="E57" s="54" t="str">
        <f t="shared" si="12"/>
        <v/>
      </c>
      <c r="F57" s="354" t="str">
        <f t="shared" si="16"/>
        <v/>
      </c>
      <c r="G57" s="55" t="str">
        <f t="shared" si="17"/>
        <v/>
      </c>
      <c r="H57" s="329"/>
      <c r="I57" s="214" t="str">
        <f t="shared" si="18"/>
        <v/>
      </c>
      <c r="J57" s="330"/>
      <c r="K57" s="271" t="s">
        <v>11</v>
      </c>
      <c r="L57" s="36"/>
      <c r="N57" s="29">
        <f t="shared" si="8"/>
        <v>0</v>
      </c>
      <c r="O57" s="29">
        <f t="shared" si="9"/>
        <v>0</v>
      </c>
      <c r="P57" s="30">
        <f t="shared" si="0"/>
        <v>0</v>
      </c>
      <c r="Q57" s="34">
        <f t="shared" si="1"/>
        <v>0</v>
      </c>
      <c r="R57" s="33">
        <f t="shared" si="2"/>
        <v>0</v>
      </c>
      <c r="S57" s="33">
        <f t="shared" si="10"/>
        <v>0</v>
      </c>
      <c r="T57" s="33">
        <f t="shared" si="4"/>
        <v>0</v>
      </c>
      <c r="U57" s="33">
        <f t="shared" si="5"/>
        <v>0</v>
      </c>
      <c r="V57" s="33">
        <f t="shared" si="6"/>
        <v>0</v>
      </c>
      <c r="W57" s="30">
        <f t="shared" si="7"/>
        <v>0</v>
      </c>
    </row>
    <row r="58" spans="1:23" ht="15" customHeight="1">
      <c r="A58" s="37" t="str">
        <f t="shared" si="11"/>
        <v/>
      </c>
      <c r="B58" s="212" t="str">
        <f t="shared" si="15"/>
        <v/>
      </c>
      <c r="C58" s="327"/>
      <c r="D58" s="270"/>
      <c r="E58" s="54" t="str">
        <f t="shared" si="12"/>
        <v/>
      </c>
      <c r="F58" s="354" t="str">
        <f t="shared" si="16"/>
        <v/>
      </c>
      <c r="G58" s="55" t="str">
        <f t="shared" si="17"/>
        <v/>
      </c>
      <c r="H58" s="329"/>
      <c r="I58" s="214" t="str">
        <f t="shared" si="18"/>
        <v/>
      </c>
      <c r="J58" s="330"/>
      <c r="K58" s="271" t="s">
        <v>11</v>
      </c>
      <c r="L58" s="36"/>
      <c r="N58" s="29">
        <f t="shared" si="8"/>
        <v>0</v>
      </c>
      <c r="O58" s="29">
        <f t="shared" si="9"/>
        <v>0</v>
      </c>
      <c r="P58" s="30">
        <f>IF(O58=1,H74,0)</f>
        <v>0</v>
      </c>
      <c r="Q58" s="34">
        <f>IF(O58=1,J74,0)</f>
        <v>0</v>
      </c>
      <c r="R58" s="33">
        <f t="shared" si="2"/>
        <v>0</v>
      </c>
      <c r="S58" s="33">
        <f t="shared" si="10"/>
        <v>0</v>
      </c>
      <c r="T58" s="33">
        <f t="shared" si="4"/>
        <v>0</v>
      </c>
      <c r="U58" s="33">
        <f t="shared" si="5"/>
        <v>0</v>
      </c>
      <c r="V58" s="33">
        <f t="shared" si="6"/>
        <v>0</v>
      </c>
      <c r="W58" s="30">
        <f t="shared" si="7"/>
        <v>0</v>
      </c>
    </row>
    <row r="59" spans="1:23" ht="15" customHeight="1">
      <c r="A59" s="37" t="str">
        <f t="shared" si="11"/>
        <v/>
      </c>
      <c r="B59" s="212" t="str">
        <f t="shared" si="15"/>
        <v/>
      </c>
      <c r="C59" s="327"/>
      <c r="D59" s="270"/>
      <c r="E59" s="54" t="str">
        <f t="shared" si="12"/>
        <v/>
      </c>
      <c r="F59" s="354" t="str">
        <f t="shared" si="16"/>
        <v/>
      </c>
      <c r="G59" s="55" t="str">
        <f t="shared" si="17"/>
        <v/>
      </c>
      <c r="H59" s="329"/>
      <c r="I59" s="214" t="str">
        <f t="shared" si="18"/>
        <v/>
      </c>
      <c r="J59" s="330"/>
      <c r="K59" s="271" t="s">
        <v>11</v>
      </c>
      <c r="L59" s="36"/>
      <c r="N59" s="29">
        <f t="shared" si="8"/>
        <v>0</v>
      </c>
      <c r="O59" s="29">
        <f t="shared" ref="O59:O66" si="19">N59+N60</f>
        <v>0</v>
      </c>
      <c r="P59" s="30">
        <f>IF(O59=1,H75,0)</f>
        <v>0</v>
      </c>
      <c r="Q59" s="34">
        <f>IF(O59=1,J75,0)</f>
        <v>0</v>
      </c>
      <c r="R59" s="33">
        <f t="shared" ref="R59:R76" si="20">IF(D63="",0,1)</f>
        <v>0</v>
      </c>
      <c r="S59" s="33">
        <f t="shared" si="10"/>
        <v>0</v>
      </c>
      <c r="T59" s="33">
        <f t="shared" ref="T59:T76" si="21">IF(S59=1,D63,0)</f>
        <v>0</v>
      </c>
      <c r="U59" s="33">
        <f t="shared" ref="U59:U76" si="22">IF(S59=1,E63,0)</f>
        <v>0</v>
      </c>
      <c r="V59" s="33">
        <f t="shared" ref="V59:V76" si="23">IF(S59=1,G63,0)</f>
        <v>0</v>
      </c>
      <c r="W59" s="30">
        <f t="shared" ref="W59:W76" si="24">IF(S59=1,F63,0)</f>
        <v>0</v>
      </c>
    </row>
    <row r="60" spans="1:23" ht="15" customHeight="1">
      <c r="A60" s="37" t="str">
        <f t="shared" si="11"/>
        <v/>
      </c>
      <c r="B60" s="212" t="str">
        <f t="shared" si="15"/>
        <v/>
      </c>
      <c r="C60" s="327"/>
      <c r="D60" s="270"/>
      <c r="E60" s="54" t="str">
        <f t="shared" si="12"/>
        <v/>
      </c>
      <c r="F60" s="354" t="str">
        <f t="shared" si="16"/>
        <v/>
      </c>
      <c r="G60" s="55" t="str">
        <f t="shared" si="17"/>
        <v/>
      </c>
      <c r="H60" s="329"/>
      <c r="I60" s="214" t="str">
        <f t="shared" si="18"/>
        <v/>
      </c>
      <c r="J60" s="330"/>
      <c r="K60" s="271" t="s">
        <v>11</v>
      </c>
      <c r="L60" s="36"/>
      <c r="N60" s="29">
        <f t="shared" si="8"/>
        <v>0</v>
      </c>
      <c r="O60" s="29">
        <f>N60+N61</f>
        <v>0</v>
      </c>
      <c r="P60" s="30">
        <f>IF(O60=1,H76,0)</f>
        <v>0</v>
      </c>
      <c r="Q60" s="34">
        <f>IF(O60=1,J76,0)</f>
        <v>0</v>
      </c>
      <c r="R60" s="33">
        <f t="shared" si="20"/>
        <v>0</v>
      </c>
      <c r="S60" s="33">
        <f t="shared" si="10"/>
        <v>0</v>
      </c>
      <c r="T60" s="33">
        <f t="shared" si="21"/>
        <v>0</v>
      </c>
      <c r="U60" s="33">
        <f t="shared" si="22"/>
        <v>0</v>
      </c>
      <c r="V60" s="33">
        <f t="shared" si="23"/>
        <v>0</v>
      </c>
      <c r="W60" s="30">
        <f t="shared" si="24"/>
        <v>0</v>
      </c>
    </row>
    <row r="61" spans="1:23" ht="15" customHeight="1">
      <c r="A61" s="37" t="str">
        <f t="shared" si="11"/>
        <v/>
      </c>
      <c r="B61" s="212" t="str">
        <f t="shared" si="15"/>
        <v/>
      </c>
      <c r="C61" s="327"/>
      <c r="D61" s="270"/>
      <c r="E61" s="54" t="str">
        <f t="shared" si="12"/>
        <v/>
      </c>
      <c r="F61" s="354" t="str">
        <f t="shared" si="16"/>
        <v/>
      </c>
      <c r="G61" s="55" t="str">
        <f t="shared" si="17"/>
        <v/>
      </c>
      <c r="H61" s="329"/>
      <c r="I61" s="214" t="str">
        <f t="shared" si="18"/>
        <v/>
      </c>
      <c r="J61" s="330"/>
      <c r="K61" s="271" t="s">
        <v>11</v>
      </c>
      <c r="L61" s="36"/>
      <c r="N61" s="29">
        <f t="shared" si="8"/>
        <v>0</v>
      </c>
      <c r="O61" s="29">
        <f t="shared" si="19"/>
        <v>0</v>
      </c>
      <c r="P61" s="30">
        <f t="shared" ref="P61:P76" si="25">IF(O61=1,E77,0)</f>
        <v>0</v>
      </c>
      <c r="Q61" s="34">
        <f t="shared" ref="Q61:Q76" si="26">IF(O61=1,G77,0)</f>
        <v>0</v>
      </c>
      <c r="R61" s="33">
        <f t="shared" si="20"/>
        <v>0</v>
      </c>
      <c r="S61" s="33">
        <f t="shared" si="10"/>
        <v>0</v>
      </c>
      <c r="T61" s="33">
        <f t="shared" si="21"/>
        <v>0</v>
      </c>
      <c r="U61" s="33">
        <f t="shared" si="22"/>
        <v>0</v>
      </c>
      <c r="V61" s="33">
        <f t="shared" si="23"/>
        <v>0</v>
      </c>
      <c r="W61" s="30">
        <f t="shared" si="24"/>
        <v>0</v>
      </c>
    </row>
    <row r="62" spans="1:23" ht="15" customHeight="1">
      <c r="A62" s="37" t="str">
        <f t="shared" si="11"/>
        <v/>
      </c>
      <c r="B62" s="212" t="str">
        <f t="shared" ref="B62:B69" si="27">IF(D62="","",B61)</f>
        <v/>
      </c>
      <c r="C62" s="327"/>
      <c r="D62" s="270"/>
      <c r="E62" s="54" t="str">
        <f t="shared" si="12"/>
        <v/>
      </c>
      <c r="F62" s="354" t="str">
        <f t="shared" si="16"/>
        <v/>
      </c>
      <c r="G62" s="55" t="str">
        <f t="shared" si="17"/>
        <v/>
      </c>
      <c r="H62" s="329"/>
      <c r="I62" s="214" t="str">
        <f t="shared" si="18"/>
        <v/>
      </c>
      <c r="J62" s="330"/>
      <c r="K62" s="271" t="s">
        <v>11</v>
      </c>
      <c r="L62" s="36"/>
      <c r="N62" s="29">
        <f t="shared" si="8"/>
        <v>0</v>
      </c>
      <c r="O62" s="29">
        <f t="shared" si="19"/>
        <v>0</v>
      </c>
      <c r="P62" s="30">
        <f t="shared" si="25"/>
        <v>0</v>
      </c>
      <c r="Q62" s="34">
        <f t="shared" si="26"/>
        <v>0</v>
      </c>
      <c r="R62" s="33">
        <f t="shared" si="20"/>
        <v>0</v>
      </c>
      <c r="S62" s="33">
        <f t="shared" si="10"/>
        <v>0</v>
      </c>
      <c r="T62" s="33">
        <f t="shared" si="21"/>
        <v>0</v>
      </c>
      <c r="U62" s="33">
        <f t="shared" si="22"/>
        <v>0</v>
      </c>
      <c r="V62" s="33">
        <f t="shared" si="23"/>
        <v>0</v>
      </c>
      <c r="W62" s="30">
        <f t="shared" si="24"/>
        <v>0</v>
      </c>
    </row>
    <row r="63" spans="1:23" ht="15" customHeight="1">
      <c r="A63" s="37" t="str">
        <f t="shared" si="11"/>
        <v/>
      </c>
      <c r="B63" s="212" t="str">
        <f t="shared" si="27"/>
        <v/>
      </c>
      <c r="C63" s="327"/>
      <c r="D63" s="270"/>
      <c r="E63" s="54" t="str">
        <f t="shared" si="12"/>
        <v/>
      </c>
      <c r="F63" s="354" t="str">
        <f t="shared" si="16"/>
        <v/>
      </c>
      <c r="G63" s="55" t="str">
        <f t="shared" si="17"/>
        <v/>
      </c>
      <c r="H63" s="329"/>
      <c r="I63" s="214" t="str">
        <f t="shared" si="18"/>
        <v/>
      </c>
      <c r="J63" s="330"/>
      <c r="K63" s="271" t="s">
        <v>11</v>
      </c>
      <c r="L63" s="36"/>
      <c r="N63" s="29">
        <f t="shared" si="8"/>
        <v>0</v>
      </c>
      <c r="O63" s="29">
        <f t="shared" si="19"/>
        <v>0</v>
      </c>
      <c r="P63" s="30">
        <f t="shared" si="25"/>
        <v>0</v>
      </c>
      <c r="Q63" s="34">
        <f t="shared" si="26"/>
        <v>0</v>
      </c>
      <c r="R63" s="33">
        <f t="shared" si="20"/>
        <v>0</v>
      </c>
      <c r="S63" s="33">
        <f t="shared" si="10"/>
        <v>0</v>
      </c>
      <c r="T63" s="33">
        <f t="shared" si="21"/>
        <v>0</v>
      </c>
      <c r="U63" s="33">
        <f t="shared" si="22"/>
        <v>0</v>
      </c>
      <c r="V63" s="33">
        <f t="shared" si="23"/>
        <v>0</v>
      </c>
      <c r="W63" s="30">
        <f t="shared" si="24"/>
        <v>0</v>
      </c>
    </row>
    <row r="64" spans="1:23" ht="15" customHeight="1">
      <c r="A64" s="37" t="str">
        <f t="shared" si="11"/>
        <v/>
      </c>
      <c r="B64" s="212" t="str">
        <f t="shared" si="27"/>
        <v/>
      </c>
      <c r="C64" s="327"/>
      <c r="D64" s="270"/>
      <c r="E64" s="54" t="str">
        <f t="shared" si="12"/>
        <v/>
      </c>
      <c r="F64" s="354" t="str">
        <f t="shared" si="16"/>
        <v/>
      </c>
      <c r="G64" s="55" t="str">
        <f t="shared" si="17"/>
        <v/>
      </c>
      <c r="H64" s="329"/>
      <c r="I64" s="214" t="str">
        <f t="shared" si="18"/>
        <v/>
      </c>
      <c r="J64" s="330"/>
      <c r="K64" s="271" t="s">
        <v>11</v>
      </c>
      <c r="L64" s="36"/>
      <c r="N64" s="29">
        <f t="shared" si="8"/>
        <v>0</v>
      </c>
      <c r="O64" s="29">
        <f t="shared" si="19"/>
        <v>0</v>
      </c>
      <c r="P64" s="30">
        <f t="shared" si="25"/>
        <v>0</v>
      </c>
      <c r="Q64" s="34">
        <f t="shared" si="26"/>
        <v>0</v>
      </c>
      <c r="R64" s="33">
        <f t="shared" si="20"/>
        <v>0</v>
      </c>
      <c r="S64" s="33">
        <f t="shared" si="10"/>
        <v>0</v>
      </c>
      <c r="T64" s="33">
        <f t="shared" si="21"/>
        <v>0</v>
      </c>
      <c r="U64" s="33">
        <f t="shared" si="22"/>
        <v>0</v>
      </c>
      <c r="V64" s="33">
        <f t="shared" si="23"/>
        <v>0</v>
      </c>
      <c r="W64" s="30">
        <f t="shared" si="24"/>
        <v>0</v>
      </c>
    </row>
    <row r="65" spans="1:23" ht="15" customHeight="1">
      <c r="A65" s="37" t="str">
        <f t="shared" si="11"/>
        <v/>
      </c>
      <c r="B65" s="212" t="str">
        <f t="shared" si="27"/>
        <v/>
      </c>
      <c r="C65" s="327"/>
      <c r="D65" s="270"/>
      <c r="E65" s="54" t="str">
        <f t="shared" si="12"/>
        <v/>
      </c>
      <c r="F65" s="354" t="str">
        <f t="shared" si="16"/>
        <v/>
      </c>
      <c r="G65" s="55" t="str">
        <f t="shared" si="17"/>
        <v/>
      </c>
      <c r="H65" s="329"/>
      <c r="I65" s="214" t="str">
        <f t="shared" si="18"/>
        <v/>
      </c>
      <c r="J65" s="330"/>
      <c r="K65" s="271" t="s">
        <v>11</v>
      </c>
      <c r="L65" s="36"/>
      <c r="N65" s="29">
        <f t="shared" si="8"/>
        <v>0</v>
      </c>
      <c r="O65" s="29">
        <f t="shared" si="19"/>
        <v>0</v>
      </c>
      <c r="P65" s="30">
        <f t="shared" si="25"/>
        <v>0</v>
      </c>
      <c r="Q65" s="34">
        <f t="shared" si="26"/>
        <v>0</v>
      </c>
      <c r="R65" s="33">
        <f t="shared" si="20"/>
        <v>0</v>
      </c>
      <c r="S65" s="33">
        <f t="shared" si="10"/>
        <v>0</v>
      </c>
      <c r="T65" s="33">
        <f t="shared" si="21"/>
        <v>0</v>
      </c>
      <c r="U65" s="33">
        <f t="shared" si="22"/>
        <v>0</v>
      </c>
      <c r="V65" s="33">
        <f t="shared" si="23"/>
        <v>0</v>
      </c>
      <c r="W65" s="30">
        <f t="shared" si="24"/>
        <v>0</v>
      </c>
    </row>
    <row r="66" spans="1:23" ht="15" customHeight="1">
      <c r="A66" s="37" t="str">
        <f t="shared" si="11"/>
        <v/>
      </c>
      <c r="B66" s="212" t="str">
        <f t="shared" si="27"/>
        <v/>
      </c>
      <c r="C66" s="327"/>
      <c r="D66" s="270"/>
      <c r="E66" s="54" t="str">
        <f t="shared" si="12"/>
        <v/>
      </c>
      <c r="F66" s="354" t="str">
        <f t="shared" si="16"/>
        <v/>
      </c>
      <c r="G66" s="55" t="str">
        <f t="shared" si="17"/>
        <v/>
      </c>
      <c r="H66" s="329"/>
      <c r="I66" s="214" t="str">
        <f t="shared" si="18"/>
        <v/>
      </c>
      <c r="J66" s="330"/>
      <c r="K66" s="271" t="s">
        <v>11</v>
      </c>
      <c r="L66" s="36"/>
      <c r="N66" s="29">
        <f t="shared" si="8"/>
        <v>0</v>
      </c>
      <c r="O66" s="29">
        <f t="shared" si="19"/>
        <v>0</v>
      </c>
      <c r="P66" s="30">
        <f t="shared" si="25"/>
        <v>0</v>
      </c>
      <c r="Q66" s="34">
        <f t="shared" si="26"/>
        <v>0</v>
      </c>
      <c r="R66" s="33">
        <f t="shared" si="20"/>
        <v>0</v>
      </c>
      <c r="S66" s="33">
        <f t="shared" si="10"/>
        <v>0</v>
      </c>
      <c r="T66" s="33">
        <f t="shared" si="21"/>
        <v>0</v>
      </c>
      <c r="U66" s="33">
        <f t="shared" si="22"/>
        <v>0</v>
      </c>
      <c r="V66" s="33">
        <f t="shared" si="23"/>
        <v>0</v>
      </c>
      <c r="W66" s="30">
        <f t="shared" si="24"/>
        <v>0</v>
      </c>
    </row>
    <row r="67" spans="1:23" ht="15" customHeight="1">
      <c r="A67" s="37" t="str">
        <f t="shared" si="11"/>
        <v/>
      </c>
      <c r="B67" s="212" t="str">
        <f t="shared" si="27"/>
        <v/>
      </c>
      <c r="C67" s="327"/>
      <c r="D67" s="270"/>
      <c r="E67" s="54" t="str">
        <f t="shared" si="12"/>
        <v/>
      </c>
      <c r="F67" s="354" t="str">
        <f t="shared" si="16"/>
        <v/>
      </c>
      <c r="G67" s="55" t="str">
        <f t="shared" si="17"/>
        <v/>
      </c>
      <c r="H67" s="329"/>
      <c r="I67" s="214" t="str">
        <f t="shared" si="18"/>
        <v/>
      </c>
      <c r="J67" s="330"/>
      <c r="K67" s="271" t="s">
        <v>11</v>
      </c>
      <c r="L67" s="36"/>
      <c r="N67" s="29">
        <f t="shared" si="8"/>
        <v>0</v>
      </c>
      <c r="O67" s="29">
        <f t="shared" ref="O67:O76" si="28">N67+N68</f>
        <v>0</v>
      </c>
      <c r="P67" s="30">
        <f t="shared" si="25"/>
        <v>0</v>
      </c>
      <c r="Q67" s="34">
        <f t="shared" si="26"/>
        <v>0</v>
      </c>
      <c r="R67" s="33">
        <f t="shared" si="20"/>
        <v>0</v>
      </c>
      <c r="S67" s="33">
        <f t="shared" si="10"/>
        <v>0</v>
      </c>
      <c r="T67" s="33">
        <f t="shared" si="21"/>
        <v>0</v>
      </c>
      <c r="U67" s="33">
        <f t="shared" si="22"/>
        <v>0</v>
      </c>
      <c r="V67" s="33">
        <f t="shared" si="23"/>
        <v>0</v>
      </c>
      <c r="W67" s="30">
        <f t="shared" si="24"/>
        <v>0</v>
      </c>
    </row>
    <row r="68" spans="1:23" ht="15" customHeight="1">
      <c r="A68" s="37" t="str">
        <f t="shared" si="11"/>
        <v/>
      </c>
      <c r="B68" s="212" t="str">
        <f t="shared" si="27"/>
        <v/>
      </c>
      <c r="C68" s="327"/>
      <c r="D68" s="270"/>
      <c r="E68" s="54" t="str">
        <f t="shared" si="12"/>
        <v/>
      </c>
      <c r="F68" s="354" t="str">
        <f t="shared" si="16"/>
        <v/>
      </c>
      <c r="G68" s="55" t="str">
        <f t="shared" si="17"/>
        <v/>
      </c>
      <c r="H68" s="329"/>
      <c r="I68" s="214" t="str">
        <f t="shared" si="18"/>
        <v/>
      </c>
      <c r="J68" s="330"/>
      <c r="K68" s="271" t="s">
        <v>11</v>
      </c>
      <c r="L68" s="36"/>
      <c r="N68" s="29">
        <f t="shared" si="8"/>
        <v>0</v>
      </c>
      <c r="O68" s="29">
        <f t="shared" si="28"/>
        <v>0</v>
      </c>
      <c r="P68" s="30">
        <f t="shared" si="25"/>
        <v>0</v>
      </c>
      <c r="Q68" s="34">
        <f t="shared" si="26"/>
        <v>0</v>
      </c>
      <c r="R68" s="33">
        <f t="shared" si="20"/>
        <v>0</v>
      </c>
      <c r="S68" s="33">
        <f t="shared" si="10"/>
        <v>0</v>
      </c>
      <c r="T68" s="33">
        <f t="shared" si="21"/>
        <v>0</v>
      </c>
      <c r="U68" s="33">
        <f t="shared" si="22"/>
        <v>0</v>
      </c>
      <c r="V68" s="33">
        <f t="shared" si="23"/>
        <v>0</v>
      </c>
      <c r="W68" s="30">
        <f t="shared" si="24"/>
        <v>0</v>
      </c>
    </row>
    <row r="69" spans="1:23" ht="15" customHeight="1">
      <c r="A69" s="37" t="str">
        <f t="shared" si="11"/>
        <v/>
      </c>
      <c r="B69" s="212" t="str">
        <f t="shared" si="27"/>
        <v/>
      </c>
      <c r="C69" s="327"/>
      <c r="D69" s="270"/>
      <c r="E69" s="54" t="str">
        <f t="shared" si="12"/>
        <v/>
      </c>
      <c r="F69" s="354" t="str">
        <f t="shared" si="16"/>
        <v/>
      </c>
      <c r="G69" s="55" t="str">
        <f t="shared" si="17"/>
        <v/>
      </c>
      <c r="H69" s="329"/>
      <c r="I69" s="214" t="str">
        <f t="shared" si="18"/>
        <v/>
      </c>
      <c r="J69" s="330"/>
      <c r="K69" s="271" t="s">
        <v>11</v>
      </c>
      <c r="L69" s="36"/>
      <c r="N69" s="29">
        <f t="shared" si="8"/>
        <v>0</v>
      </c>
      <c r="O69" s="29">
        <f t="shared" si="28"/>
        <v>0</v>
      </c>
      <c r="P69" s="30">
        <f t="shared" si="25"/>
        <v>0</v>
      </c>
      <c r="Q69" s="34">
        <f t="shared" si="26"/>
        <v>0</v>
      </c>
      <c r="R69" s="33">
        <f t="shared" si="20"/>
        <v>0</v>
      </c>
      <c r="S69" s="33">
        <f t="shared" si="10"/>
        <v>0</v>
      </c>
      <c r="T69" s="33">
        <f t="shared" si="21"/>
        <v>0</v>
      </c>
      <c r="U69" s="33">
        <f t="shared" si="22"/>
        <v>0</v>
      </c>
      <c r="V69" s="33">
        <f t="shared" si="23"/>
        <v>0</v>
      </c>
      <c r="W69" s="30">
        <f t="shared" si="24"/>
        <v>0</v>
      </c>
    </row>
    <row r="70" spans="1:23" ht="15" customHeight="1">
      <c r="A70" s="37" t="str">
        <f t="shared" si="11"/>
        <v/>
      </c>
      <c r="B70" s="212" t="str">
        <f t="shared" ref="B70:B76" si="29">IF(D70="","",B69)</f>
        <v/>
      </c>
      <c r="C70" s="327"/>
      <c r="D70" s="270"/>
      <c r="E70" s="54" t="str">
        <f t="shared" si="12"/>
        <v/>
      </c>
      <c r="F70" s="354" t="str">
        <f t="shared" si="16"/>
        <v/>
      </c>
      <c r="G70" s="55" t="str">
        <f t="shared" si="17"/>
        <v/>
      </c>
      <c r="H70" s="329"/>
      <c r="I70" s="214" t="str">
        <f t="shared" si="18"/>
        <v/>
      </c>
      <c r="J70" s="330"/>
      <c r="K70" s="271" t="s">
        <v>11</v>
      </c>
      <c r="L70" s="36"/>
      <c r="N70" s="29">
        <f t="shared" si="8"/>
        <v>0</v>
      </c>
      <c r="O70" s="29">
        <f t="shared" si="28"/>
        <v>0</v>
      </c>
      <c r="P70" s="30">
        <f t="shared" si="25"/>
        <v>0</v>
      </c>
      <c r="Q70" s="34">
        <f t="shared" si="26"/>
        <v>0</v>
      </c>
      <c r="R70" s="33">
        <f t="shared" si="20"/>
        <v>0</v>
      </c>
      <c r="S70" s="33">
        <f t="shared" si="10"/>
        <v>0</v>
      </c>
      <c r="T70" s="33">
        <f t="shared" si="21"/>
        <v>0</v>
      </c>
      <c r="U70" s="33">
        <f t="shared" si="22"/>
        <v>0</v>
      </c>
      <c r="V70" s="33">
        <f t="shared" si="23"/>
        <v>0</v>
      </c>
      <c r="W70" s="30">
        <f t="shared" si="24"/>
        <v>0</v>
      </c>
    </row>
    <row r="71" spans="1:23" ht="15" customHeight="1">
      <c r="A71" s="37" t="str">
        <f t="shared" si="11"/>
        <v/>
      </c>
      <c r="B71" s="212" t="str">
        <f t="shared" si="29"/>
        <v/>
      </c>
      <c r="C71" s="327"/>
      <c r="D71" s="270"/>
      <c r="E71" s="54" t="str">
        <f t="shared" si="12"/>
        <v/>
      </c>
      <c r="F71" s="354" t="str">
        <f t="shared" si="16"/>
        <v/>
      </c>
      <c r="G71" s="55" t="str">
        <f t="shared" si="17"/>
        <v/>
      </c>
      <c r="H71" s="329"/>
      <c r="I71" s="214" t="str">
        <f t="shared" si="18"/>
        <v/>
      </c>
      <c r="J71" s="330"/>
      <c r="K71" s="271" t="s">
        <v>11</v>
      </c>
      <c r="L71" s="36"/>
      <c r="N71" s="29">
        <f t="shared" si="8"/>
        <v>0</v>
      </c>
      <c r="O71" s="29">
        <f t="shared" si="28"/>
        <v>0</v>
      </c>
      <c r="P71" s="30">
        <f t="shared" si="25"/>
        <v>0</v>
      </c>
      <c r="Q71" s="34">
        <f t="shared" si="26"/>
        <v>0</v>
      </c>
      <c r="R71" s="33">
        <f t="shared" si="20"/>
        <v>0</v>
      </c>
      <c r="S71" s="33">
        <f t="shared" si="10"/>
        <v>0</v>
      </c>
      <c r="T71" s="33">
        <f t="shared" si="21"/>
        <v>0</v>
      </c>
      <c r="U71" s="33">
        <f t="shared" si="22"/>
        <v>0</v>
      </c>
      <c r="V71" s="33">
        <f t="shared" si="23"/>
        <v>0</v>
      </c>
      <c r="W71" s="30">
        <f t="shared" si="24"/>
        <v>0</v>
      </c>
    </row>
    <row r="72" spans="1:23" ht="15" customHeight="1">
      <c r="A72" s="37" t="str">
        <f t="shared" si="11"/>
        <v/>
      </c>
      <c r="B72" s="212" t="str">
        <f t="shared" si="29"/>
        <v/>
      </c>
      <c r="C72" s="327"/>
      <c r="D72" s="270"/>
      <c r="E72" s="54" t="str">
        <f t="shared" si="12"/>
        <v/>
      </c>
      <c r="F72" s="354" t="str">
        <f t="shared" si="16"/>
        <v/>
      </c>
      <c r="G72" s="55" t="str">
        <f t="shared" si="17"/>
        <v/>
      </c>
      <c r="H72" s="329"/>
      <c r="I72" s="214" t="str">
        <f t="shared" si="18"/>
        <v/>
      </c>
      <c r="J72" s="330"/>
      <c r="K72" s="271" t="s">
        <v>11</v>
      </c>
      <c r="L72" s="36"/>
      <c r="N72" s="29">
        <f t="shared" si="8"/>
        <v>0</v>
      </c>
      <c r="O72" s="29">
        <f t="shared" si="28"/>
        <v>0</v>
      </c>
      <c r="P72" s="30">
        <f t="shared" si="25"/>
        <v>0</v>
      </c>
      <c r="Q72" s="34">
        <f t="shared" si="26"/>
        <v>0</v>
      </c>
      <c r="R72" s="33">
        <f t="shared" si="20"/>
        <v>0</v>
      </c>
      <c r="S72" s="33">
        <f t="shared" si="10"/>
        <v>0</v>
      </c>
      <c r="T72" s="33">
        <f t="shared" si="21"/>
        <v>0</v>
      </c>
      <c r="U72" s="33">
        <f t="shared" si="22"/>
        <v>0</v>
      </c>
      <c r="V72" s="33">
        <f t="shared" si="23"/>
        <v>0</v>
      </c>
      <c r="W72" s="30">
        <f t="shared" si="24"/>
        <v>0</v>
      </c>
    </row>
    <row r="73" spans="1:23" ht="15" customHeight="1">
      <c r="A73" s="37" t="str">
        <f t="shared" si="11"/>
        <v/>
      </c>
      <c r="B73" s="212" t="str">
        <f t="shared" si="29"/>
        <v/>
      </c>
      <c r="C73" s="327"/>
      <c r="D73" s="270"/>
      <c r="E73" s="54" t="str">
        <f t="shared" si="12"/>
        <v/>
      </c>
      <c r="F73" s="354" t="str">
        <f t="shared" si="16"/>
        <v/>
      </c>
      <c r="G73" s="55" t="str">
        <f t="shared" si="17"/>
        <v/>
      </c>
      <c r="H73" s="329"/>
      <c r="I73" s="214" t="str">
        <f t="shared" si="18"/>
        <v/>
      </c>
      <c r="J73" s="330"/>
      <c r="K73" s="271" t="s">
        <v>11</v>
      </c>
      <c r="L73" s="36"/>
      <c r="N73" s="29">
        <f t="shared" si="8"/>
        <v>0</v>
      </c>
      <c r="O73" s="29">
        <f t="shared" si="28"/>
        <v>0</v>
      </c>
      <c r="P73" s="30">
        <f t="shared" si="25"/>
        <v>0</v>
      </c>
      <c r="Q73" s="34">
        <f t="shared" si="26"/>
        <v>0</v>
      </c>
      <c r="R73" s="33">
        <f t="shared" si="20"/>
        <v>0</v>
      </c>
      <c r="S73" s="33">
        <f t="shared" si="10"/>
        <v>0</v>
      </c>
      <c r="T73" s="33">
        <f t="shared" si="21"/>
        <v>0</v>
      </c>
      <c r="U73" s="33">
        <f t="shared" si="22"/>
        <v>0</v>
      </c>
      <c r="V73" s="33">
        <f t="shared" si="23"/>
        <v>0</v>
      </c>
      <c r="W73" s="30">
        <f t="shared" si="24"/>
        <v>0</v>
      </c>
    </row>
    <row r="74" spans="1:23" ht="15" customHeight="1">
      <c r="A74" s="37" t="str">
        <f t="shared" si="11"/>
        <v/>
      </c>
      <c r="B74" s="212" t="str">
        <f t="shared" si="29"/>
        <v/>
      </c>
      <c r="C74" s="327"/>
      <c r="D74" s="270"/>
      <c r="E74" s="54" t="str">
        <f t="shared" si="12"/>
        <v/>
      </c>
      <c r="F74" s="354" t="str">
        <f t="shared" si="16"/>
        <v/>
      </c>
      <c r="G74" s="55" t="str">
        <f t="shared" si="17"/>
        <v/>
      </c>
      <c r="H74" s="329"/>
      <c r="I74" s="214" t="str">
        <f t="shared" si="18"/>
        <v/>
      </c>
      <c r="J74" s="330"/>
      <c r="K74" s="271" t="s">
        <v>11</v>
      </c>
      <c r="L74" s="36"/>
      <c r="N74" s="29">
        <f t="shared" si="8"/>
        <v>0</v>
      </c>
      <c r="O74" s="29">
        <f t="shared" si="28"/>
        <v>0</v>
      </c>
      <c r="P74" s="30">
        <f t="shared" si="25"/>
        <v>0</v>
      </c>
      <c r="Q74" s="34">
        <f t="shared" si="26"/>
        <v>0</v>
      </c>
      <c r="R74" s="33">
        <f t="shared" si="20"/>
        <v>0</v>
      </c>
      <c r="S74" s="33">
        <f t="shared" si="10"/>
        <v>0</v>
      </c>
      <c r="T74" s="33">
        <f t="shared" si="21"/>
        <v>0</v>
      </c>
      <c r="U74" s="33">
        <f t="shared" si="22"/>
        <v>0</v>
      </c>
      <c r="V74" s="33">
        <f t="shared" si="23"/>
        <v>0</v>
      </c>
      <c r="W74" s="30">
        <f t="shared" si="24"/>
        <v>0</v>
      </c>
    </row>
    <row r="75" spans="1:23" ht="15" customHeight="1">
      <c r="A75" s="37" t="str">
        <f t="shared" si="11"/>
        <v/>
      </c>
      <c r="B75" s="212" t="str">
        <f t="shared" si="29"/>
        <v/>
      </c>
      <c r="C75" s="327"/>
      <c r="D75" s="270"/>
      <c r="E75" s="54" t="str">
        <f t="shared" si="12"/>
        <v/>
      </c>
      <c r="F75" s="354" t="str">
        <f t="shared" si="16"/>
        <v/>
      </c>
      <c r="G75" s="55" t="str">
        <f t="shared" si="17"/>
        <v/>
      </c>
      <c r="H75" s="329"/>
      <c r="I75" s="214" t="str">
        <f t="shared" si="18"/>
        <v/>
      </c>
      <c r="J75" s="330"/>
      <c r="K75" s="271" t="s">
        <v>11</v>
      </c>
      <c r="L75" s="36"/>
      <c r="N75" s="29">
        <f t="shared" si="8"/>
        <v>0</v>
      </c>
      <c r="O75" s="29">
        <f t="shared" si="28"/>
        <v>0</v>
      </c>
      <c r="P75" s="30">
        <f t="shared" si="25"/>
        <v>0</v>
      </c>
      <c r="Q75" s="34">
        <f t="shared" si="26"/>
        <v>0</v>
      </c>
      <c r="R75" s="33">
        <f t="shared" si="20"/>
        <v>0</v>
      </c>
      <c r="S75" s="33">
        <f t="shared" si="10"/>
        <v>0</v>
      </c>
      <c r="T75" s="33">
        <f t="shared" si="21"/>
        <v>0</v>
      </c>
      <c r="U75" s="33">
        <f t="shared" si="22"/>
        <v>0</v>
      </c>
      <c r="V75" s="33">
        <f t="shared" si="23"/>
        <v>0</v>
      </c>
      <c r="W75" s="30">
        <f t="shared" si="24"/>
        <v>0</v>
      </c>
    </row>
    <row r="76" spans="1:23" ht="15" customHeight="1">
      <c r="A76" s="37" t="str">
        <f t="shared" si="11"/>
        <v/>
      </c>
      <c r="B76" s="212" t="str">
        <f t="shared" si="29"/>
        <v/>
      </c>
      <c r="C76" s="327"/>
      <c r="D76" s="270"/>
      <c r="E76" s="54" t="str">
        <f t="shared" si="12"/>
        <v/>
      </c>
      <c r="F76" s="354" t="str">
        <f t="shared" si="16"/>
        <v/>
      </c>
      <c r="G76" s="55" t="str">
        <f t="shared" si="17"/>
        <v/>
      </c>
      <c r="H76" s="329"/>
      <c r="I76" s="214" t="str">
        <f t="shared" si="18"/>
        <v/>
      </c>
      <c r="J76" s="330"/>
      <c r="K76" s="271" t="s">
        <v>11</v>
      </c>
      <c r="L76" s="36"/>
      <c r="N76" s="29">
        <f t="shared" si="8"/>
        <v>0</v>
      </c>
      <c r="O76" s="29">
        <f t="shared" si="28"/>
        <v>0</v>
      </c>
      <c r="P76" s="30">
        <f t="shared" si="25"/>
        <v>0</v>
      </c>
      <c r="Q76" s="34">
        <f t="shared" si="26"/>
        <v>0</v>
      </c>
      <c r="R76" s="33">
        <f t="shared" si="20"/>
        <v>0</v>
      </c>
      <c r="S76" s="33">
        <f t="shared" si="10"/>
        <v>0</v>
      </c>
      <c r="T76" s="33">
        <f t="shared" si="21"/>
        <v>0</v>
      </c>
      <c r="U76" s="33">
        <f t="shared" si="22"/>
        <v>0</v>
      </c>
      <c r="V76" s="33">
        <f t="shared" si="23"/>
        <v>0</v>
      </c>
      <c r="W76" s="30">
        <f t="shared" si="24"/>
        <v>0</v>
      </c>
    </row>
    <row r="77" spans="1:23" ht="15" customHeight="1">
      <c r="A77" s="37"/>
      <c r="B77" s="37"/>
      <c r="C77" s="37"/>
      <c r="D77" s="38"/>
      <c r="E77" s="39"/>
      <c r="F77" s="39"/>
      <c r="G77" s="38"/>
      <c r="H77" s="39"/>
      <c r="I77" s="36"/>
      <c r="J77" s="36"/>
      <c r="K77" s="36"/>
      <c r="L77" s="36"/>
    </row>
    <row r="78" spans="1:23" ht="15" customHeight="1">
      <c r="A78" s="37"/>
      <c r="B78" s="37"/>
      <c r="C78" s="37"/>
      <c r="D78" s="38"/>
      <c r="E78" s="39"/>
      <c r="F78" s="39"/>
      <c r="G78" s="38"/>
      <c r="H78" s="39"/>
      <c r="I78" s="36"/>
      <c r="J78" s="36"/>
      <c r="K78" s="36"/>
      <c r="L78" s="36"/>
    </row>
    <row r="79" spans="1:23" ht="15" customHeight="1">
      <c r="A79" s="37"/>
      <c r="B79" s="37"/>
      <c r="C79" s="37"/>
      <c r="D79" s="38"/>
      <c r="E79" s="39"/>
      <c r="F79" s="39"/>
      <c r="G79" s="38"/>
      <c r="H79" s="39"/>
      <c r="I79" s="36"/>
      <c r="J79" s="36"/>
      <c r="K79" s="36"/>
      <c r="L79" s="36"/>
    </row>
    <row r="80" spans="1:23" ht="15" customHeight="1">
      <c r="A80" s="37"/>
      <c r="B80" s="37"/>
      <c r="C80" s="37"/>
      <c r="D80" s="38"/>
      <c r="E80" s="39"/>
      <c r="F80" s="39"/>
      <c r="G80" s="38"/>
      <c r="H80" s="39"/>
      <c r="I80" s="36"/>
      <c r="J80" s="36"/>
      <c r="K80" s="36"/>
      <c r="L80" s="36"/>
      <c r="N80" s="27" t="s">
        <v>1299</v>
      </c>
    </row>
    <row r="81" spans="1:14" ht="15" customHeight="1">
      <c r="A81" s="37"/>
      <c r="B81" s="37"/>
      <c r="C81" s="37"/>
      <c r="D81" s="38"/>
      <c r="E81" s="39"/>
      <c r="F81" s="39"/>
      <c r="G81" s="38"/>
      <c r="H81" s="39"/>
      <c r="I81" s="36"/>
      <c r="J81" s="36"/>
      <c r="K81" s="36"/>
      <c r="L81" s="36"/>
      <c r="N81" s="27" t="s">
        <v>1300</v>
      </c>
    </row>
    <row r="82" spans="1:14" ht="15" customHeight="1">
      <c r="A82" s="37"/>
      <c r="B82" s="37"/>
      <c r="C82" s="37"/>
      <c r="D82" s="38"/>
      <c r="E82" s="39"/>
      <c r="F82" s="39"/>
      <c r="G82" s="38"/>
      <c r="H82" s="39"/>
      <c r="I82" s="36"/>
      <c r="J82" s="36"/>
      <c r="K82" s="36"/>
      <c r="L82" s="36"/>
    </row>
    <row r="83" spans="1:14" ht="15" customHeight="1">
      <c r="A83" s="37"/>
      <c r="B83" s="37"/>
      <c r="C83" s="37"/>
      <c r="D83" s="38"/>
      <c r="E83" s="39"/>
      <c r="F83" s="39"/>
      <c r="G83" s="38"/>
      <c r="H83" s="39"/>
      <c r="I83" s="36"/>
      <c r="J83" s="36"/>
      <c r="K83" s="36"/>
      <c r="L83" s="36"/>
    </row>
    <row r="84" spans="1:14" ht="15" customHeight="1">
      <c r="A84" s="37"/>
      <c r="B84" s="37"/>
      <c r="C84" s="37"/>
      <c r="D84" s="38"/>
      <c r="E84" s="39"/>
      <c r="F84" s="39"/>
      <c r="G84" s="38"/>
      <c r="H84" s="39"/>
      <c r="I84" s="36"/>
      <c r="J84" s="36"/>
      <c r="K84" s="36"/>
      <c r="L84" s="36"/>
    </row>
    <row r="85" spans="1:14" ht="15" customHeight="1">
      <c r="A85" s="37"/>
      <c r="B85" s="37"/>
      <c r="C85" s="37"/>
      <c r="D85" s="38"/>
      <c r="E85" s="39"/>
      <c r="F85" s="39"/>
      <c r="G85" s="38"/>
      <c r="H85" s="39"/>
      <c r="I85" s="36"/>
      <c r="J85" s="36"/>
      <c r="K85" s="36"/>
      <c r="L85" s="36"/>
    </row>
    <row r="86" spans="1:14" ht="15" customHeight="1">
      <c r="A86" s="37"/>
      <c r="B86" s="37"/>
      <c r="C86" s="37"/>
      <c r="D86" s="38"/>
      <c r="E86" s="39"/>
      <c r="F86" s="39"/>
      <c r="G86" s="38"/>
      <c r="H86" s="39"/>
      <c r="I86" s="36"/>
      <c r="J86" s="36"/>
      <c r="K86" s="36"/>
      <c r="L86" s="36"/>
    </row>
    <row r="87" spans="1:14" ht="15" customHeight="1">
      <c r="A87" s="37"/>
      <c r="B87" s="37"/>
      <c r="C87" s="37"/>
      <c r="D87" s="38"/>
      <c r="E87" s="39"/>
      <c r="F87" s="39"/>
      <c r="G87" s="38"/>
      <c r="H87" s="39"/>
      <c r="I87" s="36"/>
      <c r="J87" s="36"/>
      <c r="K87" s="36"/>
      <c r="L87" s="36"/>
    </row>
    <row r="88" spans="1:14" ht="15" customHeight="1">
      <c r="A88" s="37"/>
      <c r="B88" s="37"/>
      <c r="C88" s="37"/>
      <c r="D88" s="38"/>
      <c r="E88" s="39"/>
      <c r="F88" s="39"/>
      <c r="G88" s="38"/>
      <c r="H88" s="39"/>
      <c r="I88" s="36"/>
      <c r="J88" s="36"/>
      <c r="K88" s="36"/>
      <c r="L88" s="36"/>
    </row>
    <row r="89" spans="1:14" ht="15" customHeight="1">
      <c r="A89" s="37"/>
      <c r="B89" s="37"/>
      <c r="C89" s="37"/>
      <c r="D89" s="38"/>
      <c r="E89" s="39"/>
      <c r="F89" s="39"/>
      <c r="G89" s="38"/>
      <c r="H89" s="39"/>
      <c r="I89" s="36"/>
      <c r="J89" s="36"/>
      <c r="K89" s="36"/>
      <c r="L89" s="36"/>
    </row>
    <row r="90" spans="1:14" ht="15" customHeight="1">
      <c r="A90" s="37"/>
      <c r="B90" s="37"/>
      <c r="C90" s="37"/>
      <c r="D90" s="38"/>
      <c r="E90" s="39"/>
      <c r="F90" s="39"/>
      <c r="G90" s="38"/>
      <c r="H90" s="39"/>
      <c r="I90" s="36"/>
      <c r="J90" s="36"/>
      <c r="K90" s="36"/>
      <c r="L90" s="36"/>
    </row>
    <row r="91" spans="1:14" ht="15" customHeight="1">
      <c r="A91" s="37"/>
      <c r="B91" s="37"/>
      <c r="C91" s="37"/>
      <c r="D91" s="38"/>
      <c r="E91" s="39"/>
      <c r="F91" s="39"/>
      <c r="G91" s="38"/>
      <c r="H91" s="39"/>
      <c r="I91" s="36"/>
      <c r="J91" s="36"/>
      <c r="K91" s="36"/>
      <c r="L91" s="36"/>
    </row>
    <row r="92" spans="1:14" ht="15" customHeight="1">
      <c r="A92" s="37"/>
      <c r="B92" s="37"/>
      <c r="C92" s="37"/>
      <c r="D92" s="38"/>
      <c r="E92" s="39"/>
      <c r="F92" s="39"/>
      <c r="G92" s="38"/>
      <c r="H92" s="39"/>
      <c r="I92" s="36"/>
      <c r="J92" s="36"/>
      <c r="K92" s="36"/>
      <c r="L92" s="36"/>
    </row>
    <row r="93" spans="1:14" ht="15" customHeight="1">
      <c r="A93" s="37"/>
      <c r="B93" s="37"/>
      <c r="C93" s="37"/>
      <c r="D93" s="38"/>
      <c r="E93" s="39"/>
      <c r="F93" s="39"/>
      <c r="G93" s="38"/>
      <c r="H93" s="39"/>
      <c r="I93" s="36"/>
      <c r="J93" s="36"/>
      <c r="K93" s="36"/>
      <c r="L93" s="36"/>
    </row>
    <row r="94" spans="1:14" ht="15" customHeight="1">
      <c r="A94" s="37"/>
      <c r="B94" s="37"/>
      <c r="C94" s="37"/>
      <c r="D94" s="38"/>
      <c r="E94" s="39"/>
      <c r="F94" s="39"/>
      <c r="G94" s="38"/>
      <c r="H94" s="39"/>
      <c r="I94" s="36"/>
      <c r="J94" s="36"/>
      <c r="K94" s="36"/>
      <c r="L94" s="36"/>
    </row>
    <row r="95" spans="1:14" ht="15" customHeight="1">
      <c r="A95" s="37"/>
      <c r="B95" s="37"/>
      <c r="C95" s="37"/>
      <c r="D95" s="38"/>
      <c r="E95" s="39"/>
      <c r="F95" s="39"/>
      <c r="G95" s="38"/>
      <c r="H95" s="39"/>
      <c r="I95" s="36"/>
      <c r="J95" s="36"/>
      <c r="K95" s="36"/>
      <c r="L95" s="36"/>
    </row>
    <row r="96" spans="1:14" ht="15" customHeight="1">
      <c r="A96" s="37"/>
      <c r="B96" s="37"/>
      <c r="C96" s="37"/>
      <c r="D96" s="38"/>
      <c r="E96" s="39"/>
      <c r="F96" s="39"/>
      <c r="G96" s="38"/>
      <c r="H96" s="39"/>
      <c r="I96" s="36"/>
      <c r="J96" s="36"/>
      <c r="K96" s="36"/>
      <c r="L96" s="36"/>
    </row>
    <row r="97" spans="1:12" ht="15" customHeight="1">
      <c r="A97" s="37"/>
      <c r="B97" s="37"/>
      <c r="C97" s="37"/>
      <c r="D97" s="38"/>
      <c r="E97" s="39"/>
      <c r="F97" s="39"/>
      <c r="G97" s="38"/>
      <c r="H97" s="39"/>
      <c r="I97" s="36"/>
      <c r="J97" s="36"/>
      <c r="K97" s="36"/>
      <c r="L97" s="36"/>
    </row>
    <row r="98" spans="1:12" ht="15" customHeight="1">
      <c r="A98" s="37"/>
      <c r="B98" s="37"/>
      <c r="C98" s="37"/>
      <c r="D98" s="38"/>
      <c r="E98" s="39"/>
      <c r="F98" s="39"/>
      <c r="G98" s="38"/>
      <c r="H98" s="39"/>
      <c r="I98" s="36"/>
      <c r="J98" s="36"/>
      <c r="K98" s="36"/>
      <c r="L98" s="36"/>
    </row>
    <row r="99" spans="1:12" ht="15" customHeight="1">
      <c r="A99" s="37"/>
      <c r="B99" s="37"/>
      <c r="C99" s="37"/>
      <c r="D99" s="38"/>
      <c r="E99" s="39"/>
      <c r="F99" s="39"/>
      <c r="G99" s="38"/>
      <c r="H99" s="39"/>
      <c r="I99" s="36"/>
      <c r="J99" s="36"/>
      <c r="K99" s="36"/>
      <c r="L99" s="36"/>
    </row>
    <row r="100" spans="1:12" ht="15" customHeight="1">
      <c r="A100" s="37"/>
      <c r="B100" s="37"/>
      <c r="C100" s="37"/>
      <c r="D100" s="38"/>
      <c r="E100" s="39"/>
      <c r="F100" s="39"/>
      <c r="G100" s="38"/>
      <c r="H100" s="39"/>
      <c r="I100" s="36"/>
      <c r="J100" s="36"/>
      <c r="K100" s="36"/>
      <c r="L100" s="36"/>
    </row>
    <row r="101" spans="1:12" ht="15" customHeight="1">
      <c r="A101" s="37"/>
      <c r="B101" s="37"/>
      <c r="C101" s="37"/>
      <c r="D101" s="38"/>
      <c r="E101" s="39"/>
      <c r="F101" s="39"/>
      <c r="G101" s="38"/>
      <c r="H101" s="39"/>
      <c r="I101" s="36"/>
      <c r="J101" s="36"/>
      <c r="K101" s="36"/>
      <c r="L101" s="36"/>
    </row>
    <row r="102" spans="1:12" ht="15" customHeight="1">
      <c r="A102" s="37"/>
      <c r="B102" s="37"/>
      <c r="C102" s="37"/>
      <c r="D102" s="38"/>
      <c r="E102" s="39"/>
      <c r="F102" s="39"/>
      <c r="G102" s="38"/>
      <c r="H102" s="39"/>
      <c r="I102" s="36"/>
      <c r="J102" s="36"/>
      <c r="K102" s="36"/>
      <c r="L102" s="36"/>
    </row>
    <row r="103" spans="1:12" ht="15" customHeight="1">
      <c r="A103" s="37"/>
      <c r="B103" s="37"/>
      <c r="C103" s="37"/>
      <c r="D103" s="38"/>
      <c r="E103" s="39"/>
      <c r="F103" s="39"/>
      <c r="G103" s="38"/>
      <c r="H103" s="39"/>
      <c r="I103" s="36"/>
      <c r="J103" s="36"/>
      <c r="K103" s="36"/>
      <c r="L103" s="36"/>
    </row>
    <row r="104" spans="1:12" ht="15" customHeight="1">
      <c r="A104" s="37"/>
      <c r="B104" s="37"/>
      <c r="C104" s="37"/>
      <c r="D104" s="38"/>
      <c r="E104" s="39"/>
      <c r="F104" s="39"/>
      <c r="G104" s="38"/>
      <c r="H104" s="39"/>
      <c r="I104" s="36"/>
      <c r="J104" s="36"/>
      <c r="K104" s="36"/>
      <c r="L104" s="36"/>
    </row>
    <row r="105" spans="1:12" ht="15" customHeight="1">
      <c r="A105" s="37"/>
      <c r="B105" s="37"/>
      <c r="C105" s="37"/>
      <c r="D105" s="38"/>
      <c r="E105" s="39"/>
      <c r="F105" s="39"/>
      <c r="G105" s="38"/>
      <c r="H105" s="39"/>
      <c r="I105" s="36"/>
      <c r="J105" s="36"/>
      <c r="K105" s="36"/>
      <c r="L105" s="36"/>
    </row>
    <row r="106" spans="1:12" ht="15" customHeight="1">
      <c r="A106" s="37"/>
      <c r="B106" s="37"/>
      <c r="C106" s="37"/>
      <c r="D106" s="38"/>
      <c r="E106" s="39"/>
      <c r="F106" s="39"/>
      <c r="G106" s="38"/>
      <c r="H106" s="39"/>
      <c r="I106" s="36"/>
      <c r="J106" s="36"/>
      <c r="K106" s="36"/>
      <c r="L106" s="36"/>
    </row>
    <row r="107" spans="1:12" ht="15" customHeight="1">
      <c r="A107" s="37"/>
      <c r="B107" s="37"/>
      <c r="C107" s="37"/>
      <c r="D107" s="38"/>
      <c r="E107" s="39"/>
      <c r="F107" s="39"/>
      <c r="G107" s="38"/>
      <c r="H107" s="39"/>
      <c r="I107" s="36"/>
      <c r="J107" s="36"/>
      <c r="K107" s="36"/>
      <c r="L107" s="36"/>
    </row>
    <row r="108" spans="1:12" ht="15" customHeight="1">
      <c r="A108" s="37"/>
      <c r="B108" s="37"/>
      <c r="C108" s="37"/>
      <c r="D108" s="38"/>
      <c r="E108" s="39"/>
      <c r="F108" s="39"/>
      <c r="G108" s="38"/>
      <c r="H108" s="39"/>
      <c r="I108" s="36"/>
      <c r="J108" s="36"/>
      <c r="K108" s="36"/>
      <c r="L108" s="36"/>
    </row>
    <row r="109" spans="1:12" ht="15" customHeight="1">
      <c r="A109" s="37"/>
      <c r="B109" s="37"/>
      <c r="C109" s="37"/>
      <c r="D109" s="38"/>
      <c r="E109" s="39"/>
      <c r="F109" s="39"/>
      <c r="G109" s="38"/>
      <c r="H109" s="39"/>
      <c r="I109" s="36"/>
      <c r="J109" s="36"/>
      <c r="K109" s="36"/>
      <c r="L109" s="36"/>
    </row>
    <row r="110" spans="1:12" ht="15" customHeight="1">
      <c r="A110" s="37"/>
      <c r="B110" s="37"/>
      <c r="C110" s="37"/>
      <c r="D110" s="38"/>
      <c r="E110" s="39"/>
      <c r="F110" s="39"/>
      <c r="G110" s="38"/>
      <c r="H110" s="39"/>
      <c r="I110" s="36"/>
      <c r="J110" s="36"/>
      <c r="K110" s="36"/>
      <c r="L110" s="36"/>
    </row>
    <row r="111" spans="1:12" ht="15" customHeight="1">
      <c r="A111" s="37"/>
      <c r="B111" s="37"/>
      <c r="C111" s="37"/>
      <c r="D111" s="38"/>
      <c r="E111" s="39"/>
      <c r="F111" s="39"/>
      <c r="G111" s="38"/>
      <c r="H111" s="39"/>
      <c r="I111" s="36"/>
      <c r="J111" s="36"/>
      <c r="K111" s="36"/>
      <c r="L111" s="36"/>
    </row>
    <row r="112" spans="1:12" ht="15" customHeight="1">
      <c r="A112" s="37"/>
      <c r="B112" s="37"/>
      <c r="C112" s="37"/>
      <c r="D112" s="38"/>
      <c r="E112" s="39"/>
      <c r="F112" s="39"/>
      <c r="G112" s="38"/>
      <c r="H112" s="39"/>
      <c r="I112" s="36"/>
      <c r="J112" s="36"/>
      <c r="K112" s="36"/>
      <c r="L112" s="36"/>
    </row>
    <row r="113" spans="1:12" ht="15" customHeight="1">
      <c r="A113" s="37"/>
      <c r="B113" s="37"/>
      <c r="C113" s="37"/>
      <c r="D113" s="38"/>
      <c r="E113" s="39"/>
      <c r="F113" s="39"/>
      <c r="G113" s="38"/>
      <c r="H113" s="39"/>
      <c r="I113" s="36"/>
      <c r="J113" s="36"/>
      <c r="K113" s="36"/>
      <c r="L113" s="36"/>
    </row>
    <row r="114" spans="1:12" ht="15" customHeight="1">
      <c r="A114" s="37"/>
      <c r="B114" s="37"/>
      <c r="C114" s="37"/>
      <c r="D114" s="38"/>
      <c r="E114" s="39"/>
      <c r="F114" s="39"/>
      <c r="G114" s="38"/>
      <c r="H114" s="39"/>
      <c r="I114" s="36"/>
      <c r="J114" s="36"/>
      <c r="K114" s="36"/>
      <c r="L114" s="36"/>
    </row>
    <row r="115" spans="1:12" ht="15" customHeight="1">
      <c r="A115" s="37"/>
      <c r="B115" s="37"/>
      <c r="C115" s="37"/>
      <c r="D115" s="38"/>
      <c r="E115" s="39"/>
      <c r="F115" s="39"/>
      <c r="G115" s="38"/>
      <c r="H115" s="39"/>
      <c r="I115" s="36"/>
      <c r="J115" s="36"/>
      <c r="K115" s="36"/>
      <c r="L115" s="36"/>
    </row>
    <row r="116" spans="1:12" ht="15" customHeight="1">
      <c r="A116" s="37"/>
      <c r="B116" s="37"/>
      <c r="C116" s="37"/>
      <c r="D116" s="38"/>
      <c r="E116" s="39"/>
      <c r="F116" s="39"/>
      <c r="G116" s="38"/>
      <c r="H116" s="39"/>
      <c r="I116" s="36"/>
      <c r="J116" s="36"/>
      <c r="K116" s="36"/>
      <c r="L116" s="36"/>
    </row>
    <row r="117" spans="1:12" ht="15" customHeight="1">
      <c r="A117" s="37"/>
      <c r="B117" s="37"/>
      <c r="C117" s="37"/>
      <c r="D117" s="38"/>
      <c r="E117" s="39"/>
      <c r="F117" s="39"/>
      <c r="G117" s="38"/>
      <c r="H117" s="39"/>
      <c r="I117" s="36"/>
      <c r="J117" s="36"/>
      <c r="K117" s="36"/>
      <c r="L117" s="36"/>
    </row>
    <row r="118" spans="1:12" ht="15" customHeight="1">
      <c r="A118" s="37"/>
      <c r="B118" s="37"/>
      <c r="C118" s="37"/>
      <c r="D118" s="38"/>
      <c r="E118" s="39"/>
      <c r="F118" s="39"/>
      <c r="G118" s="38"/>
      <c r="H118" s="39"/>
      <c r="I118" s="36"/>
      <c r="J118" s="36"/>
      <c r="K118" s="36"/>
      <c r="L118" s="36"/>
    </row>
    <row r="119" spans="1:12" ht="15" customHeight="1">
      <c r="A119" s="37"/>
      <c r="B119" s="37"/>
      <c r="C119" s="37"/>
      <c r="D119" s="38"/>
      <c r="E119" s="39"/>
      <c r="F119" s="39"/>
      <c r="G119" s="38"/>
      <c r="H119" s="39"/>
      <c r="I119" s="36"/>
      <c r="J119" s="36"/>
      <c r="K119" s="36"/>
      <c r="L119" s="36"/>
    </row>
    <row r="120" spans="1:12" ht="15" customHeight="1">
      <c r="A120" s="37"/>
      <c r="B120" s="37"/>
      <c r="C120" s="37"/>
      <c r="D120" s="38"/>
      <c r="E120" s="39"/>
      <c r="F120" s="39"/>
      <c r="G120" s="38"/>
      <c r="H120" s="39"/>
      <c r="I120" s="36"/>
      <c r="J120" s="36"/>
      <c r="K120" s="36"/>
      <c r="L120" s="36"/>
    </row>
    <row r="121" spans="1:12" ht="15" customHeight="1">
      <c r="A121" s="37"/>
      <c r="B121" s="37"/>
      <c r="C121" s="37"/>
      <c r="D121" s="38"/>
      <c r="E121" s="39"/>
      <c r="F121" s="39"/>
      <c r="G121" s="38"/>
      <c r="H121" s="39"/>
      <c r="I121" s="36"/>
      <c r="J121" s="36"/>
      <c r="K121" s="36"/>
      <c r="L121" s="36"/>
    </row>
  </sheetData>
  <sheetProtection selectLockedCells="1"/>
  <mergeCells count="35">
    <mergeCell ref="B28:C29"/>
    <mergeCell ref="B17:C18"/>
    <mergeCell ref="B24:C24"/>
    <mergeCell ref="B25:C25"/>
    <mergeCell ref="E20:F20"/>
    <mergeCell ref="B27:C27"/>
    <mergeCell ref="D25:K25"/>
    <mergeCell ref="D17:E18"/>
    <mergeCell ref="J5:L9"/>
    <mergeCell ref="F27:G27"/>
    <mergeCell ref="B10:C10"/>
    <mergeCell ref="B11:C11"/>
    <mergeCell ref="B12:C12"/>
    <mergeCell ref="B13:C13"/>
    <mergeCell ref="B14:C14"/>
    <mergeCell ref="B15:C15"/>
    <mergeCell ref="B16:C16"/>
    <mergeCell ref="D15:E15"/>
    <mergeCell ref="D16:H16"/>
    <mergeCell ref="B1:H2"/>
    <mergeCell ref="A17:A18"/>
    <mergeCell ref="J30:K30"/>
    <mergeCell ref="B5:C5"/>
    <mergeCell ref="B6:C6"/>
    <mergeCell ref="B7:C7"/>
    <mergeCell ref="B8:C8"/>
    <mergeCell ref="B9:C9"/>
    <mergeCell ref="D13:E13"/>
    <mergeCell ref="D7:H7"/>
    <mergeCell ref="D11:H11"/>
    <mergeCell ref="D12:H12"/>
    <mergeCell ref="D14:E14"/>
    <mergeCell ref="D8:H8"/>
    <mergeCell ref="D9:H9"/>
    <mergeCell ref="D10:H10"/>
  </mergeCells>
  <phoneticPr fontId="3"/>
  <dataValidations count="1">
    <dataValidation type="list" allowBlank="1" showInputMessage="1" showErrorMessage="1" sqref="F31">
      <formula1>$P$3:$P$5</formula1>
    </dataValidation>
  </dataValidations>
  <printOptions horizontalCentered="1" verticalCentered="1"/>
  <pageMargins left="0.19685039370078741" right="0.19685039370078741" top="0.43307086614173229" bottom="0.27559055118110237" header="0.31496062992125984" footer="0.19685039370078741"/>
  <pageSetup paperSize="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印刷不要!$P$4:$P$7</xm:f>
          </x14:formula1>
          <xm:sqref>E20:E21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P116"/>
  <sheetViews>
    <sheetView showGridLines="0" zoomScaleNormal="100" workbookViewId="0">
      <selection activeCell="H27" sqref="H27:V28"/>
    </sheetView>
  </sheetViews>
  <sheetFormatPr defaultColWidth="3.83203125" defaultRowHeight="13.5" customHeight="1"/>
  <cols>
    <col min="1" max="11" width="3.83203125" style="115"/>
    <col min="12" max="12" width="3.83203125" style="115" customWidth="1"/>
    <col min="13" max="17" width="3.83203125" style="115"/>
    <col min="18" max="18" width="1" style="115" customWidth="1"/>
    <col min="19" max="19" width="3.83203125" style="115" customWidth="1"/>
    <col min="20" max="20" width="1" style="115" customWidth="1"/>
    <col min="21" max="21" width="3.33203125" style="115" customWidth="1"/>
    <col min="22" max="23" width="3.83203125" style="115"/>
    <col min="24" max="24" width="3.83203125" style="115" customWidth="1"/>
    <col min="25" max="31" width="3.83203125" style="115"/>
    <col min="32" max="32" width="3.6640625" style="115" customWidth="1"/>
    <col min="33" max="33" width="3.83203125" style="115"/>
    <col min="34" max="34" width="3.5" style="115" customWidth="1"/>
    <col min="35" max="35" width="3.83203125" style="115"/>
    <col min="36" max="36" width="3.83203125" style="115" customWidth="1"/>
    <col min="37" max="45" width="3.83203125" style="115"/>
    <col min="46" max="46" width="4.33203125" style="115" bestFit="1" customWidth="1"/>
    <col min="47" max="47" width="3.83203125" style="115" customWidth="1"/>
    <col min="48" max="48" width="3.83203125" style="115"/>
    <col min="49" max="49" width="4.33203125" style="115" bestFit="1" customWidth="1"/>
    <col min="50" max="50" width="3.83203125" style="115"/>
    <col min="51" max="51" width="4.83203125" style="115" customWidth="1"/>
    <col min="52" max="16384" width="3.83203125" style="115"/>
  </cols>
  <sheetData>
    <row r="2" spans="2:94" s="75" customFormat="1" ht="13.5" customHeight="1">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row>
    <row r="3" spans="2:94" s="75" customFormat="1" ht="13.5" customHeight="1">
      <c r="B3" s="75" t="s">
        <v>957</v>
      </c>
      <c r="AR3" s="592"/>
      <c r="AS3" s="592"/>
      <c r="AT3" s="252" t="s">
        <v>958</v>
      </c>
      <c r="AU3" s="286"/>
      <c r="AV3" s="77" t="s">
        <v>959</v>
      </c>
      <c r="AW3" s="286"/>
      <c r="AX3" s="78" t="s">
        <v>960</v>
      </c>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row>
    <row r="4" spans="2:94" s="75" customFormat="1" ht="13.5" customHeight="1">
      <c r="B4" s="593" t="s">
        <v>961</v>
      </c>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3"/>
      <c r="AR4" s="593"/>
      <c r="AS4" s="593"/>
      <c r="AT4" s="593"/>
      <c r="AU4" s="593"/>
      <c r="AV4" s="593"/>
      <c r="AW4" s="593"/>
      <c r="AX4" s="593"/>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row>
    <row r="5" spans="2:94" s="75" customFormat="1" ht="13.5" customHeight="1">
      <c r="B5" s="593"/>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3"/>
      <c r="AL5" s="593"/>
      <c r="AM5" s="593"/>
      <c r="AN5" s="593"/>
      <c r="AO5" s="593"/>
      <c r="AP5" s="593"/>
      <c r="AQ5" s="593"/>
      <c r="AR5" s="593"/>
      <c r="AS5" s="593"/>
      <c r="AT5" s="593"/>
      <c r="AU5" s="593"/>
      <c r="AV5" s="593"/>
      <c r="AW5" s="593"/>
      <c r="AX5" s="593"/>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row>
    <row r="6" spans="2:94" s="75" customFormat="1" ht="13.5" customHeight="1">
      <c r="B6" s="594" t="s">
        <v>962</v>
      </c>
      <c r="C6" s="594"/>
      <c r="D6" s="594"/>
      <c r="E6" s="594"/>
      <c r="F6" s="594"/>
      <c r="G6" s="594"/>
      <c r="H6" s="594"/>
      <c r="I6" s="594"/>
      <c r="J6" s="594"/>
      <c r="K6" s="594"/>
      <c r="L6" s="594"/>
      <c r="AG6" s="79"/>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row>
    <row r="7" spans="2:94" s="75" customFormat="1" ht="13.5" customHeight="1">
      <c r="B7" s="594"/>
      <c r="C7" s="594"/>
      <c r="D7" s="594"/>
      <c r="E7" s="594"/>
      <c r="F7" s="594"/>
      <c r="G7" s="594"/>
      <c r="H7" s="594"/>
      <c r="I7" s="594"/>
      <c r="J7" s="594"/>
      <c r="K7" s="594"/>
      <c r="L7" s="594"/>
      <c r="W7" s="79"/>
      <c r="X7" s="79"/>
      <c r="Y7" s="79"/>
      <c r="Z7" s="79"/>
      <c r="AA7" s="79"/>
      <c r="AB7" s="79"/>
      <c r="AC7" s="79"/>
      <c r="AD7" s="79"/>
      <c r="AE7" s="79"/>
      <c r="AF7" s="79"/>
      <c r="AG7" s="79"/>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row>
    <row r="8" spans="2:94" s="75" customFormat="1" ht="13.5" customHeight="1">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row>
    <row r="9" spans="2:94" s="75" customFormat="1" ht="13.5" customHeight="1">
      <c r="B9" s="217" t="s">
        <v>1291</v>
      </c>
      <c r="C9" s="218"/>
      <c r="D9" s="218"/>
      <c r="E9" s="218"/>
      <c r="F9" s="218"/>
      <c r="G9" s="218"/>
      <c r="H9" s="218"/>
      <c r="I9" s="218"/>
      <c r="J9" s="218"/>
      <c r="K9" s="218"/>
      <c r="L9" s="218"/>
      <c r="M9" s="218"/>
      <c r="N9" s="218"/>
      <c r="O9" s="218"/>
      <c r="P9" s="218"/>
      <c r="Q9" s="218"/>
      <c r="R9" s="218"/>
      <c r="S9" s="218"/>
      <c r="T9" s="218"/>
      <c r="U9" s="218"/>
      <c r="V9" s="218"/>
      <c r="W9" s="218"/>
      <c r="X9" s="218"/>
      <c r="Y9" s="219"/>
      <c r="Z9" s="80"/>
      <c r="AA9" s="80"/>
      <c r="AB9" s="80"/>
      <c r="AC9" s="445" t="s">
        <v>963</v>
      </c>
      <c r="AD9" s="446"/>
      <c r="AE9" s="446"/>
      <c r="AF9" s="447"/>
      <c r="AG9" s="595" t="str">
        <f>IF(入力シート!D5="","",入力シート!D5)</f>
        <v/>
      </c>
      <c r="AH9" s="596"/>
      <c r="AI9" s="596"/>
      <c r="AJ9" s="596"/>
      <c r="AK9" s="596"/>
      <c r="AL9" s="596"/>
      <c r="AM9" s="597"/>
      <c r="AN9" s="80"/>
      <c r="AO9" s="80"/>
      <c r="AP9" s="80"/>
      <c r="AQ9" s="80"/>
      <c r="AR9" s="80"/>
      <c r="AS9" s="80"/>
      <c r="AT9" s="80"/>
      <c r="AU9" s="80"/>
      <c r="AV9" s="80"/>
      <c r="AW9" s="80"/>
      <c r="AX9" s="80"/>
      <c r="AY9" s="80"/>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row>
    <row r="10" spans="2:94" s="84" customFormat="1" ht="13.5" customHeight="1">
      <c r="B10" s="261"/>
      <c r="C10" s="259"/>
      <c r="D10" s="259"/>
      <c r="E10" s="259"/>
      <c r="F10" s="259"/>
      <c r="G10" s="259"/>
      <c r="H10" s="259"/>
      <c r="I10" s="259"/>
      <c r="J10" s="259"/>
      <c r="K10" s="259"/>
      <c r="L10" s="259"/>
      <c r="M10" s="259"/>
      <c r="N10" s="259"/>
      <c r="O10" s="259"/>
      <c r="P10" s="259"/>
      <c r="Q10" s="259"/>
      <c r="R10" s="259"/>
      <c r="S10" s="259"/>
      <c r="T10" s="259"/>
      <c r="U10" s="259"/>
      <c r="V10" s="259"/>
      <c r="W10" s="259"/>
      <c r="X10" s="259"/>
      <c r="Y10" s="260"/>
      <c r="Z10" s="81"/>
      <c r="AA10" s="82"/>
      <c r="AB10" s="82"/>
      <c r="AC10" s="448"/>
      <c r="AD10" s="449"/>
      <c r="AE10" s="449"/>
      <c r="AF10" s="450"/>
      <c r="AG10" s="598"/>
      <c r="AH10" s="599"/>
      <c r="AI10" s="599"/>
      <c r="AJ10" s="599"/>
      <c r="AK10" s="599"/>
      <c r="AL10" s="599"/>
      <c r="AM10" s="600"/>
      <c r="AN10" s="82"/>
      <c r="AO10" s="82"/>
      <c r="AP10" s="82"/>
      <c r="AQ10" s="82"/>
      <c r="AR10" s="82"/>
      <c r="AS10" s="82"/>
      <c r="AT10" s="82"/>
      <c r="AU10" s="82"/>
      <c r="AV10" s="82"/>
      <c r="AW10" s="82"/>
      <c r="AX10" s="82"/>
      <c r="AY10" s="82"/>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row>
    <row r="11" spans="2:94" s="84" customFormat="1" ht="13.5" customHeight="1">
      <c r="B11" s="589" t="str">
        <f>IF(入力シート!D24="","",入力シート!D24)</f>
        <v/>
      </c>
      <c r="C11" s="590"/>
      <c r="D11" s="590"/>
      <c r="E11" s="590"/>
      <c r="F11" s="590"/>
      <c r="G11" s="590"/>
      <c r="H11" s="590"/>
      <c r="I11" s="590"/>
      <c r="J11" s="590"/>
      <c r="K11" s="590"/>
      <c r="L11" s="590"/>
      <c r="M11" s="590"/>
      <c r="N11" s="590"/>
      <c r="O11" s="590"/>
      <c r="P11" s="590"/>
      <c r="Q11" s="590"/>
      <c r="R11" s="590"/>
      <c r="S11" s="590"/>
      <c r="T11" s="590"/>
      <c r="U11" s="590"/>
      <c r="V11" s="590"/>
      <c r="W11" s="590"/>
      <c r="X11" s="590"/>
      <c r="Y11" s="591"/>
      <c r="Z11" s="81"/>
      <c r="AA11" s="82"/>
      <c r="AB11" s="82"/>
      <c r="AC11" s="220"/>
      <c r="AD11" s="221"/>
      <c r="AE11" s="221" t="s">
        <v>1157</v>
      </c>
      <c r="AF11" s="389" t="str">
        <f>IF(入力シート!D6="","",入力シート!D6)</f>
        <v/>
      </c>
      <c r="AG11" s="221"/>
      <c r="AH11" s="221"/>
      <c r="AI11" s="221"/>
      <c r="AJ11" s="221"/>
      <c r="AK11" s="221"/>
      <c r="AL11" s="221"/>
      <c r="AM11" s="221"/>
      <c r="AN11" s="221"/>
      <c r="AO11" s="221"/>
      <c r="AP11" s="221"/>
      <c r="AQ11" s="221"/>
      <c r="AR11" s="221"/>
      <c r="AS11" s="221"/>
      <c r="AT11" s="221"/>
      <c r="AU11" s="221"/>
      <c r="AV11" s="221"/>
      <c r="AW11" s="221"/>
      <c r="AX11" s="222"/>
      <c r="AY11" s="82"/>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row>
    <row r="12" spans="2:94" s="84" customFormat="1" ht="13.5" customHeight="1">
      <c r="B12" s="543" t="str">
        <f>IF(入力シート!D25="","",入力シート!D25)</f>
        <v/>
      </c>
      <c r="C12" s="544"/>
      <c r="D12" s="544"/>
      <c r="E12" s="544"/>
      <c r="F12" s="544"/>
      <c r="G12" s="544"/>
      <c r="H12" s="544"/>
      <c r="I12" s="544"/>
      <c r="J12" s="544"/>
      <c r="K12" s="544"/>
      <c r="L12" s="544"/>
      <c r="M12" s="544"/>
      <c r="N12" s="544"/>
      <c r="O12" s="544"/>
      <c r="P12" s="544"/>
      <c r="Q12" s="544"/>
      <c r="R12" s="544"/>
      <c r="S12" s="544"/>
      <c r="T12" s="544"/>
      <c r="U12" s="544"/>
      <c r="V12" s="544"/>
      <c r="W12" s="547" t="s">
        <v>964</v>
      </c>
      <c r="X12" s="547"/>
      <c r="Y12" s="548"/>
      <c r="Z12" s="81"/>
      <c r="AA12" s="82"/>
      <c r="AB12" s="82"/>
      <c r="AC12" s="551" t="s">
        <v>965</v>
      </c>
      <c r="AD12" s="552"/>
      <c r="AE12" s="552"/>
      <c r="AF12" s="553" t="str">
        <f>IF(入力シート!D7="","",入力シート!D7)</f>
        <v/>
      </c>
      <c r="AG12" s="553"/>
      <c r="AH12" s="553"/>
      <c r="AI12" s="553"/>
      <c r="AJ12" s="553"/>
      <c r="AK12" s="553"/>
      <c r="AL12" s="553"/>
      <c r="AM12" s="553"/>
      <c r="AN12" s="553"/>
      <c r="AO12" s="553"/>
      <c r="AP12" s="553"/>
      <c r="AQ12" s="553"/>
      <c r="AR12" s="553"/>
      <c r="AS12" s="553"/>
      <c r="AT12" s="553"/>
      <c r="AU12" s="553"/>
      <c r="AV12" s="553"/>
      <c r="AW12" s="553"/>
      <c r="AX12" s="554"/>
      <c r="AY12" s="82"/>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row>
    <row r="13" spans="2:94" s="84" customFormat="1" ht="13.5" customHeight="1">
      <c r="B13" s="545"/>
      <c r="C13" s="546"/>
      <c r="D13" s="546"/>
      <c r="E13" s="546"/>
      <c r="F13" s="546"/>
      <c r="G13" s="546"/>
      <c r="H13" s="546"/>
      <c r="I13" s="546"/>
      <c r="J13" s="546"/>
      <c r="K13" s="546"/>
      <c r="L13" s="546"/>
      <c r="M13" s="546"/>
      <c r="N13" s="546"/>
      <c r="O13" s="546"/>
      <c r="P13" s="546"/>
      <c r="Q13" s="546"/>
      <c r="R13" s="546"/>
      <c r="S13" s="546"/>
      <c r="T13" s="546"/>
      <c r="U13" s="546"/>
      <c r="V13" s="546"/>
      <c r="W13" s="549"/>
      <c r="X13" s="549"/>
      <c r="Y13" s="550"/>
      <c r="Z13" s="81"/>
      <c r="AA13" s="82"/>
      <c r="AB13" s="82"/>
      <c r="AC13" s="551"/>
      <c r="AD13" s="552"/>
      <c r="AE13" s="552"/>
      <c r="AF13" s="553"/>
      <c r="AG13" s="553"/>
      <c r="AH13" s="553"/>
      <c r="AI13" s="553"/>
      <c r="AJ13" s="553"/>
      <c r="AK13" s="553"/>
      <c r="AL13" s="553"/>
      <c r="AM13" s="553"/>
      <c r="AN13" s="553"/>
      <c r="AO13" s="553"/>
      <c r="AP13" s="553"/>
      <c r="AQ13" s="553"/>
      <c r="AR13" s="553"/>
      <c r="AS13" s="553"/>
      <c r="AT13" s="553"/>
      <c r="AU13" s="553"/>
      <c r="AV13" s="553"/>
      <c r="AW13" s="553"/>
      <c r="AX13" s="554"/>
      <c r="AY13" s="82"/>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row>
    <row r="14" spans="2:94" s="84" customFormat="1" ht="13.5" customHeight="1">
      <c r="Z14" s="82"/>
      <c r="AA14" s="82"/>
      <c r="AB14" s="82"/>
      <c r="AC14" s="223"/>
      <c r="AD14" s="224"/>
      <c r="AE14" s="224"/>
      <c r="AF14" s="555" t="str">
        <f>IF(入力シート!D8="","",入力シート!D8)</f>
        <v/>
      </c>
      <c r="AG14" s="555"/>
      <c r="AH14" s="555"/>
      <c r="AI14" s="555"/>
      <c r="AJ14" s="555"/>
      <c r="AK14" s="555"/>
      <c r="AL14" s="555"/>
      <c r="AM14" s="555"/>
      <c r="AN14" s="555"/>
      <c r="AO14" s="555"/>
      <c r="AP14" s="555"/>
      <c r="AQ14" s="555"/>
      <c r="AR14" s="555"/>
      <c r="AS14" s="555"/>
      <c r="AT14" s="555"/>
      <c r="AU14" s="555"/>
      <c r="AV14" s="555"/>
      <c r="AW14" s="555"/>
      <c r="AX14" s="556"/>
      <c r="AY14" s="82"/>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row>
    <row r="15" spans="2:94" s="84" customFormat="1" ht="13.5" customHeight="1">
      <c r="B15" s="85" t="s">
        <v>966</v>
      </c>
      <c r="C15" s="85"/>
      <c r="D15" s="85"/>
      <c r="E15" s="85"/>
      <c r="F15" s="85"/>
      <c r="G15" s="85"/>
      <c r="H15" s="85"/>
      <c r="I15" s="85"/>
      <c r="J15" s="85"/>
      <c r="K15" s="85"/>
      <c r="L15" s="85"/>
      <c r="Z15" s="82"/>
      <c r="AA15" s="82"/>
      <c r="AB15" s="82"/>
      <c r="AC15" s="225"/>
      <c r="AD15" s="226"/>
      <c r="AE15" s="226"/>
      <c r="AF15" s="555"/>
      <c r="AG15" s="555"/>
      <c r="AH15" s="555"/>
      <c r="AI15" s="555"/>
      <c r="AJ15" s="555"/>
      <c r="AK15" s="555"/>
      <c r="AL15" s="555"/>
      <c r="AM15" s="555"/>
      <c r="AN15" s="555"/>
      <c r="AO15" s="555"/>
      <c r="AP15" s="555"/>
      <c r="AQ15" s="555"/>
      <c r="AR15" s="555"/>
      <c r="AS15" s="555"/>
      <c r="AT15" s="555"/>
      <c r="AU15" s="555"/>
      <c r="AV15" s="555"/>
      <c r="AW15" s="555"/>
      <c r="AX15" s="556"/>
      <c r="AY15" s="82"/>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row>
    <row r="16" spans="2:94" s="84" customFormat="1" ht="13.5" customHeight="1">
      <c r="Z16" s="82"/>
      <c r="AA16" s="82"/>
      <c r="AB16" s="82"/>
      <c r="AC16" s="551" t="s">
        <v>967</v>
      </c>
      <c r="AD16" s="552"/>
      <c r="AE16" s="552"/>
      <c r="AF16" s="557" t="str">
        <f>IF(入力シート!D9="","",入力シート!D9)</f>
        <v/>
      </c>
      <c r="AG16" s="557"/>
      <c r="AH16" s="557"/>
      <c r="AI16" s="557"/>
      <c r="AJ16" s="557"/>
      <c r="AK16" s="557"/>
      <c r="AL16" s="557"/>
      <c r="AM16" s="557"/>
      <c r="AN16" s="557"/>
      <c r="AO16" s="557"/>
      <c r="AP16" s="557"/>
      <c r="AQ16" s="557"/>
      <c r="AR16" s="557"/>
      <c r="AS16" s="557"/>
      <c r="AT16" s="557"/>
      <c r="AU16" s="557"/>
      <c r="AV16" s="557"/>
      <c r="AW16" s="557"/>
      <c r="AX16" s="558"/>
      <c r="AY16" s="82"/>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row>
    <row r="17" spans="2:94" s="84" customFormat="1" ht="13.5" customHeight="1">
      <c r="B17" s="559" t="s">
        <v>968</v>
      </c>
      <c r="C17" s="560"/>
      <c r="D17" s="560"/>
      <c r="E17" s="560"/>
      <c r="F17" s="560"/>
      <c r="G17" s="561"/>
      <c r="H17" s="568"/>
      <c r="I17" s="569"/>
      <c r="J17" s="569"/>
      <c r="K17" s="569"/>
      <c r="L17" s="569"/>
      <c r="M17" s="569"/>
      <c r="N17" s="569"/>
      <c r="O17" s="569"/>
      <c r="P17" s="569"/>
      <c r="Q17" s="569"/>
      <c r="R17" s="569"/>
      <c r="S17" s="569"/>
      <c r="T17" s="569"/>
      <c r="U17" s="569"/>
      <c r="V17" s="569"/>
      <c r="W17" s="569"/>
      <c r="X17" s="569"/>
      <c r="Y17" s="570"/>
      <c r="Z17" s="82"/>
      <c r="AA17" s="82"/>
      <c r="AB17" s="82"/>
      <c r="AC17" s="551"/>
      <c r="AD17" s="552"/>
      <c r="AE17" s="552"/>
      <c r="AF17" s="557"/>
      <c r="AG17" s="557"/>
      <c r="AH17" s="557"/>
      <c r="AI17" s="557"/>
      <c r="AJ17" s="557"/>
      <c r="AK17" s="557"/>
      <c r="AL17" s="557"/>
      <c r="AM17" s="557"/>
      <c r="AN17" s="557"/>
      <c r="AO17" s="557"/>
      <c r="AP17" s="557"/>
      <c r="AQ17" s="557"/>
      <c r="AR17" s="557"/>
      <c r="AS17" s="557"/>
      <c r="AT17" s="557"/>
      <c r="AU17" s="557"/>
      <c r="AV17" s="557"/>
      <c r="AW17" s="557"/>
      <c r="AX17" s="558"/>
      <c r="AY17" s="82"/>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row>
    <row r="18" spans="2:94" s="84" customFormat="1" ht="13.5" customHeight="1">
      <c r="B18" s="562"/>
      <c r="C18" s="563"/>
      <c r="D18" s="563"/>
      <c r="E18" s="563"/>
      <c r="F18" s="563"/>
      <c r="G18" s="564"/>
      <c r="H18" s="571"/>
      <c r="I18" s="572"/>
      <c r="J18" s="572"/>
      <c r="K18" s="572"/>
      <c r="L18" s="572"/>
      <c r="M18" s="572"/>
      <c r="N18" s="572"/>
      <c r="O18" s="572"/>
      <c r="P18" s="572"/>
      <c r="Q18" s="572"/>
      <c r="R18" s="572"/>
      <c r="S18" s="572"/>
      <c r="T18" s="572"/>
      <c r="U18" s="572"/>
      <c r="V18" s="572"/>
      <c r="W18" s="572"/>
      <c r="X18" s="572"/>
      <c r="Y18" s="573"/>
      <c r="Z18" s="82"/>
      <c r="AA18" s="82"/>
      <c r="AB18" s="82"/>
      <c r="AC18" s="225"/>
      <c r="AD18" s="226"/>
      <c r="AE18" s="226"/>
      <c r="AF18" s="574" t="str">
        <f>IF(入力シート!D10="","",入力シート!D10)</f>
        <v/>
      </c>
      <c r="AG18" s="574"/>
      <c r="AH18" s="574"/>
      <c r="AI18" s="574"/>
      <c r="AJ18" s="574"/>
      <c r="AK18" s="574"/>
      <c r="AL18" s="574"/>
      <c r="AM18" s="574"/>
      <c r="AN18" s="574"/>
      <c r="AO18" s="574"/>
      <c r="AP18" s="574"/>
      <c r="AQ18" s="574"/>
      <c r="AR18" s="574"/>
      <c r="AS18" s="574"/>
      <c r="AT18" s="574"/>
      <c r="AU18" s="574"/>
      <c r="AV18" s="574"/>
      <c r="AW18" s="574"/>
      <c r="AX18" s="575"/>
      <c r="AY18" s="82"/>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row>
    <row r="19" spans="2:94" s="84" customFormat="1" ht="13.5" customHeight="1">
      <c r="B19" s="562"/>
      <c r="C19" s="563"/>
      <c r="D19" s="563"/>
      <c r="E19" s="563"/>
      <c r="F19" s="563"/>
      <c r="G19" s="564"/>
      <c r="H19" s="576"/>
      <c r="I19" s="577"/>
      <c r="J19" s="577"/>
      <c r="K19" s="577"/>
      <c r="L19" s="577"/>
      <c r="M19" s="577"/>
      <c r="N19" s="577"/>
      <c r="O19" s="577"/>
      <c r="P19" s="577"/>
      <c r="Q19" s="577"/>
      <c r="R19" s="577"/>
      <c r="S19" s="577"/>
      <c r="T19" s="577"/>
      <c r="U19" s="577"/>
      <c r="V19" s="577"/>
      <c r="W19" s="577"/>
      <c r="X19" s="577"/>
      <c r="Y19" s="578"/>
      <c r="Z19" s="82"/>
      <c r="AA19" s="82"/>
      <c r="AB19" s="82"/>
      <c r="AC19" s="225"/>
      <c r="AD19" s="226"/>
      <c r="AE19" s="226"/>
      <c r="AF19" s="574"/>
      <c r="AG19" s="574"/>
      <c r="AH19" s="574"/>
      <c r="AI19" s="574"/>
      <c r="AJ19" s="574"/>
      <c r="AK19" s="574"/>
      <c r="AL19" s="574"/>
      <c r="AM19" s="574"/>
      <c r="AN19" s="574"/>
      <c r="AO19" s="574"/>
      <c r="AP19" s="574"/>
      <c r="AQ19" s="574"/>
      <c r="AR19" s="574"/>
      <c r="AS19" s="574"/>
      <c r="AT19" s="574"/>
      <c r="AU19" s="574"/>
      <c r="AV19" s="574"/>
      <c r="AW19" s="574"/>
      <c r="AX19" s="575"/>
      <c r="AY19" s="82"/>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row>
    <row r="20" spans="2:94" s="84" customFormat="1" ht="13.5" customHeight="1">
      <c r="B20" s="562"/>
      <c r="C20" s="563"/>
      <c r="D20" s="563"/>
      <c r="E20" s="563"/>
      <c r="F20" s="563"/>
      <c r="G20" s="564"/>
      <c r="H20" s="571"/>
      <c r="I20" s="572"/>
      <c r="J20" s="572"/>
      <c r="K20" s="572"/>
      <c r="L20" s="572"/>
      <c r="M20" s="572"/>
      <c r="N20" s="572"/>
      <c r="O20" s="572"/>
      <c r="P20" s="572"/>
      <c r="Q20" s="572"/>
      <c r="R20" s="572"/>
      <c r="S20" s="572"/>
      <c r="T20" s="572"/>
      <c r="U20" s="572"/>
      <c r="V20" s="572"/>
      <c r="W20" s="572"/>
      <c r="X20" s="572"/>
      <c r="Y20" s="573"/>
      <c r="Z20" s="82"/>
      <c r="AA20" s="82"/>
      <c r="AB20" s="82"/>
      <c r="AC20" s="551" t="s">
        <v>969</v>
      </c>
      <c r="AD20" s="552"/>
      <c r="AE20" s="552"/>
      <c r="AF20" s="588" t="str">
        <f>IF(入力シート!D11="","",入力シート!D11)</f>
        <v/>
      </c>
      <c r="AG20" s="588"/>
      <c r="AH20" s="588"/>
      <c r="AI20" s="588"/>
      <c r="AJ20" s="588"/>
      <c r="AK20" s="588"/>
      <c r="AL20" s="588"/>
      <c r="AM20" s="588" t="str">
        <f>IF(入力シート!D12="","",入力シート!D12)</f>
        <v/>
      </c>
      <c r="AN20" s="588"/>
      <c r="AO20" s="588"/>
      <c r="AP20" s="588"/>
      <c r="AQ20" s="588"/>
      <c r="AR20" s="588"/>
      <c r="AS20" s="588"/>
      <c r="AT20" s="588"/>
      <c r="AU20" s="588"/>
      <c r="AV20" s="588"/>
      <c r="AW20" s="579" t="s">
        <v>970</v>
      </c>
      <c r="AX20" s="227"/>
      <c r="AY20" s="82"/>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row>
    <row r="21" spans="2:94" s="84" customFormat="1" ht="13.5" customHeight="1">
      <c r="B21" s="562"/>
      <c r="C21" s="563"/>
      <c r="D21" s="563"/>
      <c r="E21" s="563"/>
      <c r="F21" s="563"/>
      <c r="G21" s="564"/>
      <c r="H21" s="580"/>
      <c r="I21" s="581"/>
      <c r="J21" s="581"/>
      <c r="K21" s="581"/>
      <c r="L21" s="581"/>
      <c r="M21" s="581"/>
      <c r="N21" s="581"/>
      <c r="O21" s="581"/>
      <c r="P21" s="581"/>
      <c r="Q21" s="581"/>
      <c r="R21" s="581"/>
      <c r="S21" s="581"/>
      <c r="T21" s="581"/>
      <c r="U21" s="581"/>
      <c r="V21" s="581"/>
      <c r="W21" s="581"/>
      <c r="X21" s="581"/>
      <c r="Y21" s="582"/>
      <c r="Z21" s="82"/>
      <c r="AA21" s="82"/>
      <c r="AB21" s="82"/>
      <c r="AC21" s="551"/>
      <c r="AD21" s="552"/>
      <c r="AE21" s="552"/>
      <c r="AF21" s="588"/>
      <c r="AG21" s="588"/>
      <c r="AH21" s="588"/>
      <c r="AI21" s="588"/>
      <c r="AJ21" s="588"/>
      <c r="AK21" s="588"/>
      <c r="AL21" s="588"/>
      <c r="AM21" s="588"/>
      <c r="AN21" s="588"/>
      <c r="AO21" s="588"/>
      <c r="AP21" s="588"/>
      <c r="AQ21" s="588"/>
      <c r="AR21" s="588"/>
      <c r="AS21" s="588"/>
      <c r="AT21" s="588"/>
      <c r="AU21" s="588"/>
      <c r="AV21" s="588"/>
      <c r="AW21" s="579"/>
      <c r="AX21" s="227"/>
      <c r="AY21" s="82"/>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row>
    <row r="22" spans="2:94" s="84" customFormat="1" ht="13.5" customHeight="1">
      <c r="B22" s="565"/>
      <c r="C22" s="566"/>
      <c r="D22" s="566"/>
      <c r="E22" s="566"/>
      <c r="F22" s="566"/>
      <c r="G22" s="567"/>
      <c r="H22" s="583"/>
      <c r="I22" s="584"/>
      <c r="J22" s="584"/>
      <c r="K22" s="584"/>
      <c r="L22" s="584"/>
      <c r="M22" s="584"/>
      <c r="N22" s="584"/>
      <c r="O22" s="584"/>
      <c r="P22" s="584"/>
      <c r="Q22" s="584"/>
      <c r="R22" s="584"/>
      <c r="S22" s="584"/>
      <c r="T22" s="584"/>
      <c r="U22" s="584"/>
      <c r="V22" s="584"/>
      <c r="W22" s="584"/>
      <c r="X22" s="584"/>
      <c r="Y22" s="585"/>
      <c r="Z22" s="82"/>
      <c r="AA22" s="82"/>
      <c r="AB22" s="82"/>
      <c r="AC22" s="228"/>
      <c r="AD22" s="229"/>
      <c r="AE22" s="229"/>
      <c r="AF22" s="586"/>
      <c r="AG22" s="586"/>
      <c r="AH22" s="586"/>
      <c r="AI22" s="586"/>
      <c r="AJ22" s="586"/>
      <c r="AK22" s="586"/>
      <c r="AL22" s="586"/>
      <c r="AM22" s="586"/>
      <c r="AN22" s="586"/>
      <c r="AO22" s="586"/>
      <c r="AP22" s="586"/>
      <c r="AQ22" s="586"/>
      <c r="AR22" s="586"/>
      <c r="AS22" s="586"/>
      <c r="AT22" s="586"/>
      <c r="AU22" s="586"/>
      <c r="AV22" s="586"/>
      <c r="AW22" s="586"/>
      <c r="AX22" s="587"/>
      <c r="AY22" s="82"/>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row>
    <row r="23" spans="2:94" s="84" customFormat="1" ht="13.5" customHeight="1">
      <c r="B23" s="86"/>
      <c r="C23" s="86"/>
      <c r="D23" s="86"/>
      <c r="E23" s="86"/>
      <c r="F23" s="86"/>
      <c r="G23" s="86"/>
      <c r="H23" s="87"/>
      <c r="I23" s="87"/>
      <c r="J23" s="87"/>
      <c r="K23" s="87"/>
      <c r="L23" s="87"/>
      <c r="M23" s="87"/>
      <c r="N23" s="87"/>
      <c r="O23" s="87"/>
      <c r="P23" s="87"/>
      <c r="Q23" s="87"/>
      <c r="R23" s="87"/>
      <c r="S23" s="87"/>
      <c r="T23" s="87"/>
      <c r="U23" s="87"/>
      <c r="V23" s="87"/>
      <c r="W23" s="87"/>
      <c r="X23" s="87"/>
      <c r="Y23" s="87"/>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row>
    <row r="24" spans="2:94" s="84" customFormat="1" ht="13.5" customHeight="1">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row>
    <row r="25" spans="2:94" s="84" customFormat="1" ht="13.5" customHeight="1">
      <c r="B25" s="537" t="s">
        <v>971</v>
      </c>
      <c r="C25" s="538"/>
      <c r="D25" s="538"/>
      <c r="E25" s="538"/>
      <c r="F25" s="538"/>
      <c r="G25" s="538"/>
      <c r="H25" s="538"/>
      <c r="I25" s="538"/>
      <c r="J25" s="538"/>
      <c r="K25" s="538"/>
      <c r="L25" s="538"/>
      <c r="M25" s="538"/>
      <c r="N25" s="538"/>
      <c r="O25" s="538"/>
      <c r="P25" s="538"/>
      <c r="Q25" s="538"/>
      <c r="R25" s="538"/>
      <c r="S25" s="538"/>
      <c r="T25" s="538"/>
      <c r="U25" s="538"/>
      <c r="V25" s="538"/>
      <c r="W25" s="538"/>
      <c r="X25" s="538"/>
      <c r="Y25" s="539"/>
      <c r="Z25" s="82"/>
      <c r="AA25" s="82"/>
      <c r="AB25" s="82"/>
      <c r="AC25" s="457" t="s">
        <v>972</v>
      </c>
      <c r="AD25" s="458"/>
      <c r="AE25" s="458"/>
      <c r="AF25" s="530"/>
      <c r="AG25" s="504"/>
      <c r="AH25" s="504"/>
      <c r="AI25" s="504"/>
      <c r="AJ25" s="504"/>
      <c r="AK25" s="504"/>
      <c r="AL25" s="504"/>
      <c r="AM25" s="504"/>
      <c r="AN25" s="504"/>
      <c r="AO25" s="504"/>
      <c r="AP25" s="504"/>
      <c r="AQ25" s="504"/>
      <c r="AR25" s="504"/>
      <c r="AS25" s="504"/>
      <c r="AT25" s="504"/>
      <c r="AU25" s="504"/>
      <c r="AV25" s="504"/>
      <c r="AW25" s="504"/>
      <c r="AX25" s="505"/>
      <c r="AY25" s="82"/>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row>
    <row r="26" spans="2:94" s="84" customFormat="1" ht="13.5" customHeight="1">
      <c r="B26" s="540"/>
      <c r="C26" s="541"/>
      <c r="D26" s="541"/>
      <c r="E26" s="541"/>
      <c r="F26" s="541"/>
      <c r="G26" s="541"/>
      <c r="H26" s="541"/>
      <c r="I26" s="541"/>
      <c r="J26" s="541"/>
      <c r="K26" s="541"/>
      <c r="L26" s="541"/>
      <c r="M26" s="541"/>
      <c r="N26" s="541"/>
      <c r="O26" s="541"/>
      <c r="P26" s="541"/>
      <c r="Q26" s="541"/>
      <c r="R26" s="541"/>
      <c r="S26" s="541"/>
      <c r="T26" s="541"/>
      <c r="U26" s="541"/>
      <c r="V26" s="541"/>
      <c r="W26" s="541"/>
      <c r="X26" s="541"/>
      <c r="Y26" s="542"/>
      <c r="Z26" s="82"/>
      <c r="AA26" s="82"/>
      <c r="AB26" s="82"/>
      <c r="AC26" s="531"/>
      <c r="AD26" s="532"/>
      <c r="AE26" s="532"/>
      <c r="AF26" s="533"/>
      <c r="AG26" s="507"/>
      <c r="AH26" s="507"/>
      <c r="AI26" s="507"/>
      <c r="AJ26" s="507"/>
      <c r="AK26" s="507"/>
      <c r="AL26" s="507"/>
      <c r="AM26" s="507"/>
      <c r="AN26" s="507"/>
      <c r="AO26" s="507"/>
      <c r="AP26" s="507"/>
      <c r="AQ26" s="507"/>
      <c r="AR26" s="507"/>
      <c r="AS26" s="507"/>
      <c r="AT26" s="507"/>
      <c r="AU26" s="507"/>
      <c r="AV26" s="507"/>
      <c r="AW26" s="507"/>
      <c r="AX26" s="508"/>
      <c r="AY26" s="82"/>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row>
    <row r="27" spans="2:94" s="84" customFormat="1" ht="13.5" customHeight="1">
      <c r="B27" s="448" t="s">
        <v>973</v>
      </c>
      <c r="C27" s="449"/>
      <c r="D27" s="449"/>
      <c r="E27" s="449"/>
      <c r="F27" s="449"/>
      <c r="G27" s="449"/>
      <c r="H27" s="469">
        <f>IF(入力シート!T25="","",入力シート!T25)</f>
        <v>0</v>
      </c>
      <c r="I27" s="470"/>
      <c r="J27" s="470"/>
      <c r="K27" s="470"/>
      <c r="L27" s="470"/>
      <c r="M27" s="470"/>
      <c r="N27" s="470"/>
      <c r="O27" s="470"/>
      <c r="P27" s="470"/>
      <c r="Q27" s="470"/>
      <c r="R27" s="470"/>
      <c r="S27" s="470"/>
      <c r="T27" s="470"/>
      <c r="U27" s="470"/>
      <c r="V27" s="470"/>
      <c r="W27" s="88"/>
      <c r="X27" s="88"/>
      <c r="Y27" s="89"/>
      <c r="Z27" s="82"/>
      <c r="AA27" s="82"/>
      <c r="AB27" s="82"/>
      <c r="AC27" s="534" t="s">
        <v>974</v>
      </c>
      <c r="AD27" s="535"/>
      <c r="AE27" s="535"/>
      <c r="AF27" s="536"/>
      <c r="AG27" s="440"/>
      <c r="AH27" s="440"/>
      <c r="AI27" s="440"/>
      <c r="AJ27" s="440"/>
      <c r="AK27" s="440"/>
      <c r="AL27" s="440"/>
      <c r="AM27" s="440"/>
      <c r="AN27" s="440"/>
      <c r="AO27" s="440"/>
      <c r="AP27" s="440"/>
      <c r="AQ27" s="440"/>
      <c r="AR27" s="440"/>
      <c r="AS27" s="440"/>
      <c r="AT27" s="440"/>
      <c r="AU27" s="440"/>
      <c r="AV27" s="440"/>
      <c r="AW27" s="440"/>
      <c r="AX27" s="441"/>
      <c r="AY27" s="82"/>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row>
    <row r="28" spans="2:94" s="84" customFormat="1" ht="13.5" customHeight="1">
      <c r="B28" s="500"/>
      <c r="C28" s="501"/>
      <c r="D28" s="501"/>
      <c r="E28" s="501"/>
      <c r="F28" s="501"/>
      <c r="G28" s="501"/>
      <c r="H28" s="471"/>
      <c r="I28" s="472"/>
      <c r="J28" s="472"/>
      <c r="K28" s="472"/>
      <c r="L28" s="472"/>
      <c r="M28" s="472"/>
      <c r="N28" s="472"/>
      <c r="O28" s="472"/>
      <c r="P28" s="472"/>
      <c r="Q28" s="472"/>
      <c r="R28" s="472"/>
      <c r="S28" s="472"/>
      <c r="T28" s="472"/>
      <c r="U28" s="472"/>
      <c r="V28" s="472"/>
      <c r="W28" s="198"/>
      <c r="X28" s="198" t="s">
        <v>4</v>
      </c>
      <c r="Y28" s="199"/>
      <c r="Z28" s="82"/>
      <c r="AA28" s="82"/>
      <c r="AB28" s="82"/>
      <c r="AC28" s="534"/>
      <c r="AD28" s="535"/>
      <c r="AE28" s="535"/>
      <c r="AF28" s="536"/>
      <c r="AG28" s="440"/>
      <c r="AH28" s="440"/>
      <c r="AI28" s="440"/>
      <c r="AJ28" s="440"/>
      <c r="AK28" s="440"/>
      <c r="AL28" s="440"/>
      <c r="AM28" s="440"/>
      <c r="AN28" s="440"/>
      <c r="AO28" s="440"/>
      <c r="AP28" s="440"/>
      <c r="AQ28" s="440"/>
      <c r="AR28" s="440"/>
      <c r="AS28" s="440"/>
      <c r="AT28" s="440"/>
      <c r="AU28" s="440"/>
      <c r="AV28" s="440"/>
      <c r="AW28" s="440"/>
      <c r="AX28" s="441"/>
      <c r="AY28" s="82"/>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row>
    <row r="29" spans="2:94" s="84" customFormat="1" ht="13.5" customHeight="1">
      <c r="B29" s="433" t="s">
        <v>975</v>
      </c>
      <c r="C29" s="434"/>
      <c r="D29" s="434"/>
      <c r="E29" s="434"/>
      <c r="F29" s="434"/>
      <c r="G29" s="434"/>
      <c r="H29" s="473">
        <f>IF(入力シート!U25="","",入力シート!U25)</f>
        <v>0</v>
      </c>
      <c r="I29" s="474"/>
      <c r="J29" s="474"/>
      <c r="K29" s="474"/>
      <c r="L29" s="474"/>
      <c r="M29" s="474"/>
      <c r="N29" s="474"/>
      <c r="O29" s="474"/>
      <c r="P29" s="474"/>
      <c r="Q29" s="474"/>
      <c r="R29" s="474"/>
      <c r="S29" s="474"/>
      <c r="T29" s="474"/>
      <c r="U29" s="474"/>
      <c r="V29" s="474"/>
      <c r="W29" s="205" t="s">
        <v>976</v>
      </c>
      <c r="X29" s="206">
        <f>入力シート!W25</f>
        <v>0</v>
      </c>
      <c r="Y29" s="204" t="s">
        <v>977</v>
      </c>
      <c r="Z29" s="82"/>
      <c r="AA29" s="82"/>
      <c r="AB29" s="82"/>
      <c r="AC29" s="525" t="s">
        <v>978</v>
      </c>
      <c r="AD29" s="526"/>
      <c r="AE29" s="526"/>
      <c r="AF29" s="527"/>
      <c r="AG29" s="513"/>
      <c r="AH29" s="513"/>
      <c r="AI29" s="513"/>
      <c r="AJ29" s="513"/>
      <c r="AK29" s="513"/>
      <c r="AL29" s="513"/>
      <c r="AM29" s="513"/>
      <c r="AN29" s="528" t="s">
        <v>979</v>
      </c>
      <c r="AO29" s="528"/>
      <c r="AP29" s="528"/>
      <c r="AQ29" s="528"/>
      <c r="AR29" s="513"/>
      <c r="AS29" s="513"/>
      <c r="AT29" s="513"/>
      <c r="AU29" s="513"/>
      <c r="AV29" s="513"/>
      <c r="AW29" s="513"/>
      <c r="AX29" s="514"/>
      <c r="AY29" s="82"/>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row>
    <row r="30" spans="2:94" s="84" customFormat="1" ht="13.5" customHeight="1" thickBot="1">
      <c r="B30" s="523"/>
      <c r="C30" s="524"/>
      <c r="D30" s="524"/>
      <c r="E30" s="524"/>
      <c r="F30" s="524"/>
      <c r="G30" s="524"/>
      <c r="H30" s="475"/>
      <c r="I30" s="476"/>
      <c r="J30" s="476"/>
      <c r="K30" s="476"/>
      <c r="L30" s="476"/>
      <c r="M30" s="476"/>
      <c r="N30" s="476"/>
      <c r="O30" s="476"/>
      <c r="P30" s="476"/>
      <c r="Q30" s="476"/>
      <c r="R30" s="476"/>
      <c r="S30" s="476"/>
      <c r="T30" s="476"/>
      <c r="U30" s="476"/>
      <c r="V30" s="476"/>
      <c r="W30" s="200"/>
      <c r="X30" s="200" t="s">
        <v>4</v>
      </c>
      <c r="Y30" s="201"/>
      <c r="Z30" s="82"/>
      <c r="AA30" s="82"/>
      <c r="AB30" s="82"/>
      <c r="AC30" s="525"/>
      <c r="AD30" s="526"/>
      <c r="AE30" s="526"/>
      <c r="AF30" s="527"/>
      <c r="AG30" s="515"/>
      <c r="AH30" s="515"/>
      <c r="AI30" s="515"/>
      <c r="AJ30" s="515"/>
      <c r="AK30" s="515"/>
      <c r="AL30" s="515"/>
      <c r="AM30" s="515"/>
      <c r="AN30" s="529"/>
      <c r="AO30" s="529"/>
      <c r="AP30" s="529"/>
      <c r="AQ30" s="529"/>
      <c r="AR30" s="515"/>
      <c r="AS30" s="515"/>
      <c r="AT30" s="515"/>
      <c r="AU30" s="515"/>
      <c r="AV30" s="515"/>
      <c r="AW30" s="515"/>
      <c r="AX30" s="516"/>
      <c r="AY30" s="82"/>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row>
    <row r="31" spans="2:94" s="84" customFormat="1" ht="13.5" customHeight="1" thickTop="1">
      <c r="B31" s="448" t="s">
        <v>980</v>
      </c>
      <c r="C31" s="449"/>
      <c r="D31" s="449"/>
      <c r="E31" s="449"/>
      <c r="F31" s="449"/>
      <c r="G31" s="449"/>
      <c r="H31" s="477">
        <f>IF(入力シート!V25="","",入力シート!V25)</f>
        <v>0</v>
      </c>
      <c r="I31" s="478"/>
      <c r="J31" s="478"/>
      <c r="K31" s="478"/>
      <c r="L31" s="478"/>
      <c r="M31" s="478"/>
      <c r="N31" s="478"/>
      <c r="O31" s="478"/>
      <c r="P31" s="478"/>
      <c r="Q31" s="478"/>
      <c r="R31" s="478"/>
      <c r="S31" s="478"/>
      <c r="T31" s="478"/>
      <c r="U31" s="478"/>
      <c r="V31" s="478"/>
      <c r="W31" s="91"/>
      <c r="X31" s="91"/>
      <c r="Y31" s="89"/>
      <c r="Z31" s="82"/>
      <c r="AA31" s="82"/>
      <c r="AB31" s="82"/>
      <c r="AC31" s="517" t="s">
        <v>981</v>
      </c>
      <c r="AD31" s="518"/>
      <c r="AE31" s="518"/>
      <c r="AF31" s="519"/>
      <c r="AG31" s="440"/>
      <c r="AH31" s="440"/>
      <c r="AI31" s="440"/>
      <c r="AJ31" s="440"/>
      <c r="AK31" s="440"/>
      <c r="AL31" s="440"/>
      <c r="AM31" s="440"/>
      <c r="AN31" s="440"/>
      <c r="AO31" s="440"/>
      <c r="AP31" s="440"/>
      <c r="AQ31" s="440"/>
      <c r="AR31" s="440"/>
      <c r="AS31" s="440"/>
      <c r="AT31" s="440"/>
      <c r="AU31" s="440"/>
      <c r="AV31" s="440"/>
      <c r="AW31" s="440"/>
      <c r="AX31" s="441"/>
      <c r="AY31" s="82"/>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row>
    <row r="32" spans="2:94" s="84" customFormat="1" ht="13.5" customHeight="1">
      <c r="B32" s="436"/>
      <c r="C32" s="437"/>
      <c r="D32" s="437"/>
      <c r="E32" s="437"/>
      <c r="F32" s="437"/>
      <c r="G32" s="437"/>
      <c r="H32" s="479"/>
      <c r="I32" s="480"/>
      <c r="J32" s="480"/>
      <c r="K32" s="480"/>
      <c r="L32" s="480"/>
      <c r="M32" s="480"/>
      <c r="N32" s="480"/>
      <c r="O32" s="480"/>
      <c r="P32" s="480"/>
      <c r="Q32" s="480"/>
      <c r="R32" s="480"/>
      <c r="S32" s="480"/>
      <c r="T32" s="480"/>
      <c r="U32" s="480"/>
      <c r="V32" s="480"/>
      <c r="W32" s="202"/>
      <c r="X32" s="202" t="s">
        <v>4</v>
      </c>
      <c r="Y32" s="203"/>
      <c r="Z32" s="82"/>
      <c r="AA32" s="82"/>
      <c r="AB32" s="82"/>
      <c r="AC32" s="520"/>
      <c r="AD32" s="521"/>
      <c r="AE32" s="521"/>
      <c r="AF32" s="522"/>
      <c r="AG32" s="443"/>
      <c r="AH32" s="443"/>
      <c r="AI32" s="443"/>
      <c r="AJ32" s="443"/>
      <c r="AK32" s="443"/>
      <c r="AL32" s="443"/>
      <c r="AM32" s="443"/>
      <c r="AN32" s="443"/>
      <c r="AO32" s="443"/>
      <c r="AP32" s="443"/>
      <c r="AQ32" s="443"/>
      <c r="AR32" s="443"/>
      <c r="AS32" s="443"/>
      <c r="AT32" s="443"/>
      <c r="AU32" s="443"/>
      <c r="AV32" s="443"/>
      <c r="AW32" s="443"/>
      <c r="AX32" s="444"/>
      <c r="AY32" s="82"/>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row>
    <row r="33" spans="1:94" s="84" customFormat="1" ht="13.5" customHeight="1">
      <c r="P33" s="92"/>
      <c r="Q33" s="93"/>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row>
    <row r="34" spans="1:94" s="84" customFormat="1" ht="13.5" customHeight="1">
      <c r="B34" s="95"/>
      <c r="C34" s="95"/>
      <c r="D34" s="95"/>
      <c r="E34" s="95"/>
      <c r="F34" s="95"/>
      <c r="G34" s="95"/>
      <c r="H34" s="96"/>
      <c r="I34" s="96"/>
      <c r="J34" s="96"/>
      <c r="K34" s="96"/>
      <c r="L34" s="96"/>
      <c r="M34" s="96"/>
      <c r="N34" s="96"/>
      <c r="O34" s="96"/>
      <c r="P34" s="96"/>
      <c r="Q34" s="96"/>
      <c r="R34" s="90"/>
      <c r="S34" s="90"/>
      <c r="T34" s="90"/>
      <c r="W34" s="94"/>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row>
    <row r="35" spans="1:94" s="84" customFormat="1" ht="13.5" customHeight="1">
      <c r="B35" s="445" t="s">
        <v>982</v>
      </c>
      <c r="C35" s="446"/>
      <c r="D35" s="446"/>
      <c r="E35" s="446"/>
      <c r="F35" s="446"/>
      <c r="G35" s="447"/>
      <c r="H35" s="503"/>
      <c r="I35" s="504"/>
      <c r="J35" s="504"/>
      <c r="K35" s="504"/>
      <c r="L35" s="504"/>
      <c r="M35" s="504"/>
      <c r="N35" s="504"/>
      <c r="O35" s="504"/>
      <c r="P35" s="504"/>
      <c r="Q35" s="504"/>
      <c r="R35" s="504"/>
      <c r="S35" s="504"/>
      <c r="T35" s="504"/>
      <c r="U35" s="504"/>
      <c r="V35" s="504"/>
      <c r="W35" s="504"/>
      <c r="X35" s="504"/>
      <c r="Y35" s="505"/>
      <c r="Z35" s="82"/>
      <c r="AA35" s="82"/>
      <c r="AB35" s="82"/>
      <c r="AC35" s="509" t="s">
        <v>983</v>
      </c>
      <c r="AD35" s="510"/>
      <c r="AE35" s="510"/>
      <c r="AF35" s="97"/>
      <c r="AG35" s="97"/>
      <c r="AH35" s="97"/>
      <c r="AI35" s="97"/>
      <c r="AJ35" s="97"/>
      <c r="AK35" s="97"/>
      <c r="AL35" s="97"/>
      <c r="AM35" s="97"/>
      <c r="AN35" s="97"/>
      <c r="AO35" s="97"/>
      <c r="AP35" s="97"/>
      <c r="AQ35" s="97"/>
      <c r="AR35" s="97"/>
      <c r="AS35" s="97"/>
      <c r="AT35" s="97"/>
      <c r="AU35" s="97"/>
      <c r="AV35" s="97"/>
      <c r="AW35" s="97"/>
      <c r="AX35" s="98"/>
      <c r="AY35" s="82"/>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row>
    <row r="36" spans="1:94" s="84" customFormat="1" ht="13.5" customHeight="1">
      <c r="B36" s="500"/>
      <c r="C36" s="501"/>
      <c r="D36" s="501"/>
      <c r="E36" s="501"/>
      <c r="F36" s="501"/>
      <c r="G36" s="502"/>
      <c r="H36" s="506"/>
      <c r="I36" s="507"/>
      <c r="J36" s="507"/>
      <c r="K36" s="507"/>
      <c r="L36" s="507"/>
      <c r="M36" s="507"/>
      <c r="N36" s="507"/>
      <c r="O36" s="507"/>
      <c r="P36" s="507"/>
      <c r="Q36" s="507"/>
      <c r="R36" s="507"/>
      <c r="S36" s="507"/>
      <c r="T36" s="507"/>
      <c r="U36" s="507"/>
      <c r="V36" s="507"/>
      <c r="W36" s="507"/>
      <c r="X36" s="507"/>
      <c r="Y36" s="508"/>
      <c r="Z36" s="82"/>
      <c r="AA36" s="82"/>
      <c r="AB36" s="82"/>
      <c r="AC36" s="511"/>
      <c r="AD36" s="512"/>
      <c r="AE36" s="512"/>
      <c r="AF36" s="99"/>
      <c r="AG36" s="99"/>
      <c r="AH36" s="99"/>
      <c r="AI36" s="99"/>
      <c r="AJ36" s="99"/>
      <c r="AK36" s="99"/>
      <c r="AL36" s="99"/>
      <c r="AM36" s="99"/>
      <c r="AN36" s="99"/>
      <c r="AO36" s="99"/>
      <c r="AP36" s="99"/>
      <c r="AQ36" s="99"/>
      <c r="AR36" s="99"/>
      <c r="AS36" s="99"/>
      <c r="AT36" s="99"/>
      <c r="AU36" s="99"/>
      <c r="AV36" s="99"/>
      <c r="AW36" s="99"/>
      <c r="AX36" s="100"/>
      <c r="AY36" s="82"/>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row>
    <row r="37" spans="1:94" s="84" customFormat="1" ht="13.5" customHeight="1">
      <c r="B37" s="433" t="s">
        <v>984</v>
      </c>
      <c r="C37" s="434"/>
      <c r="D37" s="434"/>
      <c r="E37" s="434"/>
      <c r="F37" s="434"/>
      <c r="G37" s="435"/>
      <c r="H37" s="481" t="str">
        <f>IF(入力シート!D27="","",入力シート!D27)</f>
        <v/>
      </c>
      <c r="I37" s="482"/>
      <c r="J37" s="482"/>
      <c r="K37" s="482"/>
      <c r="L37" s="482"/>
      <c r="M37" s="482"/>
      <c r="N37" s="482"/>
      <c r="O37" s="489" t="s">
        <v>985</v>
      </c>
      <c r="P37" s="489"/>
      <c r="Q37" s="485" t="str">
        <f>IF(入力シート!F27="","",入力シート!F27)</f>
        <v/>
      </c>
      <c r="R37" s="485"/>
      <c r="S37" s="485"/>
      <c r="T37" s="485"/>
      <c r="U37" s="485"/>
      <c r="V37" s="485"/>
      <c r="W37" s="485"/>
      <c r="X37" s="485"/>
      <c r="Y37" s="486"/>
      <c r="Z37" s="82"/>
      <c r="AA37" s="82"/>
      <c r="AB37" s="82"/>
      <c r="AC37" s="101"/>
      <c r="AD37" s="102"/>
      <c r="AE37" s="102"/>
      <c r="AF37" s="99"/>
      <c r="AG37" s="99"/>
      <c r="AH37" s="99"/>
      <c r="AI37" s="99"/>
      <c r="AJ37" s="99"/>
      <c r="AK37" s="99"/>
      <c r="AL37" s="99"/>
      <c r="AM37" s="99"/>
      <c r="AN37" s="99"/>
      <c r="AO37" s="99"/>
      <c r="AP37" s="99"/>
      <c r="AQ37" s="99"/>
      <c r="AR37" s="99"/>
      <c r="AS37" s="99"/>
      <c r="AT37" s="99"/>
      <c r="AU37" s="99"/>
      <c r="AV37" s="99"/>
      <c r="AW37" s="99"/>
      <c r="AX37" s="100"/>
      <c r="AY37" s="82"/>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row>
    <row r="38" spans="1:94" s="84" customFormat="1" ht="13.5" customHeight="1">
      <c r="B38" s="448"/>
      <c r="C38" s="449"/>
      <c r="D38" s="449"/>
      <c r="E38" s="449"/>
      <c r="F38" s="449"/>
      <c r="G38" s="450"/>
      <c r="H38" s="483"/>
      <c r="I38" s="484"/>
      <c r="J38" s="484"/>
      <c r="K38" s="484"/>
      <c r="L38" s="484"/>
      <c r="M38" s="484"/>
      <c r="N38" s="484"/>
      <c r="O38" s="490"/>
      <c r="P38" s="490"/>
      <c r="Q38" s="487"/>
      <c r="R38" s="487"/>
      <c r="S38" s="487"/>
      <c r="T38" s="487"/>
      <c r="U38" s="487"/>
      <c r="V38" s="487"/>
      <c r="W38" s="487"/>
      <c r="X38" s="487"/>
      <c r="Y38" s="488"/>
      <c r="Z38" s="82"/>
      <c r="AA38" s="82"/>
      <c r="AB38" s="82"/>
      <c r="AC38" s="101"/>
      <c r="AD38" s="102"/>
      <c r="AE38" s="102"/>
      <c r="AF38" s="99"/>
      <c r="AG38" s="99"/>
      <c r="AH38" s="99"/>
      <c r="AI38" s="99"/>
      <c r="AJ38" s="99"/>
      <c r="AK38" s="99"/>
      <c r="AL38" s="99"/>
      <c r="AM38" s="99"/>
      <c r="AN38" s="99"/>
      <c r="AO38" s="99"/>
      <c r="AP38" s="99"/>
      <c r="AQ38" s="99"/>
      <c r="AR38" s="99"/>
      <c r="AS38" s="99"/>
      <c r="AT38" s="99"/>
      <c r="AU38" s="99"/>
      <c r="AV38" s="99"/>
      <c r="AW38" s="99"/>
      <c r="AX38" s="100"/>
      <c r="AY38" s="82"/>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3"/>
    </row>
    <row r="39" spans="1:94" s="84" customFormat="1" ht="13.5" customHeight="1">
      <c r="B39" s="433"/>
      <c r="C39" s="434"/>
      <c r="D39" s="434"/>
      <c r="E39" s="434"/>
      <c r="F39" s="434"/>
      <c r="G39" s="435"/>
      <c r="H39" s="439"/>
      <c r="I39" s="440"/>
      <c r="J39" s="440"/>
      <c r="K39" s="440"/>
      <c r="L39" s="440"/>
      <c r="M39" s="440"/>
      <c r="N39" s="440"/>
      <c r="O39" s="440"/>
      <c r="P39" s="440"/>
      <c r="Q39" s="440"/>
      <c r="R39" s="440"/>
      <c r="S39" s="440"/>
      <c r="T39" s="440"/>
      <c r="U39" s="440"/>
      <c r="V39" s="440"/>
      <c r="W39" s="440"/>
      <c r="X39" s="440"/>
      <c r="Y39" s="441"/>
      <c r="Z39" s="82"/>
      <c r="AA39" s="82"/>
      <c r="AB39" s="82"/>
      <c r="AC39" s="101"/>
      <c r="AD39" s="102"/>
      <c r="AE39" s="102"/>
      <c r="AF39" s="99"/>
      <c r="AG39" s="99"/>
      <c r="AH39" s="99"/>
      <c r="AI39" s="99"/>
      <c r="AJ39" s="99"/>
      <c r="AK39" s="99"/>
      <c r="AL39" s="99"/>
      <c r="AM39" s="99"/>
      <c r="AN39" s="99"/>
      <c r="AO39" s="99"/>
      <c r="AP39" s="99"/>
      <c r="AQ39" s="99"/>
      <c r="AR39" s="99"/>
      <c r="AS39" s="99"/>
      <c r="AT39" s="99"/>
      <c r="AU39" s="99"/>
      <c r="AV39" s="99"/>
      <c r="AW39" s="99"/>
      <c r="AX39" s="100"/>
      <c r="AY39" s="82"/>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row>
    <row r="40" spans="1:94" s="84" customFormat="1" ht="13.5" customHeight="1">
      <c r="B40" s="436"/>
      <c r="C40" s="437"/>
      <c r="D40" s="437"/>
      <c r="E40" s="437"/>
      <c r="F40" s="437"/>
      <c r="G40" s="438"/>
      <c r="H40" s="442"/>
      <c r="I40" s="443"/>
      <c r="J40" s="443"/>
      <c r="K40" s="443"/>
      <c r="L40" s="443"/>
      <c r="M40" s="443"/>
      <c r="N40" s="443"/>
      <c r="O40" s="443"/>
      <c r="P40" s="443"/>
      <c r="Q40" s="443"/>
      <c r="R40" s="443"/>
      <c r="S40" s="443"/>
      <c r="T40" s="443"/>
      <c r="U40" s="443"/>
      <c r="V40" s="443"/>
      <c r="W40" s="443"/>
      <c r="X40" s="443"/>
      <c r="Y40" s="444"/>
      <c r="Z40" s="82"/>
      <c r="AA40" s="82"/>
      <c r="AB40" s="82"/>
      <c r="AC40" s="101"/>
      <c r="AD40" s="102"/>
      <c r="AE40" s="102"/>
      <c r="AF40" s="99"/>
      <c r="AG40" s="99"/>
      <c r="AH40" s="99"/>
      <c r="AI40" s="99"/>
      <c r="AJ40" s="99"/>
      <c r="AK40" s="99"/>
      <c r="AL40" s="99"/>
      <c r="AM40" s="99"/>
      <c r="AN40" s="99"/>
      <c r="AO40" s="99"/>
      <c r="AP40" s="99"/>
      <c r="AQ40" s="99"/>
      <c r="AR40" s="99"/>
      <c r="AS40" s="99"/>
      <c r="AT40" s="99"/>
      <c r="AU40" s="99"/>
      <c r="AV40" s="99"/>
      <c r="AW40" s="99"/>
      <c r="AX40" s="100"/>
      <c r="AY40" s="82"/>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row>
    <row r="41" spans="1:94" s="84" customFormat="1" ht="13.5" customHeight="1">
      <c r="B41" s="103"/>
      <c r="C41" s="103"/>
      <c r="D41" s="103"/>
      <c r="E41" s="103"/>
      <c r="F41" s="103"/>
      <c r="G41" s="103"/>
      <c r="H41" s="104"/>
      <c r="I41" s="104"/>
      <c r="J41" s="105"/>
      <c r="K41" s="106"/>
      <c r="L41" s="105"/>
      <c r="M41" s="106"/>
      <c r="N41" s="105"/>
      <c r="O41" s="105"/>
      <c r="P41" s="104"/>
      <c r="Q41" s="104"/>
      <c r="R41" s="104"/>
      <c r="S41" s="105"/>
      <c r="T41" s="106"/>
      <c r="U41" s="106"/>
      <c r="V41" s="105"/>
      <c r="W41" s="106"/>
      <c r="X41" s="105"/>
      <c r="Y41" s="105"/>
      <c r="Z41" s="82"/>
      <c r="AA41" s="82"/>
      <c r="AB41" s="82"/>
      <c r="AC41" s="101"/>
      <c r="AD41" s="102"/>
      <c r="AE41" s="102"/>
      <c r="AF41" s="99"/>
      <c r="AG41" s="99"/>
      <c r="AH41" s="99"/>
      <c r="AI41" s="99"/>
      <c r="AJ41" s="99"/>
      <c r="AK41" s="99"/>
      <c r="AL41" s="99"/>
      <c r="AM41" s="99"/>
      <c r="AN41" s="99"/>
      <c r="AO41" s="99"/>
      <c r="AP41" s="99"/>
      <c r="AQ41" s="99"/>
      <c r="AR41" s="99"/>
      <c r="AS41" s="99"/>
      <c r="AT41" s="99"/>
      <c r="AU41" s="99"/>
      <c r="AV41" s="99"/>
      <c r="AW41" s="99"/>
      <c r="AX41" s="100"/>
      <c r="AY41" s="82"/>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row>
    <row r="42" spans="1:94" s="84" customFormat="1" ht="13.5" customHeight="1">
      <c r="B42" s="445" t="s">
        <v>986</v>
      </c>
      <c r="C42" s="446"/>
      <c r="D42" s="446"/>
      <c r="E42" s="446"/>
      <c r="F42" s="446"/>
      <c r="G42" s="447"/>
      <c r="H42" s="491" t="s">
        <v>987</v>
      </c>
      <c r="I42" s="492"/>
      <c r="J42" s="492"/>
      <c r="K42" s="492"/>
      <c r="L42" s="492"/>
      <c r="M42" s="492"/>
      <c r="N42" s="492"/>
      <c r="O42" s="492"/>
      <c r="P42" s="492"/>
      <c r="Q42" s="492"/>
      <c r="R42" s="492"/>
      <c r="S42" s="492"/>
      <c r="T42" s="492"/>
      <c r="U42" s="492"/>
      <c r="V42" s="492"/>
      <c r="W42" s="492"/>
      <c r="X42" s="492"/>
      <c r="Y42" s="493"/>
      <c r="Z42" s="82"/>
      <c r="AA42" s="82"/>
      <c r="AB42" s="82"/>
      <c r="AC42" s="101"/>
      <c r="AD42" s="102"/>
      <c r="AE42" s="102"/>
      <c r="AF42" s="99"/>
      <c r="AG42" s="99"/>
      <c r="AH42" s="99"/>
      <c r="AI42" s="99"/>
      <c r="AJ42" s="99"/>
      <c r="AK42" s="99"/>
      <c r="AL42" s="99"/>
      <c r="AM42" s="99"/>
      <c r="AN42" s="99"/>
      <c r="AO42" s="99"/>
      <c r="AP42" s="99"/>
      <c r="AQ42" s="99"/>
      <c r="AR42" s="99"/>
      <c r="AS42" s="99"/>
      <c r="AT42" s="99"/>
      <c r="AU42" s="99"/>
      <c r="AV42" s="99"/>
      <c r="AW42" s="99"/>
      <c r="AX42" s="100"/>
      <c r="AY42" s="82"/>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row>
    <row r="43" spans="1:94" s="84" customFormat="1" ht="13.5" customHeight="1">
      <c r="B43" s="448"/>
      <c r="C43" s="449"/>
      <c r="D43" s="449"/>
      <c r="E43" s="449"/>
      <c r="F43" s="449"/>
      <c r="G43" s="450"/>
      <c r="H43" s="494"/>
      <c r="I43" s="495"/>
      <c r="J43" s="495"/>
      <c r="K43" s="495"/>
      <c r="L43" s="495"/>
      <c r="M43" s="495"/>
      <c r="N43" s="495"/>
      <c r="O43" s="495"/>
      <c r="P43" s="495"/>
      <c r="Q43" s="495"/>
      <c r="R43" s="495"/>
      <c r="S43" s="495"/>
      <c r="T43" s="495"/>
      <c r="U43" s="495"/>
      <c r="V43" s="495"/>
      <c r="W43" s="495"/>
      <c r="X43" s="495"/>
      <c r="Y43" s="496"/>
      <c r="Z43" s="82"/>
      <c r="AA43" s="82"/>
      <c r="AB43" s="82"/>
      <c r="AC43" s="101"/>
      <c r="AD43" s="102"/>
      <c r="AE43" s="102"/>
      <c r="AF43" s="107"/>
      <c r="AG43" s="107"/>
      <c r="AH43" s="107"/>
      <c r="AI43" s="107"/>
      <c r="AJ43" s="107"/>
      <c r="AK43" s="107"/>
      <c r="AL43" s="107"/>
      <c r="AM43" s="107"/>
      <c r="AN43" s="107"/>
      <c r="AO43" s="107"/>
      <c r="AP43" s="107"/>
      <c r="AQ43" s="107"/>
      <c r="AR43" s="107"/>
      <c r="AS43" s="107"/>
      <c r="AT43" s="107"/>
      <c r="AU43" s="107"/>
      <c r="AV43" s="107"/>
      <c r="AW43" s="107"/>
      <c r="AX43" s="108"/>
      <c r="AY43" s="82"/>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row>
    <row r="44" spans="1:94" s="84" customFormat="1" ht="13.5" customHeight="1">
      <c r="B44" s="448"/>
      <c r="C44" s="449"/>
      <c r="D44" s="449"/>
      <c r="E44" s="449"/>
      <c r="F44" s="449"/>
      <c r="G44" s="450"/>
      <c r="H44" s="497" t="s">
        <v>988</v>
      </c>
      <c r="I44" s="498"/>
      <c r="J44" s="498"/>
      <c r="K44" s="498"/>
      <c r="L44" s="498"/>
      <c r="M44" s="453">
        <f>IF(入力シート!P25="","",入力シート!P25)</f>
        <v>0</v>
      </c>
      <c r="N44" s="453"/>
      <c r="O44" s="451" t="s">
        <v>1160</v>
      </c>
      <c r="P44" s="451"/>
      <c r="Q44" s="453">
        <f>IF(M44="","",1-M44)</f>
        <v>1</v>
      </c>
      <c r="R44" s="451"/>
      <c r="S44" s="451"/>
      <c r="T44" s="455" t="s">
        <v>1163</v>
      </c>
      <c r="U44" s="455"/>
      <c r="V44" s="455"/>
      <c r="W44" s="451">
        <f>IF(入力シート!Q25="","",入力シート!Q25)</f>
        <v>0</v>
      </c>
      <c r="X44" s="498" t="s">
        <v>960</v>
      </c>
      <c r="Y44" s="230"/>
      <c r="Z44" s="82"/>
      <c r="AA44" s="82"/>
      <c r="AB44" s="82"/>
      <c r="AC44" s="101"/>
      <c r="AD44" s="102"/>
      <c r="AE44" s="102"/>
      <c r="AF44" s="109"/>
      <c r="AG44" s="109"/>
      <c r="AH44" s="109"/>
      <c r="AI44" s="109"/>
      <c r="AJ44" s="109"/>
      <c r="AK44" s="109"/>
      <c r="AL44" s="109"/>
      <c r="AM44" s="109"/>
      <c r="AN44" s="457" t="s">
        <v>989</v>
      </c>
      <c r="AO44" s="458"/>
      <c r="AP44" s="458"/>
      <c r="AQ44" s="459"/>
      <c r="AR44" s="463"/>
      <c r="AS44" s="464"/>
      <c r="AT44" s="464"/>
      <c r="AU44" s="464"/>
      <c r="AV44" s="464"/>
      <c r="AW44" s="464"/>
      <c r="AX44" s="465"/>
      <c r="AY44" s="82"/>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row>
    <row r="45" spans="1:94" s="84" customFormat="1" ht="13.5" customHeight="1">
      <c r="B45" s="436"/>
      <c r="C45" s="437"/>
      <c r="D45" s="437"/>
      <c r="E45" s="437"/>
      <c r="F45" s="437"/>
      <c r="G45" s="438"/>
      <c r="H45" s="499"/>
      <c r="I45" s="452"/>
      <c r="J45" s="452"/>
      <c r="K45" s="452"/>
      <c r="L45" s="452"/>
      <c r="M45" s="454"/>
      <c r="N45" s="454"/>
      <c r="O45" s="452"/>
      <c r="P45" s="452"/>
      <c r="Q45" s="452"/>
      <c r="R45" s="452"/>
      <c r="S45" s="452"/>
      <c r="T45" s="456"/>
      <c r="U45" s="456"/>
      <c r="V45" s="456"/>
      <c r="W45" s="452"/>
      <c r="X45" s="452"/>
      <c r="Y45" s="231"/>
      <c r="Z45" s="82"/>
      <c r="AA45" s="82"/>
      <c r="AB45" s="82"/>
      <c r="AC45" s="110"/>
      <c r="AD45" s="111"/>
      <c r="AE45" s="111"/>
      <c r="AF45" s="112"/>
      <c r="AG45" s="112"/>
      <c r="AH45" s="112"/>
      <c r="AI45" s="112"/>
      <c r="AJ45" s="112"/>
      <c r="AK45" s="112"/>
      <c r="AL45" s="112"/>
      <c r="AM45" s="112"/>
      <c r="AN45" s="460"/>
      <c r="AO45" s="461"/>
      <c r="AP45" s="461"/>
      <c r="AQ45" s="462"/>
      <c r="AR45" s="466"/>
      <c r="AS45" s="467"/>
      <c r="AT45" s="467"/>
      <c r="AU45" s="467"/>
      <c r="AV45" s="467"/>
      <c r="AW45" s="467"/>
      <c r="AX45" s="468"/>
      <c r="AY45" s="82"/>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row>
    <row r="46" spans="1:94" s="84" customFormat="1" ht="13.5" customHeight="1">
      <c r="A46" s="113"/>
      <c r="Z46" s="82"/>
      <c r="AA46" s="82"/>
      <c r="AB46" s="82"/>
      <c r="AY46" s="82"/>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3"/>
      <c r="CN46" s="83"/>
      <c r="CO46" s="83"/>
      <c r="CP46" s="83"/>
    </row>
    <row r="47" spans="1:94" s="113" customFormat="1" ht="13.5" customHeight="1">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c r="CC47" s="83"/>
      <c r="CD47" s="83"/>
      <c r="CE47" s="83"/>
      <c r="CF47" s="83"/>
      <c r="CG47" s="83"/>
      <c r="CH47" s="83"/>
      <c r="CI47" s="83"/>
      <c r="CJ47" s="83"/>
      <c r="CK47" s="83"/>
      <c r="CL47" s="83"/>
      <c r="CM47" s="83"/>
      <c r="CN47" s="83"/>
      <c r="CO47" s="83"/>
      <c r="CP47" s="83"/>
    </row>
    <row r="48" spans="1:94" s="113" customFormat="1" ht="13.5" customHeight="1">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c r="CO48" s="83"/>
      <c r="CP48" s="83"/>
    </row>
    <row r="49" spans="1:94" s="113" customFormat="1" ht="13.5" customHeight="1">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row>
    <row r="50" spans="1:94" s="113" customFormat="1" ht="13.5" customHeight="1">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c r="CN50" s="83"/>
      <c r="CO50" s="83"/>
      <c r="CP50" s="83"/>
    </row>
    <row r="51" spans="1:94" s="113" customFormat="1" ht="13.5" customHeight="1">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c r="CG51" s="83"/>
      <c r="CH51" s="83"/>
      <c r="CI51" s="83"/>
      <c r="CJ51" s="83"/>
      <c r="CK51" s="83"/>
      <c r="CL51" s="83"/>
      <c r="CM51" s="83"/>
      <c r="CN51" s="83"/>
      <c r="CO51" s="83"/>
      <c r="CP51" s="83"/>
    </row>
    <row r="52" spans="1:94" s="113" customFormat="1" ht="13.5" customHeight="1">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83"/>
      <c r="CN52" s="83"/>
      <c r="CO52" s="83"/>
      <c r="CP52" s="83"/>
    </row>
    <row r="53" spans="1:94" s="113" customFormat="1" ht="13.5" customHeight="1">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c r="CG53" s="83"/>
      <c r="CH53" s="83"/>
      <c r="CI53" s="83"/>
      <c r="CJ53" s="83"/>
      <c r="CK53" s="83"/>
      <c r="CL53" s="83"/>
      <c r="CM53" s="83"/>
      <c r="CN53" s="83"/>
      <c r="CO53" s="83"/>
      <c r="CP53" s="83"/>
    </row>
    <row r="54" spans="1:94" s="113" customFormat="1" ht="13.5" customHeight="1">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row>
    <row r="55" spans="1:94" s="113" customFormat="1" ht="13.5" customHeight="1">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row>
    <row r="56" spans="1:94" s="113" customFormat="1" ht="13.5" customHeight="1">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row>
    <row r="57" spans="1:94" s="113" customFormat="1" ht="13.5" customHeight="1">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83"/>
      <c r="CN57" s="83"/>
      <c r="CO57" s="83"/>
      <c r="CP57" s="83"/>
    </row>
    <row r="58" spans="1:94" s="113" customFormat="1" ht="13.5" customHeight="1">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c r="CC58" s="83"/>
      <c r="CD58" s="83"/>
      <c r="CE58" s="83"/>
      <c r="CF58" s="83"/>
      <c r="CG58" s="83"/>
      <c r="CH58" s="83"/>
      <c r="CI58" s="83"/>
      <c r="CJ58" s="83"/>
      <c r="CK58" s="83"/>
      <c r="CL58" s="83"/>
      <c r="CM58" s="83"/>
      <c r="CN58" s="83"/>
      <c r="CO58" s="83"/>
      <c r="CP58" s="83"/>
    </row>
    <row r="59" spans="1:94" s="113" customFormat="1" ht="13.5" customHeight="1">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c r="CC59" s="83"/>
      <c r="CD59" s="83"/>
      <c r="CE59" s="83"/>
      <c r="CF59" s="83"/>
      <c r="CG59" s="83"/>
      <c r="CH59" s="83"/>
      <c r="CI59" s="83"/>
      <c r="CJ59" s="83"/>
      <c r="CK59" s="83"/>
      <c r="CL59" s="83"/>
      <c r="CM59" s="83"/>
      <c r="CN59" s="83"/>
      <c r="CO59" s="83"/>
      <c r="CP59" s="83"/>
    </row>
    <row r="60" spans="1:94" s="113" customFormat="1" ht="13.5" customHeight="1">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c r="CC60" s="83"/>
      <c r="CD60" s="83"/>
      <c r="CE60" s="83"/>
      <c r="CF60" s="83"/>
      <c r="CG60" s="83"/>
      <c r="CH60" s="83"/>
      <c r="CI60" s="83"/>
      <c r="CJ60" s="83"/>
      <c r="CK60" s="83"/>
      <c r="CL60" s="83"/>
      <c r="CM60" s="83"/>
      <c r="CN60" s="83"/>
      <c r="CO60" s="83"/>
      <c r="CP60" s="83"/>
    </row>
    <row r="61" spans="1:94" s="113" customFormat="1" ht="13.5" customHeight="1">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row>
    <row r="62" spans="1:94" s="113" customFormat="1" ht="13.5" customHeight="1">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3"/>
      <c r="CK62" s="83"/>
      <c r="CL62" s="83"/>
      <c r="CM62" s="83"/>
      <c r="CN62" s="83"/>
      <c r="CO62" s="83"/>
      <c r="CP62" s="83"/>
    </row>
    <row r="63" spans="1:94" s="113" customFormat="1" ht="13.5" customHeight="1">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c r="CC63" s="83"/>
      <c r="CD63" s="83"/>
      <c r="CE63" s="83"/>
      <c r="CF63" s="83"/>
      <c r="CG63" s="83"/>
      <c r="CH63" s="83"/>
      <c r="CI63" s="83"/>
      <c r="CJ63" s="83"/>
      <c r="CK63" s="83"/>
      <c r="CL63" s="83"/>
      <c r="CM63" s="83"/>
      <c r="CN63" s="83"/>
      <c r="CO63" s="83"/>
      <c r="CP63" s="83"/>
    </row>
    <row r="64" spans="1:94" s="113" customFormat="1" ht="13.5" customHeight="1">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c r="CC64" s="83"/>
      <c r="CD64" s="83"/>
      <c r="CE64" s="83"/>
      <c r="CF64" s="83"/>
      <c r="CG64" s="83"/>
      <c r="CH64" s="83"/>
      <c r="CI64" s="83"/>
      <c r="CJ64" s="83"/>
      <c r="CK64" s="83"/>
      <c r="CL64" s="83"/>
      <c r="CM64" s="83"/>
      <c r="CN64" s="83"/>
      <c r="CO64" s="83"/>
      <c r="CP64" s="83"/>
    </row>
    <row r="65" spans="1:94" s="113" customFormat="1" ht="13.5" customHeight="1">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row>
    <row r="66" spans="1:94" s="113" customFormat="1" ht="13.5" customHeight="1">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c r="CC66" s="83"/>
      <c r="CD66" s="83"/>
      <c r="CE66" s="83"/>
      <c r="CF66" s="83"/>
      <c r="CG66" s="83"/>
      <c r="CH66" s="83"/>
      <c r="CI66" s="83"/>
      <c r="CJ66" s="83"/>
      <c r="CK66" s="83"/>
      <c r="CL66" s="83"/>
      <c r="CM66" s="83"/>
      <c r="CN66" s="83"/>
      <c r="CO66" s="83"/>
      <c r="CP66" s="83"/>
    </row>
    <row r="67" spans="1:94" s="113" customFormat="1" ht="13.5" customHeigh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c r="CC67" s="83"/>
      <c r="CD67" s="83"/>
      <c r="CE67" s="83"/>
      <c r="CF67" s="83"/>
      <c r="CG67" s="83"/>
      <c r="CH67" s="83"/>
      <c r="CI67" s="83"/>
      <c r="CJ67" s="83"/>
      <c r="CK67" s="83"/>
      <c r="CL67" s="83"/>
      <c r="CM67" s="83"/>
      <c r="CN67" s="83"/>
      <c r="CO67" s="83"/>
      <c r="CP67" s="83"/>
    </row>
    <row r="68" spans="1:94" s="113" customFormat="1" ht="13.5" customHeight="1">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c r="CC68" s="83"/>
      <c r="CD68" s="83"/>
      <c r="CE68" s="83"/>
      <c r="CF68" s="83"/>
      <c r="CG68" s="83"/>
      <c r="CH68" s="83"/>
      <c r="CI68" s="83"/>
      <c r="CJ68" s="83"/>
      <c r="CK68" s="83"/>
      <c r="CL68" s="83"/>
      <c r="CM68" s="83"/>
      <c r="CN68" s="83"/>
      <c r="CO68" s="83"/>
      <c r="CP68" s="83"/>
    </row>
    <row r="69" spans="1:94" s="113" customFormat="1" ht="13.5" customHeight="1">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c r="CC69" s="83"/>
      <c r="CD69" s="83"/>
      <c r="CE69" s="83"/>
      <c r="CF69" s="83"/>
      <c r="CG69" s="83"/>
      <c r="CH69" s="83"/>
      <c r="CI69" s="83"/>
      <c r="CJ69" s="83"/>
      <c r="CK69" s="83"/>
      <c r="CL69" s="83"/>
      <c r="CM69" s="83"/>
      <c r="CN69" s="83"/>
      <c r="CO69" s="83"/>
      <c r="CP69" s="83"/>
    </row>
    <row r="70" spans="1:94" s="113" customFormat="1" ht="13.5" customHeight="1">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c r="CC70" s="83"/>
      <c r="CD70" s="83"/>
      <c r="CE70" s="83"/>
      <c r="CF70" s="83"/>
      <c r="CG70" s="83"/>
      <c r="CH70" s="83"/>
      <c r="CI70" s="83"/>
      <c r="CJ70" s="83"/>
      <c r="CK70" s="83"/>
      <c r="CL70" s="83"/>
      <c r="CM70" s="83"/>
      <c r="CN70" s="83"/>
      <c r="CO70" s="83"/>
      <c r="CP70" s="83"/>
    </row>
    <row r="71" spans="1:94" s="113" customFormat="1" ht="13.5" customHeight="1">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c r="CC71" s="83"/>
      <c r="CD71" s="83"/>
      <c r="CE71" s="83"/>
      <c r="CF71" s="83"/>
      <c r="CG71" s="83"/>
      <c r="CH71" s="83"/>
      <c r="CI71" s="83"/>
      <c r="CJ71" s="83"/>
      <c r="CK71" s="83"/>
      <c r="CL71" s="83"/>
      <c r="CM71" s="83"/>
      <c r="CN71" s="83"/>
      <c r="CO71" s="83"/>
      <c r="CP71" s="83"/>
    </row>
    <row r="72" spans="1:94" s="113" customFormat="1" ht="13.5" customHeight="1">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c r="CC72" s="83"/>
      <c r="CD72" s="83"/>
      <c r="CE72" s="83"/>
      <c r="CF72" s="83"/>
      <c r="CG72" s="83"/>
      <c r="CH72" s="83"/>
      <c r="CI72" s="83"/>
      <c r="CJ72" s="83"/>
      <c r="CK72" s="83"/>
      <c r="CL72" s="83"/>
      <c r="CM72" s="83"/>
      <c r="CN72" s="83"/>
      <c r="CO72" s="83"/>
      <c r="CP72" s="83"/>
    </row>
    <row r="73" spans="1:94" s="113" customFormat="1" ht="13.5" customHeight="1">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83"/>
    </row>
    <row r="74" spans="1:94" s="113" customFormat="1" ht="13.5" customHeight="1">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c r="CC74" s="83"/>
      <c r="CD74" s="83"/>
      <c r="CE74" s="83"/>
      <c r="CF74" s="83"/>
      <c r="CG74" s="83"/>
      <c r="CH74" s="83"/>
      <c r="CI74" s="83"/>
      <c r="CJ74" s="83"/>
      <c r="CK74" s="83"/>
      <c r="CL74" s="83"/>
      <c r="CM74" s="83"/>
      <c r="CN74" s="83"/>
      <c r="CO74" s="83"/>
      <c r="CP74" s="83"/>
    </row>
    <row r="75" spans="1:94" s="113" customFormat="1" ht="13.5"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c r="CC75" s="83"/>
      <c r="CD75" s="83"/>
      <c r="CE75" s="83"/>
      <c r="CF75" s="83"/>
      <c r="CG75" s="83"/>
      <c r="CH75" s="83"/>
      <c r="CI75" s="83"/>
      <c r="CJ75" s="83"/>
      <c r="CK75" s="83"/>
      <c r="CL75" s="83"/>
      <c r="CM75" s="83"/>
      <c r="CN75" s="83"/>
      <c r="CO75" s="83"/>
      <c r="CP75" s="83"/>
    </row>
    <row r="76" spans="1:94" s="113" customFormat="1" ht="13.5" customHeight="1">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c r="CC76" s="83"/>
      <c r="CD76" s="83"/>
      <c r="CE76" s="83"/>
      <c r="CF76" s="83"/>
      <c r="CG76" s="83"/>
      <c r="CH76" s="83"/>
      <c r="CI76" s="83"/>
      <c r="CJ76" s="83"/>
      <c r="CK76" s="83"/>
      <c r="CL76" s="83"/>
      <c r="CM76" s="83"/>
      <c r="CN76" s="83"/>
      <c r="CO76" s="83"/>
      <c r="CP76" s="83"/>
    </row>
    <row r="77" spans="1:94" s="113" customFormat="1" ht="13.5"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row>
    <row r="78" spans="1:94" s="113" customFormat="1" ht="13.5" customHeight="1">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c r="CC78" s="83"/>
      <c r="CD78" s="83"/>
      <c r="CE78" s="83"/>
      <c r="CF78" s="83"/>
      <c r="CG78" s="83"/>
      <c r="CH78" s="83"/>
      <c r="CI78" s="83"/>
      <c r="CJ78" s="83"/>
      <c r="CK78" s="83"/>
      <c r="CL78" s="83"/>
      <c r="CM78" s="83"/>
      <c r="CN78" s="83"/>
      <c r="CO78" s="83"/>
      <c r="CP78" s="83"/>
    </row>
    <row r="79" spans="1:94" s="113" customFormat="1" ht="13.5" customHeight="1">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83"/>
      <c r="CD79" s="83"/>
      <c r="CE79" s="83"/>
      <c r="CF79" s="83"/>
      <c r="CG79" s="83"/>
      <c r="CH79" s="83"/>
      <c r="CI79" s="83"/>
      <c r="CJ79" s="83"/>
      <c r="CK79" s="83"/>
      <c r="CL79" s="83"/>
      <c r="CM79" s="83"/>
      <c r="CN79" s="83"/>
      <c r="CO79" s="83"/>
      <c r="CP79" s="83"/>
    </row>
    <row r="80" spans="1:94" s="113" customFormat="1" ht="13.5" customHeight="1">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row>
    <row r="81" spans="1:94" s="113" customFormat="1" ht="13.5" customHeight="1">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row>
    <row r="82" spans="1:94" s="113" customFormat="1" ht="13.5" customHeight="1">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83"/>
      <c r="BY82" s="83"/>
      <c r="BZ82" s="83"/>
      <c r="CA82" s="83"/>
      <c r="CB82" s="83"/>
      <c r="CC82" s="83"/>
      <c r="CD82" s="83"/>
      <c r="CE82" s="83"/>
      <c r="CF82" s="83"/>
      <c r="CG82" s="83"/>
      <c r="CH82" s="83"/>
      <c r="CI82" s="83"/>
      <c r="CJ82" s="83"/>
      <c r="CK82" s="83"/>
      <c r="CL82" s="83"/>
      <c r="CM82" s="83"/>
      <c r="CN82" s="83"/>
      <c r="CO82" s="83"/>
      <c r="CP82" s="83"/>
    </row>
    <row r="83" spans="1:94" s="113" customFormat="1" ht="13.5" customHeight="1">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83"/>
      <c r="CD83" s="83"/>
      <c r="CE83" s="83"/>
      <c r="CF83" s="83"/>
      <c r="CG83" s="83"/>
      <c r="CH83" s="83"/>
      <c r="CI83" s="83"/>
      <c r="CJ83" s="83"/>
      <c r="CK83" s="83"/>
      <c r="CL83" s="83"/>
      <c r="CM83" s="83"/>
      <c r="CN83" s="83"/>
      <c r="CO83" s="83"/>
      <c r="CP83" s="83"/>
    </row>
    <row r="84" spans="1:94" s="113" customFormat="1" ht="13.5" customHeight="1">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83"/>
      <c r="CD84" s="83"/>
      <c r="CE84" s="83"/>
      <c r="CF84" s="83"/>
      <c r="CG84" s="83"/>
      <c r="CH84" s="83"/>
      <c r="CI84" s="83"/>
      <c r="CJ84" s="83"/>
      <c r="CK84" s="83"/>
      <c r="CL84" s="83"/>
      <c r="CM84" s="83"/>
      <c r="CN84" s="83"/>
      <c r="CO84" s="83"/>
      <c r="CP84" s="83"/>
    </row>
    <row r="85" spans="1:94" s="113" customFormat="1" ht="13.5" customHeight="1">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row>
    <row r="86" spans="1:94" s="113" customFormat="1" ht="13.5" customHeight="1">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83"/>
      <c r="CD86" s="83"/>
      <c r="CE86" s="83"/>
      <c r="CF86" s="83"/>
      <c r="CG86" s="83"/>
      <c r="CH86" s="83"/>
      <c r="CI86" s="83"/>
      <c r="CJ86" s="83"/>
      <c r="CK86" s="83"/>
      <c r="CL86" s="83"/>
      <c r="CM86" s="83"/>
      <c r="CN86" s="83"/>
      <c r="CO86" s="83"/>
      <c r="CP86" s="83"/>
    </row>
    <row r="87" spans="1:94" s="113" customFormat="1" ht="13.5" customHeight="1">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83"/>
      <c r="CD87" s="83"/>
      <c r="CE87" s="83"/>
      <c r="CF87" s="83"/>
      <c r="CG87" s="83"/>
      <c r="CH87" s="83"/>
      <c r="CI87" s="83"/>
      <c r="CJ87" s="83"/>
      <c r="CK87" s="83"/>
      <c r="CL87" s="83"/>
      <c r="CM87" s="83"/>
      <c r="CN87" s="83"/>
      <c r="CO87" s="83"/>
      <c r="CP87" s="83"/>
    </row>
    <row r="88" spans="1:94" s="113" customFormat="1" ht="13.5" customHeight="1">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83"/>
      <c r="BA88" s="83"/>
      <c r="BB88" s="83"/>
      <c r="BC88" s="83"/>
      <c r="BD88" s="83"/>
      <c r="BE88" s="83"/>
      <c r="BF88" s="83"/>
      <c r="BG88" s="83"/>
      <c r="BH88" s="83"/>
      <c r="BI88" s="83"/>
      <c r="BJ88" s="83"/>
      <c r="BK88" s="83"/>
      <c r="BL88" s="83"/>
      <c r="BM88" s="83"/>
      <c r="BN88" s="83"/>
      <c r="BO88" s="83"/>
      <c r="BP88" s="83"/>
      <c r="BQ88" s="83"/>
      <c r="BR88" s="83"/>
      <c r="BS88" s="83"/>
      <c r="BT88" s="83"/>
      <c r="BU88" s="83"/>
      <c r="BV88" s="83"/>
      <c r="BW88" s="83"/>
      <c r="BX88" s="83"/>
      <c r="BY88" s="83"/>
      <c r="BZ88" s="83"/>
      <c r="CA88" s="83"/>
      <c r="CB88" s="83"/>
      <c r="CC88" s="83"/>
      <c r="CD88" s="83"/>
      <c r="CE88" s="83"/>
      <c r="CF88" s="83"/>
      <c r="CG88" s="83"/>
      <c r="CH88" s="83"/>
      <c r="CI88" s="83"/>
      <c r="CJ88" s="83"/>
      <c r="CK88" s="83"/>
      <c r="CL88" s="83"/>
      <c r="CM88" s="83"/>
      <c r="CN88" s="83"/>
      <c r="CO88" s="83"/>
      <c r="CP88" s="83"/>
    </row>
    <row r="89" spans="1:94" s="113" customFormat="1" ht="13.5" customHeight="1">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83"/>
      <c r="CD89" s="83"/>
      <c r="CE89" s="83"/>
      <c r="CF89" s="83"/>
      <c r="CG89" s="83"/>
      <c r="CH89" s="83"/>
      <c r="CI89" s="83"/>
      <c r="CJ89" s="83"/>
      <c r="CK89" s="83"/>
      <c r="CL89" s="83"/>
      <c r="CM89" s="83"/>
      <c r="CN89" s="83"/>
      <c r="CO89" s="83"/>
      <c r="CP89" s="83"/>
    </row>
    <row r="90" spans="1:94" s="113" customFormat="1" ht="13.5" customHeight="1">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83"/>
      <c r="BY90" s="83"/>
      <c r="BZ90" s="83"/>
      <c r="CA90" s="83"/>
      <c r="CB90" s="83"/>
      <c r="CC90" s="83"/>
      <c r="CD90" s="83"/>
      <c r="CE90" s="83"/>
      <c r="CF90" s="83"/>
      <c r="CG90" s="83"/>
      <c r="CH90" s="83"/>
      <c r="CI90" s="83"/>
      <c r="CJ90" s="83"/>
      <c r="CK90" s="83"/>
      <c r="CL90" s="83"/>
      <c r="CM90" s="83"/>
      <c r="CN90" s="83"/>
      <c r="CO90" s="83"/>
      <c r="CP90" s="83"/>
    </row>
    <row r="91" spans="1:94" s="113" customFormat="1" ht="13.5" customHeight="1">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83"/>
      <c r="BA91" s="83"/>
      <c r="BB91" s="83"/>
      <c r="BC91" s="83"/>
      <c r="BD91" s="83"/>
      <c r="BE91" s="83"/>
      <c r="BF91" s="83"/>
      <c r="BG91" s="83"/>
      <c r="BH91" s="83"/>
      <c r="BI91" s="83"/>
      <c r="BJ91" s="83"/>
      <c r="BK91" s="83"/>
      <c r="BL91" s="83"/>
      <c r="BM91" s="83"/>
      <c r="BN91" s="83"/>
      <c r="BO91" s="83"/>
      <c r="BP91" s="83"/>
      <c r="BQ91" s="83"/>
      <c r="BR91" s="83"/>
      <c r="BS91" s="83"/>
      <c r="BT91" s="83"/>
      <c r="BU91" s="83"/>
      <c r="BV91" s="83"/>
      <c r="BW91" s="83"/>
      <c r="BX91" s="83"/>
      <c r="BY91" s="83"/>
      <c r="BZ91" s="83"/>
      <c r="CA91" s="83"/>
      <c r="CB91" s="83"/>
      <c r="CC91" s="83"/>
      <c r="CD91" s="83"/>
      <c r="CE91" s="83"/>
      <c r="CF91" s="83"/>
      <c r="CG91" s="83"/>
      <c r="CH91" s="83"/>
      <c r="CI91" s="83"/>
      <c r="CJ91" s="83"/>
      <c r="CK91" s="83"/>
      <c r="CL91" s="83"/>
      <c r="CM91" s="83"/>
      <c r="CN91" s="83"/>
      <c r="CO91" s="83"/>
      <c r="CP91" s="83"/>
    </row>
    <row r="92" spans="1:94" s="113" customFormat="1" ht="13.5" customHeight="1">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83"/>
      <c r="BA92" s="83"/>
      <c r="BB92" s="83"/>
      <c r="BC92" s="83"/>
      <c r="BD92" s="83"/>
      <c r="BE92" s="83"/>
      <c r="BF92" s="83"/>
      <c r="BG92" s="83"/>
      <c r="BH92" s="83"/>
      <c r="BI92" s="83"/>
      <c r="BJ92" s="83"/>
      <c r="BK92" s="83"/>
      <c r="BL92" s="83"/>
      <c r="BM92" s="83"/>
      <c r="BN92" s="83"/>
      <c r="BO92" s="83"/>
      <c r="BP92" s="83"/>
      <c r="BQ92" s="83"/>
      <c r="BR92" s="83"/>
      <c r="BS92" s="83"/>
      <c r="BT92" s="83"/>
      <c r="BU92" s="83"/>
      <c r="BV92" s="83"/>
      <c r="BW92" s="83"/>
      <c r="BX92" s="83"/>
      <c r="BY92" s="83"/>
      <c r="BZ92" s="83"/>
      <c r="CA92" s="83"/>
      <c r="CB92" s="83"/>
      <c r="CC92" s="83"/>
      <c r="CD92" s="83"/>
      <c r="CE92" s="83"/>
      <c r="CF92" s="83"/>
      <c r="CG92" s="83"/>
      <c r="CH92" s="83"/>
      <c r="CI92" s="83"/>
      <c r="CJ92" s="83"/>
      <c r="CK92" s="83"/>
      <c r="CL92" s="83"/>
      <c r="CM92" s="83"/>
      <c r="CN92" s="83"/>
      <c r="CO92" s="83"/>
      <c r="CP92" s="83"/>
    </row>
    <row r="93" spans="1:94" s="113" customFormat="1" ht="13.5" customHeight="1">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83"/>
      <c r="BA93" s="83"/>
      <c r="BB93" s="83"/>
      <c r="BC93" s="83"/>
      <c r="BD93" s="83"/>
      <c r="BE93" s="83"/>
      <c r="BF93" s="83"/>
      <c r="BG93" s="83"/>
      <c r="BH93" s="83"/>
      <c r="BI93" s="83"/>
      <c r="BJ93" s="83"/>
      <c r="BK93" s="83"/>
      <c r="BL93" s="83"/>
      <c r="BM93" s="83"/>
      <c r="BN93" s="83"/>
      <c r="BO93" s="83"/>
      <c r="BP93" s="83"/>
      <c r="BQ93" s="83"/>
      <c r="BR93" s="83"/>
      <c r="BS93" s="83"/>
      <c r="BT93" s="83"/>
      <c r="BU93" s="83"/>
      <c r="BV93" s="83"/>
      <c r="BW93" s="83"/>
      <c r="BX93" s="83"/>
      <c r="BY93" s="83"/>
      <c r="BZ93" s="83"/>
      <c r="CA93" s="83"/>
      <c r="CB93" s="83"/>
      <c r="CC93" s="83"/>
      <c r="CD93" s="83"/>
      <c r="CE93" s="83"/>
      <c r="CF93" s="83"/>
      <c r="CG93" s="83"/>
      <c r="CH93" s="83"/>
      <c r="CI93" s="83"/>
      <c r="CJ93" s="83"/>
      <c r="CK93" s="83"/>
      <c r="CL93" s="83"/>
      <c r="CM93" s="83"/>
      <c r="CN93" s="83"/>
      <c r="CO93" s="83"/>
      <c r="CP93" s="83"/>
    </row>
    <row r="94" spans="1:94" s="113" customFormat="1" ht="13.5" customHeight="1">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83"/>
      <c r="BA94" s="83"/>
      <c r="BB94" s="83"/>
      <c r="BC94" s="83"/>
      <c r="BD94" s="83"/>
      <c r="BE94" s="83"/>
      <c r="BF94" s="83"/>
      <c r="BG94" s="83"/>
      <c r="BH94" s="83"/>
      <c r="BI94" s="83"/>
      <c r="BJ94" s="83"/>
      <c r="BK94" s="83"/>
      <c r="BL94" s="83"/>
      <c r="BM94" s="83"/>
      <c r="BN94" s="83"/>
      <c r="BO94" s="83"/>
      <c r="BP94" s="83"/>
      <c r="BQ94" s="83"/>
      <c r="BR94" s="83"/>
      <c r="BS94" s="83"/>
      <c r="BT94" s="83"/>
      <c r="BU94" s="83"/>
      <c r="BV94" s="83"/>
      <c r="BW94" s="83"/>
      <c r="BX94" s="83"/>
      <c r="BY94" s="83"/>
      <c r="BZ94" s="83"/>
      <c r="CA94" s="83"/>
      <c r="CB94" s="83"/>
      <c r="CC94" s="83"/>
      <c r="CD94" s="83"/>
      <c r="CE94" s="83"/>
      <c r="CF94" s="83"/>
      <c r="CG94" s="83"/>
      <c r="CH94" s="83"/>
      <c r="CI94" s="83"/>
      <c r="CJ94" s="83"/>
      <c r="CK94" s="83"/>
      <c r="CL94" s="83"/>
      <c r="CM94" s="83"/>
      <c r="CN94" s="83"/>
      <c r="CO94" s="83"/>
      <c r="CP94" s="83"/>
    </row>
    <row r="95" spans="1:94" s="113" customFormat="1" ht="13.5" customHeight="1">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83"/>
      <c r="BA95" s="83"/>
      <c r="BB95" s="83"/>
      <c r="BC95" s="83"/>
      <c r="BD95" s="83"/>
      <c r="BE95" s="83"/>
      <c r="BF95" s="83"/>
      <c r="BG95" s="83"/>
      <c r="BH95" s="83"/>
      <c r="BI95" s="83"/>
      <c r="BJ95" s="83"/>
      <c r="BK95" s="83"/>
      <c r="BL95" s="83"/>
      <c r="BM95" s="83"/>
      <c r="BN95" s="83"/>
      <c r="BO95" s="83"/>
      <c r="BP95" s="83"/>
      <c r="BQ95" s="83"/>
      <c r="BR95" s="83"/>
      <c r="BS95" s="83"/>
      <c r="BT95" s="83"/>
      <c r="BU95" s="83"/>
      <c r="BV95" s="83"/>
      <c r="BW95" s="83"/>
      <c r="BX95" s="83"/>
      <c r="BY95" s="83"/>
      <c r="BZ95" s="83"/>
      <c r="CA95" s="83"/>
      <c r="CB95" s="83"/>
      <c r="CC95" s="83"/>
      <c r="CD95" s="83"/>
      <c r="CE95" s="83"/>
      <c r="CF95" s="83"/>
      <c r="CG95" s="83"/>
      <c r="CH95" s="83"/>
      <c r="CI95" s="83"/>
      <c r="CJ95" s="83"/>
      <c r="CK95" s="83"/>
      <c r="CL95" s="83"/>
      <c r="CM95" s="83"/>
      <c r="CN95" s="83"/>
      <c r="CO95" s="83"/>
      <c r="CP95" s="83"/>
    </row>
    <row r="96" spans="1:94" s="113" customFormat="1" ht="13.5" customHeight="1">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83"/>
      <c r="BY96" s="83"/>
      <c r="BZ96" s="83"/>
      <c r="CA96" s="83"/>
      <c r="CB96" s="83"/>
      <c r="CC96" s="83"/>
      <c r="CD96" s="83"/>
      <c r="CE96" s="83"/>
      <c r="CF96" s="83"/>
      <c r="CG96" s="83"/>
      <c r="CH96" s="83"/>
      <c r="CI96" s="83"/>
      <c r="CJ96" s="83"/>
      <c r="CK96" s="83"/>
      <c r="CL96" s="83"/>
      <c r="CM96" s="83"/>
      <c r="CN96" s="83"/>
      <c r="CO96" s="83"/>
      <c r="CP96" s="83"/>
    </row>
    <row r="97" spans="1:94" s="113" customFormat="1" ht="13.5" customHeight="1">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3"/>
      <c r="BX97" s="83"/>
      <c r="BY97" s="83"/>
      <c r="BZ97" s="83"/>
      <c r="CA97" s="83"/>
      <c r="CB97" s="83"/>
      <c r="CC97" s="83"/>
      <c r="CD97" s="83"/>
      <c r="CE97" s="83"/>
      <c r="CF97" s="83"/>
      <c r="CG97" s="83"/>
      <c r="CH97" s="83"/>
      <c r="CI97" s="83"/>
      <c r="CJ97" s="83"/>
      <c r="CK97" s="83"/>
      <c r="CL97" s="83"/>
      <c r="CM97" s="83"/>
      <c r="CN97" s="83"/>
      <c r="CO97" s="83"/>
      <c r="CP97" s="83"/>
    </row>
    <row r="98" spans="1:94" s="113" customFormat="1" ht="13.5" customHeight="1">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83"/>
      <c r="BA98" s="83"/>
      <c r="BB98" s="83"/>
      <c r="BC98" s="83"/>
      <c r="BD98" s="83"/>
      <c r="BE98" s="83"/>
      <c r="BF98" s="83"/>
      <c r="BG98" s="83"/>
      <c r="BH98" s="83"/>
      <c r="BI98" s="83"/>
      <c r="BJ98" s="83"/>
      <c r="BK98" s="83"/>
      <c r="BL98" s="83"/>
      <c r="BM98" s="83"/>
      <c r="BN98" s="83"/>
      <c r="BO98" s="83"/>
      <c r="BP98" s="83"/>
      <c r="BQ98" s="83"/>
      <c r="BR98" s="83"/>
      <c r="BS98" s="83"/>
      <c r="BT98" s="83"/>
      <c r="BU98" s="83"/>
      <c r="BV98" s="83"/>
      <c r="BW98" s="83"/>
      <c r="BX98" s="83"/>
      <c r="BY98" s="83"/>
      <c r="BZ98" s="83"/>
      <c r="CA98" s="83"/>
      <c r="CB98" s="83"/>
      <c r="CC98" s="83"/>
      <c r="CD98" s="83"/>
      <c r="CE98" s="83"/>
      <c r="CF98" s="83"/>
      <c r="CG98" s="83"/>
      <c r="CH98" s="83"/>
      <c r="CI98" s="83"/>
      <c r="CJ98" s="83"/>
      <c r="CK98" s="83"/>
      <c r="CL98" s="83"/>
      <c r="CM98" s="83"/>
      <c r="CN98" s="83"/>
      <c r="CO98" s="83"/>
      <c r="CP98" s="83"/>
    </row>
    <row r="99" spans="1:94" s="113" customFormat="1" ht="13.5" customHeight="1">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c r="BY99" s="83"/>
      <c r="BZ99" s="83"/>
      <c r="CA99" s="83"/>
      <c r="CB99" s="83"/>
      <c r="CC99" s="83"/>
      <c r="CD99" s="83"/>
      <c r="CE99" s="83"/>
      <c r="CF99" s="83"/>
      <c r="CG99" s="83"/>
      <c r="CH99" s="83"/>
      <c r="CI99" s="83"/>
      <c r="CJ99" s="83"/>
      <c r="CK99" s="83"/>
      <c r="CL99" s="83"/>
      <c r="CM99" s="83"/>
      <c r="CN99" s="83"/>
      <c r="CO99" s="83"/>
      <c r="CP99" s="83"/>
    </row>
    <row r="100" spans="1:94" s="113" customFormat="1" ht="13.5" customHeight="1">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3"/>
      <c r="BV100" s="83"/>
      <c r="BW100" s="83"/>
      <c r="BX100" s="83"/>
      <c r="BY100" s="83"/>
      <c r="BZ100" s="83"/>
      <c r="CA100" s="83"/>
      <c r="CB100" s="83"/>
      <c r="CC100" s="83"/>
      <c r="CD100" s="83"/>
      <c r="CE100" s="83"/>
      <c r="CF100" s="83"/>
      <c r="CG100" s="83"/>
      <c r="CH100" s="83"/>
      <c r="CI100" s="83"/>
      <c r="CJ100" s="83"/>
      <c r="CK100" s="83"/>
      <c r="CL100" s="83"/>
      <c r="CM100" s="83"/>
      <c r="CN100" s="83"/>
      <c r="CO100" s="83"/>
      <c r="CP100" s="83"/>
    </row>
    <row r="101" spans="1:94" s="113" customFormat="1" ht="13.5" customHeight="1">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row>
    <row r="102" spans="1:94" s="113" customFormat="1" ht="13.5" customHeight="1">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c r="BS102" s="83"/>
      <c r="BT102" s="83"/>
      <c r="BU102" s="83"/>
      <c r="BV102" s="83"/>
      <c r="BW102" s="83"/>
      <c r="BX102" s="83"/>
      <c r="BY102" s="83"/>
      <c r="BZ102" s="83"/>
      <c r="CA102" s="83"/>
      <c r="CB102" s="83"/>
      <c r="CC102" s="83"/>
      <c r="CD102" s="83"/>
      <c r="CE102" s="83"/>
      <c r="CF102" s="83"/>
      <c r="CG102" s="83"/>
      <c r="CH102" s="83"/>
      <c r="CI102" s="83"/>
      <c r="CJ102" s="83"/>
      <c r="CK102" s="83"/>
      <c r="CL102" s="83"/>
      <c r="CM102" s="83"/>
      <c r="CN102" s="83"/>
      <c r="CO102" s="83"/>
      <c r="CP102" s="83"/>
    </row>
    <row r="103" spans="1:94" s="113" customFormat="1" ht="13.5" customHeight="1">
      <c r="A103" s="83"/>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row>
    <row r="104" spans="1:94" s="113" customFormat="1" ht="13.5" customHeight="1">
      <c r="A104" s="83"/>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c r="BL104" s="83"/>
      <c r="BM104" s="83"/>
      <c r="BN104" s="83"/>
      <c r="BO104" s="83"/>
      <c r="BP104" s="83"/>
      <c r="BQ104" s="83"/>
      <c r="BR104" s="83"/>
      <c r="BS104" s="83"/>
      <c r="BT104" s="83"/>
      <c r="BU104" s="83"/>
      <c r="BV104" s="83"/>
      <c r="BW104" s="83"/>
      <c r="BX104" s="83"/>
      <c r="BY104" s="83"/>
      <c r="BZ104" s="83"/>
      <c r="CA104" s="83"/>
      <c r="CB104" s="83"/>
      <c r="CC104" s="83"/>
      <c r="CD104" s="83"/>
      <c r="CE104" s="83"/>
      <c r="CF104" s="83"/>
      <c r="CG104" s="83"/>
      <c r="CH104" s="83"/>
      <c r="CI104" s="83"/>
      <c r="CJ104" s="83"/>
      <c r="CK104" s="83"/>
      <c r="CL104" s="83"/>
      <c r="CM104" s="83"/>
      <c r="CN104" s="83"/>
      <c r="CO104" s="83"/>
      <c r="CP104" s="83"/>
    </row>
    <row r="105" spans="1:94" s="113" customFormat="1" ht="13.5" customHeight="1">
      <c r="A105" s="83"/>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Q105" s="83"/>
      <c r="BR105" s="83"/>
      <c r="BS105" s="83"/>
      <c r="BT105" s="83"/>
      <c r="BU105" s="83"/>
      <c r="BV105" s="83"/>
      <c r="BW105" s="83"/>
      <c r="BX105" s="83"/>
      <c r="BY105" s="83"/>
      <c r="BZ105" s="83"/>
      <c r="CA105" s="83"/>
      <c r="CB105" s="83"/>
      <c r="CC105" s="83"/>
      <c r="CD105" s="83"/>
      <c r="CE105" s="83"/>
      <c r="CF105" s="83"/>
      <c r="CG105" s="83"/>
      <c r="CH105" s="83"/>
      <c r="CI105" s="83"/>
      <c r="CJ105" s="83"/>
      <c r="CK105" s="83"/>
      <c r="CL105" s="83"/>
      <c r="CM105" s="83"/>
      <c r="CN105" s="83"/>
      <c r="CO105" s="83"/>
      <c r="CP105" s="83"/>
    </row>
    <row r="106" spans="1:94" s="113" customFormat="1" ht="13.5" customHeight="1">
      <c r="A106" s="83"/>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3"/>
      <c r="BQ106" s="83"/>
      <c r="BR106" s="83"/>
      <c r="BS106" s="83"/>
      <c r="BT106" s="83"/>
      <c r="BU106" s="83"/>
      <c r="BV106" s="83"/>
      <c r="BW106" s="83"/>
      <c r="BX106" s="83"/>
      <c r="BY106" s="83"/>
      <c r="BZ106" s="83"/>
      <c r="CA106" s="83"/>
      <c r="CB106" s="83"/>
      <c r="CC106" s="83"/>
      <c r="CD106" s="83"/>
      <c r="CE106" s="83"/>
      <c r="CF106" s="83"/>
      <c r="CG106" s="83"/>
      <c r="CH106" s="83"/>
      <c r="CI106" s="83"/>
      <c r="CJ106" s="83"/>
      <c r="CK106" s="83"/>
      <c r="CL106" s="83"/>
      <c r="CM106" s="83"/>
      <c r="CN106" s="83"/>
      <c r="CO106" s="83"/>
      <c r="CP106" s="83"/>
    </row>
    <row r="107" spans="1:94" s="113" customFormat="1" ht="13.5" customHeight="1">
      <c r="A107" s="83"/>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c r="BM107" s="83"/>
      <c r="BN107" s="83"/>
      <c r="BO107" s="83"/>
      <c r="BP107" s="83"/>
      <c r="BQ107" s="83"/>
      <c r="BR107" s="83"/>
      <c r="BS107" s="83"/>
      <c r="BT107" s="83"/>
      <c r="BU107" s="83"/>
      <c r="BV107" s="83"/>
      <c r="BW107" s="83"/>
      <c r="BX107" s="83"/>
      <c r="BY107" s="83"/>
      <c r="BZ107" s="83"/>
      <c r="CA107" s="83"/>
      <c r="CB107" s="83"/>
      <c r="CC107" s="83"/>
      <c r="CD107" s="83"/>
      <c r="CE107" s="83"/>
      <c r="CF107" s="83"/>
      <c r="CG107" s="83"/>
      <c r="CH107" s="83"/>
      <c r="CI107" s="83"/>
      <c r="CJ107" s="83"/>
      <c r="CK107" s="83"/>
      <c r="CL107" s="83"/>
      <c r="CM107" s="83"/>
      <c r="CN107" s="83"/>
      <c r="CO107" s="83"/>
      <c r="CP107" s="83"/>
    </row>
    <row r="108" spans="1:94" s="113" customFormat="1" ht="13.5" customHeight="1">
      <c r="A108" s="83"/>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c r="BM108" s="83"/>
      <c r="BN108" s="83"/>
      <c r="BO108" s="83"/>
      <c r="BP108" s="83"/>
      <c r="BQ108" s="83"/>
      <c r="BR108" s="83"/>
      <c r="BS108" s="83"/>
      <c r="BT108" s="83"/>
      <c r="BU108" s="83"/>
      <c r="BV108" s="83"/>
      <c r="BW108" s="83"/>
      <c r="BX108" s="83"/>
      <c r="BY108" s="83"/>
      <c r="BZ108" s="83"/>
      <c r="CA108" s="83"/>
      <c r="CB108" s="83"/>
      <c r="CC108" s="83"/>
      <c r="CD108" s="83"/>
      <c r="CE108" s="83"/>
      <c r="CF108" s="83"/>
      <c r="CG108" s="83"/>
      <c r="CH108" s="83"/>
      <c r="CI108" s="83"/>
      <c r="CJ108" s="83"/>
      <c r="CK108" s="83"/>
      <c r="CL108" s="83"/>
      <c r="CM108" s="83"/>
      <c r="CN108" s="83"/>
      <c r="CO108" s="83"/>
      <c r="CP108" s="83"/>
    </row>
    <row r="109" spans="1:94" s="113" customFormat="1" ht="13.5" customHeight="1">
      <c r="A109" s="83"/>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c r="BM109" s="83"/>
      <c r="BN109" s="83"/>
      <c r="BO109" s="83"/>
      <c r="BP109" s="83"/>
      <c r="BQ109" s="83"/>
      <c r="BR109" s="83"/>
      <c r="BS109" s="83"/>
      <c r="BT109" s="83"/>
      <c r="BU109" s="83"/>
      <c r="BV109" s="83"/>
      <c r="BW109" s="83"/>
      <c r="BX109" s="83"/>
      <c r="BY109" s="83"/>
      <c r="BZ109" s="83"/>
      <c r="CA109" s="83"/>
      <c r="CB109" s="83"/>
      <c r="CC109" s="83"/>
      <c r="CD109" s="83"/>
      <c r="CE109" s="83"/>
      <c r="CF109" s="83"/>
      <c r="CG109" s="83"/>
      <c r="CH109" s="83"/>
      <c r="CI109" s="83"/>
      <c r="CJ109" s="83"/>
      <c r="CK109" s="83"/>
      <c r="CL109" s="83"/>
      <c r="CM109" s="83"/>
      <c r="CN109" s="83"/>
      <c r="CO109" s="83"/>
      <c r="CP109" s="83"/>
    </row>
    <row r="110" spans="1:94" s="113" customFormat="1" ht="13.5" customHeight="1">
      <c r="A110" s="83"/>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83"/>
      <c r="CD110" s="83"/>
      <c r="CE110" s="83"/>
      <c r="CF110" s="83"/>
      <c r="CG110" s="83"/>
      <c r="CH110" s="83"/>
      <c r="CI110" s="83"/>
      <c r="CJ110" s="83"/>
      <c r="CK110" s="83"/>
      <c r="CL110" s="83"/>
      <c r="CM110" s="83"/>
      <c r="CN110" s="83"/>
      <c r="CO110" s="83"/>
      <c r="CP110" s="83"/>
    </row>
    <row r="111" spans="1:94" s="113" customFormat="1" ht="13.5" customHeight="1">
      <c r="A111" s="83"/>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3"/>
      <c r="BR111" s="83"/>
      <c r="BS111" s="83"/>
      <c r="BT111" s="83"/>
      <c r="BU111" s="83"/>
      <c r="BV111" s="83"/>
      <c r="BW111" s="83"/>
      <c r="BX111" s="83"/>
      <c r="BY111" s="83"/>
      <c r="BZ111" s="83"/>
      <c r="CA111" s="83"/>
      <c r="CB111" s="83"/>
      <c r="CC111" s="83"/>
      <c r="CD111" s="83"/>
      <c r="CE111" s="83"/>
      <c r="CF111" s="83"/>
      <c r="CG111" s="83"/>
      <c r="CH111" s="83"/>
      <c r="CI111" s="83"/>
      <c r="CJ111" s="83"/>
      <c r="CK111" s="83"/>
      <c r="CL111" s="83"/>
      <c r="CM111" s="83"/>
      <c r="CN111" s="83"/>
      <c r="CO111" s="83"/>
      <c r="CP111" s="83"/>
    </row>
    <row r="112" spans="1:94" s="113" customFormat="1" ht="13.5" customHeight="1">
      <c r="A112" s="83"/>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c r="BL112" s="83"/>
      <c r="BM112" s="83"/>
      <c r="BN112" s="83"/>
      <c r="BO112" s="83"/>
      <c r="BP112" s="83"/>
      <c r="BQ112" s="83"/>
      <c r="BR112" s="83"/>
      <c r="BS112" s="83"/>
      <c r="BT112" s="83"/>
      <c r="BU112" s="83"/>
      <c r="BV112" s="83"/>
      <c r="BW112" s="83"/>
      <c r="BX112" s="83"/>
      <c r="BY112" s="83"/>
      <c r="BZ112" s="83"/>
      <c r="CA112" s="83"/>
      <c r="CB112" s="83"/>
      <c r="CC112" s="83"/>
      <c r="CD112" s="83"/>
      <c r="CE112" s="83"/>
      <c r="CF112" s="83"/>
      <c r="CG112" s="83"/>
      <c r="CH112" s="83"/>
      <c r="CI112" s="83"/>
      <c r="CJ112" s="83"/>
      <c r="CK112" s="83"/>
      <c r="CL112" s="83"/>
      <c r="CM112" s="83"/>
      <c r="CN112" s="83"/>
      <c r="CO112" s="83"/>
      <c r="CP112" s="83"/>
    </row>
    <row r="113" spans="1:94" s="113" customFormat="1" ht="13.5" customHeight="1">
      <c r="A113" s="83"/>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83"/>
      <c r="CD113" s="83"/>
      <c r="CE113" s="83"/>
      <c r="CF113" s="83"/>
      <c r="CG113" s="83"/>
      <c r="CH113" s="83"/>
      <c r="CI113" s="83"/>
      <c r="CJ113" s="83"/>
      <c r="CK113" s="83"/>
      <c r="CL113" s="83"/>
      <c r="CM113" s="83"/>
      <c r="CN113" s="83"/>
      <c r="CO113" s="83"/>
      <c r="CP113" s="83"/>
    </row>
    <row r="114" spans="1:94" s="113" customFormat="1" ht="13.5" customHeight="1">
      <c r="A114" s="83"/>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c r="BL114" s="83"/>
      <c r="BM114" s="83"/>
      <c r="BN114" s="83"/>
      <c r="BO114" s="83"/>
      <c r="BP114" s="83"/>
      <c r="BQ114" s="83"/>
      <c r="BR114" s="83"/>
      <c r="BS114" s="83"/>
      <c r="BT114" s="83"/>
      <c r="BU114" s="83"/>
      <c r="BV114" s="83"/>
      <c r="BW114" s="83"/>
      <c r="BX114" s="83"/>
      <c r="BY114" s="83"/>
      <c r="BZ114" s="83"/>
      <c r="CA114" s="83"/>
      <c r="CB114" s="83"/>
      <c r="CC114" s="83"/>
      <c r="CD114" s="83"/>
      <c r="CE114" s="83"/>
      <c r="CF114" s="83"/>
      <c r="CG114" s="83"/>
      <c r="CH114" s="83"/>
      <c r="CI114" s="83"/>
      <c r="CJ114" s="83"/>
      <c r="CK114" s="83"/>
      <c r="CL114" s="83"/>
      <c r="CM114" s="83"/>
      <c r="CN114" s="83"/>
      <c r="CO114" s="83"/>
      <c r="CP114" s="83"/>
    </row>
    <row r="115" spans="1:94" s="113" customFormat="1" ht="13.5" customHeight="1">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row>
    <row r="116" spans="1:94" ht="13.5" customHeight="1">
      <c r="Z116" s="113"/>
      <c r="AC116" s="113"/>
      <c r="AD116" s="113"/>
      <c r="AE116" s="113"/>
      <c r="AF116" s="113"/>
      <c r="AG116" s="113"/>
      <c r="AH116" s="113"/>
      <c r="AI116" s="113"/>
      <c r="AJ116" s="113"/>
      <c r="AK116" s="113"/>
      <c r="AL116" s="113"/>
      <c r="AM116" s="113"/>
      <c r="AN116" s="113"/>
      <c r="AO116" s="113"/>
      <c r="AP116" s="113"/>
      <c r="AQ116" s="113"/>
      <c r="AR116" s="113"/>
      <c r="AS116" s="113"/>
      <c r="AT116" s="113"/>
      <c r="AU116" s="113"/>
      <c r="AV116" s="113"/>
      <c r="AW116" s="113"/>
      <c r="AX116" s="113"/>
    </row>
  </sheetData>
  <sheetProtection sheet="1" objects="1" scenarios="1" selectLockedCells="1"/>
  <mergeCells count="60">
    <mergeCell ref="B11:Y11"/>
    <mergeCell ref="AR3:AS3"/>
    <mergeCell ref="B4:AX5"/>
    <mergeCell ref="B6:L7"/>
    <mergeCell ref="AC9:AF10"/>
    <mergeCell ref="AG9:AM10"/>
    <mergeCell ref="AC16:AE17"/>
    <mergeCell ref="AF16:AX17"/>
    <mergeCell ref="B17:G22"/>
    <mergeCell ref="H17:Y18"/>
    <mergeCell ref="AF18:AX19"/>
    <mergeCell ref="H19:Y20"/>
    <mergeCell ref="AC20:AE21"/>
    <mergeCell ref="AW20:AW21"/>
    <mergeCell ref="H21:Y22"/>
    <mergeCell ref="AF22:AX22"/>
    <mergeCell ref="AF20:AL21"/>
    <mergeCell ref="AM20:AV21"/>
    <mergeCell ref="B12:V13"/>
    <mergeCell ref="W12:Y13"/>
    <mergeCell ref="AC12:AE13"/>
    <mergeCell ref="AF12:AX13"/>
    <mergeCell ref="AF14:AX15"/>
    <mergeCell ref="AC25:AF26"/>
    <mergeCell ref="AG25:AX26"/>
    <mergeCell ref="B27:G28"/>
    <mergeCell ref="AC27:AF28"/>
    <mergeCell ref="AG27:AX28"/>
    <mergeCell ref="B25:Y26"/>
    <mergeCell ref="B35:G36"/>
    <mergeCell ref="H35:Y36"/>
    <mergeCell ref="AC35:AE36"/>
    <mergeCell ref="B37:G38"/>
    <mergeCell ref="AR29:AX30"/>
    <mergeCell ref="B31:G32"/>
    <mergeCell ref="AC31:AF32"/>
    <mergeCell ref="AG31:AX32"/>
    <mergeCell ref="B29:G30"/>
    <mergeCell ref="AC29:AF30"/>
    <mergeCell ref="AG29:AM30"/>
    <mergeCell ref="AN29:AQ30"/>
    <mergeCell ref="AN44:AQ45"/>
    <mergeCell ref="AR44:AX45"/>
    <mergeCell ref="H27:V28"/>
    <mergeCell ref="H29:V30"/>
    <mergeCell ref="H31:V32"/>
    <mergeCell ref="H37:N38"/>
    <mergeCell ref="Q37:Y38"/>
    <mergeCell ref="O37:P38"/>
    <mergeCell ref="H42:Y43"/>
    <mergeCell ref="H44:L45"/>
    <mergeCell ref="X44:X45"/>
    <mergeCell ref="B39:G40"/>
    <mergeCell ref="H39:Y40"/>
    <mergeCell ref="B42:G45"/>
    <mergeCell ref="O44:P45"/>
    <mergeCell ref="M44:N45"/>
    <mergeCell ref="Q44:S45"/>
    <mergeCell ref="W44:W45"/>
    <mergeCell ref="T44:V45"/>
  </mergeCells>
  <phoneticPr fontId="3"/>
  <dataValidations count="1">
    <dataValidation allowBlank="1" showInputMessage="1" sqref="Q44"/>
  </dataValidations>
  <printOptions horizontalCentered="1"/>
  <pageMargins left="0.19685039370078741" right="0.19685039370078741" top="0.31496062992125984" bottom="0.43307086614173229" header="0.31496062992125984" footer="0.19685039370078741"/>
  <pageSetup paperSize="9" scale="92" fitToHeight="0" orientation="landscape" r:id="rId1"/>
  <headerFooter>
    <oddFooter>&amp;L 　　&amp;G&amp;R&amp;8　2020/10/01 ver.1.3　　　　　</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x14:formula1>
            <xm:f>印刷不要!$D$4:$D$34</xm:f>
          </x14:formula1>
          <xm:sqref>AW3</xm:sqref>
        </x14:dataValidation>
        <x14:dataValidation type="list" allowBlank="1" showInputMessage="1">
          <x14:formula1>
            <xm:f>印刷不要!$C$4:$C$15</xm:f>
          </x14:formula1>
          <xm:sqref>AU3</xm:sqref>
        </x14:dataValidation>
        <x14:dataValidation type="list" allowBlank="1" showInputMessage="1">
          <x14:formula1>
            <xm:f>印刷不要!$B$4:$B$39</xm:f>
          </x14:formula1>
          <xm:sqref>AR3:AS3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295"/>
  <sheetViews>
    <sheetView showGridLines="0" zoomScale="90" zoomScaleNormal="90" workbookViewId="0">
      <selection activeCell="AQ64" sqref="AQ64:BN64"/>
    </sheetView>
  </sheetViews>
  <sheetFormatPr defaultColWidth="3.1640625" defaultRowHeight="11.25" customHeight="1"/>
  <cols>
    <col min="3" max="3" width="3.5" bestFit="1" customWidth="1"/>
    <col min="35" max="35" width="3.1640625" customWidth="1"/>
    <col min="37" max="37" width="3.1640625" customWidth="1"/>
    <col min="67" max="67" width="3.1640625" style="297"/>
    <col min="68" max="143" width="3.1640625" style="27"/>
  </cols>
  <sheetData>
    <row r="1" spans="1:143" s="297" customFormat="1" ht="4.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row>
    <row r="2" spans="1:143" s="297" customFormat="1" ht="11.25" customHeight="1">
      <c r="A2" s="27"/>
      <c r="B2" s="27"/>
      <c r="C2" s="663" t="s">
        <v>1254</v>
      </c>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664"/>
      <c r="AQ2" s="664"/>
      <c r="AR2" s="664"/>
      <c r="AS2" s="664"/>
      <c r="AT2" s="664"/>
      <c r="AU2" s="664"/>
      <c r="AV2" s="664"/>
      <c r="AW2" s="664"/>
      <c r="AX2" s="664"/>
      <c r="AY2" s="664"/>
      <c r="AZ2" s="664"/>
      <c r="BA2" s="664"/>
      <c r="BB2" s="664"/>
      <c r="BC2" s="664"/>
      <c r="BD2" s="664"/>
      <c r="BE2" s="664"/>
      <c r="BF2" s="664"/>
      <c r="BG2" s="664"/>
      <c r="BH2" s="664"/>
      <c r="BI2" s="664"/>
      <c r="BJ2" s="664"/>
      <c r="BK2" s="664"/>
      <c r="BL2" s="664"/>
      <c r="BM2" s="664"/>
      <c r="BN2" s="664"/>
      <c r="BO2" s="665"/>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row>
    <row r="3" spans="1:143" s="297" customFormat="1" ht="11.25" customHeight="1">
      <c r="A3" s="27"/>
      <c r="B3" s="27"/>
      <c r="C3" s="666"/>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7"/>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8"/>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row>
    <row r="4" spans="1:143" s="297" customFormat="1" ht="4.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row>
    <row r="5" spans="1:143" ht="12" customHeight="1">
      <c r="F5" s="21"/>
      <c r="I5" s="7"/>
      <c r="J5" s="7"/>
      <c r="K5" s="7"/>
      <c r="L5" s="7"/>
      <c r="M5" s="7"/>
      <c r="N5" s="7"/>
      <c r="O5" s="7"/>
      <c r="P5" s="7"/>
      <c r="Q5" s="7"/>
      <c r="R5" s="7"/>
      <c r="S5" s="7"/>
      <c r="T5" s="7"/>
      <c r="X5" s="825" t="s">
        <v>1240</v>
      </c>
      <c r="Y5" s="825"/>
      <c r="Z5" s="825"/>
      <c r="AA5" s="825"/>
      <c r="AB5" s="825"/>
      <c r="AC5" s="825"/>
      <c r="AD5" s="825"/>
      <c r="AE5" s="825"/>
      <c r="AF5" s="825"/>
      <c r="AG5" s="825"/>
      <c r="AH5" s="825"/>
      <c r="AI5" s="825"/>
      <c r="AJ5" s="825"/>
      <c r="AK5" s="825"/>
      <c r="AL5" s="825"/>
      <c r="AM5" s="825"/>
      <c r="AN5" s="825"/>
      <c r="AO5" s="825"/>
      <c r="AP5" s="825"/>
      <c r="AQ5" s="825"/>
      <c r="AR5" s="825"/>
      <c r="AW5" s="7"/>
      <c r="AX5" s="7"/>
      <c r="AY5" s="7"/>
      <c r="AZ5" s="7"/>
      <c r="BA5" s="7"/>
      <c r="BB5" s="7"/>
      <c r="BC5" s="7"/>
      <c r="BD5" s="7"/>
      <c r="BE5" s="662"/>
      <c r="BF5" s="662"/>
      <c r="BG5" s="662"/>
      <c r="BH5" s="662"/>
      <c r="BI5" s="662"/>
      <c r="BJ5" s="662"/>
      <c r="BK5" s="662"/>
      <c r="BL5" s="662"/>
      <c r="BM5" s="662"/>
      <c r="BN5" s="6"/>
      <c r="BO5" s="50"/>
    </row>
    <row r="6" spans="1:143" ht="12" customHeight="1">
      <c r="F6" s="21"/>
      <c r="I6" s="7"/>
      <c r="J6" s="7"/>
      <c r="K6" s="7"/>
      <c r="L6" s="7"/>
      <c r="M6" s="7"/>
      <c r="N6" s="7"/>
      <c r="O6" s="7"/>
      <c r="P6" s="1"/>
      <c r="Q6" s="1"/>
      <c r="R6" s="1"/>
      <c r="S6" s="1"/>
      <c r="T6" s="7"/>
      <c r="X6" s="825"/>
      <c r="Y6" s="825"/>
      <c r="Z6" s="825"/>
      <c r="AA6" s="825"/>
      <c r="AB6" s="825"/>
      <c r="AC6" s="825"/>
      <c r="AD6" s="825"/>
      <c r="AE6" s="825"/>
      <c r="AF6" s="825"/>
      <c r="AG6" s="825"/>
      <c r="AH6" s="825"/>
      <c r="AI6" s="825"/>
      <c r="AJ6" s="825"/>
      <c r="AK6" s="825"/>
      <c r="AL6" s="825"/>
      <c r="AM6" s="825"/>
      <c r="AN6" s="825"/>
      <c r="AO6" s="825"/>
      <c r="AP6" s="825"/>
      <c r="AQ6" s="825"/>
      <c r="AR6" s="825"/>
      <c r="AW6" s="7"/>
      <c r="AX6" s="7"/>
      <c r="AY6" s="7"/>
      <c r="AZ6" s="7"/>
      <c r="BA6" s="7"/>
      <c r="BB6" s="7"/>
      <c r="BC6" s="7"/>
      <c r="BD6" s="7"/>
      <c r="BE6" s="7"/>
      <c r="BF6" s="7"/>
      <c r="BG6" s="6"/>
      <c r="BH6" s="385"/>
      <c r="BI6" s="385"/>
      <c r="BJ6" s="385"/>
      <c r="BK6" s="385"/>
      <c r="BL6" s="385"/>
      <c r="BM6" s="385"/>
      <c r="BN6" s="6"/>
      <c r="BO6" s="50"/>
    </row>
    <row r="7" spans="1:143" ht="12" customHeight="1">
      <c r="B7" s="6"/>
      <c r="C7" s="697"/>
      <c r="D7" s="697"/>
      <c r="E7" s="698"/>
      <c r="F7" s="698"/>
      <c r="G7" s="699"/>
      <c r="H7" s="699"/>
      <c r="I7" s="699"/>
      <c r="J7" s="699"/>
      <c r="K7" s="11"/>
      <c r="L7" s="6"/>
      <c r="M7" s="6"/>
      <c r="N7" s="6"/>
      <c r="O7" s="6"/>
      <c r="P7" s="1"/>
      <c r="Q7" s="1"/>
      <c r="R7" s="1"/>
      <c r="S7" s="1"/>
      <c r="T7" s="6"/>
      <c r="X7" s="825"/>
      <c r="Y7" s="825"/>
      <c r="Z7" s="825"/>
      <c r="AA7" s="825"/>
      <c r="AB7" s="825"/>
      <c r="AC7" s="825"/>
      <c r="AD7" s="825"/>
      <c r="AE7" s="825"/>
      <c r="AF7" s="825"/>
      <c r="AG7" s="825"/>
      <c r="AH7" s="825"/>
      <c r="AI7" s="825"/>
      <c r="AJ7" s="825"/>
      <c r="AK7" s="825"/>
      <c r="AL7" s="825"/>
      <c r="AM7" s="825"/>
      <c r="AN7" s="825"/>
      <c r="AO7" s="825"/>
      <c r="AP7" s="825"/>
      <c r="AQ7" s="825"/>
      <c r="AR7" s="825"/>
      <c r="AW7" s="6"/>
      <c r="AX7" s="6"/>
      <c r="AY7" s="6"/>
      <c r="AZ7" s="6"/>
      <c r="BA7" s="6"/>
      <c r="BB7" s="6"/>
      <c r="BC7" s="6"/>
      <c r="BD7" s="6"/>
      <c r="BE7" s="6"/>
      <c r="BF7" s="6"/>
      <c r="BG7" s="6"/>
      <c r="BH7" s="386"/>
      <c r="BI7" s="386"/>
      <c r="BJ7" s="386"/>
      <c r="BK7" s="386"/>
      <c r="BL7" s="386"/>
      <c r="BM7" s="386"/>
      <c r="BN7" s="6"/>
      <c r="BO7" s="50"/>
    </row>
    <row r="8" spans="1:143" ht="12" customHeight="1">
      <c r="B8" s="6"/>
      <c r="C8" s="697"/>
      <c r="D8" s="697"/>
      <c r="E8" s="698"/>
      <c r="F8" s="698"/>
      <c r="G8" s="699"/>
      <c r="H8" s="699"/>
      <c r="I8" s="699"/>
      <c r="J8" s="699"/>
      <c r="K8" s="11"/>
      <c r="L8" s="6"/>
      <c r="M8" s="6"/>
      <c r="N8" s="6"/>
      <c r="O8" s="6"/>
      <c r="P8" s="6"/>
      <c r="Q8" s="6"/>
      <c r="R8" s="6"/>
      <c r="S8" s="6"/>
      <c r="T8" s="6"/>
      <c r="U8" s="6"/>
      <c r="V8" s="6"/>
      <c r="W8" s="8"/>
      <c r="X8" s="8"/>
      <c r="Y8" s="8"/>
      <c r="Z8" s="8"/>
      <c r="AA8" s="8"/>
      <c r="AB8" s="8"/>
      <c r="AC8" s="8"/>
      <c r="AD8" s="8"/>
      <c r="AE8" s="8"/>
      <c r="AF8" s="8"/>
      <c r="AG8" s="8"/>
      <c r="AH8" s="8"/>
      <c r="AI8" s="8"/>
      <c r="AJ8" s="8"/>
      <c r="AK8" s="8"/>
      <c r="AL8" s="8"/>
      <c r="AM8" s="8"/>
      <c r="AN8" s="8"/>
      <c r="AO8" s="8"/>
      <c r="AP8" s="8"/>
      <c r="AQ8" s="8"/>
      <c r="AR8" s="8"/>
      <c r="AS8" s="8"/>
      <c r="AT8" s="8"/>
      <c r="AU8" s="8"/>
      <c r="AV8" s="8"/>
      <c r="BA8" s="6"/>
      <c r="BB8" s="762" t="s">
        <v>36</v>
      </c>
      <c r="BC8" s="763"/>
      <c r="BD8" s="763"/>
      <c r="BE8" s="764"/>
      <c r="BF8" s="2"/>
      <c r="BG8" s="48"/>
      <c r="BH8" s="48"/>
      <c r="BI8" s="13"/>
      <c r="BJ8" s="12"/>
      <c r="BK8" s="13"/>
      <c r="BL8" s="3"/>
      <c r="BM8" s="4"/>
      <c r="BN8" s="6"/>
      <c r="BO8" s="50"/>
    </row>
    <row r="9" spans="1:143" ht="12" customHeight="1">
      <c r="B9" s="6"/>
      <c r="C9" s="6"/>
      <c r="D9" s="6"/>
      <c r="E9" s="6"/>
      <c r="F9" s="6"/>
      <c r="G9" s="6"/>
      <c r="H9" s="6"/>
      <c r="I9" s="6"/>
      <c r="J9" s="6"/>
      <c r="K9" s="6"/>
      <c r="L9" s="6"/>
      <c r="M9" s="6"/>
      <c r="N9" s="6"/>
      <c r="O9" s="6"/>
      <c r="P9" s="6"/>
      <c r="Q9" s="6"/>
      <c r="R9" s="6"/>
      <c r="S9" s="6"/>
      <c r="T9" s="6"/>
      <c r="U9" s="6"/>
      <c r="V9" s="6"/>
      <c r="W9" s="6"/>
      <c r="X9" s="6"/>
      <c r="Y9" s="6"/>
      <c r="Z9" s="6"/>
      <c r="AA9" s="359"/>
      <c r="AB9" s="706">
        <v>2020</v>
      </c>
      <c r="AC9" s="706"/>
      <c r="AD9" s="706"/>
      <c r="AE9" s="339" t="s">
        <v>9</v>
      </c>
      <c r="AF9" s="706">
        <v>10</v>
      </c>
      <c r="AG9" s="706"/>
      <c r="AH9" s="340" t="s">
        <v>10</v>
      </c>
      <c r="AI9" s="706" t="s">
        <v>1277</v>
      </c>
      <c r="AJ9" s="706"/>
      <c r="AK9" s="338" t="s">
        <v>11</v>
      </c>
      <c r="AL9" s="6"/>
      <c r="AM9" s="6"/>
      <c r="AN9" s="6"/>
      <c r="AO9" s="6"/>
      <c r="AP9" s="6"/>
      <c r="AQ9" s="6"/>
      <c r="AR9" s="6"/>
      <c r="AS9" s="6"/>
      <c r="AT9" s="6"/>
      <c r="AU9" s="6"/>
      <c r="AV9" s="6"/>
      <c r="BA9" s="6"/>
      <c r="BB9" s="765"/>
      <c r="BC9" s="766"/>
      <c r="BD9" s="766"/>
      <c r="BE9" s="767"/>
      <c r="BF9" s="14"/>
      <c r="BI9" s="15"/>
      <c r="BJ9" s="16"/>
      <c r="BK9" s="17"/>
      <c r="BL9" s="15"/>
      <c r="BM9" s="18"/>
      <c r="BN9" s="6"/>
      <c r="BO9" s="50"/>
    </row>
    <row r="10" spans="1:143" ht="12" customHeight="1">
      <c r="B10" s="6"/>
      <c r="C10" s="239" t="s">
        <v>0</v>
      </c>
      <c r="D10" s="240"/>
      <c r="E10" s="240"/>
      <c r="F10" s="240"/>
      <c r="G10" s="240"/>
      <c r="H10" s="240"/>
      <c r="I10" s="240"/>
      <c r="J10" s="240"/>
      <c r="K10" s="240"/>
      <c r="L10" s="240"/>
      <c r="M10" s="240"/>
      <c r="N10" s="240"/>
      <c r="O10" s="241"/>
      <c r="P10" s="6"/>
      <c r="Q10" s="826" t="s">
        <v>1195</v>
      </c>
      <c r="R10" s="827"/>
      <c r="S10" s="827"/>
      <c r="T10" s="827"/>
      <c r="U10" s="827"/>
      <c r="V10" s="827"/>
      <c r="W10" s="827"/>
      <c r="X10" s="827"/>
      <c r="Y10" s="827"/>
      <c r="Z10" s="827"/>
      <c r="AA10" s="827"/>
      <c r="AB10" s="827"/>
      <c r="AC10" s="827"/>
      <c r="AD10" s="827"/>
      <c r="AE10" s="827"/>
      <c r="AF10" s="827"/>
      <c r="AG10" s="827"/>
      <c r="AH10" s="827"/>
      <c r="AI10" s="827"/>
      <c r="AJ10" s="827"/>
      <c r="AK10" s="828"/>
      <c r="AL10" s="6"/>
      <c r="AM10" s="776" t="s">
        <v>1294</v>
      </c>
      <c r="AN10" s="777"/>
      <c r="AO10" s="777"/>
      <c r="AP10" s="778"/>
      <c r="AQ10" s="605" t="str">
        <f>IF(入力シート!D24="","",入力シート!D24)</f>
        <v/>
      </c>
      <c r="AR10" s="606"/>
      <c r="AS10" s="606"/>
      <c r="AT10" s="606"/>
      <c r="AU10" s="606"/>
      <c r="AV10" s="606"/>
      <c r="AW10" s="606"/>
      <c r="AX10" s="606"/>
      <c r="AY10" s="607"/>
      <c r="AZ10" s="770" t="str">
        <f>IF(入力シート!D25="","",入力シート!D25)</f>
        <v/>
      </c>
      <c r="BA10" s="770"/>
      <c r="BB10" s="770"/>
      <c r="BC10" s="770"/>
      <c r="BD10" s="770"/>
      <c r="BE10" s="770"/>
      <c r="BF10" s="770"/>
      <c r="BG10" s="770"/>
      <c r="BH10" s="770"/>
      <c r="BI10" s="770"/>
      <c r="BJ10" s="770"/>
      <c r="BK10" s="770"/>
      <c r="BL10" s="770"/>
      <c r="BM10" s="771"/>
      <c r="BN10" s="6"/>
      <c r="BO10" s="50"/>
    </row>
    <row r="11" spans="1:143" ht="12" customHeight="1">
      <c r="B11" s="6"/>
      <c r="C11" s="832" t="str">
        <f>IF(入力シート!D17="","",入力シート!D17)</f>
        <v/>
      </c>
      <c r="D11" s="833"/>
      <c r="E11" s="833"/>
      <c r="F11" s="833"/>
      <c r="G11" s="833"/>
      <c r="H11" s="833"/>
      <c r="I11" s="833"/>
      <c r="J11" s="833"/>
      <c r="K11" s="833"/>
      <c r="L11" s="833"/>
      <c r="M11" s="833"/>
      <c r="N11" s="833"/>
      <c r="O11" s="834"/>
      <c r="P11" s="6"/>
      <c r="Q11" s="829"/>
      <c r="R11" s="830"/>
      <c r="S11" s="830"/>
      <c r="T11" s="830"/>
      <c r="U11" s="830"/>
      <c r="V11" s="830"/>
      <c r="W11" s="830"/>
      <c r="X11" s="830"/>
      <c r="Y11" s="830"/>
      <c r="Z11" s="830"/>
      <c r="AA11" s="830"/>
      <c r="AB11" s="830"/>
      <c r="AC11" s="830"/>
      <c r="AD11" s="830"/>
      <c r="AE11" s="830"/>
      <c r="AF11" s="830"/>
      <c r="AG11" s="830"/>
      <c r="AH11" s="830"/>
      <c r="AI11" s="830"/>
      <c r="AJ11" s="830"/>
      <c r="AK11" s="831"/>
      <c r="AL11" s="6"/>
      <c r="AM11" s="779"/>
      <c r="AN11" s="780"/>
      <c r="AO11" s="780"/>
      <c r="AP11" s="781"/>
      <c r="AQ11" s="608"/>
      <c r="AR11" s="609"/>
      <c r="AS11" s="609"/>
      <c r="AT11" s="609"/>
      <c r="AU11" s="609"/>
      <c r="AV11" s="609"/>
      <c r="AW11" s="609"/>
      <c r="AX11" s="609"/>
      <c r="AY11" s="610"/>
      <c r="AZ11" s="772"/>
      <c r="BA11" s="772"/>
      <c r="BB11" s="772"/>
      <c r="BC11" s="772"/>
      <c r="BD11" s="772"/>
      <c r="BE11" s="772"/>
      <c r="BF11" s="772"/>
      <c r="BG11" s="772"/>
      <c r="BH11" s="772"/>
      <c r="BI11" s="772"/>
      <c r="BJ11" s="772"/>
      <c r="BK11" s="772"/>
      <c r="BL11" s="772"/>
      <c r="BM11" s="773"/>
      <c r="BN11" s="6"/>
      <c r="BO11" s="50"/>
    </row>
    <row r="12" spans="1:143" ht="12" customHeight="1">
      <c r="B12" s="6"/>
      <c r="C12" s="832"/>
      <c r="D12" s="833"/>
      <c r="E12" s="833"/>
      <c r="F12" s="833"/>
      <c r="G12" s="833"/>
      <c r="H12" s="833"/>
      <c r="I12" s="833"/>
      <c r="J12" s="833"/>
      <c r="K12" s="833"/>
      <c r="L12" s="833"/>
      <c r="M12" s="833"/>
      <c r="N12" s="833"/>
      <c r="O12" s="834"/>
      <c r="P12" s="6"/>
      <c r="Q12" s="239"/>
      <c r="R12" s="240"/>
      <c r="S12" s="240"/>
      <c r="T12" s="240"/>
      <c r="U12" s="240"/>
      <c r="V12" s="240"/>
      <c r="W12" s="240"/>
      <c r="X12" s="240"/>
      <c r="Y12" s="240"/>
      <c r="Z12" s="240"/>
      <c r="AA12" s="240"/>
      <c r="AB12" s="240"/>
      <c r="AC12" s="240"/>
      <c r="AD12" s="240"/>
      <c r="AE12" s="240"/>
      <c r="AF12" s="240"/>
      <c r="AG12" s="240"/>
      <c r="AH12" s="240"/>
      <c r="AI12" s="240"/>
      <c r="AJ12" s="240"/>
      <c r="AK12" s="241"/>
      <c r="AL12" s="6"/>
      <c r="AM12" s="782"/>
      <c r="AN12" s="783"/>
      <c r="AO12" s="783"/>
      <c r="AP12" s="784"/>
      <c r="AQ12" s="611"/>
      <c r="AR12" s="612"/>
      <c r="AS12" s="612"/>
      <c r="AT12" s="612"/>
      <c r="AU12" s="612"/>
      <c r="AV12" s="612"/>
      <c r="AW12" s="612"/>
      <c r="AX12" s="612"/>
      <c r="AY12" s="613"/>
      <c r="AZ12" s="774"/>
      <c r="BA12" s="774"/>
      <c r="BB12" s="774"/>
      <c r="BC12" s="774"/>
      <c r="BD12" s="774"/>
      <c r="BE12" s="774"/>
      <c r="BF12" s="774"/>
      <c r="BG12" s="774"/>
      <c r="BH12" s="774"/>
      <c r="BI12" s="774"/>
      <c r="BJ12" s="774"/>
      <c r="BK12" s="774"/>
      <c r="BL12" s="774"/>
      <c r="BM12" s="775"/>
      <c r="BN12" s="6"/>
      <c r="BO12" s="50"/>
    </row>
    <row r="13" spans="1:143" ht="12" customHeight="1">
      <c r="B13" s="6"/>
      <c r="C13" s="832"/>
      <c r="D13" s="833"/>
      <c r="E13" s="833"/>
      <c r="F13" s="833"/>
      <c r="G13" s="833"/>
      <c r="H13" s="833"/>
      <c r="I13" s="833"/>
      <c r="J13" s="833"/>
      <c r="K13" s="833"/>
      <c r="L13" s="833"/>
      <c r="M13" s="833"/>
      <c r="N13" s="833"/>
      <c r="O13" s="834"/>
      <c r="P13" s="6"/>
      <c r="Q13" s="242"/>
      <c r="R13" s="243" t="s">
        <v>12</v>
      </c>
      <c r="S13" s="803" t="str">
        <f>IF(入力シート!D6="","",入力シート!D6)</f>
        <v/>
      </c>
      <c r="T13" s="803"/>
      <c r="U13" s="803"/>
      <c r="V13" s="243"/>
      <c r="W13" s="243"/>
      <c r="X13" s="243"/>
      <c r="Y13" s="243"/>
      <c r="Z13" s="243"/>
      <c r="AA13" s="243"/>
      <c r="AB13" s="243"/>
      <c r="AC13" s="243"/>
      <c r="AD13" s="243"/>
      <c r="AE13" s="243"/>
      <c r="AF13" s="243"/>
      <c r="AG13" s="243"/>
      <c r="AH13" s="243"/>
      <c r="AI13" s="243"/>
      <c r="AJ13" s="244"/>
      <c r="AK13" s="245"/>
      <c r="AL13" s="6"/>
      <c r="AM13" s="650" t="s">
        <v>1292</v>
      </c>
      <c r="AN13" s="651"/>
      <c r="AO13" s="651"/>
      <c r="AP13" s="652"/>
      <c r="AQ13" s="620"/>
      <c r="AR13" s="621"/>
      <c r="AS13" s="621"/>
      <c r="AT13" s="621"/>
      <c r="AU13" s="621"/>
      <c r="AV13" s="621"/>
      <c r="AW13" s="621"/>
      <c r="AX13" s="621"/>
      <c r="AY13" s="622"/>
      <c r="AZ13" s="614"/>
      <c r="BA13" s="614"/>
      <c r="BB13" s="614"/>
      <c r="BC13" s="614"/>
      <c r="BD13" s="614"/>
      <c r="BE13" s="614"/>
      <c r="BF13" s="614"/>
      <c r="BG13" s="614"/>
      <c r="BH13" s="614"/>
      <c r="BI13" s="614"/>
      <c r="BJ13" s="614"/>
      <c r="BK13" s="614"/>
      <c r="BL13" s="614"/>
      <c r="BM13" s="615"/>
      <c r="BN13" s="6"/>
      <c r="BO13" s="50"/>
    </row>
    <row r="14" spans="1:143" ht="12" customHeight="1">
      <c r="B14" s="6"/>
      <c r="C14" s="835"/>
      <c r="D14" s="836"/>
      <c r="E14" s="836"/>
      <c r="F14" s="836"/>
      <c r="G14" s="836"/>
      <c r="H14" s="836"/>
      <c r="I14" s="836"/>
      <c r="J14" s="836"/>
      <c r="K14" s="836"/>
      <c r="L14" s="836"/>
      <c r="M14" s="836"/>
      <c r="N14" s="836"/>
      <c r="O14" s="837"/>
      <c r="P14" s="6"/>
      <c r="Q14" s="242"/>
      <c r="R14" s="244"/>
      <c r="S14" s="805" t="str">
        <f>IF(入力シート!D7="","",入力シート!D7&amp;"　"&amp;入力シート!D8)</f>
        <v/>
      </c>
      <c r="T14" s="805"/>
      <c r="U14" s="805"/>
      <c r="V14" s="805"/>
      <c r="W14" s="805"/>
      <c r="X14" s="805"/>
      <c r="Y14" s="805"/>
      <c r="Z14" s="805"/>
      <c r="AA14" s="805"/>
      <c r="AB14" s="805"/>
      <c r="AC14" s="805"/>
      <c r="AD14" s="805"/>
      <c r="AE14" s="805"/>
      <c r="AF14" s="805"/>
      <c r="AG14" s="805"/>
      <c r="AH14" s="805"/>
      <c r="AI14" s="805"/>
      <c r="AJ14" s="805"/>
      <c r="AK14" s="806"/>
      <c r="AL14" s="6"/>
      <c r="AM14" s="785"/>
      <c r="AN14" s="786"/>
      <c r="AO14" s="786"/>
      <c r="AP14" s="787"/>
      <c r="AQ14" s="623"/>
      <c r="AR14" s="624"/>
      <c r="AS14" s="624"/>
      <c r="AT14" s="624"/>
      <c r="AU14" s="624"/>
      <c r="AV14" s="624"/>
      <c r="AW14" s="624"/>
      <c r="AX14" s="624"/>
      <c r="AY14" s="625"/>
      <c r="AZ14" s="616"/>
      <c r="BA14" s="616"/>
      <c r="BB14" s="616"/>
      <c r="BC14" s="616"/>
      <c r="BD14" s="616"/>
      <c r="BE14" s="616"/>
      <c r="BF14" s="616"/>
      <c r="BG14" s="616"/>
      <c r="BH14" s="616"/>
      <c r="BI14" s="616"/>
      <c r="BJ14" s="616"/>
      <c r="BK14" s="616"/>
      <c r="BL14" s="616"/>
      <c r="BM14" s="617"/>
      <c r="BN14" s="6"/>
      <c r="BO14" s="50"/>
    </row>
    <row r="15" spans="1:143" ht="12" customHeight="1">
      <c r="B15" s="6"/>
      <c r="C15" s="6" t="s">
        <v>1</v>
      </c>
      <c r="P15" s="6"/>
      <c r="Q15" s="242"/>
      <c r="R15" s="244"/>
      <c r="S15" s="805"/>
      <c r="T15" s="805"/>
      <c r="U15" s="805"/>
      <c r="V15" s="805"/>
      <c r="W15" s="805"/>
      <c r="X15" s="805"/>
      <c r="Y15" s="805"/>
      <c r="Z15" s="805"/>
      <c r="AA15" s="805"/>
      <c r="AB15" s="805"/>
      <c r="AC15" s="805"/>
      <c r="AD15" s="805"/>
      <c r="AE15" s="805"/>
      <c r="AF15" s="805"/>
      <c r="AG15" s="805"/>
      <c r="AH15" s="805"/>
      <c r="AI15" s="805"/>
      <c r="AJ15" s="805"/>
      <c r="AK15" s="806"/>
      <c r="AL15" s="6"/>
      <c r="AM15" s="653"/>
      <c r="AN15" s="654"/>
      <c r="AO15" s="654"/>
      <c r="AP15" s="655"/>
      <c r="AQ15" s="626"/>
      <c r="AR15" s="627"/>
      <c r="AS15" s="627"/>
      <c r="AT15" s="627"/>
      <c r="AU15" s="627"/>
      <c r="AV15" s="627"/>
      <c r="AW15" s="627"/>
      <c r="AX15" s="627"/>
      <c r="AY15" s="628"/>
      <c r="AZ15" s="618"/>
      <c r="BA15" s="618"/>
      <c r="BB15" s="618"/>
      <c r="BC15" s="618"/>
      <c r="BD15" s="618"/>
      <c r="BE15" s="618"/>
      <c r="BF15" s="618"/>
      <c r="BG15" s="618"/>
      <c r="BH15" s="618"/>
      <c r="BI15" s="618"/>
      <c r="BJ15" s="618"/>
      <c r="BK15" s="618"/>
      <c r="BL15" s="618"/>
      <c r="BM15" s="619"/>
      <c r="BN15" s="6"/>
      <c r="BO15" s="50"/>
    </row>
    <row r="16" spans="1:143" ht="12" customHeight="1">
      <c r="B16" s="6"/>
      <c r="D16" s="6"/>
      <c r="E16" s="6"/>
      <c r="F16" s="6"/>
      <c r="G16" s="6"/>
      <c r="H16" s="6"/>
      <c r="I16" s="6"/>
      <c r="J16" s="6"/>
      <c r="K16" s="6"/>
      <c r="L16" s="6"/>
      <c r="M16" s="6"/>
      <c r="N16" s="6"/>
      <c r="O16" s="6"/>
      <c r="P16" s="6"/>
      <c r="Q16" s="242"/>
      <c r="R16" s="244"/>
      <c r="S16" s="805"/>
      <c r="T16" s="805"/>
      <c r="U16" s="805"/>
      <c r="V16" s="805"/>
      <c r="W16" s="805"/>
      <c r="X16" s="805"/>
      <c r="Y16" s="805"/>
      <c r="Z16" s="805"/>
      <c r="AA16" s="805"/>
      <c r="AB16" s="805"/>
      <c r="AC16" s="805"/>
      <c r="AD16" s="805"/>
      <c r="AE16" s="805"/>
      <c r="AF16" s="805"/>
      <c r="AG16" s="805"/>
      <c r="AH16" s="805"/>
      <c r="AI16" s="805"/>
      <c r="AJ16" s="805"/>
      <c r="AK16" s="80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35" t="s">
        <v>1293</v>
      </c>
      <c r="BN16" s="6"/>
      <c r="BO16" s="50"/>
    </row>
    <row r="17" spans="2:67" ht="12" customHeight="1">
      <c r="B17" s="6"/>
      <c r="C17" s="6"/>
      <c r="D17" s="6"/>
      <c r="E17" s="6"/>
      <c r="F17" s="6"/>
      <c r="G17" s="6"/>
      <c r="H17" s="6"/>
      <c r="I17" s="6"/>
      <c r="J17" s="6"/>
      <c r="K17" s="6"/>
      <c r="L17" s="6"/>
      <c r="M17" s="6"/>
      <c r="N17" s="6"/>
      <c r="O17" s="6"/>
      <c r="P17" s="6"/>
      <c r="Q17" s="242"/>
      <c r="R17" s="244"/>
      <c r="S17" s="807" t="str">
        <f>IF(入力シート!D9="","",入力シート!D9&amp;"　"&amp;入力シート!D10)</f>
        <v/>
      </c>
      <c r="T17" s="807"/>
      <c r="U17" s="807"/>
      <c r="V17" s="807"/>
      <c r="W17" s="807"/>
      <c r="X17" s="807"/>
      <c r="Y17" s="807"/>
      <c r="Z17" s="807"/>
      <c r="AA17" s="807"/>
      <c r="AB17" s="807"/>
      <c r="AC17" s="807"/>
      <c r="AD17" s="807"/>
      <c r="AE17" s="807"/>
      <c r="AF17" s="807"/>
      <c r="AG17" s="807"/>
      <c r="AH17" s="807"/>
      <c r="AI17" s="807"/>
      <c r="AJ17" s="807"/>
      <c r="AK17" s="808"/>
      <c r="AL17" s="6"/>
      <c r="AM17" s="656" t="s">
        <v>2</v>
      </c>
      <c r="AN17" s="657"/>
      <c r="AO17" s="657"/>
      <c r="AP17" s="658"/>
      <c r="AQ17" s="794" t="str">
        <f>IF(入力シート!B31="","",IF(入力シート!J20=3,LEFT(入力シート!B31,5),入力シート!B31))</f>
        <v/>
      </c>
      <c r="AR17" s="795"/>
      <c r="AS17" s="795"/>
      <c r="AT17" s="795"/>
      <c r="AU17" s="795"/>
      <c r="AV17" s="795"/>
      <c r="AW17" s="795"/>
      <c r="AX17" s="795"/>
      <c r="AY17" s="796"/>
      <c r="AZ17" s="6"/>
      <c r="BA17" s="656" t="s">
        <v>3</v>
      </c>
      <c r="BB17" s="657"/>
      <c r="BC17" s="657"/>
      <c r="BD17" s="658"/>
      <c r="BE17" s="788" t="str">
        <f>IF('見積内訳明細書 兼 出来高明細書'!AJ12=0,"",'見積内訳明細書 兼 出来高明細書'!AJ12)</f>
        <v/>
      </c>
      <c r="BF17" s="789"/>
      <c r="BG17" s="789"/>
      <c r="BH17" s="789"/>
      <c r="BI17" s="789"/>
      <c r="BJ17" s="789"/>
      <c r="BK17" s="789"/>
      <c r="BL17" s="789"/>
      <c r="BM17" s="790"/>
      <c r="BN17" s="6"/>
      <c r="BO17" s="50"/>
    </row>
    <row r="18" spans="2:67" ht="12" customHeight="1">
      <c r="B18" s="6"/>
      <c r="C18" s="6"/>
      <c r="D18" s="6"/>
      <c r="E18" s="6"/>
      <c r="F18" s="6"/>
      <c r="G18" s="6"/>
      <c r="H18" s="6"/>
      <c r="I18" s="6"/>
      <c r="J18" s="6"/>
      <c r="K18" s="6"/>
      <c r="L18" s="6"/>
      <c r="M18" s="6"/>
      <c r="N18" s="6"/>
      <c r="O18" s="6"/>
      <c r="P18" s="6"/>
      <c r="Q18" s="242"/>
      <c r="R18" s="244"/>
      <c r="S18" s="807"/>
      <c r="T18" s="807"/>
      <c r="U18" s="807"/>
      <c r="V18" s="807"/>
      <c r="W18" s="807"/>
      <c r="X18" s="807"/>
      <c r="Y18" s="807"/>
      <c r="Z18" s="807"/>
      <c r="AA18" s="807"/>
      <c r="AB18" s="807"/>
      <c r="AC18" s="807"/>
      <c r="AD18" s="807"/>
      <c r="AE18" s="807"/>
      <c r="AF18" s="807"/>
      <c r="AG18" s="807"/>
      <c r="AH18" s="807"/>
      <c r="AI18" s="807"/>
      <c r="AJ18" s="807"/>
      <c r="AK18" s="808"/>
      <c r="AL18" s="6"/>
      <c r="AM18" s="659"/>
      <c r="AN18" s="660"/>
      <c r="AO18" s="660"/>
      <c r="AP18" s="661"/>
      <c r="AQ18" s="797"/>
      <c r="AR18" s="798"/>
      <c r="AS18" s="798"/>
      <c r="AT18" s="798"/>
      <c r="AU18" s="798"/>
      <c r="AV18" s="798"/>
      <c r="AW18" s="798"/>
      <c r="AX18" s="798"/>
      <c r="AY18" s="799"/>
      <c r="AZ18" s="6"/>
      <c r="BA18" s="659"/>
      <c r="BB18" s="660"/>
      <c r="BC18" s="660"/>
      <c r="BD18" s="661"/>
      <c r="BE18" s="791"/>
      <c r="BF18" s="792"/>
      <c r="BG18" s="792"/>
      <c r="BH18" s="792"/>
      <c r="BI18" s="792"/>
      <c r="BJ18" s="792"/>
      <c r="BK18" s="792"/>
      <c r="BL18" s="792"/>
      <c r="BM18" s="793"/>
      <c r="BN18" s="6"/>
      <c r="BO18" s="50"/>
    </row>
    <row r="19" spans="2:67" ht="12" customHeight="1">
      <c r="B19" s="6"/>
      <c r="G19" s="262"/>
      <c r="H19" s="262"/>
      <c r="I19" s="262"/>
      <c r="J19" s="262"/>
      <c r="K19" s="262"/>
      <c r="L19" s="262"/>
      <c r="M19" s="19"/>
      <c r="N19" s="19"/>
      <c r="O19" s="19"/>
      <c r="P19" s="6"/>
      <c r="Q19" s="242"/>
      <c r="R19" s="244"/>
      <c r="S19" s="807"/>
      <c r="T19" s="807"/>
      <c r="U19" s="807"/>
      <c r="V19" s="807"/>
      <c r="W19" s="807"/>
      <c r="X19" s="807"/>
      <c r="Y19" s="807"/>
      <c r="Z19" s="807"/>
      <c r="AA19" s="807"/>
      <c r="AB19" s="807"/>
      <c r="AC19" s="807"/>
      <c r="AD19" s="807"/>
      <c r="AE19" s="807"/>
      <c r="AF19" s="807"/>
      <c r="AG19" s="807"/>
      <c r="AH19" s="807"/>
      <c r="AI19" s="807"/>
      <c r="AJ19" s="807"/>
      <c r="AK19" s="808"/>
      <c r="AL19" s="6"/>
      <c r="AM19" s="6"/>
      <c r="AN19" s="6"/>
      <c r="AO19" s="6"/>
      <c r="AP19" s="6"/>
      <c r="AQ19" s="6"/>
      <c r="AR19" s="6"/>
      <c r="AS19" s="6"/>
      <c r="AT19" s="6"/>
      <c r="AU19" s="6"/>
      <c r="AV19" s="6"/>
      <c r="AW19" s="6"/>
      <c r="AX19" s="6"/>
      <c r="AY19" s="35" t="s">
        <v>1293</v>
      </c>
      <c r="AZ19" s="6"/>
      <c r="BA19" s="6"/>
      <c r="BB19" s="6"/>
      <c r="BC19" s="6"/>
      <c r="BD19" s="6"/>
      <c r="BE19" s="6"/>
      <c r="BF19" s="6"/>
      <c r="BG19" s="6"/>
      <c r="BH19" s="6"/>
      <c r="BI19" s="6"/>
      <c r="BJ19" s="6"/>
      <c r="BK19" s="6"/>
      <c r="BL19" s="6"/>
      <c r="BM19" s="35" t="s">
        <v>1293</v>
      </c>
      <c r="BN19" s="6"/>
      <c r="BO19" s="50"/>
    </row>
    <row r="20" spans="2:67" ht="12" customHeight="1">
      <c r="B20" s="6"/>
      <c r="C20" s="648" t="s">
        <v>1237</v>
      </c>
      <c r="D20" s="648"/>
      <c r="E20" s="648"/>
      <c r="F20" s="648"/>
      <c r="G20" s="649" t="str">
        <f>IF(入力シート!D5="","",入力シート!D5)</f>
        <v/>
      </c>
      <c r="H20" s="649"/>
      <c r="I20" s="649"/>
      <c r="J20" s="649"/>
      <c r="K20" s="649"/>
      <c r="L20" s="649"/>
      <c r="M20" s="649"/>
      <c r="N20" s="649"/>
      <c r="O20" s="649"/>
      <c r="P20" s="6"/>
      <c r="Q20" s="242"/>
      <c r="R20" s="244"/>
      <c r="S20" s="807"/>
      <c r="T20" s="807"/>
      <c r="U20" s="807"/>
      <c r="V20" s="807"/>
      <c r="W20" s="807"/>
      <c r="X20" s="807"/>
      <c r="Y20" s="807"/>
      <c r="Z20" s="807"/>
      <c r="AA20" s="807"/>
      <c r="AB20" s="807"/>
      <c r="AC20" s="807"/>
      <c r="AD20" s="807"/>
      <c r="AE20" s="807"/>
      <c r="AF20" s="807"/>
      <c r="AG20" s="807"/>
      <c r="AH20" s="807"/>
      <c r="AI20" s="807"/>
      <c r="AJ20" s="807"/>
      <c r="AK20" s="808"/>
      <c r="AL20" s="6"/>
      <c r="AM20" s="687" t="s">
        <v>5</v>
      </c>
      <c r="AN20" s="688" t="s">
        <v>5</v>
      </c>
      <c r="AO20" s="688"/>
      <c r="AP20" s="689"/>
      <c r="AQ20" s="788" t="str">
        <f>IF('見積内訳明細書 兼 出来高明細書'!AF12=0,"",'見積内訳明細書 兼 出来高明細書'!AF12)</f>
        <v/>
      </c>
      <c r="AR20" s="789"/>
      <c r="AS20" s="789"/>
      <c r="AT20" s="789"/>
      <c r="AU20" s="789"/>
      <c r="AV20" s="789"/>
      <c r="AW20" s="789"/>
      <c r="AX20" s="789"/>
      <c r="AY20" s="790"/>
      <c r="AZ20" s="6"/>
      <c r="BA20" s="800" t="s">
        <v>1167</v>
      </c>
      <c r="BB20" s="650" t="s">
        <v>13</v>
      </c>
      <c r="BC20" s="651"/>
      <c r="BD20" s="652"/>
      <c r="BE20" s="362" t="e">
        <f>(BE17-BE24)*入力シート!P25</f>
        <v>#VALUE!</v>
      </c>
      <c r="BF20" s="363"/>
      <c r="BG20" s="363"/>
      <c r="BH20" s="364"/>
      <c r="BI20" s="363"/>
      <c r="BJ20" s="365"/>
      <c r="BK20" s="363"/>
      <c r="BL20" s="363"/>
      <c r="BM20" s="685"/>
      <c r="BN20" s="6"/>
      <c r="BO20" s="50"/>
    </row>
    <row r="21" spans="2:67" ht="12" customHeight="1">
      <c r="B21" s="6"/>
      <c r="C21" s="648"/>
      <c r="D21" s="648"/>
      <c r="E21" s="648"/>
      <c r="F21" s="648"/>
      <c r="G21" s="649"/>
      <c r="H21" s="649"/>
      <c r="I21" s="649"/>
      <c r="J21" s="649"/>
      <c r="K21" s="649"/>
      <c r="L21" s="649"/>
      <c r="M21" s="649"/>
      <c r="N21" s="649"/>
      <c r="O21" s="649"/>
      <c r="P21" s="6"/>
      <c r="Q21" s="242"/>
      <c r="R21" s="244"/>
      <c r="S21" s="646" t="str">
        <f>IF(入力シート!D11="","",入力シート!D11)</f>
        <v/>
      </c>
      <c r="T21" s="646"/>
      <c r="U21" s="646"/>
      <c r="V21" s="646"/>
      <c r="W21" s="646"/>
      <c r="X21" s="646"/>
      <c r="Y21" s="646"/>
      <c r="Z21" s="246"/>
      <c r="AA21" s="647" t="str">
        <f>IF(入力シート!D12="","",入力シート!D12)</f>
        <v/>
      </c>
      <c r="AB21" s="647"/>
      <c r="AC21" s="647"/>
      <c r="AD21" s="647"/>
      <c r="AE21" s="647"/>
      <c r="AF21" s="647"/>
      <c r="AG21" s="647"/>
      <c r="AH21" s="647"/>
      <c r="AI21" s="647"/>
      <c r="AJ21" s="244"/>
      <c r="AK21" s="245"/>
      <c r="AL21" s="6"/>
      <c r="AM21" s="690"/>
      <c r="AN21" s="691"/>
      <c r="AO21" s="691"/>
      <c r="AP21" s="692"/>
      <c r="AQ21" s="791"/>
      <c r="AR21" s="792"/>
      <c r="AS21" s="792"/>
      <c r="AT21" s="792"/>
      <c r="AU21" s="792"/>
      <c r="AV21" s="792"/>
      <c r="AW21" s="792"/>
      <c r="AX21" s="792"/>
      <c r="AY21" s="793"/>
      <c r="AZ21" s="6"/>
      <c r="BA21" s="801"/>
      <c r="BB21" s="653"/>
      <c r="BC21" s="654"/>
      <c r="BD21" s="655"/>
      <c r="BE21" s="366"/>
      <c r="BF21" s="367"/>
      <c r="BG21" s="367"/>
      <c r="BH21" s="368"/>
      <c r="BI21" s="367"/>
      <c r="BJ21" s="369"/>
      <c r="BK21" s="367"/>
      <c r="BL21" s="367"/>
      <c r="BM21" s="686"/>
      <c r="BN21" s="6"/>
      <c r="BO21" s="50"/>
    </row>
    <row r="22" spans="2:67" ht="12" customHeight="1">
      <c r="B22" s="6"/>
      <c r="P22" s="6"/>
      <c r="Q22" s="242"/>
      <c r="R22" s="244"/>
      <c r="S22" s="646"/>
      <c r="T22" s="646"/>
      <c r="U22" s="646"/>
      <c r="V22" s="646"/>
      <c r="W22" s="646"/>
      <c r="X22" s="646"/>
      <c r="Y22" s="646"/>
      <c r="Z22" s="246"/>
      <c r="AA22" s="647"/>
      <c r="AB22" s="647"/>
      <c r="AC22" s="647"/>
      <c r="AD22" s="647"/>
      <c r="AE22" s="647"/>
      <c r="AF22" s="647"/>
      <c r="AG22" s="647"/>
      <c r="AH22" s="647"/>
      <c r="AI22" s="647"/>
      <c r="AJ22" s="247" t="s">
        <v>6</v>
      </c>
      <c r="AK22" s="245"/>
      <c r="AL22" s="6"/>
      <c r="AM22" s="687" t="s">
        <v>7</v>
      </c>
      <c r="AN22" s="688"/>
      <c r="AO22" s="688"/>
      <c r="AP22" s="689"/>
      <c r="AQ22" s="788" t="str">
        <f>IF('見積内訳明細書 兼 出来高明細書'!AH12=0,"",'見積内訳明細書 兼 出来高明細書'!AH12)</f>
        <v/>
      </c>
      <c r="AR22" s="789"/>
      <c r="AS22" s="789"/>
      <c r="AT22" s="789"/>
      <c r="AU22" s="789"/>
      <c r="AV22" s="789"/>
      <c r="AW22" s="789"/>
      <c r="AX22" s="789"/>
      <c r="AY22" s="790"/>
      <c r="AZ22" s="6"/>
      <c r="BA22" s="801"/>
      <c r="BB22" s="650" t="s">
        <v>14</v>
      </c>
      <c r="BC22" s="651"/>
      <c r="BD22" s="652"/>
      <c r="BE22" s="362" t="e">
        <f>BE17-BE20</f>
        <v>#VALUE!</v>
      </c>
      <c r="BF22" s="363"/>
      <c r="BG22" s="363"/>
      <c r="BH22" s="364"/>
      <c r="BI22" s="363"/>
      <c r="BJ22" s="365"/>
      <c r="BK22" s="363"/>
      <c r="BL22" s="363"/>
      <c r="BM22" s="685"/>
      <c r="BN22" s="6"/>
      <c r="BO22" s="50"/>
    </row>
    <row r="23" spans="2:67" ht="12" customHeight="1">
      <c r="B23" s="6"/>
      <c r="C23" s="648" t="s">
        <v>1165</v>
      </c>
      <c r="D23" s="648"/>
      <c r="E23" s="648"/>
      <c r="F23" s="648"/>
      <c r="G23" s="675">
        <v>1</v>
      </c>
      <c r="H23" s="670"/>
      <c r="I23" s="669" t="s">
        <v>1164</v>
      </c>
      <c r="J23" s="670"/>
      <c r="K23" s="670"/>
      <c r="L23" s="670"/>
      <c r="M23" s="670"/>
      <c r="N23" s="670"/>
      <c r="O23" s="671"/>
      <c r="P23" s="6"/>
      <c r="Q23" s="248"/>
      <c r="R23" s="249"/>
      <c r="S23" s="711"/>
      <c r="T23" s="711"/>
      <c r="U23" s="249"/>
      <c r="V23" s="249"/>
      <c r="W23" s="249"/>
      <c r="X23" s="249"/>
      <c r="Y23" s="249"/>
      <c r="Z23" s="249"/>
      <c r="AA23" s="249"/>
      <c r="AB23" s="249"/>
      <c r="AC23" s="249"/>
      <c r="AD23" s="249"/>
      <c r="AE23" s="249"/>
      <c r="AF23" s="249"/>
      <c r="AG23" s="249"/>
      <c r="AH23" s="249"/>
      <c r="AI23" s="249"/>
      <c r="AJ23" s="249"/>
      <c r="AK23" s="250"/>
      <c r="AL23" s="6"/>
      <c r="AM23" s="690"/>
      <c r="AN23" s="691"/>
      <c r="AO23" s="691"/>
      <c r="AP23" s="692"/>
      <c r="AQ23" s="791"/>
      <c r="AR23" s="792"/>
      <c r="AS23" s="792"/>
      <c r="AT23" s="792"/>
      <c r="AU23" s="792"/>
      <c r="AV23" s="792"/>
      <c r="AW23" s="792"/>
      <c r="AX23" s="792"/>
      <c r="AY23" s="793"/>
      <c r="AZ23" s="6"/>
      <c r="BA23" s="801"/>
      <c r="BB23" s="653"/>
      <c r="BC23" s="654"/>
      <c r="BD23" s="655"/>
      <c r="BE23" s="366"/>
      <c r="BF23" s="367"/>
      <c r="BG23" s="367"/>
      <c r="BH23" s="368"/>
      <c r="BI23" s="367"/>
      <c r="BJ23" s="369"/>
      <c r="BK23" s="367"/>
      <c r="BL23" s="367"/>
      <c r="BM23" s="686"/>
      <c r="BN23" s="6"/>
      <c r="BO23" s="50"/>
    </row>
    <row r="24" spans="2:67" ht="12" customHeight="1">
      <c r="B24" s="6"/>
      <c r="C24" s="648"/>
      <c r="D24" s="648"/>
      <c r="E24" s="648"/>
      <c r="F24" s="648"/>
      <c r="G24" s="676"/>
      <c r="H24" s="673"/>
      <c r="I24" s="672"/>
      <c r="J24" s="673"/>
      <c r="K24" s="673"/>
      <c r="L24" s="673"/>
      <c r="M24" s="673"/>
      <c r="N24" s="673"/>
      <c r="O24" s="674"/>
      <c r="P24" s="6"/>
      <c r="Q24" s="815" t="s">
        <v>15</v>
      </c>
      <c r="R24" s="804"/>
      <c r="S24" s="804"/>
      <c r="T24" s="642" t="str">
        <f>IF(入力シート!D13="","",入力シート!D13)</f>
        <v/>
      </c>
      <c r="U24" s="642"/>
      <c r="V24" s="642"/>
      <c r="W24" s="642"/>
      <c r="X24" s="642"/>
      <c r="Y24" s="642"/>
      <c r="Z24" s="642"/>
      <c r="AA24" s="642"/>
      <c r="AB24" s="804" t="s">
        <v>16</v>
      </c>
      <c r="AC24" s="804"/>
      <c r="AD24" s="804"/>
      <c r="AE24" s="642" t="str">
        <f>IF(入力シート!D14="","",入力シート!D14)</f>
        <v/>
      </c>
      <c r="AF24" s="642"/>
      <c r="AG24" s="642"/>
      <c r="AH24" s="642"/>
      <c r="AI24" s="642"/>
      <c r="AJ24" s="642"/>
      <c r="AK24" s="643"/>
      <c r="AL24" s="6"/>
      <c r="AM24" s="687" t="s">
        <v>3</v>
      </c>
      <c r="AN24" s="688"/>
      <c r="AO24" s="688"/>
      <c r="AP24" s="689"/>
      <c r="AQ24" s="788" t="str">
        <f>IF('見積内訳明細書 兼 出来高明細書'!AJ12=0,"",'見積内訳明細書 兼 出来高明細書'!AJ12)</f>
        <v/>
      </c>
      <c r="AR24" s="789"/>
      <c r="AS24" s="789"/>
      <c r="AT24" s="789"/>
      <c r="AU24" s="789"/>
      <c r="AV24" s="789"/>
      <c r="AW24" s="789"/>
      <c r="AX24" s="789"/>
      <c r="AY24" s="790"/>
      <c r="AZ24" s="6"/>
      <c r="BA24" s="801"/>
      <c r="BB24" s="650" t="s">
        <v>17</v>
      </c>
      <c r="BC24" s="651"/>
      <c r="BD24" s="652"/>
      <c r="BE24" s="362"/>
      <c r="BF24" s="363"/>
      <c r="BG24" s="363"/>
      <c r="BH24" s="364"/>
      <c r="BI24" s="363"/>
      <c r="BJ24" s="365"/>
      <c r="BK24" s="363"/>
      <c r="BL24" s="363"/>
      <c r="BM24" s="685"/>
      <c r="BN24" s="6"/>
      <c r="BO24" s="50"/>
    </row>
    <row r="25" spans="2:67" ht="12" customHeight="1">
      <c r="B25" s="6"/>
      <c r="P25" s="6"/>
      <c r="Q25" s="816"/>
      <c r="R25" s="711"/>
      <c r="S25" s="711"/>
      <c r="T25" s="644"/>
      <c r="U25" s="644"/>
      <c r="V25" s="644"/>
      <c r="W25" s="644"/>
      <c r="X25" s="644"/>
      <c r="Y25" s="644"/>
      <c r="Z25" s="644"/>
      <c r="AA25" s="644"/>
      <c r="AB25" s="711"/>
      <c r="AC25" s="711"/>
      <c r="AD25" s="711"/>
      <c r="AE25" s="644"/>
      <c r="AF25" s="644"/>
      <c r="AG25" s="644"/>
      <c r="AH25" s="644"/>
      <c r="AI25" s="644"/>
      <c r="AJ25" s="644"/>
      <c r="AK25" s="645"/>
      <c r="AL25" s="6"/>
      <c r="AM25" s="690"/>
      <c r="AN25" s="691"/>
      <c r="AO25" s="691"/>
      <c r="AP25" s="692"/>
      <c r="AQ25" s="791"/>
      <c r="AR25" s="792"/>
      <c r="AS25" s="792"/>
      <c r="AT25" s="792"/>
      <c r="AU25" s="792"/>
      <c r="AV25" s="792"/>
      <c r="AW25" s="792"/>
      <c r="AX25" s="792"/>
      <c r="AY25" s="793"/>
      <c r="AZ25" s="6"/>
      <c r="BA25" s="802"/>
      <c r="BB25" s="653"/>
      <c r="BC25" s="654"/>
      <c r="BD25" s="655"/>
      <c r="BE25" s="366"/>
      <c r="BF25" s="367"/>
      <c r="BG25" s="367"/>
      <c r="BH25" s="368"/>
      <c r="BI25" s="367"/>
      <c r="BJ25" s="369"/>
      <c r="BK25" s="367"/>
      <c r="BL25" s="367"/>
      <c r="BM25" s="686"/>
      <c r="BN25" s="6"/>
      <c r="BO25" s="50"/>
    </row>
    <row r="26" spans="2:67" ht="12" customHeight="1">
      <c r="B26" s="6"/>
      <c r="C26" s="700" t="s">
        <v>1166</v>
      </c>
      <c r="D26" s="701"/>
      <c r="E26" s="701"/>
      <c r="F26" s="702"/>
      <c r="G26" s="675"/>
      <c r="H26" s="670"/>
      <c r="I26" s="677" t="s">
        <v>1268</v>
      </c>
      <c r="J26" s="678"/>
      <c r="K26" s="678"/>
      <c r="L26" s="678"/>
      <c r="M26" s="678"/>
      <c r="N26" s="678"/>
      <c r="O26" s="679"/>
      <c r="P26" s="6"/>
      <c r="Q26" s="809" t="s">
        <v>1263</v>
      </c>
      <c r="R26" s="810"/>
      <c r="S26" s="810"/>
      <c r="T26" s="810"/>
      <c r="U26" s="810"/>
      <c r="V26" s="811"/>
      <c r="W26" s="817" t="str">
        <f>IF(入力シート!D15="","",入力シート!D15)</f>
        <v/>
      </c>
      <c r="X26" s="810"/>
      <c r="Y26" s="810"/>
      <c r="Z26" s="811"/>
      <c r="AA26" s="819" t="str">
        <f>IF(入力シート!D16="","",入力シート!D16)</f>
        <v/>
      </c>
      <c r="AB26" s="820"/>
      <c r="AC26" s="820"/>
      <c r="AD26" s="820"/>
      <c r="AE26" s="820"/>
      <c r="AF26" s="820"/>
      <c r="AG26" s="820"/>
      <c r="AH26" s="820"/>
      <c r="AI26" s="820"/>
      <c r="AJ26" s="820"/>
      <c r="AK26" s="821"/>
      <c r="AL26" s="6"/>
      <c r="AM26" s="687" t="s">
        <v>8</v>
      </c>
      <c r="AN26" s="688"/>
      <c r="AO26" s="688"/>
      <c r="AP26" s="689"/>
      <c r="AQ26" s="788" t="str">
        <f>IF('見積内訳明細書 兼 出来高明細書'!AL12=0,"",'見積内訳明細書 兼 出来高明細書'!AL12)</f>
        <v/>
      </c>
      <c r="AR26" s="789"/>
      <c r="AS26" s="789"/>
      <c r="AT26" s="789"/>
      <c r="AU26" s="789"/>
      <c r="AV26" s="789"/>
      <c r="AW26" s="789"/>
      <c r="AX26" s="789"/>
      <c r="AY26" s="790"/>
      <c r="AZ26" s="6"/>
      <c r="BA26" s="650" t="s">
        <v>1183</v>
      </c>
      <c r="BB26" s="651"/>
      <c r="BC26" s="651"/>
      <c r="BD26" s="652"/>
      <c r="BE26" s="693">
        <f>入力シート!Q25</f>
        <v>0</v>
      </c>
      <c r="BF26" s="694"/>
      <c r="BG26" s="694"/>
      <c r="BH26" s="694"/>
      <c r="BI26" s="694"/>
      <c r="BJ26" s="694"/>
      <c r="BK26" s="694"/>
      <c r="BL26" s="694"/>
      <c r="BM26" s="768" t="s">
        <v>11</v>
      </c>
      <c r="BN26" s="6"/>
      <c r="BO26" s="50"/>
    </row>
    <row r="27" spans="2:67" ht="12" customHeight="1">
      <c r="B27" s="6"/>
      <c r="C27" s="703"/>
      <c r="D27" s="704"/>
      <c r="E27" s="704"/>
      <c r="F27" s="705"/>
      <c r="G27" s="676"/>
      <c r="H27" s="673"/>
      <c r="I27" s="680"/>
      <c r="J27" s="681"/>
      <c r="K27" s="681"/>
      <c r="L27" s="681"/>
      <c r="M27" s="681"/>
      <c r="N27" s="681"/>
      <c r="O27" s="682"/>
      <c r="P27" s="6"/>
      <c r="Q27" s="812"/>
      <c r="R27" s="813"/>
      <c r="S27" s="813"/>
      <c r="T27" s="813"/>
      <c r="U27" s="813"/>
      <c r="V27" s="814"/>
      <c r="W27" s="818"/>
      <c r="X27" s="813"/>
      <c r="Y27" s="813"/>
      <c r="Z27" s="814"/>
      <c r="AA27" s="822"/>
      <c r="AB27" s="823"/>
      <c r="AC27" s="823"/>
      <c r="AD27" s="823"/>
      <c r="AE27" s="823"/>
      <c r="AF27" s="823"/>
      <c r="AG27" s="823"/>
      <c r="AH27" s="823"/>
      <c r="AI27" s="823"/>
      <c r="AJ27" s="823"/>
      <c r="AK27" s="824"/>
      <c r="AL27" s="6"/>
      <c r="AM27" s="690"/>
      <c r="AN27" s="691"/>
      <c r="AO27" s="691"/>
      <c r="AP27" s="692"/>
      <c r="AQ27" s="791"/>
      <c r="AR27" s="792"/>
      <c r="AS27" s="792"/>
      <c r="AT27" s="792"/>
      <c r="AU27" s="792"/>
      <c r="AV27" s="792"/>
      <c r="AW27" s="792"/>
      <c r="AX27" s="792"/>
      <c r="AY27" s="793"/>
      <c r="AZ27" s="6"/>
      <c r="BA27" s="653"/>
      <c r="BB27" s="654"/>
      <c r="BC27" s="654"/>
      <c r="BD27" s="655"/>
      <c r="BE27" s="695"/>
      <c r="BF27" s="696"/>
      <c r="BG27" s="696"/>
      <c r="BH27" s="696"/>
      <c r="BI27" s="696"/>
      <c r="BJ27" s="696"/>
      <c r="BK27" s="696"/>
      <c r="BL27" s="696"/>
      <c r="BM27" s="769"/>
      <c r="BN27" s="6"/>
      <c r="BO27" s="50"/>
    </row>
    <row r="28" spans="2:67" ht="12" customHeight="1">
      <c r="B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50"/>
    </row>
    <row r="29" spans="2:67" ht="12" customHeight="1">
      <c r="B29" s="6"/>
      <c r="C29" s="73"/>
      <c r="D29" s="683" t="s">
        <v>1172</v>
      </c>
      <c r="E29" s="638"/>
      <c r="F29" s="638"/>
      <c r="G29" s="638"/>
      <c r="H29" s="712"/>
      <c r="I29" s="709" t="s">
        <v>1171</v>
      </c>
      <c r="J29" s="651"/>
      <c r="K29" s="651"/>
      <c r="L29" s="651"/>
      <c r="M29" s="651"/>
      <c r="N29" s="651"/>
      <c r="O29" s="651"/>
      <c r="P29" s="651"/>
      <c r="Q29" s="651"/>
      <c r="R29" s="651"/>
      <c r="S29" s="651"/>
      <c r="T29" s="652"/>
      <c r="U29" s="650" t="s">
        <v>29</v>
      </c>
      <c r="V29" s="639"/>
      <c r="W29" s="683" t="s">
        <v>1173</v>
      </c>
      <c r="X29" s="638"/>
      <c r="Y29" s="638"/>
      <c r="Z29" s="751"/>
      <c r="AA29" s="638" t="s">
        <v>30</v>
      </c>
      <c r="AB29" s="638"/>
      <c r="AC29" s="638"/>
      <c r="AD29" s="638"/>
      <c r="AE29" s="638"/>
      <c r="AF29" s="638"/>
      <c r="AG29" s="638"/>
      <c r="AH29" s="638"/>
      <c r="AI29" s="638"/>
      <c r="AJ29" s="638"/>
      <c r="AK29" s="638"/>
      <c r="AL29" s="639"/>
      <c r="AM29" s="683" t="s">
        <v>31</v>
      </c>
      <c r="AN29" s="638"/>
      <c r="AO29" s="638"/>
      <c r="AP29" s="638"/>
      <c r="AQ29" s="638"/>
      <c r="AR29" s="638"/>
      <c r="AS29" s="638"/>
      <c r="AT29" s="638"/>
      <c r="AU29" s="382"/>
      <c r="AV29" s="683" t="s">
        <v>32</v>
      </c>
      <c r="AW29" s="638"/>
      <c r="AX29" s="638"/>
      <c r="AY29" s="638"/>
      <c r="AZ29" s="638"/>
      <c r="BA29" s="638"/>
      <c r="BB29" s="638"/>
      <c r="BC29" s="638"/>
      <c r="BD29" s="382"/>
      <c r="BE29" s="683" t="s">
        <v>1182</v>
      </c>
      <c r="BF29" s="638"/>
      <c r="BG29" s="638"/>
      <c r="BH29" s="638"/>
      <c r="BI29" s="638"/>
      <c r="BJ29" s="638"/>
      <c r="BK29" s="638"/>
      <c r="BL29" s="638"/>
      <c r="BM29" s="56"/>
      <c r="BN29" s="6"/>
      <c r="BO29" s="50"/>
    </row>
    <row r="30" spans="2:67" ht="12" customHeight="1">
      <c r="B30" s="6"/>
      <c r="C30" s="74"/>
      <c r="D30" s="684"/>
      <c r="E30" s="640"/>
      <c r="F30" s="640"/>
      <c r="G30" s="640"/>
      <c r="H30" s="713"/>
      <c r="I30" s="710"/>
      <c r="J30" s="654"/>
      <c r="K30" s="654"/>
      <c r="L30" s="654"/>
      <c r="M30" s="654"/>
      <c r="N30" s="654"/>
      <c r="O30" s="654"/>
      <c r="P30" s="654"/>
      <c r="Q30" s="654"/>
      <c r="R30" s="654"/>
      <c r="S30" s="654"/>
      <c r="T30" s="655"/>
      <c r="U30" s="684"/>
      <c r="V30" s="641"/>
      <c r="W30" s="684"/>
      <c r="X30" s="640"/>
      <c r="Y30" s="640"/>
      <c r="Z30" s="752"/>
      <c r="AA30" s="640"/>
      <c r="AB30" s="640"/>
      <c r="AC30" s="640"/>
      <c r="AD30" s="640"/>
      <c r="AE30" s="640"/>
      <c r="AF30" s="640"/>
      <c r="AG30" s="640"/>
      <c r="AH30" s="640"/>
      <c r="AI30" s="640"/>
      <c r="AJ30" s="640"/>
      <c r="AK30" s="640"/>
      <c r="AL30" s="641"/>
      <c r="AM30" s="684"/>
      <c r="AN30" s="640"/>
      <c r="AO30" s="640"/>
      <c r="AP30" s="640"/>
      <c r="AQ30" s="640"/>
      <c r="AR30" s="640"/>
      <c r="AS30" s="640"/>
      <c r="AT30" s="640"/>
      <c r="AU30" s="383" t="s">
        <v>1174</v>
      </c>
      <c r="AV30" s="684"/>
      <c r="AW30" s="640"/>
      <c r="AX30" s="640"/>
      <c r="AY30" s="640"/>
      <c r="AZ30" s="640"/>
      <c r="BA30" s="640"/>
      <c r="BB30" s="640"/>
      <c r="BC30" s="640"/>
      <c r="BD30" s="384" t="s">
        <v>1174</v>
      </c>
      <c r="BE30" s="684"/>
      <c r="BF30" s="640"/>
      <c r="BG30" s="640"/>
      <c r="BH30" s="640"/>
      <c r="BI30" s="640"/>
      <c r="BJ30" s="640"/>
      <c r="BK30" s="640"/>
      <c r="BL30" s="640"/>
      <c r="BM30" s="213" t="s">
        <v>1174</v>
      </c>
      <c r="BN30" s="6"/>
      <c r="BO30" s="50"/>
    </row>
    <row r="31" spans="2:67" ht="12" customHeight="1">
      <c r="B31" s="6"/>
      <c r="C31" s="637">
        <v>1</v>
      </c>
      <c r="D31" s="601"/>
      <c r="E31" s="602"/>
      <c r="F31" s="602"/>
      <c r="G31" s="602"/>
      <c r="H31" s="602"/>
      <c r="I31" s="707"/>
      <c r="J31" s="630"/>
      <c r="K31" s="630"/>
      <c r="L31" s="630"/>
      <c r="M31" s="630"/>
      <c r="N31" s="630"/>
      <c r="O31" s="630"/>
      <c r="P31" s="630"/>
      <c r="Q31" s="630"/>
      <c r="R31" s="630"/>
      <c r="S31" s="630"/>
      <c r="T31" s="631"/>
      <c r="U31" s="745"/>
      <c r="V31" s="746"/>
      <c r="W31" s="601"/>
      <c r="X31" s="602"/>
      <c r="Y31" s="602"/>
      <c r="Z31" s="635"/>
      <c r="AA31" s="629"/>
      <c r="AB31" s="630"/>
      <c r="AC31" s="630"/>
      <c r="AD31" s="630"/>
      <c r="AE31" s="630"/>
      <c r="AF31" s="630"/>
      <c r="AG31" s="630"/>
      <c r="AH31" s="630"/>
      <c r="AI31" s="630"/>
      <c r="AJ31" s="630"/>
      <c r="AK31" s="630"/>
      <c r="AL31" s="631"/>
      <c r="AM31" s="362"/>
      <c r="AN31" s="363"/>
      <c r="AO31" s="363"/>
      <c r="AP31" s="364"/>
      <c r="AQ31" s="363"/>
      <c r="AR31" s="365"/>
      <c r="AS31" s="363"/>
      <c r="AT31" s="363"/>
      <c r="AU31" s="685"/>
      <c r="AV31" s="362"/>
      <c r="AW31" s="363"/>
      <c r="AX31" s="363"/>
      <c r="AY31" s="364"/>
      <c r="AZ31" s="363"/>
      <c r="BA31" s="365"/>
      <c r="BB31" s="363"/>
      <c r="BC31" s="363"/>
      <c r="BD31" s="685"/>
      <c r="BE31" s="362"/>
      <c r="BF31" s="363"/>
      <c r="BG31" s="363"/>
      <c r="BH31" s="364"/>
      <c r="BI31" s="363"/>
      <c r="BJ31" s="365"/>
      <c r="BK31" s="363"/>
      <c r="BL31" s="363"/>
      <c r="BM31" s="685"/>
      <c r="BN31" s="6"/>
      <c r="BO31" s="50"/>
    </row>
    <row r="32" spans="2:67" ht="12" customHeight="1">
      <c r="B32" s="6"/>
      <c r="C32" s="637"/>
      <c r="D32" s="603"/>
      <c r="E32" s="604"/>
      <c r="F32" s="604"/>
      <c r="G32" s="604"/>
      <c r="H32" s="604"/>
      <c r="I32" s="708"/>
      <c r="J32" s="633"/>
      <c r="K32" s="633"/>
      <c r="L32" s="633"/>
      <c r="M32" s="633"/>
      <c r="N32" s="633"/>
      <c r="O32" s="633"/>
      <c r="P32" s="633"/>
      <c r="Q32" s="633"/>
      <c r="R32" s="633"/>
      <c r="S32" s="633"/>
      <c r="T32" s="634"/>
      <c r="U32" s="747"/>
      <c r="V32" s="748"/>
      <c r="W32" s="603"/>
      <c r="X32" s="604"/>
      <c r="Y32" s="604"/>
      <c r="Z32" s="636"/>
      <c r="AA32" s="632"/>
      <c r="AB32" s="633"/>
      <c r="AC32" s="633"/>
      <c r="AD32" s="633"/>
      <c r="AE32" s="633"/>
      <c r="AF32" s="633"/>
      <c r="AG32" s="633"/>
      <c r="AH32" s="633"/>
      <c r="AI32" s="633"/>
      <c r="AJ32" s="633"/>
      <c r="AK32" s="633"/>
      <c r="AL32" s="634"/>
      <c r="AM32" s="366"/>
      <c r="AN32" s="367"/>
      <c r="AO32" s="367"/>
      <c r="AP32" s="368"/>
      <c r="AQ32" s="367"/>
      <c r="AR32" s="369"/>
      <c r="AS32" s="367"/>
      <c r="AT32" s="367"/>
      <c r="AU32" s="686"/>
      <c r="AV32" s="366"/>
      <c r="AW32" s="367"/>
      <c r="AX32" s="367"/>
      <c r="AY32" s="368"/>
      <c r="AZ32" s="367"/>
      <c r="BA32" s="369"/>
      <c r="BB32" s="367"/>
      <c r="BC32" s="367"/>
      <c r="BD32" s="686"/>
      <c r="BE32" s="366"/>
      <c r="BF32" s="367"/>
      <c r="BG32" s="367"/>
      <c r="BH32" s="368"/>
      <c r="BI32" s="367"/>
      <c r="BJ32" s="369"/>
      <c r="BK32" s="367"/>
      <c r="BL32" s="367"/>
      <c r="BM32" s="686"/>
      <c r="BN32" s="6"/>
      <c r="BO32" s="50"/>
    </row>
    <row r="33" spans="2:143" ht="12" customHeight="1">
      <c r="B33" s="6"/>
      <c r="C33" s="637">
        <v>2</v>
      </c>
      <c r="D33" s="601"/>
      <c r="E33" s="602"/>
      <c r="F33" s="602"/>
      <c r="G33" s="602"/>
      <c r="H33" s="838"/>
      <c r="I33" s="707"/>
      <c r="J33" s="630"/>
      <c r="K33" s="630"/>
      <c r="L33" s="630"/>
      <c r="M33" s="630"/>
      <c r="N33" s="630"/>
      <c r="O33" s="630"/>
      <c r="P33" s="630"/>
      <c r="Q33" s="630"/>
      <c r="R33" s="630"/>
      <c r="S33" s="630"/>
      <c r="T33" s="631"/>
      <c r="U33" s="745"/>
      <c r="V33" s="746"/>
      <c r="W33" s="601"/>
      <c r="X33" s="602"/>
      <c r="Y33" s="602"/>
      <c r="Z33" s="635"/>
      <c r="AA33" s="630"/>
      <c r="AB33" s="630"/>
      <c r="AC33" s="630"/>
      <c r="AD33" s="630"/>
      <c r="AE33" s="630"/>
      <c r="AF33" s="630"/>
      <c r="AG33" s="630"/>
      <c r="AH33" s="630"/>
      <c r="AI33" s="630"/>
      <c r="AJ33" s="630"/>
      <c r="AK33" s="630"/>
      <c r="AL33" s="631"/>
      <c r="AM33" s="362"/>
      <c r="AN33" s="363"/>
      <c r="AO33" s="363"/>
      <c r="AP33" s="364"/>
      <c r="AQ33" s="363"/>
      <c r="AR33" s="365"/>
      <c r="AS33" s="363"/>
      <c r="AT33" s="363"/>
      <c r="AU33" s="685"/>
      <c r="AV33" s="362"/>
      <c r="AW33" s="363"/>
      <c r="AX33" s="363"/>
      <c r="AY33" s="364"/>
      <c r="AZ33" s="363"/>
      <c r="BA33" s="365"/>
      <c r="BB33" s="363"/>
      <c r="BC33" s="363"/>
      <c r="BD33" s="685"/>
      <c r="BE33" s="362"/>
      <c r="BF33" s="363"/>
      <c r="BG33" s="363"/>
      <c r="BH33" s="364"/>
      <c r="BI33" s="363"/>
      <c r="BJ33" s="365"/>
      <c r="BK33" s="363"/>
      <c r="BL33" s="363"/>
      <c r="BM33" s="685"/>
      <c r="BN33" s="6"/>
      <c r="BO33" s="50"/>
    </row>
    <row r="34" spans="2:143" ht="12" customHeight="1">
      <c r="B34" s="6"/>
      <c r="C34" s="637"/>
      <c r="D34" s="603"/>
      <c r="E34" s="604"/>
      <c r="F34" s="604"/>
      <c r="G34" s="604"/>
      <c r="H34" s="839"/>
      <c r="I34" s="708"/>
      <c r="J34" s="633"/>
      <c r="K34" s="633"/>
      <c r="L34" s="633"/>
      <c r="M34" s="633"/>
      <c r="N34" s="633"/>
      <c r="O34" s="633"/>
      <c r="P34" s="633"/>
      <c r="Q34" s="633"/>
      <c r="R34" s="633"/>
      <c r="S34" s="633"/>
      <c r="T34" s="634"/>
      <c r="U34" s="747"/>
      <c r="V34" s="748"/>
      <c r="W34" s="603"/>
      <c r="X34" s="604"/>
      <c r="Y34" s="604"/>
      <c r="Z34" s="636"/>
      <c r="AA34" s="633"/>
      <c r="AB34" s="633"/>
      <c r="AC34" s="633"/>
      <c r="AD34" s="633"/>
      <c r="AE34" s="633"/>
      <c r="AF34" s="633"/>
      <c r="AG34" s="633"/>
      <c r="AH34" s="633"/>
      <c r="AI34" s="633"/>
      <c r="AJ34" s="633"/>
      <c r="AK34" s="633"/>
      <c r="AL34" s="634"/>
      <c r="AM34" s="366"/>
      <c r="AN34" s="367"/>
      <c r="AO34" s="367"/>
      <c r="AP34" s="368"/>
      <c r="AQ34" s="367"/>
      <c r="AR34" s="369"/>
      <c r="AS34" s="367"/>
      <c r="AT34" s="367"/>
      <c r="AU34" s="686"/>
      <c r="AV34" s="366"/>
      <c r="AW34" s="367"/>
      <c r="AX34" s="367"/>
      <c r="AY34" s="368"/>
      <c r="AZ34" s="367"/>
      <c r="BA34" s="369"/>
      <c r="BB34" s="367"/>
      <c r="BC34" s="367"/>
      <c r="BD34" s="686"/>
      <c r="BE34" s="366"/>
      <c r="BF34" s="367"/>
      <c r="BG34" s="367"/>
      <c r="BH34" s="368"/>
      <c r="BI34" s="367"/>
      <c r="BJ34" s="369"/>
      <c r="BK34" s="367"/>
      <c r="BL34" s="367"/>
      <c r="BM34" s="686"/>
      <c r="BN34" s="6"/>
      <c r="BO34" s="50"/>
    </row>
    <row r="35" spans="2:143" ht="12" customHeight="1">
      <c r="B35" s="6"/>
      <c r="C35" s="637">
        <v>3</v>
      </c>
      <c r="D35" s="601"/>
      <c r="E35" s="602"/>
      <c r="F35" s="602"/>
      <c r="G35" s="602"/>
      <c r="H35" s="602"/>
      <c r="I35" s="707"/>
      <c r="J35" s="630"/>
      <c r="K35" s="630"/>
      <c r="L35" s="630"/>
      <c r="M35" s="630"/>
      <c r="N35" s="630"/>
      <c r="O35" s="630"/>
      <c r="P35" s="630"/>
      <c r="Q35" s="630"/>
      <c r="R35" s="630"/>
      <c r="S35" s="630"/>
      <c r="T35" s="631"/>
      <c r="U35" s="745"/>
      <c r="V35" s="746"/>
      <c r="W35" s="601"/>
      <c r="X35" s="602"/>
      <c r="Y35" s="602"/>
      <c r="Z35" s="635"/>
      <c r="AA35" s="630"/>
      <c r="AB35" s="630"/>
      <c r="AC35" s="630"/>
      <c r="AD35" s="630"/>
      <c r="AE35" s="630"/>
      <c r="AF35" s="630"/>
      <c r="AG35" s="630"/>
      <c r="AH35" s="630"/>
      <c r="AI35" s="630"/>
      <c r="AJ35" s="630"/>
      <c r="AK35" s="630"/>
      <c r="AL35" s="631"/>
      <c r="AM35" s="362"/>
      <c r="AN35" s="363"/>
      <c r="AO35" s="363"/>
      <c r="AP35" s="364"/>
      <c r="AQ35" s="363"/>
      <c r="AR35" s="365"/>
      <c r="AS35" s="363"/>
      <c r="AT35" s="363"/>
      <c r="AU35" s="685"/>
      <c r="AV35" s="362"/>
      <c r="AW35" s="363"/>
      <c r="AX35" s="363"/>
      <c r="AY35" s="364"/>
      <c r="AZ35" s="363"/>
      <c r="BA35" s="365"/>
      <c r="BB35" s="363"/>
      <c r="BC35" s="363"/>
      <c r="BD35" s="685"/>
      <c r="BE35" s="362"/>
      <c r="BF35" s="363"/>
      <c r="BG35" s="363"/>
      <c r="BH35" s="364"/>
      <c r="BI35" s="363"/>
      <c r="BJ35" s="365"/>
      <c r="BK35" s="363"/>
      <c r="BL35" s="363"/>
      <c r="BM35" s="685"/>
      <c r="BN35" s="6"/>
      <c r="BO35" s="50"/>
    </row>
    <row r="36" spans="2:143" ht="12" customHeight="1">
      <c r="B36" s="6"/>
      <c r="C36" s="637"/>
      <c r="D36" s="603"/>
      <c r="E36" s="604"/>
      <c r="F36" s="604"/>
      <c r="G36" s="604"/>
      <c r="H36" s="604"/>
      <c r="I36" s="708"/>
      <c r="J36" s="633"/>
      <c r="K36" s="633"/>
      <c r="L36" s="633"/>
      <c r="M36" s="633"/>
      <c r="N36" s="633"/>
      <c r="O36" s="633"/>
      <c r="P36" s="633"/>
      <c r="Q36" s="633"/>
      <c r="R36" s="633"/>
      <c r="S36" s="633"/>
      <c r="T36" s="634"/>
      <c r="U36" s="747"/>
      <c r="V36" s="748"/>
      <c r="W36" s="603"/>
      <c r="X36" s="604"/>
      <c r="Y36" s="604"/>
      <c r="Z36" s="636"/>
      <c r="AA36" s="633"/>
      <c r="AB36" s="633"/>
      <c r="AC36" s="633"/>
      <c r="AD36" s="633"/>
      <c r="AE36" s="633"/>
      <c r="AF36" s="633"/>
      <c r="AG36" s="633"/>
      <c r="AH36" s="633"/>
      <c r="AI36" s="633"/>
      <c r="AJ36" s="633"/>
      <c r="AK36" s="633"/>
      <c r="AL36" s="634"/>
      <c r="AM36" s="366"/>
      <c r="AN36" s="367"/>
      <c r="AO36" s="367"/>
      <c r="AP36" s="368"/>
      <c r="AQ36" s="367"/>
      <c r="AR36" s="369"/>
      <c r="AS36" s="367"/>
      <c r="AT36" s="367"/>
      <c r="AU36" s="686"/>
      <c r="AV36" s="366"/>
      <c r="AW36" s="367"/>
      <c r="AX36" s="367"/>
      <c r="AY36" s="368"/>
      <c r="AZ36" s="367"/>
      <c r="BA36" s="369"/>
      <c r="BB36" s="367"/>
      <c r="BC36" s="367"/>
      <c r="BD36" s="686"/>
      <c r="BE36" s="366"/>
      <c r="BF36" s="367"/>
      <c r="BG36" s="367"/>
      <c r="BH36" s="368"/>
      <c r="BI36" s="367"/>
      <c r="BJ36" s="369"/>
      <c r="BK36" s="367"/>
      <c r="BL36" s="367"/>
      <c r="BM36" s="686"/>
      <c r="BN36" s="6"/>
      <c r="BO36" s="50"/>
    </row>
    <row r="37" spans="2:143" ht="12" customHeight="1">
      <c r="B37" s="6"/>
      <c r="C37" s="637">
        <v>4</v>
      </c>
      <c r="D37" s="601"/>
      <c r="E37" s="602"/>
      <c r="F37" s="602"/>
      <c r="G37" s="602"/>
      <c r="H37" s="602"/>
      <c r="I37" s="707"/>
      <c r="J37" s="630"/>
      <c r="K37" s="630"/>
      <c r="L37" s="630"/>
      <c r="M37" s="630"/>
      <c r="N37" s="630"/>
      <c r="O37" s="630"/>
      <c r="P37" s="630"/>
      <c r="Q37" s="630"/>
      <c r="R37" s="630"/>
      <c r="S37" s="630"/>
      <c r="T37" s="631"/>
      <c r="U37" s="745"/>
      <c r="V37" s="746"/>
      <c r="W37" s="601"/>
      <c r="X37" s="602"/>
      <c r="Y37" s="602"/>
      <c r="Z37" s="635"/>
      <c r="AA37" s="630"/>
      <c r="AB37" s="630"/>
      <c r="AC37" s="630"/>
      <c r="AD37" s="630"/>
      <c r="AE37" s="630"/>
      <c r="AF37" s="630"/>
      <c r="AG37" s="630"/>
      <c r="AH37" s="630"/>
      <c r="AI37" s="630"/>
      <c r="AJ37" s="630"/>
      <c r="AK37" s="630"/>
      <c r="AL37" s="631"/>
      <c r="AM37" s="362"/>
      <c r="AN37" s="363"/>
      <c r="AO37" s="363"/>
      <c r="AP37" s="364"/>
      <c r="AQ37" s="363"/>
      <c r="AR37" s="365"/>
      <c r="AS37" s="363"/>
      <c r="AT37" s="363"/>
      <c r="AU37" s="685"/>
      <c r="AV37" s="362"/>
      <c r="AW37" s="363"/>
      <c r="AX37" s="363"/>
      <c r="AY37" s="364"/>
      <c r="AZ37" s="363"/>
      <c r="BA37" s="365"/>
      <c r="BB37" s="363"/>
      <c r="BC37" s="363"/>
      <c r="BD37" s="685"/>
      <c r="BE37" s="362"/>
      <c r="BF37" s="363"/>
      <c r="BG37" s="363"/>
      <c r="BH37" s="364"/>
      <c r="BI37" s="363"/>
      <c r="BJ37" s="365"/>
      <c r="BK37" s="363"/>
      <c r="BL37" s="363"/>
      <c r="BM37" s="685"/>
      <c r="BN37" s="6"/>
      <c r="BO37" s="50"/>
    </row>
    <row r="38" spans="2:143" ht="12" customHeight="1" thickBot="1">
      <c r="B38" s="6"/>
      <c r="C38" s="637"/>
      <c r="D38" s="603"/>
      <c r="E38" s="604"/>
      <c r="F38" s="604"/>
      <c r="G38" s="604"/>
      <c r="H38" s="604"/>
      <c r="I38" s="708"/>
      <c r="J38" s="633"/>
      <c r="K38" s="633"/>
      <c r="L38" s="633"/>
      <c r="M38" s="633"/>
      <c r="N38" s="633"/>
      <c r="O38" s="633"/>
      <c r="P38" s="633"/>
      <c r="Q38" s="633"/>
      <c r="R38" s="633"/>
      <c r="S38" s="633"/>
      <c r="T38" s="634"/>
      <c r="U38" s="747"/>
      <c r="V38" s="748"/>
      <c r="W38" s="603"/>
      <c r="X38" s="604"/>
      <c r="Y38" s="604"/>
      <c r="Z38" s="636"/>
      <c r="AA38" s="633"/>
      <c r="AB38" s="633"/>
      <c r="AC38" s="633"/>
      <c r="AD38" s="633"/>
      <c r="AE38" s="633"/>
      <c r="AF38" s="633"/>
      <c r="AG38" s="633"/>
      <c r="AH38" s="633"/>
      <c r="AI38" s="749"/>
      <c r="AJ38" s="749"/>
      <c r="AK38" s="749"/>
      <c r="AL38" s="750"/>
      <c r="AM38" s="370"/>
      <c r="AN38" s="371"/>
      <c r="AO38" s="371"/>
      <c r="AP38" s="372"/>
      <c r="AQ38" s="371"/>
      <c r="AR38" s="373"/>
      <c r="AS38" s="371"/>
      <c r="AT38" s="371"/>
      <c r="AU38" s="732"/>
      <c r="AV38" s="370"/>
      <c r="AW38" s="371"/>
      <c r="AX38" s="371"/>
      <c r="AY38" s="372"/>
      <c r="AZ38" s="371"/>
      <c r="BA38" s="373"/>
      <c r="BB38" s="371"/>
      <c r="BC38" s="371"/>
      <c r="BD38" s="732"/>
      <c r="BE38" s="370"/>
      <c r="BF38" s="371"/>
      <c r="BG38" s="371"/>
      <c r="BH38" s="372"/>
      <c r="BI38" s="371"/>
      <c r="BJ38" s="373"/>
      <c r="BK38" s="371"/>
      <c r="BL38" s="371"/>
      <c r="BM38" s="732"/>
      <c r="BN38" s="6"/>
      <c r="BO38" s="50"/>
    </row>
    <row r="39" spans="2:143" ht="12" customHeight="1" thickTop="1">
      <c r="B39" s="20"/>
      <c r="C39" s="756" t="s">
        <v>1271</v>
      </c>
      <c r="D39" s="756"/>
      <c r="E39" s="756"/>
      <c r="F39" s="756"/>
      <c r="G39" s="756"/>
      <c r="H39" s="756"/>
      <c r="I39" s="756"/>
      <c r="J39" s="756"/>
      <c r="K39" s="756"/>
      <c r="L39" s="756"/>
      <c r="M39" s="756"/>
      <c r="N39" s="756"/>
      <c r="O39" s="756"/>
      <c r="P39" s="756"/>
      <c r="Q39" s="756"/>
      <c r="R39" s="756"/>
      <c r="S39" s="756"/>
      <c r="T39" s="756"/>
      <c r="U39" s="756"/>
      <c r="V39" s="756"/>
      <c r="W39" s="756"/>
      <c r="X39" s="756"/>
      <c r="Y39" s="756"/>
      <c r="Z39" s="756"/>
      <c r="AA39" s="756"/>
      <c r="AB39" s="756"/>
      <c r="AC39" s="756"/>
      <c r="AD39" s="756"/>
      <c r="AE39" s="756"/>
      <c r="AF39" s="756"/>
      <c r="AG39" s="756"/>
      <c r="AH39" s="757"/>
      <c r="AI39" s="735" t="s">
        <v>34</v>
      </c>
      <c r="AJ39" s="736"/>
      <c r="AK39" s="736"/>
      <c r="AL39" s="685"/>
      <c r="AM39" s="374"/>
      <c r="AN39" s="375"/>
      <c r="AO39" s="375"/>
      <c r="AP39" s="376"/>
      <c r="AQ39" s="375"/>
      <c r="AR39" s="377"/>
      <c r="AS39" s="375"/>
      <c r="AT39" s="375"/>
      <c r="AU39" s="760"/>
      <c r="AV39" s="374"/>
      <c r="AW39" s="375"/>
      <c r="AX39" s="375"/>
      <c r="AY39" s="376"/>
      <c r="AZ39" s="375"/>
      <c r="BA39" s="377"/>
      <c r="BB39" s="375"/>
      <c r="BC39" s="375"/>
      <c r="BD39" s="760"/>
      <c r="BE39" s="374"/>
      <c r="BF39" s="375"/>
      <c r="BG39" s="375"/>
      <c r="BH39" s="376"/>
      <c r="BI39" s="375"/>
      <c r="BJ39" s="377"/>
      <c r="BK39" s="375"/>
      <c r="BL39" s="375"/>
      <c r="BM39" s="760"/>
      <c r="BN39" s="6"/>
      <c r="BO39" s="50"/>
    </row>
    <row r="40" spans="2:143" ht="12" customHeight="1">
      <c r="B40" s="6"/>
      <c r="C40" s="758" t="s">
        <v>1270</v>
      </c>
      <c r="D40" s="758"/>
      <c r="E40" s="758"/>
      <c r="F40" s="758"/>
      <c r="G40" s="758"/>
      <c r="H40" s="758"/>
      <c r="I40" s="758"/>
      <c r="J40" s="758"/>
      <c r="K40" s="758"/>
      <c r="L40" s="758"/>
      <c r="M40" s="758"/>
      <c r="N40" s="758"/>
      <c r="O40" s="758"/>
      <c r="P40" s="758"/>
      <c r="Q40" s="758"/>
      <c r="R40" s="758"/>
      <c r="S40" s="758"/>
      <c r="T40" s="758"/>
      <c r="U40" s="758"/>
      <c r="V40" s="758"/>
      <c r="W40" s="758"/>
      <c r="X40" s="758"/>
      <c r="Y40" s="758"/>
      <c r="Z40" s="758"/>
      <c r="AA40" s="758"/>
      <c r="AB40" s="758"/>
      <c r="AC40" s="758"/>
      <c r="AD40" s="758"/>
      <c r="AE40" s="758"/>
      <c r="AF40" s="758"/>
      <c r="AG40" s="758"/>
      <c r="AH40" s="759"/>
      <c r="AI40" s="733"/>
      <c r="AJ40" s="734"/>
      <c r="AK40" s="734"/>
      <c r="AL40" s="686"/>
      <c r="AM40" s="366"/>
      <c r="AN40" s="367"/>
      <c r="AO40" s="367"/>
      <c r="AP40" s="368"/>
      <c r="AQ40" s="367"/>
      <c r="AR40" s="369"/>
      <c r="AS40" s="367"/>
      <c r="AT40" s="367"/>
      <c r="AU40" s="686"/>
      <c r="AV40" s="366"/>
      <c r="AW40" s="367"/>
      <c r="AX40" s="367"/>
      <c r="AY40" s="368"/>
      <c r="AZ40" s="367"/>
      <c r="BA40" s="369"/>
      <c r="BB40" s="367"/>
      <c r="BC40" s="367"/>
      <c r="BD40" s="686"/>
      <c r="BE40" s="366"/>
      <c r="BF40" s="367"/>
      <c r="BG40" s="367"/>
      <c r="BH40" s="368"/>
      <c r="BI40" s="367"/>
      <c r="BJ40" s="369"/>
      <c r="BK40" s="367"/>
      <c r="BL40" s="367"/>
      <c r="BM40" s="686"/>
      <c r="BN40" s="6"/>
      <c r="BO40" s="50"/>
    </row>
    <row r="41" spans="2:143" ht="12" customHeight="1">
      <c r="B41" s="6"/>
      <c r="C41" s="758" t="s">
        <v>1274</v>
      </c>
      <c r="D41" s="758"/>
      <c r="E41" s="758"/>
      <c r="F41" s="758"/>
      <c r="G41" s="758"/>
      <c r="H41" s="758"/>
      <c r="I41" s="758"/>
      <c r="J41" s="758"/>
      <c r="K41" s="758"/>
      <c r="L41" s="758"/>
      <c r="M41" s="758"/>
      <c r="N41" s="758"/>
      <c r="O41" s="758"/>
      <c r="P41" s="758"/>
      <c r="Q41" s="758"/>
      <c r="R41" s="758"/>
      <c r="S41" s="758"/>
      <c r="T41" s="758"/>
      <c r="U41" s="758"/>
      <c r="V41" s="758"/>
      <c r="W41" s="758"/>
      <c r="X41" s="758"/>
      <c r="Y41" s="758"/>
      <c r="Z41" s="758"/>
      <c r="AA41" s="758"/>
      <c r="AB41" s="758"/>
      <c r="AC41" s="758"/>
      <c r="AD41" s="758"/>
      <c r="AE41" s="758"/>
      <c r="AF41" s="758"/>
      <c r="AG41" s="758"/>
      <c r="AH41" s="758"/>
      <c r="AI41" s="35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50"/>
    </row>
    <row r="42" spans="2:143" s="50" customFormat="1" ht="12" customHeight="1">
      <c r="B42" s="6"/>
      <c r="C42" s="73"/>
      <c r="D42" s="683" t="s">
        <v>1168</v>
      </c>
      <c r="E42" s="638"/>
      <c r="F42" s="638"/>
      <c r="G42" s="638"/>
      <c r="H42" s="638"/>
      <c r="I42" s="638"/>
      <c r="J42" s="751"/>
      <c r="K42" s="753" t="s">
        <v>1169</v>
      </c>
      <c r="L42" s="638"/>
      <c r="M42" s="638"/>
      <c r="N42" s="638"/>
      <c r="O42" s="638"/>
      <c r="P42" s="638"/>
      <c r="Q42" s="638"/>
      <c r="R42" s="638"/>
      <c r="S42" s="638"/>
      <c r="T42" s="638"/>
      <c r="U42" s="638"/>
      <c r="V42" s="638"/>
      <c r="W42" s="638"/>
      <c r="X42" s="639"/>
      <c r="Y42" s="683" t="s">
        <v>33</v>
      </c>
      <c r="Z42" s="638"/>
      <c r="AA42" s="638"/>
      <c r="AB42" s="638"/>
      <c r="AC42" s="638"/>
      <c r="AD42" s="638"/>
      <c r="AE42" s="638"/>
      <c r="AF42" s="638"/>
      <c r="AG42" s="56"/>
      <c r="AH42" s="6"/>
      <c r="AI42" s="728">
        <v>6</v>
      </c>
      <c r="AJ42" s="735"/>
      <c r="AK42" s="736"/>
      <c r="AL42" s="736"/>
      <c r="AM42" s="736"/>
      <c r="AN42" s="736"/>
      <c r="AO42" s="736"/>
      <c r="AP42" s="737"/>
      <c r="AQ42" s="714"/>
      <c r="AR42" s="715"/>
      <c r="AS42" s="715"/>
      <c r="AT42" s="715"/>
      <c r="AU42" s="715"/>
      <c r="AV42" s="715"/>
      <c r="AW42" s="715"/>
      <c r="AX42" s="715"/>
      <c r="AY42" s="715"/>
      <c r="AZ42" s="715"/>
      <c r="BA42" s="715"/>
      <c r="BB42" s="715"/>
      <c r="BC42" s="715"/>
      <c r="BD42" s="716"/>
      <c r="BE42" s="362"/>
      <c r="BF42" s="363"/>
      <c r="BG42" s="363"/>
      <c r="BH42" s="364"/>
      <c r="BI42" s="363"/>
      <c r="BJ42" s="365"/>
      <c r="BK42" s="363"/>
      <c r="BL42" s="363"/>
      <c r="BM42" s="685"/>
      <c r="BN42" s="6"/>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row>
    <row r="43" spans="2:143" s="50" customFormat="1" ht="12" customHeight="1">
      <c r="B43" s="6"/>
      <c r="C43" s="74"/>
      <c r="D43" s="684"/>
      <c r="E43" s="640"/>
      <c r="F43" s="640"/>
      <c r="G43" s="640"/>
      <c r="H43" s="640"/>
      <c r="I43" s="640"/>
      <c r="J43" s="752"/>
      <c r="K43" s="754"/>
      <c r="L43" s="640"/>
      <c r="M43" s="640"/>
      <c r="N43" s="640"/>
      <c r="O43" s="640"/>
      <c r="P43" s="640"/>
      <c r="Q43" s="640"/>
      <c r="R43" s="640"/>
      <c r="S43" s="640"/>
      <c r="T43" s="640"/>
      <c r="U43" s="640"/>
      <c r="V43" s="640"/>
      <c r="W43" s="640"/>
      <c r="X43" s="641"/>
      <c r="Y43" s="684"/>
      <c r="Z43" s="640"/>
      <c r="AA43" s="640"/>
      <c r="AB43" s="640"/>
      <c r="AC43" s="640"/>
      <c r="AD43" s="640"/>
      <c r="AE43" s="640"/>
      <c r="AF43" s="640"/>
      <c r="AG43" s="213" t="s">
        <v>1175</v>
      </c>
      <c r="AH43" s="6"/>
      <c r="AI43" s="729"/>
      <c r="AJ43" s="733"/>
      <c r="AK43" s="734"/>
      <c r="AL43" s="734"/>
      <c r="AM43" s="734"/>
      <c r="AN43" s="734"/>
      <c r="AO43" s="734"/>
      <c r="AP43" s="738"/>
      <c r="AQ43" s="717"/>
      <c r="AR43" s="718"/>
      <c r="AS43" s="718"/>
      <c r="AT43" s="718"/>
      <c r="AU43" s="718"/>
      <c r="AV43" s="718"/>
      <c r="AW43" s="718"/>
      <c r="AX43" s="718"/>
      <c r="AY43" s="718"/>
      <c r="AZ43" s="718"/>
      <c r="BA43" s="718"/>
      <c r="BB43" s="718"/>
      <c r="BC43" s="718"/>
      <c r="BD43" s="719"/>
      <c r="BE43" s="366"/>
      <c r="BF43" s="367"/>
      <c r="BG43" s="367"/>
      <c r="BH43" s="368"/>
      <c r="BI43" s="367"/>
      <c r="BJ43" s="369"/>
      <c r="BK43" s="367"/>
      <c r="BL43" s="367"/>
      <c r="BM43" s="686"/>
      <c r="BN43" s="6"/>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row>
    <row r="44" spans="2:143" s="50" customFormat="1" ht="12" customHeight="1">
      <c r="B44" s="6"/>
      <c r="C44" s="761">
        <v>1</v>
      </c>
      <c r="D44" s="735"/>
      <c r="E44" s="736"/>
      <c r="F44" s="736"/>
      <c r="G44" s="736"/>
      <c r="H44" s="736"/>
      <c r="I44" s="736"/>
      <c r="J44" s="737"/>
      <c r="K44" s="714"/>
      <c r="L44" s="715"/>
      <c r="M44" s="715"/>
      <c r="N44" s="715"/>
      <c r="O44" s="715"/>
      <c r="P44" s="715"/>
      <c r="Q44" s="715"/>
      <c r="R44" s="715"/>
      <c r="S44" s="715"/>
      <c r="T44" s="715"/>
      <c r="U44" s="715"/>
      <c r="V44" s="715"/>
      <c r="W44" s="715"/>
      <c r="X44" s="716"/>
      <c r="Y44" s="362"/>
      <c r="Z44" s="363"/>
      <c r="AA44" s="363"/>
      <c r="AB44" s="364"/>
      <c r="AC44" s="363"/>
      <c r="AD44" s="365"/>
      <c r="AE44" s="363"/>
      <c r="AF44" s="363"/>
      <c r="AG44" s="685"/>
      <c r="AH44" s="6"/>
      <c r="AI44" s="728">
        <v>7</v>
      </c>
      <c r="AJ44" s="735"/>
      <c r="AK44" s="736"/>
      <c r="AL44" s="736"/>
      <c r="AM44" s="736"/>
      <c r="AN44" s="736"/>
      <c r="AO44" s="736"/>
      <c r="AP44" s="737"/>
      <c r="AQ44" s="714"/>
      <c r="AR44" s="715"/>
      <c r="AS44" s="715"/>
      <c r="AT44" s="715"/>
      <c r="AU44" s="715"/>
      <c r="AV44" s="715"/>
      <c r="AW44" s="715"/>
      <c r="AX44" s="715"/>
      <c r="AY44" s="715"/>
      <c r="AZ44" s="715"/>
      <c r="BA44" s="715"/>
      <c r="BB44" s="715"/>
      <c r="BC44" s="715"/>
      <c r="BD44" s="716"/>
      <c r="BE44" s="362"/>
      <c r="BF44" s="363"/>
      <c r="BG44" s="363"/>
      <c r="BH44" s="364"/>
      <c r="BI44" s="363"/>
      <c r="BJ44" s="365"/>
      <c r="BK44" s="363"/>
      <c r="BL44" s="363"/>
      <c r="BM44" s="685"/>
      <c r="BN44" s="6"/>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row>
    <row r="45" spans="2:143" s="50" customFormat="1" ht="12" customHeight="1">
      <c r="B45" s="6"/>
      <c r="C45" s="761"/>
      <c r="D45" s="733"/>
      <c r="E45" s="734"/>
      <c r="F45" s="734"/>
      <c r="G45" s="734"/>
      <c r="H45" s="734"/>
      <c r="I45" s="734"/>
      <c r="J45" s="738"/>
      <c r="K45" s="717"/>
      <c r="L45" s="718"/>
      <c r="M45" s="718"/>
      <c r="N45" s="718"/>
      <c r="O45" s="718"/>
      <c r="P45" s="718"/>
      <c r="Q45" s="718"/>
      <c r="R45" s="718"/>
      <c r="S45" s="718"/>
      <c r="T45" s="718"/>
      <c r="U45" s="718"/>
      <c r="V45" s="718"/>
      <c r="W45" s="718"/>
      <c r="X45" s="719"/>
      <c r="Y45" s="366"/>
      <c r="Z45" s="367"/>
      <c r="AA45" s="367"/>
      <c r="AB45" s="368"/>
      <c r="AC45" s="367"/>
      <c r="AD45" s="369"/>
      <c r="AE45" s="367"/>
      <c r="AF45" s="367"/>
      <c r="AG45" s="686"/>
      <c r="AH45" s="6"/>
      <c r="AI45" s="729"/>
      <c r="AJ45" s="733"/>
      <c r="AK45" s="734"/>
      <c r="AL45" s="734"/>
      <c r="AM45" s="734"/>
      <c r="AN45" s="734"/>
      <c r="AO45" s="734"/>
      <c r="AP45" s="738"/>
      <c r="AQ45" s="717"/>
      <c r="AR45" s="718"/>
      <c r="AS45" s="718"/>
      <c r="AT45" s="718"/>
      <c r="AU45" s="718"/>
      <c r="AV45" s="718"/>
      <c r="AW45" s="718"/>
      <c r="AX45" s="718"/>
      <c r="AY45" s="718"/>
      <c r="AZ45" s="718"/>
      <c r="BA45" s="718"/>
      <c r="BB45" s="718"/>
      <c r="BC45" s="718"/>
      <c r="BD45" s="719"/>
      <c r="BE45" s="366"/>
      <c r="BF45" s="367"/>
      <c r="BG45" s="367"/>
      <c r="BH45" s="368"/>
      <c r="BI45" s="367"/>
      <c r="BJ45" s="369"/>
      <c r="BK45" s="367"/>
      <c r="BL45" s="367"/>
      <c r="BM45" s="686"/>
      <c r="BN45" s="6"/>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row>
    <row r="46" spans="2:143" s="50" customFormat="1" ht="12" customHeight="1">
      <c r="B46" s="6"/>
      <c r="C46" s="637">
        <v>2</v>
      </c>
      <c r="D46" s="735"/>
      <c r="E46" s="736"/>
      <c r="F46" s="736"/>
      <c r="G46" s="736"/>
      <c r="H46" s="736"/>
      <c r="I46" s="736"/>
      <c r="J46" s="737"/>
      <c r="K46" s="714"/>
      <c r="L46" s="715"/>
      <c r="M46" s="715"/>
      <c r="N46" s="715"/>
      <c r="O46" s="715"/>
      <c r="P46" s="715"/>
      <c r="Q46" s="715"/>
      <c r="R46" s="715"/>
      <c r="S46" s="715"/>
      <c r="T46" s="715"/>
      <c r="U46" s="715"/>
      <c r="V46" s="715"/>
      <c r="W46" s="715"/>
      <c r="X46" s="716"/>
      <c r="Y46" s="362"/>
      <c r="Z46" s="363"/>
      <c r="AA46" s="363"/>
      <c r="AB46" s="364"/>
      <c r="AC46" s="363"/>
      <c r="AD46" s="365"/>
      <c r="AE46" s="363"/>
      <c r="AF46" s="363"/>
      <c r="AG46" s="685"/>
      <c r="AH46" s="6"/>
      <c r="AI46" s="728">
        <v>8</v>
      </c>
      <c r="AJ46" s="735"/>
      <c r="AK46" s="736"/>
      <c r="AL46" s="736"/>
      <c r="AM46" s="736"/>
      <c r="AN46" s="736"/>
      <c r="AO46" s="736"/>
      <c r="AP46" s="737"/>
      <c r="AQ46" s="714"/>
      <c r="AR46" s="715"/>
      <c r="AS46" s="715"/>
      <c r="AT46" s="715"/>
      <c r="AU46" s="715"/>
      <c r="AV46" s="715"/>
      <c r="AW46" s="715"/>
      <c r="AX46" s="715"/>
      <c r="AY46" s="715"/>
      <c r="AZ46" s="715"/>
      <c r="BA46" s="715"/>
      <c r="BB46" s="715"/>
      <c r="BC46" s="715"/>
      <c r="BD46" s="716"/>
      <c r="BE46" s="362"/>
      <c r="BF46" s="363"/>
      <c r="BG46" s="363"/>
      <c r="BH46" s="364"/>
      <c r="BI46" s="363"/>
      <c r="BJ46" s="365"/>
      <c r="BK46" s="363"/>
      <c r="BL46" s="363"/>
      <c r="BM46" s="685"/>
      <c r="BN46" s="6"/>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row>
    <row r="47" spans="2:143" s="50" customFormat="1" ht="12" customHeight="1">
      <c r="B47" s="6"/>
      <c r="C47" s="637"/>
      <c r="D47" s="733"/>
      <c r="E47" s="734"/>
      <c r="F47" s="734"/>
      <c r="G47" s="734"/>
      <c r="H47" s="734"/>
      <c r="I47" s="734"/>
      <c r="J47" s="738"/>
      <c r="K47" s="717"/>
      <c r="L47" s="718"/>
      <c r="M47" s="718"/>
      <c r="N47" s="718"/>
      <c r="O47" s="718"/>
      <c r="P47" s="718"/>
      <c r="Q47" s="718"/>
      <c r="R47" s="718"/>
      <c r="S47" s="718"/>
      <c r="T47" s="718"/>
      <c r="U47" s="718"/>
      <c r="V47" s="718"/>
      <c r="W47" s="718"/>
      <c r="X47" s="719"/>
      <c r="Y47" s="366"/>
      <c r="Z47" s="367"/>
      <c r="AA47" s="367"/>
      <c r="AB47" s="368"/>
      <c r="AC47" s="367"/>
      <c r="AD47" s="369"/>
      <c r="AE47" s="367"/>
      <c r="AF47" s="367"/>
      <c r="AG47" s="686"/>
      <c r="AH47" s="6"/>
      <c r="AI47" s="729"/>
      <c r="AJ47" s="733"/>
      <c r="AK47" s="734"/>
      <c r="AL47" s="734"/>
      <c r="AM47" s="734"/>
      <c r="AN47" s="734"/>
      <c r="AO47" s="734"/>
      <c r="AP47" s="738"/>
      <c r="AQ47" s="717"/>
      <c r="AR47" s="718"/>
      <c r="AS47" s="718"/>
      <c r="AT47" s="718"/>
      <c r="AU47" s="718"/>
      <c r="AV47" s="718"/>
      <c r="AW47" s="718"/>
      <c r="AX47" s="718"/>
      <c r="AY47" s="718"/>
      <c r="AZ47" s="718"/>
      <c r="BA47" s="718"/>
      <c r="BB47" s="718"/>
      <c r="BC47" s="718"/>
      <c r="BD47" s="719"/>
      <c r="BE47" s="366"/>
      <c r="BF47" s="367"/>
      <c r="BG47" s="367"/>
      <c r="BH47" s="368"/>
      <c r="BI47" s="367"/>
      <c r="BJ47" s="369"/>
      <c r="BK47" s="367"/>
      <c r="BL47" s="367"/>
      <c r="BM47" s="686"/>
      <c r="BN47" s="6"/>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row>
    <row r="48" spans="2:143" s="50" customFormat="1" ht="12" customHeight="1">
      <c r="B48" s="6"/>
      <c r="C48" s="637">
        <v>3</v>
      </c>
      <c r="D48" s="735"/>
      <c r="E48" s="736"/>
      <c r="F48" s="736"/>
      <c r="G48" s="736"/>
      <c r="H48" s="736"/>
      <c r="I48" s="736"/>
      <c r="J48" s="737"/>
      <c r="K48" s="714"/>
      <c r="L48" s="715"/>
      <c r="M48" s="715"/>
      <c r="N48" s="715"/>
      <c r="O48" s="715"/>
      <c r="P48" s="715"/>
      <c r="Q48" s="715"/>
      <c r="R48" s="715"/>
      <c r="S48" s="715"/>
      <c r="T48" s="715"/>
      <c r="U48" s="715"/>
      <c r="V48" s="715"/>
      <c r="W48" s="715"/>
      <c r="X48" s="716"/>
      <c r="Y48" s="362"/>
      <c r="Z48" s="363"/>
      <c r="AA48" s="363"/>
      <c r="AB48" s="364"/>
      <c r="AC48" s="363"/>
      <c r="AD48" s="365"/>
      <c r="AE48" s="363"/>
      <c r="AF48" s="363"/>
      <c r="AG48" s="685"/>
      <c r="AH48" s="6"/>
      <c r="AI48" s="728">
        <v>9</v>
      </c>
      <c r="AJ48" s="735"/>
      <c r="AK48" s="736"/>
      <c r="AL48" s="736"/>
      <c r="AM48" s="736"/>
      <c r="AN48" s="736"/>
      <c r="AO48" s="736"/>
      <c r="AP48" s="737"/>
      <c r="AQ48" s="714"/>
      <c r="AR48" s="715"/>
      <c r="AS48" s="715"/>
      <c r="AT48" s="715"/>
      <c r="AU48" s="715"/>
      <c r="AV48" s="715"/>
      <c r="AW48" s="715"/>
      <c r="AX48" s="715"/>
      <c r="AY48" s="715"/>
      <c r="AZ48" s="715"/>
      <c r="BA48" s="715"/>
      <c r="BB48" s="715"/>
      <c r="BC48" s="715"/>
      <c r="BD48" s="716"/>
      <c r="BE48" s="362"/>
      <c r="BF48" s="363"/>
      <c r="BG48" s="363"/>
      <c r="BH48" s="364"/>
      <c r="BI48" s="363"/>
      <c r="BJ48" s="365"/>
      <c r="BK48" s="363"/>
      <c r="BL48" s="363"/>
      <c r="BM48" s="685"/>
      <c r="BN48" s="6"/>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row>
    <row r="49" spans="2:143" s="50" customFormat="1" ht="12" customHeight="1">
      <c r="B49" s="6"/>
      <c r="C49" s="637"/>
      <c r="D49" s="733"/>
      <c r="E49" s="734"/>
      <c r="F49" s="734"/>
      <c r="G49" s="734"/>
      <c r="H49" s="734"/>
      <c r="I49" s="734"/>
      <c r="J49" s="738"/>
      <c r="K49" s="717"/>
      <c r="L49" s="718"/>
      <c r="M49" s="718"/>
      <c r="N49" s="718"/>
      <c r="O49" s="718"/>
      <c r="P49" s="718"/>
      <c r="Q49" s="718"/>
      <c r="R49" s="718"/>
      <c r="S49" s="718"/>
      <c r="T49" s="718"/>
      <c r="U49" s="718"/>
      <c r="V49" s="718"/>
      <c r="W49" s="718"/>
      <c r="X49" s="719"/>
      <c r="Y49" s="366"/>
      <c r="Z49" s="367"/>
      <c r="AA49" s="367"/>
      <c r="AB49" s="368"/>
      <c r="AC49" s="367"/>
      <c r="AD49" s="369"/>
      <c r="AE49" s="367"/>
      <c r="AF49" s="367"/>
      <c r="AG49" s="686"/>
      <c r="AH49" s="6"/>
      <c r="AI49" s="729"/>
      <c r="AJ49" s="733"/>
      <c r="AK49" s="734"/>
      <c r="AL49" s="734"/>
      <c r="AM49" s="734"/>
      <c r="AN49" s="734"/>
      <c r="AO49" s="734"/>
      <c r="AP49" s="738"/>
      <c r="AQ49" s="717"/>
      <c r="AR49" s="718"/>
      <c r="AS49" s="718"/>
      <c r="AT49" s="718"/>
      <c r="AU49" s="718"/>
      <c r="AV49" s="718"/>
      <c r="AW49" s="718"/>
      <c r="AX49" s="718"/>
      <c r="AY49" s="718"/>
      <c r="AZ49" s="718"/>
      <c r="BA49" s="718"/>
      <c r="BB49" s="718"/>
      <c r="BC49" s="718"/>
      <c r="BD49" s="719"/>
      <c r="BE49" s="366"/>
      <c r="BF49" s="367"/>
      <c r="BG49" s="367"/>
      <c r="BH49" s="368"/>
      <c r="BI49" s="367"/>
      <c r="BJ49" s="369"/>
      <c r="BK49" s="367"/>
      <c r="BL49" s="367"/>
      <c r="BM49" s="686"/>
      <c r="BN49" s="6"/>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row>
    <row r="50" spans="2:143" s="50" customFormat="1" ht="12" customHeight="1">
      <c r="B50" s="6"/>
      <c r="C50" s="637">
        <v>4</v>
      </c>
      <c r="D50" s="735"/>
      <c r="E50" s="736"/>
      <c r="F50" s="736"/>
      <c r="G50" s="736"/>
      <c r="H50" s="736"/>
      <c r="I50" s="736"/>
      <c r="J50" s="737"/>
      <c r="K50" s="714"/>
      <c r="L50" s="715"/>
      <c r="M50" s="715"/>
      <c r="N50" s="715"/>
      <c r="O50" s="715"/>
      <c r="P50" s="715"/>
      <c r="Q50" s="715"/>
      <c r="R50" s="715"/>
      <c r="S50" s="715"/>
      <c r="T50" s="715"/>
      <c r="U50" s="715"/>
      <c r="V50" s="715"/>
      <c r="W50" s="715"/>
      <c r="X50" s="716"/>
      <c r="Y50" s="362"/>
      <c r="Z50" s="363"/>
      <c r="AA50" s="363"/>
      <c r="AB50" s="364"/>
      <c r="AC50" s="363"/>
      <c r="AD50" s="365"/>
      <c r="AE50" s="363"/>
      <c r="AF50" s="363"/>
      <c r="AG50" s="685"/>
      <c r="AH50" s="6"/>
      <c r="AI50" s="637">
        <v>10</v>
      </c>
      <c r="AJ50" s="735"/>
      <c r="AK50" s="736"/>
      <c r="AL50" s="736"/>
      <c r="AM50" s="736"/>
      <c r="AN50" s="736"/>
      <c r="AO50" s="736"/>
      <c r="AP50" s="737"/>
      <c r="AQ50" s="714"/>
      <c r="AR50" s="715"/>
      <c r="AS50" s="715"/>
      <c r="AT50" s="715"/>
      <c r="AU50" s="715"/>
      <c r="AV50" s="715"/>
      <c r="AW50" s="715"/>
      <c r="AX50" s="715"/>
      <c r="AY50" s="715"/>
      <c r="AZ50" s="715"/>
      <c r="BA50" s="715"/>
      <c r="BB50" s="715"/>
      <c r="BC50" s="715"/>
      <c r="BD50" s="716"/>
      <c r="BE50" s="362"/>
      <c r="BF50" s="363"/>
      <c r="BG50" s="363"/>
      <c r="BH50" s="364"/>
      <c r="BI50" s="363"/>
      <c r="BJ50" s="365"/>
      <c r="BK50" s="363"/>
      <c r="BL50" s="363"/>
      <c r="BM50" s="685"/>
      <c r="BN50" s="6"/>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row>
    <row r="51" spans="2:143" s="50" customFormat="1" ht="12" customHeight="1" thickBot="1">
      <c r="B51" s="6"/>
      <c r="C51" s="637"/>
      <c r="D51" s="733"/>
      <c r="E51" s="734"/>
      <c r="F51" s="734"/>
      <c r="G51" s="734"/>
      <c r="H51" s="734"/>
      <c r="I51" s="734"/>
      <c r="J51" s="738"/>
      <c r="K51" s="717"/>
      <c r="L51" s="718"/>
      <c r="M51" s="718"/>
      <c r="N51" s="718"/>
      <c r="O51" s="718"/>
      <c r="P51" s="718"/>
      <c r="Q51" s="718"/>
      <c r="R51" s="718"/>
      <c r="S51" s="718"/>
      <c r="T51" s="718"/>
      <c r="U51" s="718"/>
      <c r="V51" s="718"/>
      <c r="W51" s="718"/>
      <c r="X51" s="719"/>
      <c r="Y51" s="366"/>
      <c r="Z51" s="367"/>
      <c r="AA51" s="367"/>
      <c r="AB51" s="368"/>
      <c r="AC51" s="367"/>
      <c r="AD51" s="369"/>
      <c r="AE51" s="367"/>
      <c r="AF51" s="367"/>
      <c r="AG51" s="686"/>
      <c r="AH51" s="6"/>
      <c r="AI51" s="727"/>
      <c r="AJ51" s="739"/>
      <c r="AK51" s="740"/>
      <c r="AL51" s="740"/>
      <c r="AM51" s="740"/>
      <c r="AN51" s="740"/>
      <c r="AO51" s="740"/>
      <c r="AP51" s="741"/>
      <c r="AQ51" s="742"/>
      <c r="AR51" s="743"/>
      <c r="AS51" s="743"/>
      <c r="AT51" s="743"/>
      <c r="AU51" s="743"/>
      <c r="AV51" s="743"/>
      <c r="AW51" s="743"/>
      <c r="AX51" s="743"/>
      <c r="AY51" s="743"/>
      <c r="AZ51" s="743"/>
      <c r="BA51" s="743"/>
      <c r="BB51" s="743"/>
      <c r="BC51" s="743"/>
      <c r="BD51" s="744"/>
      <c r="BE51" s="378"/>
      <c r="BF51" s="379"/>
      <c r="BG51" s="379"/>
      <c r="BH51" s="380"/>
      <c r="BI51" s="379"/>
      <c r="BJ51" s="381"/>
      <c r="BK51" s="379"/>
      <c r="BL51" s="379"/>
      <c r="BM51" s="755"/>
      <c r="BN51" s="6"/>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row>
    <row r="52" spans="2:143" s="50" customFormat="1" ht="12" customHeight="1" thickTop="1">
      <c r="B52" s="6"/>
      <c r="C52" s="728">
        <v>5</v>
      </c>
      <c r="D52" s="735"/>
      <c r="E52" s="736"/>
      <c r="F52" s="736"/>
      <c r="G52" s="736"/>
      <c r="H52" s="736"/>
      <c r="I52" s="736"/>
      <c r="J52" s="737"/>
      <c r="K52" s="714"/>
      <c r="L52" s="715"/>
      <c r="M52" s="715"/>
      <c r="N52" s="715"/>
      <c r="O52" s="715"/>
      <c r="P52" s="715"/>
      <c r="Q52" s="715"/>
      <c r="R52" s="715"/>
      <c r="S52" s="715"/>
      <c r="T52" s="715"/>
      <c r="U52" s="715"/>
      <c r="V52" s="715"/>
      <c r="W52" s="715"/>
      <c r="X52" s="716"/>
      <c r="Y52" s="362"/>
      <c r="Z52" s="363"/>
      <c r="AA52" s="363"/>
      <c r="AB52" s="364"/>
      <c r="AC52" s="363"/>
      <c r="AD52" s="365"/>
      <c r="AE52" s="363"/>
      <c r="AF52" s="363"/>
      <c r="AG52" s="685"/>
      <c r="AH52" s="6"/>
      <c r="AI52" s="730" t="s">
        <v>1181</v>
      </c>
      <c r="AJ52" s="731"/>
      <c r="AK52" s="731"/>
      <c r="AL52" s="731"/>
      <c r="AM52" s="731"/>
      <c r="AN52" s="731"/>
      <c r="AO52" s="731"/>
      <c r="AP52" s="731"/>
      <c r="AQ52" s="731"/>
      <c r="AR52" s="731"/>
      <c r="AS52" s="731"/>
      <c r="AT52" s="731"/>
      <c r="AU52" s="731"/>
      <c r="AV52" s="731"/>
      <c r="AW52" s="731"/>
      <c r="AX52" s="731"/>
      <c r="AY52" s="731"/>
      <c r="AZ52" s="731"/>
      <c r="BA52" s="731"/>
      <c r="BB52" s="731"/>
      <c r="BC52" s="731"/>
      <c r="BD52" s="732"/>
      <c r="BE52" s="370"/>
      <c r="BF52" s="371"/>
      <c r="BG52" s="371"/>
      <c r="BH52" s="372"/>
      <c r="BI52" s="371"/>
      <c r="BJ52" s="373"/>
      <c r="BK52" s="371"/>
      <c r="BL52" s="371"/>
      <c r="BM52" s="732"/>
      <c r="BN52" s="6"/>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row>
    <row r="53" spans="2:143" s="50" customFormat="1" ht="12" customHeight="1">
      <c r="B53" s="6"/>
      <c r="C53" s="729"/>
      <c r="D53" s="733"/>
      <c r="E53" s="734"/>
      <c r="F53" s="734"/>
      <c r="G53" s="734"/>
      <c r="H53" s="734"/>
      <c r="I53" s="734"/>
      <c r="J53" s="738"/>
      <c r="K53" s="717"/>
      <c r="L53" s="718"/>
      <c r="M53" s="718"/>
      <c r="N53" s="718"/>
      <c r="O53" s="718"/>
      <c r="P53" s="718"/>
      <c r="Q53" s="718"/>
      <c r="R53" s="718"/>
      <c r="S53" s="718"/>
      <c r="T53" s="718"/>
      <c r="U53" s="718"/>
      <c r="V53" s="718"/>
      <c r="W53" s="718"/>
      <c r="X53" s="719"/>
      <c r="Y53" s="366"/>
      <c r="Z53" s="367"/>
      <c r="AA53" s="367"/>
      <c r="AB53" s="368"/>
      <c r="AC53" s="367"/>
      <c r="AD53" s="369"/>
      <c r="AE53" s="367"/>
      <c r="AF53" s="367"/>
      <c r="AG53" s="686"/>
      <c r="AH53" s="6"/>
      <c r="AI53" s="733"/>
      <c r="AJ53" s="734"/>
      <c r="AK53" s="734"/>
      <c r="AL53" s="734"/>
      <c r="AM53" s="734"/>
      <c r="AN53" s="734"/>
      <c r="AO53" s="734"/>
      <c r="AP53" s="734"/>
      <c r="AQ53" s="734"/>
      <c r="AR53" s="734"/>
      <c r="AS53" s="734"/>
      <c r="AT53" s="734"/>
      <c r="AU53" s="734"/>
      <c r="AV53" s="734"/>
      <c r="AW53" s="734"/>
      <c r="AX53" s="734"/>
      <c r="AY53" s="734"/>
      <c r="AZ53" s="734"/>
      <c r="BA53" s="734"/>
      <c r="BB53" s="734"/>
      <c r="BC53" s="734"/>
      <c r="BD53" s="686"/>
      <c r="BE53" s="366"/>
      <c r="BF53" s="367"/>
      <c r="BG53" s="367"/>
      <c r="BH53" s="368"/>
      <c r="BI53" s="367"/>
      <c r="BJ53" s="369"/>
      <c r="BK53" s="367"/>
      <c r="BL53" s="367"/>
      <c r="BM53" s="686"/>
      <c r="BN53" s="6"/>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row>
    <row r="54" spans="2:143" ht="12" customHeight="1">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50"/>
    </row>
    <row r="55" spans="2:143" ht="12" customHeight="1">
      <c r="C55" s="721" t="s">
        <v>1177</v>
      </c>
      <c r="D55" s="722"/>
      <c r="E55" s="722"/>
      <c r="F55" s="722"/>
      <c r="G55" s="722"/>
      <c r="H55" s="722"/>
      <c r="I55" s="722"/>
      <c r="J55" s="723"/>
      <c r="L55" s="721" t="s">
        <v>1178</v>
      </c>
      <c r="M55" s="722"/>
      <c r="N55" s="722"/>
      <c r="O55" s="722"/>
      <c r="P55" s="722"/>
      <c r="Q55" s="722"/>
      <c r="R55" s="722"/>
      <c r="S55" s="722"/>
      <c r="T55" s="723"/>
      <c r="V55" s="721" t="s">
        <v>1176</v>
      </c>
      <c r="W55" s="722"/>
      <c r="X55" s="722"/>
      <c r="Y55" s="722"/>
      <c r="Z55" s="722"/>
      <c r="AA55" s="722"/>
      <c r="AB55" s="722"/>
      <c r="AC55" s="722"/>
      <c r="AD55" s="722"/>
      <c r="AE55" s="722"/>
      <c r="AF55" s="722"/>
      <c r="AG55" s="722"/>
      <c r="AH55" s="722"/>
      <c r="AI55" s="722"/>
      <c r="AJ55" s="722"/>
      <c r="AK55" s="722"/>
      <c r="AL55" s="722"/>
      <c r="AM55" s="722"/>
      <c r="AN55" s="722"/>
      <c r="AO55" s="722"/>
      <c r="AP55" s="722"/>
      <c r="AQ55" s="722"/>
      <c r="AR55" s="722"/>
      <c r="AS55" s="722"/>
      <c r="AT55" s="722"/>
      <c r="AU55" s="722"/>
      <c r="AV55" s="722"/>
      <c r="AW55" s="722"/>
      <c r="AX55" s="722"/>
      <c r="AY55" s="722"/>
      <c r="AZ55" s="722"/>
      <c r="BA55" s="722"/>
      <c r="BB55" s="722"/>
      <c r="BC55" s="722"/>
      <c r="BD55" s="723"/>
      <c r="BE55" s="6"/>
      <c r="BF55" s="721" t="s">
        <v>35</v>
      </c>
      <c r="BG55" s="722"/>
      <c r="BH55" s="722"/>
      <c r="BI55" s="722"/>
      <c r="BJ55" s="722"/>
      <c r="BK55" s="722"/>
      <c r="BL55" s="722"/>
      <c r="BM55" s="723"/>
      <c r="BN55" s="6"/>
      <c r="BO55" s="50"/>
    </row>
    <row r="56" spans="2:143" ht="12" customHeight="1">
      <c r="C56" s="724"/>
      <c r="D56" s="725"/>
      <c r="E56" s="725"/>
      <c r="F56" s="725"/>
      <c r="G56" s="725"/>
      <c r="H56" s="725"/>
      <c r="I56" s="725"/>
      <c r="J56" s="726"/>
      <c r="L56" s="724"/>
      <c r="M56" s="725"/>
      <c r="N56" s="725"/>
      <c r="O56" s="725"/>
      <c r="P56" s="725"/>
      <c r="Q56" s="725"/>
      <c r="R56" s="725"/>
      <c r="S56" s="725"/>
      <c r="T56" s="726"/>
      <c r="V56" s="724"/>
      <c r="W56" s="725"/>
      <c r="X56" s="725"/>
      <c r="Y56" s="725"/>
      <c r="Z56" s="725"/>
      <c r="AA56" s="725"/>
      <c r="AB56" s="725"/>
      <c r="AC56" s="725"/>
      <c r="AD56" s="725"/>
      <c r="AE56" s="725"/>
      <c r="AF56" s="725"/>
      <c r="AG56" s="725"/>
      <c r="AH56" s="725"/>
      <c r="AI56" s="725"/>
      <c r="AJ56" s="725"/>
      <c r="AK56" s="725"/>
      <c r="AL56" s="725"/>
      <c r="AM56" s="725"/>
      <c r="AN56" s="725"/>
      <c r="AO56" s="725"/>
      <c r="AP56" s="725"/>
      <c r="AQ56" s="725"/>
      <c r="AR56" s="725"/>
      <c r="AS56" s="725"/>
      <c r="AT56" s="725"/>
      <c r="AU56" s="725"/>
      <c r="AV56" s="725"/>
      <c r="AW56" s="725"/>
      <c r="AX56" s="725"/>
      <c r="AY56" s="725"/>
      <c r="AZ56" s="725"/>
      <c r="BA56" s="725"/>
      <c r="BB56" s="725"/>
      <c r="BC56" s="725"/>
      <c r="BD56" s="726"/>
      <c r="BE56" s="6"/>
      <c r="BF56" s="724"/>
      <c r="BG56" s="725"/>
      <c r="BH56" s="725"/>
      <c r="BI56" s="725"/>
      <c r="BJ56" s="725"/>
      <c r="BK56" s="725"/>
      <c r="BL56" s="725"/>
      <c r="BM56" s="726"/>
      <c r="BN56" s="6"/>
      <c r="BO56" s="50"/>
    </row>
    <row r="57" spans="2:143" ht="12" customHeight="1">
      <c r="C57" s="2"/>
      <c r="D57" s="3"/>
      <c r="E57" s="3"/>
      <c r="F57" s="3"/>
      <c r="G57" s="3"/>
      <c r="H57" s="3"/>
      <c r="I57" s="3"/>
      <c r="J57" s="4"/>
      <c r="L57" s="2"/>
      <c r="M57" s="3"/>
      <c r="N57" s="3"/>
      <c r="O57" s="3"/>
      <c r="P57" s="3"/>
      <c r="Q57" s="3"/>
      <c r="R57" s="3"/>
      <c r="S57" s="3"/>
      <c r="T57" s="4"/>
      <c r="V57" s="2"/>
      <c r="W57" s="48"/>
      <c r="X57" s="48"/>
      <c r="Y57" s="48"/>
      <c r="Z57" s="48"/>
      <c r="AA57" s="48"/>
      <c r="AB57" s="48"/>
      <c r="AC57" s="48"/>
      <c r="AD57" s="48"/>
      <c r="AE57" s="48"/>
      <c r="AF57" s="48"/>
      <c r="AG57" s="3"/>
      <c r="AH57" s="3"/>
      <c r="AI57" s="48"/>
      <c r="AJ57" s="3"/>
      <c r="AK57" s="3"/>
      <c r="AL57" s="3"/>
      <c r="AM57" s="3"/>
      <c r="AN57" s="3"/>
      <c r="AO57" s="3"/>
      <c r="AP57" s="3"/>
      <c r="AQ57" s="3"/>
      <c r="AR57" s="3"/>
      <c r="AS57" s="3"/>
      <c r="AT57" s="3"/>
      <c r="AU57" s="3"/>
      <c r="AV57" s="3"/>
      <c r="AW57" s="3"/>
      <c r="AX57" s="3"/>
      <c r="AY57" s="3"/>
      <c r="AZ57" s="3"/>
      <c r="BA57" s="3"/>
      <c r="BB57" s="3"/>
      <c r="BC57" s="3"/>
      <c r="BD57" s="4"/>
      <c r="BE57" s="6"/>
      <c r="BF57" s="2"/>
      <c r="BG57" s="3"/>
      <c r="BH57" s="3"/>
      <c r="BI57" s="3"/>
      <c r="BJ57" s="3"/>
      <c r="BK57" s="3"/>
      <c r="BL57" s="3"/>
      <c r="BM57" s="4"/>
      <c r="BN57" s="6"/>
      <c r="BO57" s="50"/>
    </row>
    <row r="58" spans="2:143" ht="12" customHeight="1">
      <c r="C58" s="5"/>
      <c r="D58" s="6"/>
      <c r="E58" s="6"/>
      <c r="F58" s="6"/>
      <c r="G58" s="6"/>
      <c r="H58" s="6"/>
      <c r="I58" s="6"/>
      <c r="J58" s="9"/>
      <c r="L58" s="5"/>
      <c r="M58" s="6"/>
      <c r="N58" s="6"/>
      <c r="O58" s="6"/>
      <c r="P58" s="6"/>
      <c r="Q58" s="6"/>
      <c r="R58" s="6"/>
      <c r="S58" s="6"/>
      <c r="T58" s="9"/>
      <c r="V58" s="5"/>
      <c r="W58" s="1"/>
      <c r="X58" s="1"/>
      <c r="Y58" s="1"/>
      <c r="Z58" s="1"/>
      <c r="AA58" s="1"/>
      <c r="AB58" s="1"/>
      <c r="AC58" s="1"/>
      <c r="AD58" s="1"/>
      <c r="AE58" s="1"/>
      <c r="AF58" s="1"/>
      <c r="AG58" s="6"/>
      <c r="AH58" s="6"/>
      <c r="AI58" s="1"/>
      <c r="AJ58" s="6"/>
      <c r="AK58" s="6"/>
      <c r="AL58" s="6"/>
      <c r="AM58" s="6"/>
      <c r="AN58" s="6"/>
      <c r="AO58" s="6"/>
      <c r="AP58" s="6"/>
      <c r="AQ58" s="6"/>
      <c r="AR58" s="6"/>
      <c r="AS58" s="6"/>
      <c r="AT58" s="6"/>
      <c r="AU58" s="6"/>
      <c r="AV58" s="6"/>
      <c r="AW58" s="6"/>
      <c r="AX58" s="6"/>
      <c r="AY58" s="6"/>
      <c r="AZ58" s="6"/>
      <c r="BA58" s="6"/>
      <c r="BB58" s="6"/>
      <c r="BC58" s="6"/>
      <c r="BD58" s="9"/>
      <c r="BE58" s="6"/>
      <c r="BF58" s="5"/>
      <c r="BG58" s="6"/>
      <c r="BH58" s="6"/>
      <c r="BI58" s="6"/>
      <c r="BJ58" s="6"/>
      <c r="BK58" s="6"/>
      <c r="BL58" s="6"/>
      <c r="BM58" s="9"/>
      <c r="BN58" s="6"/>
      <c r="BO58" s="50"/>
    </row>
    <row r="59" spans="2:143" ht="12" customHeight="1">
      <c r="C59" s="5"/>
      <c r="D59" s="6"/>
      <c r="E59" s="6"/>
      <c r="F59" s="6"/>
      <c r="G59" s="6"/>
      <c r="H59" s="6"/>
      <c r="I59" s="6"/>
      <c r="J59" s="9"/>
      <c r="L59" s="5"/>
      <c r="M59" s="6"/>
      <c r="N59" s="6"/>
      <c r="O59" s="6"/>
      <c r="P59" s="6"/>
      <c r="Q59" s="6"/>
      <c r="R59" s="6"/>
      <c r="S59" s="6"/>
      <c r="T59" s="9"/>
      <c r="V59" s="5"/>
      <c r="W59" s="1"/>
      <c r="X59" s="1"/>
      <c r="Y59" s="1"/>
      <c r="Z59" s="1"/>
      <c r="AA59" s="1"/>
      <c r="AB59" s="1"/>
      <c r="AC59" s="1"/>
      <c r="AD59" s="1"/>
      <c r="AE59" s="1"/>
      <c r="AF59" s="1"/>
      <c r="AG59" s="6"/>
      <c r="AH59" s="6"/>
      <c r="AI59" s="1"/>
      <c r="AJ59" s="6"/>
      <c r="AK59" s="6"/>
      <c r="AL59" s="6"/>
      <c r="AM59" s="6"/>
      <c r="AN59" s="6"/>
      <c r="AO59" s="6"/>
      <c r="AP59" s="6"/>
      <c r="AQ59" s="6"/>
      <c r="AR59" s="6"/>
      <c r="AS59" s="6"/>
      <c r="AT59" s="6"/>
      <c r="AU59" s="6"/>
      <c r="AV59" s="6"/>
      <c r="AW59" s="6"/>
      <c r="AX59" s="6"/>
      <c r="AY59" s="6"/>
      <c r="AZ59" s="6"/>
      <c r="BA59" s="6"/>
      <c r="BB59" s="6"/>
      <c r="BC59" s="6"/>
      <c r="BD59" s="9"/>
      <c r="BE59" s="6"/>
      <c r="BF59" s="5"/>
      <c r="BG59" s="6"/>
      <c r="BH59" s="6"/>
      <c r="BI59" s="6"/>
      <c r="BJ59" s="6"/>
      <c r="BK59" s="6"/>
      <c r="BL59" s="6"/>
      <c r="BM59" s="9"/>
      <c r="BN59" s="6"/>
      <c r="BO59" s="50"/>
    </row>
    <row r="60" spans="2:143" ht="12" customHeight="1">
      <c r="C60" s="5"/>
      <c r="D60" s="6"/>
      <c r="E60" s="6"/>
      <c r="F60" s="6"/>
      <c r="G60" s="6"/>
      <c r="H60" s="6"/>
      <c r="I60" s="6"/>
      <c r="J60" s="9"/>
      <c r="L60" s="5"/>
      <c r="M60" s="6"/>
      <c r="N60" s="6"/>
      <c r="O60" s="6"/>
      <c r="P60" s="6"/>
      <c r="Q60" s="6"/>
      <c r="R60" s="6"/>
      <c r="S60" s="6"/>
      <c r="T60" s="9"/>
      <c r="V60" s="5"/>
      <c r="W60" s="1"/>
      <c r="X60" s="1"/>
      <c r="Y60" s="1"/>
      <c r="Z60" s="1"/>
      <c r="AA60" s="1"/>
      <c r="AB60" s="1"/>
      <c r="AC60" s="1"/>
      <c r="AD60" s="1"/>
      <c r="AE60" s="1"/>
      <c r="AF60" s="1"/>
      <c r="AG60" s="6"/>
      <c r="AH60" s="6"/>
      <c r="AI60" s="1"/>
      <c r="AJ60" s="6"/>
      <c r="AK60" s="6"/>
      <c r="AL60" s="6"/>
      <c r="AM60" s="6"/>
      <c r="AN60" s="6"/>
      <c r="AO60" s="6"/>
      <c r="AP60" s="6"/>
      <c r="AQ60" s="6"/>
      <c r="AR60" s="6"/>
      <c r="AS60" s="6"/>
      <c r="AT60" s="6"/>
      <c r="AU60" s="6"/>
      <c r="AV60" s="6"/>
      <c r="AW60" s="6"/>
      <c r="AX60" s="6"/>
      <c r="AY60" s="6"/>
      <c r="AZ60" s="6"/>
      <c r="BA60" s="6"/>
      <c r="BB60" s="6"/>
      <c r="BC60" s="6"/>
      <c r="BD60" s="9"/>
      <c r="BE60" s="6"/>
      <c r="BF60" s="5"/>
      <c r="BG60" s="6"/>
      <c r="BH60" s="6"/>
      <c r="BI60" s="6"/>
      <c r="BJ60" s="6"/>
      <c r="BK60" s="6"/>
      <c r="BL60" s="6"/>
      <c r="BM60" s="9"/>
      <c r="BN60" s="6"/>
      <c r="BO60" s="50"/>
    </row>
    <row r="61" spans="2:143" ht="12" customHeight="1">
      <c r="C61" s="5"/>
      <c r="D61" s="6"/>
      <c r="E61" s="6"/>
      <c r="F61" s="6"/>
      <c r="G61" s="6"/>
      <c r="H61" s="6"/>
      <c r="I61" s="6"/>
      <c r="J61" s="9"/>
      <c r="L61" s="5"/>
      <c r="M61" s="6"/>
      <c r="N61" s="6"/>
      <c r="O61" s="6"/>
      <c r="P61" s="6"/>
      <c r="Q61" s="6"/>
      <c r="R61" s="6"/>
      <c r="S61" s="6"/>
      <c r="T61" s="9"/>
      <c r="V61" s="5"/>
      <c r="W61" s="1"/>
      <c r="X61" s="1"/>
      <c r="Y61" s="1"/>
      <c r="Z61" s="1"/>
      <c r="AA61" s="1"/>
      <c r="AB61" s="1"/>
      <c r="AC61" s="1"/>
      <c r="AD61" s="1"/>
      <c r="AE61" s="1"/>
      <c r="AF61" s="1"/>
      <c r="AG61" s="6"/>
      <c r="AH61" s="6"/>
      <c r="AI61" s="1"/>
      <c r="AJ61" s="6"/>
      <c r="AK61" s="6"/>
      <c r="AL61" s="6"/>
      <c r="AM61" s="6"/>
      <c r="AN61" s="6"/>
      <c r="AO61" s="6"/>
      <c r="AP61" s="6"/>
      <c r="AQ61" s="6"/>
      <c r="AR61" s="6"/>
      <c r="AS61" s="6"/>
      <c r="AT61" s="6"/>
      <c r="AU61" s="6"/>
      <c r="AV61" s="6"/>
      <c r="AW61" s="6"/>
      <c r="AX61" s="6"/>
      <c r="AY61" s="6"/>
      <c r="AZ61" s="6"/>
      <c r="BA61" s="6"/>
      <c r="BB61" s="6"/>
      <c r="BC61" s="6"/>
      <c r="BD61" s="9"/>
      <c r="BE61" s="6"/>
      <c r="BF61" s="5"/>
      <c r="BG61" s="6"/>
      <c r="BH61" s="6"/>
      <c r="BI61" s="6"/>
      <c r="BJ61" s="6"/>
      <c r="BK61" s="6"/>
      <c r="BL61" s="6"/>
      <c r="BM61" s="9"/>
      <c r="BN61" s="6"/>
      <c r="BO61" s="50"/>
    </row>
    <row r="62" spans="2:143" ht="12" customHeight="1">
      <c r="C62" s="14"/>
      <c r="D62" s="15"/>
      <c r="E62" s="15"/>
      <c r="F62" s="15"/>
      <c r="G62" s="15"/>
      <c r="H62" s="15"/>
      <c r="I62" s="15"/>
      <c r="J62" s="18"/>
      <c r="L62" s="14"/>
      <c r="M62" s="15"/>
      <c r="N62" s="15"/>
      <c r="O62" s="15"/>
      <c r="P62" s="15"/>
      <c r="Q62" s="15"/>
      <c r="R62" s="15"/>
      <c r="S62" s="15"/>
      <c r="T62" s="18"/>
      <c r="V62" s="14"/>
      <c r="W62" s="361"/>
      <c r="X62" s="361"/>
      <c r="Y62" s="361"/>
      <c r="Z62" s="361"/>
      <c r="AA62" s="361"/>
      <c r="AB62" s="361"/>
      <c r="AC62" s="361"/>
      <c r="AD62" s="361"/>
      <c r="AE62" s="361"/>
      <c r="AF62" s="361"/>
      <c r="AG62" s="15"/>
      <c r="AH62" s="15"/>
      <c r="AI62" s="361"/>
      <c r="AJ62" s="15"/>
      <c r="AK62" s="15"/>
      <c r="AL62" s="15"/>
      <c r="AM62" s="15"/>
      <c r="AN62" s="15"/>
      <c r="AO62" s="15"/>
      <c r="AP62" s="15"/>
      <c r="AQ62" s="15"/>
      <c r="AR62" s="15"/>
      <c r="AS62" s="15"/>
      <c r="AT62" s="15"/>
      <c r="AU62" s="15"/>
      <c r="AV62" s="15"/>
      <c r="AW62" s="15"/>
      <c r="AX62" s="15"/>
      <c r="AY62" s="15"/>
      <c r="AZ62" s="15"/>
      <c r="BA62" s="15"/>
      <c r="BB62" s="15"/>
      <c r="BC62" s="15"/>
      <c r="BD62" s="18"/>
      <c r="BE62" s="6"/>
      <c r="BF62" s="14"/>
      <c r="BG62" s="15"/>
      <c r="BH62" s="15"/>
      <c r="BI62" s="15"/>
      <c r="BJ62" s="15"/>
      <c r="BK62" s="15"/>
      <c r="BL62" s="15"/>
      <c r="BM62" s="18"/>
      <c r="BN62" s="6"/>
      <c r="BO62" s="50"/>
    </row>
    <row r="63" spans="2:143" ht="12" customHeight="1">
      <c r="B63" s="6"/>
      <c r="C63" s="6" t="s">
        <v>37</v>
      </c>
      <c r="D63" s="6"/>
      <c r="E63" s="6"/>
      <c r="F63" s="6"/>
      <c r="G63" s="6"/>
      <c r="H63" s="6"/>
      <c r="I63" s="6"/>
      <c r="J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10" t="s">
        <v>1298</v>
      </c>
      <c r="BN63" s="6"/>
      <c r="BO63" s="50"/>
    </row>
    <row r="64" spans="2:143" s="27" customFormat="1" ht="7.5" customHeight="1">
      <c r="AQ64" s="720"/>
      <c r="AR64" s="720"/>
      <c r="AS64" s="720"/>
      <c r="AT64" s="720"/>
      <c r="AU64" s="720"/>
      <c r="AV64" s="720"/>
      <c r="AW64" s="720"/>
      <c r="AX64" s="720"/>
      <c r="AY64" s="720"/>
      <c r="AZ64" s="720"/>
      <c r="BA64" s="720"/>
      <c r="BB64" s="720"/>
      <c r="BC64" s="720"/>
      <c r="BD64" s="720"/>
      <c r="BE64" s="720"/>
      <c r="BF64" s="720"/>
      <c r="BG64" s="720"/>
      <c r="BH64" s="720"/>
      <c r="BI64" s="720"/>
      <c r="BJ64" s="720"/>
      <c r="BK64" s="720"/>
      <c r="BL64" s="720"/>
      <c r="BM64" s="720"/>
      <c r="BN64" s="720"/>
    </row>
    <row r="65" s="27" customFormat="1" ht="11.25" customHeight="1"/>
    <row r="66" s="27" customFormat="1" ht="11.25" customHeight="1"/>
    <row r="67" s="27" customFormat="1" ht="11.25" customHeight="1"/>
    <row r="68" s="27" customFormat="1" ht="11.25" customHeight="1"/>
    <row r="69" s="27" customFormat="1" ht="11.25" customHeight="1"/>
    <row r="70" s="27" customFormat="1" ht="11.25" customHeight="1"/>
    <row r="71" s="27" customFormat="1" ht="11.25" customHeight="1"/>
    <row r="72" s="27" customFormat="1" ht="11.25" customHeight="1"/>
    <row r="73" s="27" customFormat="1" ht="11.25" customHeight="1"/>
    <row r="74" s="27" customFormat="1" ht="11.25" customHeight="1"/>
    <row r="75" s="27" customFormat="1" ht="11.25" customHeight="1"/>
    <row r="76" s="27" customFormat="1" ht="11.25" customHeight="1"/>
    <row r="77" s="27" customFormat="1" ht="11.25" customHeight="1"/>
    <row r="78" s="27" customFormat="1" ht="11.25" customHeight="1"/>
    <row r="79" s="27" customFormat="1" ht="11.25" customHeight="1"/>
    <row r="80" s="27" customFormat="1" ht="11.25" customHeight="1"/>
    <row r="81" s="27" customFormat="1" ht="11.25" customHeight="1"/>
    <row r="82" s="27" customFormat="1" ht="11.25" customHeight="1"/>
    <row r="83" s="27" customFormat="1" ht="11.25" customHeight="1"/>
    <row r="84" s="27" customFormat="1" ht="11.25" customHeight="1"/>
    <row r="85" s="27" customFormat="1" ht="11.25" customHeight="1"/>
    <row r="86" s="27" customFormat="1" ht="11.25" customHeight="1"/>
    <row r="87" s="27" customFormat="1" ht="11.25" customHeight="1"/>
    <row r="88" s="27" customFormat="1" ht="11.25" customHeight="1"/>
    <row r="89" s="27" customFormat="1" ht="11.25" customHeight="1"/>
    <row r="90" s="27" customFormat="1" ht="11.25" customHeight="1"/>
    <row r="91" s="27" customFormat="1" ht="11.25" customHeight="1"/>
    <row r="92" s="27" customFormat="1" ht="11.25" customHeight="1"/>
    <row r="93" s="27" customFormat="1" ht="11.25" customHeight="1"/>
    <row r="94" s="27" customFormat="1" ht="11.25" customHeight="1"/>
    <row r="95" s="27" customFormat="1" ht="11.25" customHeight="1"/>
    <row r="96" s="27" customFormat="1" ht="11.25" customHeight="1"/>
    <row r="97" s="27" customFormat="1" ht="11.25" customHeight="1"/>
    <row r="98" s="27" customFormat="1" ht="11.25" customHeight="1"/>
    <row r="99" s="27" customFormat="1" ht="11.25" customHeight="1"/>
    <row r="100" s="27" customFormat="1" ht="11.25" customHeight="1"/>
    <row r="101" s="27" customFormat="1" ht="11.25" customHeight="1"/>
    <row r="102" s="27" customFormat="1" ht="11.25" customHeight="1"/>
    <row r="103" s="27" customFormat="1" ht="11.25" customHeight="1"/>
    <row r="104" s="27" customFormat="1" ht="11.25" customHeight="1"/>
    <row r="105" s="27" customFormat="1" ht="11.25" customHeight="1"/>
    <row r="106" s="27" customFormat="1" ht="11.25" customHeight="1"/>
    <row r="107" s="27" customFormat="1" ht="11.25" customHeight="1"/>
    <row r="108" s="27" customFormat="1" ht="11.25" customHeight="1"/>
    <row r="109" s="27" customFormat="1" ht="11.25" customHeight="1"/>
    <row r="110" s="27" customFormat="1" ht="11.25" customHeight="1"/>
    <row r="111" s="27" customFormat="1" ht="11.25" customHeight="1"/>
    <row r="112" s="27" customFormat="1" ht="11.25" customHeight="1"/>
    <row r="113" s="27" customFormat="1" ht="11.25" customHeight="1"/>
    <row r="114" s="27" customFormat="1" ht="11.25" customHeight="1"/>
    <row r="115" s="27" customFormat="1" ht="11.25" customHeight="1"/>
    <row r="116" s="27" customFormat="1" ht="11.25" customHeight="1"/>
    <row r="117" s="27" customFormat="1" ht="11.25" customHeight="1"/>
    <row r="118" s="27" customFormat="1" ht="11.25" customHeight="1"/>
    <row r="119" s="27" customFormat="1" ht="11.25" customHeight="1"/>
    <row r="120" s="27" customFormat="1" ht="11.25" customHeight="1"/>
    <row r="121" s="27" customFormat="1" ht="11.25" customHeight="1"/>
    <row r="122" s="27" customFormat="1" ht="11.25" customHeight="1"/>
    <row r="123" s="27" customFormat="1" ht="11.25" customHeight="1"/>
    <row r="124" s="27" customFormat="1" ht="11.25" customHeight="1"/>
    <row r="125" s="27" customFormat="1" ht="11.25" customHeight="1"/>
    <row r="126" s="27" customFormat="1" ht="11.25" customHeight="1"/>
    <row r="127" s="27" customFormat="1" ht="11.25" customHeight="1"/>
    <row r="128" s="27" customFormat="1" ht="11.25" customHeight="1"/>
    <row r="129" s="27" customFormat="1" ht="11.25" customHeight="1"/>
    <row r="130" s="27" customFormat="1" ht="11.25" customHeight="1"/>
    <row r="131" s="27" customFormat="1" ht="11.25" customHeight="1"/>
    <row r="132" s="27" customFormat="1" ht="11.25" customHeight="1"/>
    <row r="133" s="27" customFormat="1" ht="11.25" customHeight="1"/>
    <row r="134" s="27" customFormat="1" ht="11.25" customHeight="1"/>
    <row r="135" s="27" customFormat="1" ht="11.25" customHeight="1"/>
    <row r="136" s="27" customFormat="1" ht="11.25" customHeight="1"/>
    <row r="137" s="27" customFormat="1" ht="11.25" customHeight="1"/>
    <row r="138" s="27" customFormat="1" ht="11.25" customHeight="1"/>
    <row r="139" s="27" customFormat="1" ht="11.25" customHeight="1"/>
    <row r="140" s="27" customFormat="1" ht="11.25" customHeight="1"/>
    <row r="141" s="27" customFormat="1" ht="11.25" customHeight="1"/>
    <row r="142" s="27" customFormat="1" ht="11.25" customHeight="1"/>
    <row r="143" s="27" customFormat="1" ht="11.25" customHeight="1"/>
    <row r="144" s="27" customFormat="1" ht="11.25" customHeight="1"/>
    <row r="145" s="27" customFormat="1" ht="11.25" customHeight="1"/>
    <row r="146" s="27" customFormat="1" ht="11.25" customHeight="1"/>
    <row r="147" s="27" customFormat="1" ht="11.25" customHeight="1"/>
    <row r="148" s="27" customFormat="1" ht="11.25" customHeight="1"/>
    <row r="149" s="27" customFormat="1" ht="11.25" customHeight="1"/>
    <row r="150" s="27" customFormat="1" ht="11.25" customHeight="1"/>
    <row r="151" s="27" customFormat="1" ht="11.25" customHeight="1"/>
    <row r="152" s="27" customFormat="1" ht="11.25" customHeight="1"/>
    <row r="153" s="27" customFormat="1" ht="11.25" customHeight="1"/>
    <row r="154" s="27" customFormat="1" ht="11.25" customHeight="1"/>
    <row r="155" s="27" customFormat="1" ht="11.25" customHeight="1"/>
    <row r="156" s="27" customFormat="1" ht="11.25" customHeight="1"/>
    <row r="157" s="27" customFormat="1" ht="11.25" customHeight="1"/>
    <row r="158" s="27" customFormat="1" ht="11.25" customHeight="1"/>
    <row r="159" s="27" customFormat="1" ht="11.25" customHeight="1"/>
    <row r="160" s="27" customFormat="1" ht="11.25" customHeight="1"/>
    <row r="161" s="27" customFormat="1" ht="11.25" customHeight="1"/>
    <row r="162" s="27" customFormat="1" ht="11.25" customHeight="1"/>
    <row r="163" s="27" customFormat="1" ht="11.25" customHeight="1"/>
    <row r="164" s="27" customFormat="1" ht="11.25" customHeight="1"/>
    <row r="165" s="27" customFormat="1" ht="11.25" customHeight="1"/>
    <row r="166" s="27" customFormat="1" ht="11.25" customHeight="1"/>
    <row r="167" s="27" customFormat="1" ht="11.25" customHeight="1"/>
    <row r="168" s="27" customFormat="1" ht="11.25" customHeight="1"/>
    <row r="169" s="27" customFormat="1" ht="11.25" customHeight="1"/>
    <row r="170" s="27" customFormat="1" ht="11.25" customHeight="1"/>
    <row r="171" s="27" customFormat="1" ht="11.25" customHeight="1"/>
    <row r="172" s="27" customFormat="1" ht="11.25" customHeight="1"/>
    <row r="173" s="27" customFormat="1" ht="11.25" customHeight="1"/>
    <row r="174" s="27" customFormat="1" ht="11.25" customHeight="1"/>
    <row r="175" s="27" customFormat="1" ht="11.25" customHeight="1"/>
    <row r="176" s="27" customFormat="1" ht="11.25" customHeight="1"/>
    <row r="177" s="27" customFormat="1" ht="11.25" customHeight="1"/>
    <row r="178" s="27" customFormat="1" ht="11.25" customHeight="1"/>
    <row r="179" s="27" customFormat="1" ht="11.25" customHeight="1"/>
    <row r="180" s="27" customFormat="1" ht="11.25" customHeight="1"/>
    <row r="181" s="27" customFormat="1" ht="11.25" customHeight="1"/>
    <row r="182" s="27" customFormat="1" ht="11.25" customHeight="1"/>
    <row r="183" s="27" customFormat="1" ht="11.25" customHeight="1"/>
    <row r="184" s="27" customFormat="1" ht="11.25" customHeight="1"/>
    <row r="185" s="27" customFormat="1" ht="11.25" customHeight="1"/>
    <row r="186" s="27" customFormat="1" ht="11.25" customHeight="1"/>
    <row r="187" s="27" customFormat="1" ht="11.25" customHeight="1"/>
    <row r="188" s="27" customFormat="1" ht="11.25" customHeight="1"/>
    <row r="189" s="27" customFormat="1" ht="11.25" customHeight="1"/>
    <row r="190" s="27" customFormat="1" ht="11.25" customHeight="1"/>
    <row r="191" s="27" customFormat="1" ht="11.25" customHeight="1"/>
    <row r="192" s="27" customFormat="1" ht="11.25" customHeight="1"/>
    <row r="193" s="27" customFormat="1" ht="11.25" customHeight="1"/>
    <row r="194" s="27" customFormat="1" ht="11.25" customHeight="1"/>
    <row r="195" s="27" customFormat="1" ht="11.25" customHeight="1"/>
    <row r="196" s="27" customFormat="1" ht="11.25" customHeight="1"/>
    <row r="197" s="27" customFormat="1" ht="11.25" customHeight="1"/>
    <row r="198" s="27" customFormat="1" ht="11.25" customHeight="1"/>
    <row r="199" s="27" customFormat="1" ht="11.25" customHeight="1"/>
    <row r="200" s="27" customFormat="1" ht="11.25" customHeight="1"/>
    <row r="201" s="27" customFormat="1" ht="11.25" customHeight="1"/>
    <row r="202" s="27" customFormat="1" ht="11.25" customHeight="1"/>
    <row r="203" s="27" customFormat="1" ht="11.25" customHeight="1"/>
    <row r="204" s="27" customFormat="1" ht="11.25" customHeight="1"/>
    <row r="205" s="27" customFormat="1" ht="11.25" customHeight="1"/>
    <row r="206" s="27" customFormat="1" ht="11.25" customHeight="1"/>
    <row r="207" s="27" customFormat="1" ht="11.25" customHeight="1"/>
    <row r="208" s="27" customFormat="1" ht="11.25" customHeight="1"/>
    <row r="209" s="27" customFormat="1" ht="11.25" customHeight="1"/>
    <row r="210" s="27" customFormat="1" ht="11.25" customHeight="1"/>
    <row r="211" s="27" customFormat="1" ht="11.25" customHeight="1"/>
    <row r="212" s="27" customFormat="1" ht="11.25" customHeight="1"/>
    <row r="213" s="27" customFormat="1" ht="11.25" customHeight="1"/>
    <row r="214" s="27" customFormat="1" ht="11.25" customHeight="1"/>
    <row r="215" s="27" customFormat="1" ht="11.25" customHeight="1"/>
    <row r="216" s="27" customFormat="1" ht="11.25" customHeight="1"/>
    <row r="217" s="27" customFormat="1" ht="11.25" customHeight="1"/>
    <row r="218" s="27" customFormat="1" ht="11.25" customHeight="1"/>
    <row r="219" s="27" customFormat="1" ht="11.25" customHeight="1"/>
    <row r="220" s="27" customFormat="1" ht="11.25" customHeight="1"/>
    <row r="221" s="27" customFormat="1" ht="11.25" customHeight="1"/>
    <row r="222" s="27" customFormat="1" ht="11.25" customHeight="1"/>
    <row r="223" s="27" customFormat="1" ht="11.25" customHeight="1"/>
    <row r="224" s="27" customFormat="1" ht="11.25" customHeight="1"/>
    <row r="225" s="27" customFormat="1" ht="11.25" customHeight="1"/>
    <row r="226" s="27" customFormat="1" ht="11.25" customHeight="1"/>
    <row r="227" s="27" customFormat="1" ht="11.25" customHeight="1"/>
    <row r="228" s="27" customFormat="1" ht="11.25" customHeight="1"/>
    <row r="229" s="27" customFormat="1" ht="11.25" customHeight="1"/>
    <row r="230" s="27" customFormat="1" ht="11.25" customHeight="1"/>
    <row r="231" s="27" customFormat="1" ht="11.25" customHeight="1"/>
    <row r="232" s="27" customFormat="1" ht="11.25" customHeight="1"/>
    <row r="233" s="27" customFormat="1" ht="11.25" customHeight="1"/>
    <row r="234" s="27" customFormat="1" ht="11.25" customHeight="1"/>
    <row r="235" s="27" customFormat="1" ht="11.25" customHeight="1"/>
    <row r="236" s="27" customFormat="1" ht="11.25" customHeight="1"/>
    <row r="237" s="27" customFormat="1" ht="11.25" customHeight="1"/>
    <row r="238" s="27" customFormat="1" ht="11.25" customHeight="1"/>
    <row r="239" s="27" customFormat="1" ht="11.25" customHeight="1"/>
    <row r="240" s="27" customFormat="1" ht="11.25" customHeight="1"/>
    <row r="241" s="27" customFormat="1" ht="11.25" customHeight="1"/>
    <row r="242" s="27" customFormat="1" ht="11.25" customHeight="1"/>
    <row r="243" s="27" customFormat="1" ht="11.25" customHeight="1"/>
    <row r="244" s="27" customFormat="1" ht="11.25" customHeight="1"/>
    <row r="245" s="27" customFormat="1" ht="11.25" customHeight="1"/>
    <row r="246" s="27" customFormat="1" ht="11.25" customHeight="1"/>
    <row r="247" s="27" customFormat="1" ht="11.25" customHeight="1"/>
    <row r="248" s="27" customFormat="1" ht="11.25" customHeight="1"/>
    <row r="249" s="27" customFormat="1" ht="11.25" customHeight="1"/>
    <row r="250" s="27" customFormat="1" ht="11.25" customHeight="1"/>
    <row r="251" s="27" customFormat="1" ht="11.25" customHeight="1"/>
    <row r="252" s="27" customFormat="1" ht="11.25" customHeight="1"/>
    <row r="253" s="27" customFormat="1" ht="11.25" customHeight="1"/>
    <row r="254" s="27" customFormat="1" ht="11.25" customHeight="1"/>
    <row r="255" s="27" customFormat="1" ht="11.25" customHeight="1"/>
    <row r="256" s="27" customFormat="1" ht="11.25" customHeight="1"/>
    <row r="257" s="27" customFormat="1" ht="11.25" customHeight="1"/>
    <row r="258" s="27" customFormat="1" ht="11.25" customHeight="1"/>
    <row r="259" s="27" customFormat="1" ht="11.25" customHeight="1"/>
    <row r="260" s="27" customFormat="1" ht="11.25" customHeight="1"/>
    <row r="261" s="27" customFormat="1" ht="11.25" customHeight="1"/>
    <row r="262" s="27" customFormat="1" ht="11.25" customHeight="1"/>
    <row r="263" s="27" customFormat="1" ht="11.25" customHeight="1"/>
    <row r="264" s="27" customFormat="1" ht="11.25" customHeight="1"/>
    <row r="265" s="27" customFormat="1" ht="11.25" customHeight="1"/>
    <row r="266" s="27" customFormat="1" ht="11.25" customHeight="1"/>
    <row r="267" s="27" customFormat="1" ht="11.25" customHeight="1"/>
    <row r="268" s="27" customFormat="1" ht="11.25" customHeight="1"/>
    <row r="269" s="27" customFormat="1" ht="11.25" customHeight="1"/>
    <row r="270" s="27" customFormat="1" ht="11.25" customHeight="1"/>
    <row r="271" s="27" customFormat="1" ht="11.25" customHeight="1"/>
    <row r="272" s="27" customFormat="1" ht="11.25" customHeight="1"/>
    <row r="273" s="27" customFormat="1" ht="11.25" customHeight="1"/>
    <row r="274" s="27" customFormat="1" ht="11.25" customHeight="1"/>
    <row r="275" s="27" customFormat="1" ht="11.25" customHeight="1"/>
    <row r="276" s="27" customFormat="1" ht="11.25" customHeight="1"/>
    <row r="277" s="27" customFormat="1" ht="11.25" customHeight="1"/>
    <row r="278" s="27" customFormat="1" ht="11.25" customHeight="1"/>
    <row r="279" s="27" customFormat="1" ht="11.25" customHeight="1"/>
    <row r="280" s="27" customFormat="1" ht="11.25" customHeight="1"/>
    <row r="281" s="27" customFormat="1" ht="11.25" customHeight="1"/>
    <row r="282" s="27" customFormat="1" ht="11.25" customHeight="1"/>
    <row r="283" s="27" customFormat="1" ht="11.25" customHeight="1"/>
    <row r="284" s="27" customFormat="1" ht="11.25" customHeight="1"/>
    <row r="285" s="27" customFormat="1" ht="11.25" customHeight="1"/>
    <row r="286" s="27" customFormat="1" ht="11.25" customHeight="1"/>
    <row r="287" s="27" customFormat="1" ht="11.25" customHeight="1"/>
    <row r="288" s="27" customFormat="1" ht="11.25" customHeight="1"/>
    <row r="289" s="27" customFormat="1" ht="11.25" customHeight="1"/>
    <row r="290" s="27" customFormat="1" ht="11.25" customHeight="1"/>
    <row r="291" s="27" customFormat="1" ht="11.25" customHeight="1"/>
    <row r="292" s="27" customFormat="1" ht="11.25" customHeight="1"/>
    <row r="293" s="27" customFormat="1" ht="11.25" customHeight="1"/>
    <row r="294" s="27" customFormat="1" ht="11.25" customHeight="1"/>
    <row r="295" s="27" customFormat="1" ht="11.25" customHeight="1"/>
  </sheetData>
  <sheetProtection formatCells="0" selectLockedCells="1"/>
  <mergeCells count="162">
    <mergeCell ref="X5:AR7"/>
    <mergeCell ref="AF9:AG9"/>
    <mergeCell ref="AI9:AJ9"/>
    <mergeCell ref="Q10:AK11"/>
    <mergeCell ref="K48:X49"/>
    <mergeCell ref="K50:X51"/>
    <mergeCell ref="D44:J45"/>
    <mergeCell ref="AG44:AG45"/>
    <mergeCell ref="AG46:AG47"/>
    <mergeCell ref="AG48:AG49"/>
    <mergeCell ref="AG50:AG51"/>
    <mergeCell ref="AJ46:AP47"/>
    <mergeCell ref="C11:O14"/>
    <mergeCell ref="C35:C36"/>
    <mergeCell ref="U35:V36"/>
    <mergeCell ref="D35:H36"/>
    <mergeCell ref="I35:T36"/>
    <mergeCell ref="AA33:AL34"/>
    <mergeCell ref="D33:H34"/>
    <mergeCell ref="I33:T34"/>
    <mergeCell ref="AA35:AL36"/>
    <mergeCell ref="W33:Z34"/>
    <mergeCell ref="W35:Z36"/>
    <mergeCell ref="U31:V32"/>
    <mergeCell ref="AU33:AU34"/>
    <mergeCell ref="BD33:BD34"/>
    <mergeCell ref="BM35:BM36"/>
    <mergeCell ref="BD35:BD36"/>
    <mergeCell ref="AU35:AU36"/>
    <mergeCell ref="S13:U13"/>
    <mergeCell ref="AB24:AD25"/>
    <mergeCell ref="S14:AK16"/>
    <mergeCell ref="S17:AK20"/>
    <mergeCell ref="Q26:V27"/>
    <mergeCell ref="U29:V30"/>
    <mergeCell ref="U33:V34"/>
    <mergeCell ref="T24:AA25"/>
    <mergeCell ref="W29:Z30"/>
    <mergeCell ref="Q24:S25"/>
    <mergeCell ref="W26:Z27"/>
    <mergeCell ref="AA26:AK27"/>
    <mergeCell ref="BM33:BM34"/>
    <mergeCell ref="BB8:BE9"/>
    <mergeCell ref="BM26:BM27"/>
    <mergeCell ref="AM29:AT30"/>
    <mergeCell ref="AZ10:BM12"/>
    <mergeCell ref="AM10:AP12"/>
    <mergeCell ref="AM13:AP15"/>
    <mergeCell ref="BE17:BM18"/>
    <mergeCell ref="AQ20:AY21"/>
    <mergeCell ref="AQ22:AY23"/>
    <mergeCell ref="AQ24:AY25"/>
    <mergeCell ref="BM20:BM21"/>
    <mergeCell ref="BM22:BM23"/>
    <mergeCell ref="BM24:BM25"/>
    <mergeCell ref="AM24:AP25"/>
    <mergeCell ref="AQ17:AY18"/>
    <mergeCell ref="BA17:BD18"/>
    <mergeCell ref="AM20:AP21"/>
    <mergeCell ref="BA20:BA25"/>
    <mergeCell ref="BB20:BD21"/>
    <mergeCell ref="AM22:AP23"/>
    <mergeCell ref="AQ26:AY27"/>
    <mergeCell ref="AV29:BC30"/>
    <mergeCell ref="BM46:BM47"/>
    <mergeCell ref="BM48:BM49"/>
    <mergeCell ref="BM50:BM51"/>
    <mergeCell ref="BM52:BM53"/>
    <mergeCell ref="C39:AH39"/>
    <mergeCell ref="C40:AH40"/>
    <mergeCell ref="C41:AH41"/>
    <mergeCell ref="AQ42:BD43"/>
    <mergeCell ref="AJ42:AP43"/>
    <mergeCell ref="D46:J47"/>
    <mergeCell ref="D48:J49"/>
    <mergeCell ref="D50:J51"/>
    <mergeCell ref="K44:X45"/>
    <mergeCell ref="AU39:AU40"/>
    <mergeCell ref="BD39:BD40"/>
    <mergeCell ref="C44:C45"/>
    <mergeCell ref="AI44:AI45"/>
    <mergeCell ref="C46:C47"/>
    <mergeCell ref="AI46:AI47"/>
    <mergeCell ref="BM39:BM40"/>
    <mergeCell ref="Y42:AF43"/>
    <mergeCell ref="AJ44:AP45"/>
    <mergeCell ref="AI39:AL40"/>
    <mergeCell ref="AI42:AI43"/>
    <mergeCell ref="D37:H38"/>
    <mergeCell ref="I37:T38"/>
    <mergeCell ref="D42:J43"/>
    <mergeCell ref="K42:X43"/>
    <mergeCell ref="BM42:BM43"/>
    <mergeCell ref="BM44:BM45"/>
    <mergeCell ref="BM37:BM38"/>
    <mergeCell ref="W37:Z38"/>
    <mergeCell ref="AU37:AU38"/>
    <mergeCell ref="BD37:BD38"/>
    <mergeCell ref="AQ44:BD45"/>
    <mergeCell ref="AQ46:BD47"/>
    <mergeCell ref="C33:C34"/>
    <mergeCell ref="K46:X47"/>
    <mergeCell ref="AQ64:BN64"/>
    <mergeCell ref="L55:T56"/>
    <mergeCell ref="C50:C51"/>
    <mergeCell ref="AI50:AI51"/>
    <mergeCell ref="C52:C53"/>
    <mergeCell ref="AI52:BD53"/>
    <mergeCell ref="BF55:BM56"/>
    <mergeCell ref="C48:C49"/>
    <mergeCell ref="AI48:AI49"/>
    <mergeCell ref="C55:J56"/>
    <mergeCell ref="V55:BD56"/>
    <mergeCell ref="D52:J53"/>
    <mergeCell ref="K52:X53"/>
    <mergeCell ref="AJ48:AP49"/>
    <mergeCell ref="AJ50:AP51"/>
    <mergeCell ref="AQ48:BD49"/>
    <mergeCell ref="AQ50:BD51"/>
    <mergeCell ref="AG52:AG53"/>
    <mergeCell ref="C37:C38"/>
    <mergeCell ref="U37:V38"/>
    <mergeCell ref="AA37:AL38"/>
    <mergeCell ref="BE5:BM5"/>
    <mergeCell ref="C2:BO3"/>
    <mergeCell ref="I23:O24"/>
    <mergeCell ref="G23:H24"/>
    <mergeCell ref="I26:O27"/>
    <mergeCell ref="G26:H27"/>
    <mergeCell ref="BE29:BL30"/>
    <mergeCell ref="AU31:AU32"/>
    <mergeCell ref="BD31:BD32"/>
    <mergeCell ref="BM31:BM32"/>
    <mergeCell ref="AM26:AP27"/>
    <mergeCell ref="BA26:BD27"/>
    <mergeCell ref="BE26:BL27"/>
    <mergeCell ref="BB24:BD25"/>
    <mergeCell ref="C7:D8"/>
    <mergeCell ref="E7:F8"/>
    <mergeCell ref="G7:J8"/>
    <mergeCell ref="C26:F27"/>
    <mergeCell ref="AB9:AD9"/>
    <mergeCell ref="I31:T32"/>
    <mergeCell ref="I29:T30"/>
    <mergeCell ref="S23:T23"/>
    <mergeCell ref="C23:F24"/>
    <mergeCell ref="D29:H30"/>
    <mergeCell ref="D31:H32"/>
    <mergeCell ref="AQ10:AY12"/>
    <mergeCell ref="AZ13:BM15"/>
    <mergeCell ref="AQ13:AY15"/>
    <mergeCell ref="AA31:AL32"/>
    <mergeCell ref="W31:Z32"/>
    <mergeCell ref="C31:C32"/>
    <mergeCell ref="AA29:AL30"/>
    <mergeCell ref="AE24:AK25"/>
    <mergeCell ref="S21:Y22"/>
    <mergeCell ref="AA21:AI22"/>
    <mergeCell ref="C20:F21"/>
    <mergeCell ref="G20:O21"/>
    <mergeCell ref="BB22:BD23"/>
    <mergeCell ref="AM17:AP18"/>
  </mergeCells>
  <phoneticPr fontId="3"/>
  <printOptions horizontalCentered="1" verticalCentered="1"/>
  <pageMargins left="0.19685039370078741" right="0.19685039370078741" top="0.43307086614173229" bottom="0.27559055118110237" header="0.31496062992125984" footer="0.19685039370078741"/>
  <pageSetup paperSize="9" scale="83" fitToHeight="0"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印刷不要!$G$4:$G$357</xm:f>
          </x14:formula1>
          <xm:sqref>AA31:AL38</xm:sqref>
        </x14:dataValidation>
        <x14:dataValidation type="list" allowBlank="1" showInputMessage="1" showErrorMessage="1">
          <x14:formula1>
            <xm:f>印刷不要!$D$4:$D$34</xm:f>
          </x14:formula1>
          <xm:sqref>AI9:AJ9</xm:sqref>
        </x14:dataValidation>
        <x14:dataValidation type="list" allowBlank="1" showInputMessage="1" showErrorMessage="1">
          <x14:formula1>
            <xm:f>印刷不要!$C$4:$C$15</xm:f>
          </x14:formula1>
          <xm:sqref>AF9:AG9</xm:sqref>
        </x14:dataValidation>
        <x14:dataValidation type="list" allowBlank="1" showInputMessage="1" showErrorMessage="1">
          <x14:formula1>
            <xm:f>印刷不要!$B$4:$B$39</xm:f>
          </x14:formula1>
          <xm:sqref>AB9</xm:sqref>
        </x14:dataValidation>
        <x14:dataValidation type="list" allowBlank="1" showInputMessage="1" showErrorMessage="1">
          <x14:formula1>
            <xm:f>印刷不要!$L$4:$L$25</xm:f>
          </x14:formula1>
          <xm:sqref>U31:V38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BN3250"/>
  <sheetViews>
    <sheetView showGridLines="0" topLeftCell="V4" zoomScale="90" zoomScaleNormal="90" zoomScaleSheetLayoutView="90" workbookViewId="0">
      <selection activeCell="X22" sqref="X22:Y22"/>
    </sheetView>
  </sheetViews>
  <sheetFormatPr defaultRowHeight="22.5" customHeight="1" outlineLevelRow="1" outlineLevelCol="1"/>
  <cols>
    <col min="1" max="1" width="2.6640625" style="116" customWidth="1"/>
    <col min="2" max="21" width="2.6640625" style="117" hidden="1" customWidth="1" outlineLevel="1"/>
    <col min="22" max="22" width="2.6640625" style="117" customWidth="1" collapsed="1"/>
    <col min="23" max="23" width="3.1640625" style="127" customWidth="1"/>
    <col min="24" max="24" width="14.6640625" style="334" customWidth="1"/>
    <col min="25" max="25" width="22.83203125" style="334" customWidth="1"/>
    <col min="26" max="26" width="16.5" style="335" customWidth="1"/>
    <col min="27" max="27" width="3.83203125" style="335" customWidth="1"/>
    <col min="28" max="28" width="12.5" style="336" customWidth="1"/>
    <col min="29" max="29" width="8.83203125" style="336" customWidth="1"/>
    <col min="30" max="30" width="3.33203125" style="337" customWidth="1"/>
    <col min="31" max="31" width="11.1640625" style="334" customWidth="1"/>
    <col min="32" max="32" width="17.1640625" style="334" customWidth="1"/>
    <col min="33" max="33" width="11" style="334" customWidth="1"/>
    <col min="34" max="34" width="17.1640625" style="334" customWidth="1"/>
    <col min="35" max="35" width="11.1640625" style="334" customWidth="1"/>
    <col min="36" max="36" width="17.1640625" style="334" customWidth="1"/>
    <col min="37" max="37" width="11.33203125" style="334" customWidth="1"/>
    <col min="38" max="38" width="17.1640625" style="334" customWidth="1"/>
    <col min="39" max="39" width="1.33203125" style="138" customWidth="1"/>
    <col min="40" max="40" width="9" style="116" customWidth="1"/>
    <col min="41" max="41" width="10" style="116" hidden="1" customWidth="1" outlineLevel="1"/>
    <col min="42" max="50" width="10" style="120" hidden="1" customWidth="1" outlineLevel="1"/>
    <col min="51" max="51" width="10" style="120" customWidth="1" collapsed="1"/>
    <col min="52" max="66" width="10" style="120" customWidth="1"/>
    <col min="67" max="16384" width="9.33203125" style="138"/>
  </cols>
  <sheetData>
    <row r="1" spans="1:66" s="116" customFormat="1" ht="9.75" customHeight="1" outlineLevel="1">
      <c r="A1" s="116">
        <v>1</v>
      </c>
      <c r="B1" s="117"/>
      <c r="C1" s="117"/>
      <c r="D1" s="117"/>
      <c r="E1" s="117"/>
      <c r="F1" s="117"/>
      <c r="G1" s="117"/>
      <c r="H1" s="117"/>
      <c r="I1" s="117"/>
      <c r="J1" s="117"/>
      <c r="K1" s="117"/>
      <c r="L1" s="117"/>
      <c r="M1" s="117"/>
      <c r="N1" s="117"/>
      <c r="O1" s="117"/>
      <c r="P1" s="117"/>
      <c r="Q1" s="117"/>
      <c r="R1" s="117"/>
      <c r="S1" s="117"/>
      <c r="T1" s="117"/>
      <c r="U1" s="117"/>
      <c r="V1" s="255">
        <v>1</v>
      </c>
      <c r="W1" s="118"/>
      <c r="Z1" s="119"/>
      <c r="AA1" s="119"/>
      <c r="AB1" s="119"/>
      <c r="AC1" s="119"/>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row>
    <row r="2" spans="1:66" s="116" customFormat="1" ht="23.25" customHeight="1" outlineLevel="1">
      <c r="A2" s="116">
        <v>1</v>
      </c>
      <c r="B2" s="882" t="s">
        <v>990</v>
      </c>
      <c r="C2" s="882"/>
      <c r="D2" s="883"/>
      <c r="E2" s="121">
        <f>IF(AP7=1,"-",SUM(E3:E1048576))</f>
        <v>0</v>
      </c>
      <c r="F2" s="121" t="str">
        <f>IF(AP7=1,"-",IF(AP17=1,"-",SUM(F3:F1048576)))</f>
        <v>-</v>
      </c>
      <c r="G2" s="121" t="str">
        <f>IF(AP7=1,"-",IF(AP17=1,"-",SUM(E2:F2)))</f>
        <v>-</v>
      </c>
      <c r="H2" s="121">
        <f>SUM(H3:H1048576)</f>
        <v>0</v>
      </c>
      <c r="I2" s="117"/>
      <c r="K2" s="117"/>
      <c r="L2" s="117"/>
      <c r="M2" s="117"/>
      <c r="N2" s="117"/>
      <c r="O2" s="117"/>
      <c r="P2" s="117"/>
      <c r="Q2" s="117"/>
      <c r="R2" s="117"/>
      <c r="S2" s="117"/>
      <c r="T2" s="121">
        <v>1</v>
      </c>
      <c r="U2" s="117" t="str">
        <f>IF(T2=1,"入力モード","印刷モード")</f>
        <v>入力モード</v>
      </c>
      <c r="V2" s="256"/>
      <c r="W2" s="898" t="s">
        <v>1253</v>
      </c>
      <c r="X2" s="899"/>
      <c r="Y2" s="899"/>
      <c r="Z2" s="899"/>
      <c r="AA2" s="899"/>
      <c r="AB2" s="899"/>
      <c r="AC2" s="899"/>
      <c r="AD2" s="899"/>
      <c r="AE2" s="899"/>
      <c r="AF2" s="899"/>
      <c r="AG2" s="899"/>
      <c r="AH2" s="899"/>
      <c r="AI2" s="899"/>
      <c r="AJ2" s="899"/>
      <c r="AK2" s="899"/>
      <c r="AL2" s="899"/>
      <c r="AM2" s="90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row>
    <row r="3" spans="1:66" s="116" customFormat="1" ht="9.75" customHeight="1" outlineLevel="1">
      <c r="A3" s="116">
        <v>1</v>
      </c>
      <c r="B3" s="117"/>
      <c r="C3" s="117"/>
      <c r="D3" s="117"/>
      <c r="E3" s="117"/>
      <c r="F3" s="117"/>
      <c r="G3" s="117"/>
      <c r="H3" s="117"/>
      <c r="I3" s="117"/>
      <c r="J3" s="117"/>
      <c r="K3" s="117"/>
      <c r="L3" s="117"/>
      <c r="M3" s="117"/>
      <c r="N3" s="117"/>
      <c r="O3" s="117"/>
      <c r="P3" s="117"/>
      <c r="Q3" s="117"/>
      <c r="R3" s="117"/>
      <c r="S3" s="117"/>
      <c r="T3" s="117"/>
      <c r="U3" s="117"/>
      <c r="V3" s="256"/>
      <c r="W3" s="118"/>
      <c r="Z3" s="119"/>
      <c r="AA3" s="119"/>
      <c r="AB3" s="119"/>
      <c r="AC3" s="119"/>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row>
    <row r="4" spans="1:66" s="116" customFormat="1" ht="23.25" customHeight="1" outlineLevel="1">
      <c r="B4" s="117"/>
      <c r="C4" s="117"/>
      <c r="D4" s="117"/>
      <c r="E4" s="117"/>
      <c r="F4" s="117"/>
      <c r="G4" s="117"/>
      <c r="H4" s="117"/>
      <c r="I4" s="117"/>
      <c r="J4" s="117"/>
      <c r="K4" s="117"/>
      <c r="L4" s="117"/>
      <c r="M4" s="117"/>
      <c r="N4" s="117"/>
      <c r="O4" s="117"/>
      <c r="P4" s="117"/>
      <c r="Q4" s="117"/>
      <c r="R4" s="117"/>
      <c r="S4" s="117"/>
      <c r="T4" s="117"/>
      <c r="U4" s="117"/>
      <c r="V4" s="256"/>
      <c r="W4" s="123"/>
      <c r="X4" s="124"/>
      <c r="Y4" s="124"/>
      <c r="Z4" s="125"/>
      <c r="AA4" s="125"/>
      <c r="AB4" s="125"/>
      <c r="AC4" s="125"/>
      <c r="AD4" s="124"/>
      <c r="AE4" s="124"/>
      <c r="AF4" s="124"/>
      <c r="AG4" s="124"/>
      <c r="AH4" s="124"/>
      <c r="AI4" s="124"/>
      <c r="AJ4" s="124"/>
      <c r="AK4" s="124"/>
      <c r="AL4" s="124"/>
      <c r="AM4" s="124"/>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row>
    <row r="5" spans="1:66" s="129" customFormat="1" ht="20.25" customHeight="1">
      <c r="A5" s="116">
        <v>1</v>
      </c>
      <c r="B5" s="126"/>
      <c r="C5" s="126"/>
      <c r="D5" s="126"/>
      <c r="E5" s="126"/>
      <c r="F5" s="126"/>
      <c r="G5" s="126"/>
      <c r="H5" s="126"/>
      <c r="I5" s="126"/>
      <c r="J5" s="126"/>
      <c r="K5" s="126"/>
      <c r="L5" s="126"/>
      <c r="M5" s="126"/>
      <c r="N5" s="126"/>
      <c r="O5" s="126"/>
      <c r="P5" s="126"/>
      <c r="Q5" s="126"/>
      <c r="R5" s="126"/>
      <c r="S5" s="126"/>
      <c r="T5" s="117"/>
      <c r="U5" s="117"/>
      <c r="V5" s="256"/>
      <c r="W5" s="127"/>
      <c r="X5" s="128" t="s">
        <v>991</v>
      </c>
      <c r="Z5" s="130"/>
      <c r="AA5" s="272" t="s">
        <v>1295</v>
      </c>
      <c r="AB5" s="287" t="s">
        <v>992</v>
      </c>
      <c r="AC5" s="287"/>
      <c r="AD5" s="287"/>
      <c r="AE5" s="287"/>
      <c r="AF5" s="288"/>
      <c r="AG5" s="289"/>
      <c r="AH5" s="289"/>
      <c r="AL5" s="131"/>
      <c r="AN5" s="132"/>
      <c r="AO5" s="120" t="str">
        <f>IF(AA5="","FALSE","TRUE")</f>
        <v>TRUE</v>
      </c>
      <c r="AP5" s="133">
        <f>IF(AO5="TRUE",1,0)</f>
        <v>1</v>
      </c>
      <c r="AQ5" s="120">
        <f>AP5+AP7</f>
        <v>1</v>
      </c>
      <c r="AR5" s="120" t="s">
        <v>993</v>
      </c>
      <c r="AS5" s="120"/>
      <c r="AT5" s="120"/>
      <c r="AU5" s="120"/>
      <c r="AV5" s="120"/>
      <c r="AW5" s="120" t="b">
        <v>1</v>
      </c>
      <c r="AX5" s="120"/>
      <c r="AY5" s="120"/>
      <c r="AZ5" s="120"/>
      <c r="BA5" s="120"/>
      <c r="BB5" s="120"/>
      <c r="BC5" s="120"/>
      <c r="BD5" s="120"/>
      <c r="BE5" s="120"/>
      <c r="BF5" s="120"/>
      <c r="BG5" s="120"/>
      <c r="BH5" s="120"/>
      <c r="BI5" s="120"/>
      <c r="BJ5" s="120"/>
      <c r="BK5" s="120"/>
      <c r="BL5" s="120"/>
      <c r="BM5" s="120"/>
      <c r="BN5" s="120"/>
    </row>
    <row r="6" spans="1:66" s="129" customFormat="1" ht="5.25" customHeight="1">
      <c r="A6" s="116"/>
      <c r="B6" s="126"/>
      <c r="C6" s="126"/>
      <c r="D6" s="126"/>
      <c r="E6" s="126"/>
      <c r="F6" s="126"/>
      <c r="G6" s="126"/>
      <c r="H6" s="126"/>
      <c r="I6" s="126"/>
      <c r="J6" s="126"/>
      <c r="K6" s="126"/>
      <c r="L6" s="126"/>
      <c r="M6" s="126"/>
      <c r="N6" s="126"/>
      <c r="O6" s="126"/>
      <c r="P6" s="126"/>
      <c r="Q6" s="126"/>
      <c r="R6" s="126"/>
      <c r="S6" s="126"/>
      <c r="T6" s="117"/>
      <c r="U6" s="117"/>
      <c r="V6" s="256"/>
      <c r="W6" s="127"/>
      <c r="X6" s="128"/>
      <c r="Z6" s="130"/>
      <c r="AA6" s="290"/>
      <c r="AB6" s="287"/>
      <c r="AC6" s="287"/>
      <c r="AD6" s="287"/>
      <c r="AE6" s="287"/>
      <c r="AF6" s="288"/>
      <c r="AG6" s="289"/>
      <c r="AH6" s="289"/>
      <c r="AL6" s="131"/>
      <c r="AN6" s="132"/>
      <c r="AO6" s="120"/>
      <c r="AP6" s="133"/>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row>
    <row r="7" spans="1:66" s="129" customFormat="1" ht="20.25" customHeight="1">
      <c r="A7" s="116"/>
      <c r="B7" s="126"/>
      <c r="C7" s="126"/>
      <c r="D7" s="126"/>
      <c r="E7" s="126"/>
      <c r="F7" s="126"/>
      <c r="G7" s="126"/>
      <c r="H7" s="126"/>
      <c r="I7" s="126"/>
      <c r="J7" s="126"/>
      <c r="K7" s="126"/>
      <c r="L7" s="126"/>
      <c r="M7" s="126"/>
      <c r="N7" s="126"/>
      <c r="O7" s="126"/>
      <c r="P7" s="126"/>
      <c r="Q7" s="126"/>
      <c r="R7" s="126"/>
      <c r="S7" s="126"/>
      <c r="T7" s="117"/>
      <c r="U7" s="117"/>
      <c r="V7" s="256"/>
      <c r="W7" s="127"/>
      <c r="X7" s="128"/>
      <c r="Z7" s="130"/>
      <c r="AA7" s="291" t="str">
        <f>IF(AA5="","✔","")</f>
        <v/>
      </c>
      <c r="AB7" s="884">
        <v>2020</v>
      </c>
      <c r="AC7" s="885"/>
      <c r="AD7" s="292" t="s">
        <v>958</v>
      </c>
      <c r="AE7" s="293">
        <v>10</v>
      </c>
      <c r="AF7" s="294" t="s">
        <v>994</v>
      </c>
      <c r="AG7" s="295"/>
      <c r="AH7" s="295"/>
      <c r="AL7" s="131"/>
      <c r="AN7" s="132"/>
      <c r="AO7" s="120" t="str">
        <f>IF(AA7="","FALSE","TRUE")</f>
        <v>FALSE</v>
      </c>
      <c r="AP7" s="133">
        <f>IF(AO7="TRUE",1,0)</f>
        <v>0</v>
      </c>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row>
    <row r="8" spans="1:66" s="129" customFormat="1" ht="18.75" customHeight="1" thickBot="1">
      <c r="A8" s="116"/>
      <c r="B8" s="126"/>
      <c r="C8" s="126"/>
      <c r="D8" s="126"/>
      <c r="E8" s="126"/>
      <c r="F8" s="126"/>
      <c r="G8" s="126"/>
      <c r="H8" s="126"/>
      <c r="I8" s="126"/>
      <c r="J8" s="126"/>
      <c r="K8" s="126"/>
      <c r="L8" s="126"/>
      <c r="M8" s="126"/>
      <c r="N8" s="126"/>
      <c r="O8" s="126"/>
      <c r="P8" s="126"/>
      <c r="Q8" s="126"/>
      <c r="R8" s="126"/>
      <c r="S8" s="126"/>
      <c r="T8" s="117"/>
      <c r="U8" s="117"/>
      <c r="V8" s="256"/>
      <c r="W8" s="127"/>
      <c r="X8" s="136" t="s">
        <v>995</v>
      </c>
      <c r="Y8" s="390" t="str">
        <f>IF(見積書!AG9="","",見積書!AG9)</f>
        <v/>
      </c>
      <c r="Z8" s="216"/>
      <c r="AA8" s="216"/>
      <c r="AB8" s="216"/>
      <c r="AD8" s="134"/>
      <c r="AE8" s="137" t="s">
        <v>996</v>
      </c>
      <c r="AF8" s="135"/>
      <c r="AL8" s="138"/>
      <c r="AN8" s="132"/>
      <c r="AO8" s="120"/>
      <c r="AP8" s="133"/>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row>
    <row r="9" spans="1:66" s="129" customFormat="1" ht="22.5" customHeight="1" thickBot="1">
      <c r="A9" s="116">
        <v>1</v>
      </c>
      <c r="B9" s="126"/>
      <c r="C9" s="117"/>
      <c r="D9" s="121">
        <f>IF(D18=2,1,SUM(D22:D2872))</f>
        <v>0</v>
      </c>
      <c r="E9" s="117"/>
      <c r="F9" s="117"/>
      <c r="G9" s="117"/>
      <c r="H9" s="117"/>
      <c r="I9" s="117"/>
      <c r="J9" s="117"/>
      <c r="K9" s="117"/>
      <c r="L9" s="886" t="s">
        <v>997</v>
      </c>
      <c r="M9" s="887"/>
      <c r="N9" s="887"/>
      <c r="O9" s="887"/>
      <c r="P9" s="887"/>
      <c r="Q9" s="887"/>
      <c r="R9" s="887"/>
      <c r="S9" s="887"/>
      <c r="T9" s="888"/>
      <c r="U9" s="117"/>
      <c r="V9" s="256"/>
      <c r="W9" s="139"/>
      <c r="X9" s="136" t="s">
        <v>998</v>
      </c>
      <c r="Y9" s="889" t="str">
        <f>IF(見積書!AF12="","",見積書!AF12)</f>
        <v/>
      </c>
      <c r="Z9" s="890"/>
      <c r="AA9" s="890"/>
      <c r="AB9" s="891"/>
      <c r="AC9" s="140"/>
      <c r="AE9" s="141" t="str">
        <f>IF($AP$7=1,AQ9,AU9)</f>
        <v>-</v>
      </c>
      <c r="AF9" s="215" t="str">
        <f>IF(AP5=1,"",入力シート!D29)</f>
        <v/>
      </c>
      <c r="AG9" s="303" t="str">
        <f>IF($AP$7=1,AR9,AV9)</f>
        <v>-</v>
      </c>
      <c r="AH9" s="333"/>
      <c r="AI9" s="142" t="str">
        <f>IF($AP$7=1,AS9,AW9)</f>
        <v>-</v>
      </c>
      <c r="AJ9" s="333"/>
      <c r="AK9" s="142" t="str">
        <f>IF($AP$7=1,AT9,AX9)</f>
        <v>-</v>
      </c>
      <c r="AL9" s="215">
        <f>AH9+AJ9</f>
        <v>0</v>
      </c>
      <c r="AN9" s="132"/>
      <c r="AO9" s="132"/>
      <c r="AP9" s="120"/>
      <c r="AQ9" s="143" t="s">
        <v>999</v>
      </c>
      <c r="AR9" s="143" t="s">
        <v>1000</v>
      </c>
      <c r="AS9" s="143" t="s">
        <v>1001</v>
      </c>
      <c r="AT9" s="143" t="s">
        <v>1002</v>
      </c>
      <c r="AU9" s="143" t="s">
        <v>1003</v>
      </c>
      <c r="AV9" s="143" t="s">
        <v>1003</v>
      </c>
      <c r="AW9" s="143" t="s">
        <v>1003</v>
      </c>
      <c r="AX9" s="143" t="s">
        <v>1003</v>
      </c>
      <c r="AY9" s="120"/>
      <c r="AZ9" s="120"/>
      <c r="BA9" s="120"/>
      <c r="BB9" s="120"/>
      <c r="BC9" s="120"/>
      <c r="BD9" s="120"/>
      <c r="BE9" s="120"/>
      <c r="BF9" s="120"/>
      <c r="BG9" s="120"/>
      <c r="BH9" s="120"/>
      <c r="BI9" s="120"/>
      <c r="BJ9" s="120"/>
      <c r="BK9" s="120"/>
      <c r="BL9" s="120"/>
      <c r="BM9" s="120"/>
      <c r="BN9" s="120"/>
    </row>
    <row r="10" spans="1:66" ht="22.5" customHeight="1" thickBot="1">
      <c r="A10" s="116">
        <v>1</v>
      </c>
      <c r="V10" s="256"/>
      <c r="W10" s="139"/>
      <c r="X10" s="144"/>
      <c r="Y10" s="892" t="str">
        <f>IF(見積書!AF14="","",見積書!AF14)</f>
        <v/>
      </c>
      <c r="Z10" s="893"/>
      <c r="AA10" s="893"/>
      <c r="AB10" s="894"/>
      <c r="AC10" s="140"/>
      <c r="AD10" s="138"/>
      <c r="AE10" s="321"/>
      <c r="AF10" s="302"/>
      <c r="AG10" s="142" t="str">
        <f t="shared" ref="AG10:AG12" si="0">IF($AP$7=1,AR10,AV10)</f>
        <v>-</v>
      </c>
      <c r="AH10" s="333"/>
      <c r="AI10" s="141" t="str">
        <f t="shared" ref="AI10:AI12" si="1">IF($AP$7=1,AS10,AW10)</f>
        <v>-</v>
      </c>
      <c r="AJ10" s="333"/>
      <c r="AK10" s="142" t="str">
        <f t="shared" ref="AK10" si="2">IF($AP$7=1,AT10,AX10)</f>
        <v>-</v>
      </c>
      <c r="AL10" s="238">
        <f>SUM(AH10:AJ10)</f>
        <v>0</v>
      </c>
      <c r="AM10" s="145"/>
      <c r="AN10" s="146"/>
      <c r="AP10" s="147"/>
      <c r="AQ10" s="143"/>
      <c r="AR10" s="143" t="s">
        <v>1004</v>
      </c>
      <c r="AS10" s="143" t="s">
        <v>1005</v>
      </c>
      <c r="AT10" s="143" t="s">
        <v>1006</v>
      </c>
      <c r="AU10" s="118" t="s">
        <v>1003</v>
      </c>
      <c r="AV10" s="118" t="s">
        <v>1003</v>
      </c>
      <c r="AW10" s="118" t="s">
        <v>1003</v>
      </c>
      <c r="AX10" s="118" t="s">
        <v>1003</v>
      </c>
    </row>
    <row r="11" spans="1:66" ht="22.5" customHeight="1">
      <c r="A11" s="116">
        <v>1</v>
      </c>
      <c r="V11" s="256"/>
      <c r="X11" s="144"/>
      <c r="Y11" s="895" t="str">
        <f>IF(見積書!AF16="","",見積書!AF16)</f>
        <v/>
      </c>
      <c r="Z11" s="896"/>
      <c r="AA11" s="896"/>
      <c r="AB11" s="897"/>
      <c r="AC11" s="148"/>
      <c r="AD11" s="149"/>
      <c r="AE11" s="322"/>
      <c r="AF11" s="302"/>
      <c r="AG11" s="150" t="str">
        <f t="shared" si="0"/>
        <v>-</v>
      </c>
      <c r="AH11" s="236">
        <f>AH9-AH10</f>
        <v>0</v>
      </c>
      <c r="AI11" s="299" t="str">
        <f t="shared" si="1"/>
        <v>-</v>
      </c>
      <c r="AJ11" s="215">
        <f>AJ9-AJ10</f>
        <v>0</v>
      </c>
      <c r="AK11" s="151" t="str">
        <f>IF($AP$7=1,AT11,AX11)</f>
        <v>-</v>
      </c>
      <c r="AL11" s="237">
        <f>AH11+AJ11</f>
        <v>0</v>
      </c>
      <c r="AM11" s="145"/>
      <c r="AN11" s="146"/>
      <c r="AO11" s="152" t="s">
        <v>1007</v>
      </c>
      <c r="AP11" s="147"/>
      <c r="AQ11" s="143"/>
      <c r="AR11" s="153" t="s">
        <v>1008</v>
      </c>
      <c r="AS11" s="143" t="s">
        <v>1009</v>
      </c>
      <c r="AT11" s="153" t="s">
        <v>1010</v>
      </c>
      <c r="AU11" s="118" t="s">
        <v>1003</v>
      </c>
      <c r="AV11" s="118" t="s">
        <v>1003</v>
      </c>
      <c r="AW11" s="118" t="s">
        <v>1003</v>
      </c>
      <c r="AX11" s="118" t="s">
        <v>1003</v>
      </c>
    </row>
    <row r="12" spans="1:66" ht="22.5" customHeight="1">
      <c r="A12" s="116">
        <v>1</v>
      </c>
      <c r="V12" s="256"/>
      <c r="X12" s="144"/>
      <c r="Y12" s="895"/>
      <c r="Z12" s="896"/>
      <c r="AA12" s="896"/>
      <c r="AB12" s="897"/>
      <c r="AC12" s="148"/>
      <c r="AD12" s="149"/>
      <c r="AE12" s="298" t="str">
        <f>IF($AP$7=1,AQ12,AU12)</f>
        <v>-</v>
      </c>
      <c r="AF12" s="215" t="str">
        <f>IF(AF9="","",入力シート!G29)</f>
        <v/>
      </c>
      <c r="AG12" s="298" t="str">
        <f t="shared" si="0"/>
        <v>-</v>
      </c>
      <c r="AH12" s="215">
        <f>IF(AH11=0,0,AH11*見積書!$X$29+AH11)</f>
        <v>0</v>
      </c>
      <c r="AI12" s="300" t="str">
        <f t="shared" si="1"/>
        <v>-</v>
      </c>
      <c r="AJ12" s="215">
        <f>IF(AJ11=0,0,AJ11*見積書!$X$29+AJ11)</f>
        <v>0</v>
      </c>
      <c r="AK12" s="301" t="str">
        <f>IF($AP$7=1,AT12,AX12)</f>
        <v>-</v>
      </c>
      <c r="AL12" s="215">
        <f>IF(AL11=0,0,AL11*見積書!$X$29+AL11)</f>
        <v>0</v>
      </c>
      <c r="AM12" s="145"/>
      <c r="AN12" s="146"/>
      <c r="AO12" s="146"/>
      <c r="AP12" s="147"/>
      <c r="AQ12" s="143" t="s">
        <v>1011</v>
      </c>
      <c r="AR12" s="153" t="s">
        <v>1012</v>
      </c>
      <c r="AS12" s="153" t="s">
        <v>1013</v>
      </c>
      <c r="AT12" s="153" t="s">
        <v>1014</v>
      </c>
      <c r="AU12" s="118" t="s">
        <v>1003</v>
      </c>
      <c r="AV12" s="118" t="s">
        <v>1003</v>
      </c>
      <c r="AW12" s="118" t="s">
        <v>1003</v>
      </c>
      <c r="AX12" s="118" t="s">
        <v>1003</v>
      </c>
    </row>
    <row r="13" spans="1:66" ht="22.5" customHeight="1">
      <c r="A13" s="116">
        <v>1</v>
      </c>
      <c r="V13" s="256"/>
      <c r="X13" s="144"/>
      <c r="Y13" s="232" t="str">
        <f>IF(見積書!AF18="","","　"&amp;見積書!AF18)</f>
        <v/>
      </c>
      <c r="Z13" s="233"/>
      <c r="AA13" s="233"/>
      <c r="AB13" s="234"/>
      <c r="AC13" s="154"/>
      <c r="AD13" s="138"/>
      <c r="AE13" s="861" t="s">
        <v>1015</v>
      </c>
      <c r="AF13" s="861"/>
      <c r="AG13" s="861"/>
      <c r="AH13" s="861"/>
      <c r="AI13" s="861"/>
      <c r="AJ13" s="861"/>
      <c r="AK13" s="861"/>
      <c r="AL13" s="861"/>
      <c r="AM13" s="145"/>
      <c r="AN13" s="146"/>
      <c r="AO13" s="146"/>
      <c r="AP13" s="147"/>
      <c r="AQ13" s="147"/>
      <c r="AR13" s="147"/>
      <c r="AS13" s="147"/>
      <c r="AT13" s="147"/>
      <c r="AU13" s="122"/>
      <c r="AV13" s="122"/>
    </row>
    <row r="14" spans="1:66" ht="18" customHeight="1">
      <c r="A14" s="116">
        <v>1</v>
      </c>
      <c r="V14" s="256"/>
      <c r="X14" s="144"/>
      <c r="Y14" s="232" t="str">
        <f>IF(見積書!AF20="","","　　"&amp;見積書!AF20)</f>
        <v/>
      </c>
      <c r="Z14" s="387"/>
      <c r="AA14" s="387"/>
      <c r="AB14" s="388"/>
      <c r="AC14" s="140"/>
      <c r="AD14" s="138"/>
      <c r="AE14" s="861"/>
      <c r="AF14" s="861"/>
      <c r="AG14" s="861"/>
      <c r="AH14" s="861"/>
      <c r="AI14" s="861"/>
      <c r="AJ14" s="861"/>
      <c r="AK14" s="861"/>
      <c r="AL14" s="861"/>
      <c r="AM14" s="145"/>
      <c r="AN14" s="146"/>
      <c r="AO14" s="152" t="s">
        <v>1016</v>
      </c>
      <c r="AP14" s="147"/>
      <c r="AQ14" s="147"/>
      <c r="AR14" s="147"/>
      <c r="AS14" s="147"/>
      <c r="AT14" s="147"/>
      <c r="AU14" s="122"/>
      <c r="AV14" s="122"/>
    </row>
    <row r="15" spans="1:66" ht="11.25" customHeight="1">
      <c r="A15" s="116">
        <v>1</v>
      </c>
      <c r="V15" s="256"/>
      <c r="X15" s="144"/>
      <c r="Y15" s="862" t="str">
        <f>IF(見積書!AM20="","","　　"&amp;見積書!AM20)</f>
        <v/>
      </c>
      <c r="Z15" s="863"/>
      <c r="AA15" s="863"/>
      <c r="AB15" s="864"/>
      <c r="AC15" s="140"/>
      <c r="AD15" s="138"/>
      <c r="AE15" s="861"/>
      <c r="AF15" s="861"/>
      <c r="AG15" s="861"/>
      <c r="AH15" s="861"/>
      <c r="AI15" s="861"/>
      <c r="AJ15" s="861"/>
      <c r="AK15" s="861"/>
      <c r="AL15" s="861"/>
      <c r="AM15" s="145"/>
      <c r="AN15" s="146"/>
      <c r="AO15" s="152"/>
      <c r="AP15" s="147"/>
      <c r="AQ15" s="147"/>
      <c r="AR15" s="147"/>
      <c r="AS15" s="147"/>
      <c r="AT15" s="147"/>
      <c r="AU15" s="122"/>
      <c r="AV15" s="122"/>
    </row>
    <row r="16" spans="1:66" s="157" customFormat="1" ht="11.25" customHeight="1" thickBot="1">
      <c r="A16" s="116">
        <v>1</v>
      </c>
      <c r="B16" s="155"/>
      <c r="C16" s="155"/>
      <c r="D16" s="155"/>
      <c r="E16" s="155"/>
      <c r="F16" s="155"/>
      <c r="G16" s="155"/>
      <c r="H16" s="155"/>
      <c r="I16" s="155"/>
      <c r="J16" s="155"/>
      <c r="K16" s="155"/>
      <c r="L16" s="155"/>
      <c r="M16" s="155"/>
      <c r="N16" s="155"/>
      <c r="O16" s="155"/>
      <c r="P16" s="155"/>
      <c r="Q16" s="155"/>
      <c r="R16" s="155"/>
      <c r="S16" s="155"/>
      <c r="T16" s="155"/>
      <c r="U16" s="155"/>
      <c r="V16" s="256"/>
      <c r="W16" s="127"/>
      <c r="X16" s="156"/>
      <c r="Y16" s="865"/>
      <c r="Z16" s="866"/>
      <c r="AA16" s="866"/>
      <c r="AB16" s="867"/>
      <c r="AC16" s="140"/>
      <c r="AE16" s="137" t="s">
        <v>1017</v>
      </c>
      <c r="AF16" s="158"/>
      <c r="AG16" s="158"/>
      <c r="AH16" s="158"/>
      <c r="AI16" s="158"/>
      <c r="AJ16" s="158"/>
      <c r="AK16" s="158"/>
      <c r="AL16" s="158"/>
      <c r="AM16" s="145"/>
      <c r="AN16" s="146"/>
      <c r="AO16" s="146"/>
      <c r="AP16" s="147"/>
      <c r="AQ16" s="147"/>
      <c r="AR16" s="147"/>
      <c r="AS16" s="147"/>
      <c r="AT16" s="147"/>
      <c r="AU16" s="122"/>
      <c r="AV16" s="122"/>
      <c r="AW16" s="122"/>
      <c r="AX16" s="122"/>
      <c r="AY16" s="122"/>
      <c r="AZ16" s="122"/>
      <c r="BA16" s="120"/>
      <c r="BB16" s="122"/>
      <c r="BC16" s="122"/>
      <c r="BD16" s="122"/>
      <c r="BE16" s="122"/>
      <c r="BF16" s="122"/>
      <c r="BG16" s="122"/>
      <c r="BH16" s="122"/>
      <c r="BI16" s="122"/>
      <c r="BJ16" s="122"/>
      <c r="BK16" s="122"/>
      <c r="BL16" s="122"/>
      <c r="BM16" s="122"/>
      <c r="BN16" s="122"/>
    </row>
    <row r="17" spans="1:66" s="157" customFormat="1" ht="22.5" customHeight="1" thickBot="1">
      <c r="A17" s="116">
        <v>1</v>
      </c>
      <c r="B17" s="155"/>
      <c r="C17" s="155"/>
      <c r="D17" s="155"/>
      <c r="E17" s="155"/>
      <c r="F17" s="155"/>
      <c r="G17" s="155"/>
      <c r="H17" s="155"/>
      <c r="I17" s="155"/>
      <c r="J17" s="155"/>
      <c r="K17" s="155"/>
      <c r="L17" s="155"/>
      <c r="M17" s="155"/>
      <c r="N17" s="155"/>
      <c r="O17" s="155"/>
      <c r="P17" s="155"/>
      <c r="Q17" s="155"/>
      <c r="R17" s="155"/>
      <c r="S17" s="155"/>
      <c r="T17" s="155"/>
      <c r="U17" s="155"/>
      <c r="V17" s="256"/>
      <c r="W17" s="127"/>
      <c r="X17" s="159" t="s">
        <v>1018</v>
      </c>
      <c r="Y17" s="868" t="str">
        <f>見積書!B12</f>
        <v/>
      </c>
      <c r="Z17" s="869"/>
      <c r="AA17" s="869"/>
      <c r="AB17" s="870"/>
      <c r="AC17" s="160"/>
      <c r="AD17" s="161" t="s">
        <v>1019</v>
      </c>
      <c r="AE17" s="162" t="str">
        <f>IF(AP18=1,AO24,AO25)</f>
        <v>法定福利費</v>
      </c>
      <c r="AF17" s="163">
        <f>IF(D18=2,"-",E2)</f>
        <v>0</v>
      </c>
      <c r="AG17" s="164" t="str">
        <f>IF(AP18=1,AQ24,AQ25)</f>
        <v>-</v>
      </c>
      <c r="AH17" s="163" t="str">
        <f>IF(D18=2,"-",F2)</f>
        <v>-</v>
      </c>
      <c r="AI17" s="164" t="str">
        <f>IF(AP18=1,AS24,AS25)</f>
        <v>-</v>
      </c>
      <c r="AJ17" s="165" t="str">
        <f>IF(D18=2,"-",G2)</f>
        <v>-</v>
      </c>
      <c r="AK17" s="235" t="s">
        <v>1020</v>
      </c>
      <c r="AL17" s="158"/>
      <c r="AM17" s="145"/>
      <c r="AN17" s="146"/>
      <c r="AO17" s="120" t="str">
        <f>IF(AD19="","FALSE","TRUE")</f>
        <v>TRUE</v>
      </c>
      <c r="AP17" s="133">
        <f>IF(AO17="TRUE",1,0)</f>
        <v>1</v>
      </c>
      <c r="AQ17" s="147"/>
      <c r="AR17" s="147">
        <f>AP5+AP17</f>
        <v>2</v>
      </c>
      <c r="AS17" s="147"/>
      <c r="AT17" s="147"/>
      <c r="AU17" s="122"/>
      <c r="AV17" s="122"/>
      <c r="AW17" s="122"/>
      <c r="AX17" s="122"/>
      <c r="AY17" s="122"/>
      <c r="AZ17" s="122"/>
      <c r="BA17" s="120"/>
      <c r="BB17" s="122"/>
      <c r="BC17" s="122"/>
      <c r="BD17" s="122"/>
      <c r="BE17" s="122"/>
      <c r="BF17" s="122"/>
      <c r="BG17" s="122"/>
      <c r="BH17" s="122"/>
      <c r="BI17" s="122"/>
      <c r="BJ17" s="122"/>
      <c r="BK17" s="122"/>
      <c r="BL17" s="122"/>
      <c r="BM17" s="122"/>
      <c r="BN17" s="122"/>
    </row>
    <row r="18" spans="1:66" s="157" customFormat="1" ht="11.25" customHeight="1">
      <c r="A18" s="116">
        <v>1</v>
      </c>
      <c r="B18" s="121" t="b">
        <v>0</v>
      </c>
      <c r="C18" s="155">
        <f>IF(B18=TRUE,"-",H2)</f>
        <v>0</v>
      </c>
      <c r="D18" s="121">
        <f>VLOOKUP(AK17,印刷不要!AC4:AD5,2,FALSE)</f>
        <v>1</v>
      </c>
      <c r="E18" s="155"/>
      <c r="F18" s="155"/>
      <c r="G18" s="155"/>
      <c r="H18" s="155"/>
      <c r="I18" s="155"/>
      <c r="J18" s="155"/>
      <c r="K18" s="155"/>
      <c r="L18" s="155"/>
      <c r="M18" s="155"/>
      <c r="N18" s="155"/>
      <c r="O18" s="155"/>
      <c r="P18" s="155"/>
      <c r="Q18" s="155"/>
      <c r="R18" s="155"/>
      <c r="S18" s="155"/>
      <c r="T18" s="155"/>
      <c r="U18" s="155"/>
      <c r="V18" s="256"/>
      <c r="W18" s="127"/>
      <c r="X18" s="166"/>
      <c r="Y18" s="167"/>
      <c r="Z18" s="167"/>
      <c r="AA18" s="167"/>
      <c r="AB18" s="167"/>
      <c r="AC18" s="168"/>
      <c r="AD18" s="169" t="str">
        <f>IF(AQ5=1,"",AO23)</f>
        <v/>
      </c>
      <c r="AE18" s="170"/>
      <c r="AF18" s="170"/>
      <c r="AG18" s="170"/>
      <c r="AH18" s="170"/>
      <c r="AI18" s="170"/>
      <c r="AJ18" s="170"/>
      <c r="AK18" s="170"/>
      <c r="AL18" s="170"/>
      <c r="AM18" s="138"/>
      <c r="AN18" s="146"/>
      <c r="AO18" s="120" t="str">
        <f>IF(AD20="","FALSE","TRUE")</f>
        <v>FALSE</v>
      </c>
      <c r="AP18" s="133">
        <f>IF(AO18="TRUE",1,0)</f>
        <v>0</v>
      </c>
      <c r="AQ18" s="120">
        <f>AP17+AP18</f>
        <v>1</v>
      </c>
      <c r="AR18" s="147"/>
      <c r="AS18" s="147"/>
      <c r="AT18" s="147"/>
      <c r="AU18" s="122"/>
      <c r="AV18" s="122"/>
      <c r="AW18" s="122"/>
      <c r="AX18" s="122"/>
      <c r="AY18" s="122"/>
      <c r="AZ18" s="122"/>
      <c r="BA18" s="120"/>
      <c r="BB18" s="122"/>
      <c r="BC18" s="122"/>
      <c r="BD18" s="122"/>
      <c r="BE18" s="122"/>
      <c r="BF18" s="122"/>
      <c r="BG18" s="122"/>
      <c r="BH18" s="122"/>
      <c r="BI18" s="122"/>
      <c r="BJ18" s="122"/>
      <c r="BK18" s="122"/>
      <c r="BL18" s="122"/>
      <c r="BM18" s="122"/>
      <c r="BN18" s="122"/>
    </row>
    <row r="19" spans="1:66" ht="15.75" customHeight="1">
      <c r="A19" s="116">
        <v>1</v>
      </c>
      <c r="V19" s="256"/>
      <c r="X19" s="171"/>
      <c r="Y19" s="172"/>
      <c r="Z19" s="172"/>
      <c r="AA19" s="172"/>
      <c r="AB19" s="173"/>
      <c r="AC19" s="174" t="s">
        <v>1021</v>
      </c>
      <c r="AD19" s="273" t="s">
        <v>1295</v>
      </c>
      <c r="AE19" s="871" t="str">
        <f>IF(AP18=1,AO20,AO21)</f>
        <v>契約金額</v>
      </c>
      <c r="AF19" s="872"/>
      <c r="AG19" s="873" t="str">
        <f>IF(AP18=0,"",IF(AP18=1,AQ20,AQ21))</f>
        <v/>
      </c>
      <c r="AH19" s="872"/>
      <c r="AI19" s="873" t="str">
        <f>IF(AP18=0,"",IF(AP18=1,AS20,AS21))</f>
        <v/>
      </c>
      <c r="AJ19" s="872"/>
      <c r="AK19" s="874"/>
      <c r="AL19" s="875"/>
      <c r="AZ19" s="391" t="s">
        <v>935</v>
      </c>
      <c r="BA19" s="143" t="s">
        <v>1296</v>
      </c>
      <c r="BB19" s="120" t="s">
        <v>1297</v>
      </c>
    </row>
    <row r="20" spans="1:66" ht="15.75" customHeight="1">
      <c r="A20" s="116">
        <v>1</v>
      </c>
      <c r="G20" s="121">
        <f>SUM(AH22:AH5210)</f>
        <v>0</v>
      </c>
      <c r="H20" s="121"/>
      <c r="V20" s="256"/>
      <c r="X20" s="175" t="s">
        <v>1022</v>
      </c>
      <c r="Y20" s="176"/>
      <c r="Z20" s="176"/>
      <c r="AA20" s="176"/>
      <c r="AB20" s="177" t="s">
        <v>1023</v>
      </c>
      <c r="AC20" s="178" t="s">
        <v>1024</v>
      </c>
      <c r="AD20" s="296" t="str">
        <f>IF(AD19="","✔","")</f>
        <v/>
      </c>
      <c r="AE20" s="901" t="s">
        <v>999</v>
      </c>
      <c r="AF20" s="902"/>
      <c r="AG20" s="179" t="s">
        <v>1246</v>
      </c>
      <c r="AH20" s="180"/>
      <c r="AI20" s="179" t="s">
        <v>1247</v>
      </c>
      <c r="AJ20" s="181"/>
      <c r="AK20" s="179" t="s">
        <v>1002</v>
      </c>
      <c r="AL20" s="181"/>
      <c r="AO20" s="120" t="s">
        <v>1025</v>
      </c>
      <c r="AQ20" s="120" t="s">
        <v>1026</v>
      </c>
      <c r="AS20" s="120" t="s">
        <v>1027</v>
      </c>
      <c r="AZ20" s="254"/>
    </row>
    <row r="21" spans="1:66" ht="15.75" customHeight="1">
      <c r="A21" s="116">
        <v>1</v>
      </c>
      <c r="G21" s="121">
        <f>IF(G20=0,0,1)</f>
        <v>0</v>
      </c>
      <c r="H21" s="121"/>
      <c r="V21" s="256"/>
      <c r="X21" s="182"/>
      <c r="Y21" s="183"/>
      <c r="Z21" s="184"/>
      <c r="AA21" s="184"/>
      <c r="AB21" s="185"/>
      <c r="AC21" s="903" t="s">
        <v>1028</v>
      </c>
      <c r="AD21" s="904"/>
      <c r="AE21" s="186" t="s">
        <v>1029</v>
      </c>
      <c r="AF21" s="187" t="s">
        <v>1030</v>
      </c>
      <c r="AG21" s="188" t="s">
        <v>1031</v>
      </c>
      <c r="AH21" s="189" t="s">
        <v>1030</v>
      </c>
      <c r="AI21" s="188" t="s">
        <v>1031</v>
      </c>
      <c r="AJ21" s="187" t="s">
        <v>1030</v>
      </c>
      <c r="AK21" s="188" t="s">
        <v>1031</v>
      </c>
      <c r="AL21" s="187" t="s">
        <v>1030</v>
      </c>
      <c r="AO21" s="120" t="s">
        <v>1032</v>
      </c>
      <c r="AZ21" s="254" t="s">
        <v>1201</v>
      </c>
    </row>
    <row r="22" spans="1:66" ht="22.5" customHeight="1">
      <c r="A22" s="116">
        <v>1</v>
      </c>
      <c r="B22" s="190">
        <f>COUNTIF(X22:Y22,"*法定福*")</f>
        <v>0</v>
      </c>
      <c r="C22" s="190">
        <f t="shared" ref="C22:C37" si="3">COUNTIF(Z22,"*法定福*")</f>
        <v>0</v>
      </c>
      <c r="D22" s="191">
        <f t="shared" ref="D22:D37" si="4">SUM(B22:C22)</f>
        <v>0</v>
      </c>
      <c r="E22" s="191">
        <f t="shared" ref="E22:E91" si="5">IF(D22&gt;=1,AF22,0)</f>
        <v>0</v>
      </c>
      <c r="F22" s="191">
        <f t="shared" ref="F22:F91" si="6">IF(D22&gt;=1,AH22,0)</f>
        <v>0</v>
      </c>
      <c r="G22" s="192">
        <f t="shared" ref="G22:G96" si="7">$G$21</f>
        <v>0</v>
      </c>
      <c r="H22" s="191">
        <f t="shared" ref="H22:H30" si="8">IF(G22=0,E22,F22)</f>
        <v>0</v>
      </c>
      <c r="I22" s="193"/>
      <c r="J22" s="193"/>
      <c r="K22" s="193"/>
      <c r="L22" s="193"/>
      <c r="M22" s="193"/>
      <c r="N22" s="193"/>
      <c r="O22" s="193"/>
      <c r="P22" s="193"/>
      <c r="Q22" s="193"/>
      <c r="R22" s="193"/>
      <c r="S22" s="193"/>
      <c r="T22" s="194"/>
      <c r="U22" s="194"/>
      <c r="V22" s="256"/>
      <c r="W22" s="127" t="str">
        <f t="shared" ref="W22:W94" si="9">IF(D22=0,"","★")</f>
        <v/>
      </c>
      <c r="X22" s="876"/>
      <c r="Y22" s="877"/>
      <c r="Z22" s="878"/>
      <c r="AA22" s="879"/>
      <c r="AB22" s="353"/>
      <c r="AC22" s="880"/>
      <c r="AD22" s="881"/>
      <c r="AE22" s="342"/>
      <c r="AF22" s="343"/>
      <c r="AG22" s="344"/>
      <c r="AH22" s="276"/>
      <c r="AI22" s="274"/>
      <c r="AJ22" s="275"/>
      <c r="AK22" s="274"/>
      <c r="AL22" s="275"/>
      <c r="AZ22" s="254" t="s">
        <v>1202</v>
      </c>
    </row>
    <row r="23" spans="1:66" ht="22.5" customHeight="1">
      <c r="A23" s="116">
        <v>1</v>
      </c>
      <c r="B23" s="190">
        <f t="shared" ref="B23:B37" si="10">COUNTIF(X23,"*法定福*")</f>
        <v>0</v>
      </c>
      <c r="C23" s="190">
        <f t="shared" si="3"/>
        <v>0</v>
      </c>
      <c r="D23" s="191">
        <f t="shared" si="4"/>
        <v>0</v>
      </c>
      <c r="E23" s="191">
        <f t="shared" si="5"/>
        <v>0</v>
      </c>
      <c r="F23" s="191">
        <f t="shared" si="6"/>
        <v>0</v>
      </c>
      <c r="G23" s="192">
        <f t="shared" si="7"/>
        <v>0</v>
      </c>
      <c r="H23" s="191">
        <f t="shared" si="8"/>
        <v>0</v>
      </c>
      <c r="I23" s="193"/>
      <c r="J23" s="193"/>
      <c r="K23" s="193"/>
      <c r="L23" s="193"/>
      <c r="M23" s="193"/>
      <c r="N23" s="193"/>
      <c r="O23" s="193"/>
      <c r="P23" s="193"/>
      <c r="Q23" s="193"/>
      <c r="R23" s="193"/>
      <c r="S23" s="193"/>
      <c r="T23" s="194"/>
      <c r="U23" s="194"/>
      <c r="V23" s="256"/>
      <c r="W23" s="127" t="str">
        <f t="shared" si="9"/>
        <v/>
      </c>
      <c r="X23" s="840"/>
      <c r="Y23" s="841"/>
      <c r="Z23" s="842"/>
      <c r="AA23" s="843"/>
      <c r="AB23" s="345"/>
      <c r="AC23" s="844"/>
      <c r="AD23" s="845"/>
      <c r="AE23" s="277"/>
      <c r="AF23" s="278"/>
      <c r="AG23" s="277"/>
      <c r="AH23" s="279"/>
      <c r="AI23" s="277"/>
      <c r="AJ23" s="278"/>
      <c r="AK23" s="277"/>
      <c r="AL23" s="278"/>
      <c r="AO23" s="116" t="s">
        <v>1033</v>
      </c>
      <c r="AZ23" s="254" t="s">
        <v>1203</v>
      </c>
    </row>
    <row r="24" spans="1:66" ht="22.5" customHeight="1">
      <c r="A24" s="116">
        <v>1</v>
      </c>
      <c r="B24" s="190">
        <f t="shared" si="10"/>
        <v>0</v>
      </c>
      <c r="C24" s="190">
        <f t="shared" si="3"/>
        <v>0</v>
      </c>
      <c r="D24" s="191">
        <f t="shared" si="4"/>
        <v>0</v>
      </c>
      <c r="E24" s="191">
        <f t="shared" si="5"/>
        <v>0</v>
      </c>
      <c r="F24" s="191">
        <f t="shared" si="6"/>
        <v>0</v>
      </c>
      <c r="G24" s="192">
        <f t="shared" si="7"/>
        <v>0</v>
      </c>
      <c r="H24" s="191">
        <f t="shared" si="8"/>
        <v>0</v>
      </c>
      <c r="I24" s="193"/>
      <c r="J24" s="193"/>
      <c r="K24" s="193"/>
      <c r="L24" s="193"/>
      <c r="M24" s="193"/>
      <c r="N24" s="193"/>
      <c r="O24" s="193"/>
      <c r="P24" s="193"/>
      <c r="Q24" s="193"/>
      <c r="R24" s="193"/>
      <c r="S24" s="193"/>
      <c r="T24" s="194"/>
      <c r="U24" s="194"/>
      <c r="V24" s="256"/>
      <c r="W24" s="127" t="str">
        <f t="shared" si="9"/>
        <v/>
      </c>
      <c r="X24" s="840"/>
      <c r="Y24" s="841"/>
      <c r="Z24" s="842"/>
      <c r="AA24" s="843"/>
      <c r="AB24" s="345"/>
      <c r="AC24" s="844"/>
      <c r="AD24" s="845"/>
      <c r="AE24" s="277"/>
      <c r="AF24" s="278"/>
      <c r="AG24" s="277"/>
      <c r="AH24" s="279"/>
      <c r="AI24" s="277"/>
      <c r="AJ24" s="278"/>
      <c r="AK24" s="277"/>
      <c r="AL24" s="278"/>
      <c r="AO24" s="120" t="s">
        <v>1034</v>
      </c>
      <c r="AQ24" s="120" t="s">
        <v>1035</v>
      </c>
      <c r="AS24" s="120" t="s">
        <v>1036</v>
      </c>
      <c r="AZ24" s="254" t="s">
        <v>1204</v>
      </c>
    </row>
    <row r="25" spans="1:66" ht="22.5" customHeight="1">
      <c r="A25" s="116">
        <v>1</v>
      </c>
      <c r="B25" s="190">
        <f t="shared" si="10"/>
        <v>0</v>
      </c>
      <c r="C25" s="190">
        <f t="shared" si="3"/>
        <v>0</v>
      </c>
      <c r="D25" s="191">
        <f t="shared" si="4"/>
        <v>0</v>
      </c>
      <c r="E25" s="191">
        <f t="shared" si="5"/>
        <v>0</v>
      </c>
      <c r="F25" s="191">
        <f t="shared" si="6"/>
        <v>0</v>
      </c>
      <c r="G25" s="192">
        <f t="shared" si="7"/>
        <v>0</v>
      </c>
      <c r="H25" s="191">
        <f t="shared" si="8"/>
        <v>0</v>
      </c>
      <c r="I25" s="193"/>
      <c r="J25" s="193"/>
      <c r="K25" s="193"/>
      <c r="L25" s="193"/>
      <c r="M25" s="193"/>
      <c r="N25" s="193"/>
      <c r="O25" s="193"/>
      <c r="P25" s="193"/>
      <c r="Q25" s="193"/>
      <c r="R25" s="193"/>
      <c r="S25" s="193"/>
      <c r="T25" s="194"/>
      <c r="U25" s="194"/>
      <c r="V25" s="256"/>
      <c r="W25" s="127" t="str">
        <f t="shared" si="9"/>
        <v/>
      </c>
      <c r="X25" s="840"/>
      <c r="Y25" s="841"/>
      <c r="Z25" s="842"/>
      <c r="AA25" s="843"/>
      <c r="AB25" s="345"/>
      <c r="AC25" s="844"/>
      <c r="AD25" s="845"/>
      <c r="AE25" s="277"/>
      <c r="AF25" s="278"/>
      <c r="AG25" s="277"/>
      <c r="AH25" s="279"/>
      <c r="AI25" s="277"/>
      <c r="AJ25" s="279"/>
      <c r="AK25" s="277"/>
      <c r="AL25" s="278"/>
      <c r="AO25" s="120" t="s">
        <v>990</v>
      </c>
      <c r="AQ25" s="120" t="s">
        <v>1037</v>
      </c>
      <c r="AS25" s="120" t="s">
        <v>1037</v>
      </c>
      <c r="AZ25" s="254" t="s">
        <v>1205</v>
      </c>
    </row>
    <row r="26" spans="1:66" ht="22.5" customHeight="1">
      <c r="A26" s="116">
        <v>1</v>
      </c>
      <c r="B26" s="190">
        <f t="shared" si="10"/>
        <v>0</v>
      </c>
      <c r="C26" s="190">
        <f t="shared" si="3"/>
        <v>0</v>
      </c>
      <c r="D26" s="191">
        <f t="shared" si="4"/>
        <v>0</v>
      </c>
      <c r="E26" s="191">
        <f t="shared" si="5"/>
        <v>0</v>
      </c>
      <c r="F26" s="191">
        <f t="shared" si="6"/>
        <v>0</v>
      </c>
      <c r="G26" s="192">
        <f t="shared" si="7"/>
        <v>0</v>
      </c>
      <c r="H26" s="191">
        <f t="shared" si="8"/>
        <v>0</v>
      </c>
      <c r="I26" s="193"/>
      <c r="J26" s="193"/>
      <c r="K26" s="193"/>
      <c r="L26" s="193"/>
      <c r="M26" s="193"/>
      <c r="N26" s="193"/>
      <c r="O26" s="193"/>
      <c r="P26" s="193"/>
      <c r="Q26" s="193"/>
      <c r="R26" s="193"/>
      <c r="S26" s="193"/>
      <c r="T26" s="194"/>
      <c r="U26" s="194"/>
      <c r="V26" s="256"/>
      <c r="W26" s="127" t="str">
        <f t="shared" si="9"/>
        <v/>
      </c>
      <c r="X26" s="840"/>
      <c r="Y26" s="841"/>
      <c r="Z26" s="842"/>
      <c r="AA26" s="843"/>
      <c r="AB26" s="345"/>
      <c r="AC26" s="844"/>
      <c r="AD26" s="845"/>
      <c r="AE26" s="277"/>
      <c r="AF26" s="278"/>
      <c r="AG26" s="277"/>
      <c r="AH26" s="278"/>
      <c r="AI26" s="277"/>
      <c r="AJ26" s="278"/>
      <c r="AK26" s="277"/>
      <c r="AL26" s="278"/>
      <c r="AZ26" s="254" t="s">
        <v>1206</v>
      </c>
    </row>
    <row r="27" spans="1:66" ht="22.5" customHeight="1">
      <c r="A27" s="116">
        <v>1</v>
      </c>
      <c r="B27" s="190">
        <f t="shared" si="10"/>
        <v>0</v>
      </c>
      <c r="C27" s="190">
        <f t="shared" si="3"/>
        <v>0</v>
      </c>
      <c r="D27" s="191">
        <f t="shared" si="4"/>
        <v>0</v>
      </c>
      <c r="E27" s="191">
        <f t="shared" si="5"/>
        <v>0</v>
      </c>
      <c r="F27" s="191">
        <f t="shared" si="6"/>
        <v>0</v>
      </c>
      <c r="G27" s="192">
        <f t="shared" si="7"/>
        <v>0</v>
      </c>
      <c r="H27" s="191">
        <f t="shared" si="8"/>
        <v>0</v>
      </c>
      <c r="I27" s="193"/>
      <c r="J27" s="193"/>
      <c r="K27" s="193"/>
      <c r="L27" s="193"/>
      <c r="M27" s="193"/>
      <c r="N27" s="193"/>
      <c r="O27" s="193"/>
      <c r="P27" s="193"/>
      <c r="Q27" s="193"/>
      <c r="R27" s="193"/>
      <c r="S27" s="193"/>
      <c r="T27" s="194"/>
      <c r="U27" s="194"/>
      <c r="V27" s="256"/>
      <c r="W27" s="127" t="str">
        <f t="shared" si="9"/>
        <v/>
      </c>
      <c r="X27" s="840"/>
      <c r="Y27" s="841"/>
      <c r="Z27" s="842"/>
      <c r="AA27" s="843"/>
      <c r="AB27" s="345"/>
      <c r="AC27" s="844"/>
      <c r="AD27" s="845"/>
      <c r="AE27" s="277"/>
      <c r="AF27" s="278"/>
      <c r="AG27" s="277"/>
      <c r="AH27" s="279"/>
      <c r="AI27" s="277"/>
      <c r="AJ27" s="278"/>
      <c r="AK27" s="277"/>
      <c r="AL27" s="278"/>
      <c r="AZ27" s="254" t="s">
        <v>1207</v>
      </c>
    </row>
    <row r="28" spans="1:66" ht="22.5" customHeight="1">
      <c r="A28" s="116">
        <v>1</v>
      </c>
      <c r="B28" s="190">
        <f t="shared" si="10"/>
        <v>0</v>
      </c>
      <c r="C28" s="190">
        <f t="shared" si="3"/>
        <v>0</v>
      </c>
      <c r="D28" s="191">
        <f t="shared" si="4"/>
        <v>0</v>
      </c>
      <c r="E28" s="191">
        <f t="shared" si="5"/>
        <v>0</v>
      </c>
      <c r="F28" s="191">
        <f t="shared" si="6"/>
        <v>0</v>
      </c>
      <c r="G28" s="192">
        <f t="shared" si="7"/>
        <v>0</v>
      </c>
      <c r="H28" s="191">
        <f t="shared" si="8"/>
        <v>0</v>
      </c>
      <c r="I28" s="193"/>
      <c r="J28" s="193"/>
      <c r="K28" s="193"/>
      <c r="L28" s="193"/>
      <c r="M28" s="193"/>
      <c r="N28" s="193"/>
      <c r="O28" s="193"/>
      <c r="P28" s="193"/>
      <c r="Q28" s="193"/>
      <c r="R28" s="193"/>
      <c r="S28" s="193"/>
      <c r="T28" s="194"/>
      <c r="U28" s="194"/>
      <c r="V28" s="256"/>
      <c r="W28" s="127" t="str">
        <f t="shared" si="9"/>
        <v/>
      </c>
      <c r="X28" s="840"/>
      <c r="Y28" s="841"/>
      <c r="Z28" s="842"/>
      <c r="AA28" s="843"/>
      <c r="AB28" s="346"/>
      <c r="AC28" s="844"/>
      <c r="AD28" s="845"/>
      <c r="AE28" s="277"/>
      <c r="AF28" s="278"/>
      <c r="AG28" s="277"/>
      <c r="AH28" s="279"/>
      <c r="AI28" s="277"/>
      <c r="AJ28" s="278"/>
      <c r="AK28" s="277"/>
      <c r="AL28" s="278"/>
      <c r="AZ28" s="254" t="s">
        <v>1208</v>
      </c>
    </row>
    <row r="29" spans="1:66" ht="22.5" customHeight="1">
      <c r="A29" s="116">
        <v>1</v>
      </c>
      <c r="B29" s="190">
        <f t="shared" si="10"/>
        <v>0</v>
      </c>
      <c r="C29" s="190">
        <f t="shared" si="3"/>
        <v>0</v>
      </c>
      <c r="D29" s="191">
        <f t="shared" si="4"/>
        <v>0</v>
      </c>
      <c r="E29" s="191">
        <f t="shared" si="5"/>
        <v>0</v>
      </c>
      <c r="F29" s="191">
        <f t="shared" si="6"/>
        <v>0</v>
      </c>
      <c r="G29" s="192">
        <f t="shared" si="7"/>
        <v>0</v>
      </c>
      <c r="H29" s="191">
        <f t="shared" si="8"/>
        <v>0</v>
      </c>
      <c r="I29" s="193"/>
      <c r="J29" s="193"/>
      <c r="K29" s="193"/>
      <c r="L29" s="193"/>
      <c r="M29" s="193"/>
      <c r="N29" s="193"/>
      <c r="O29" s="193"/>
      <c r="P29" s="193"/>
      <c r="Q29" s="193"/>
      <c r="R29" s="193"/>
      <c r="S29" s="193"/>
      <c r="T29" s="194"/>
      <c r="U29" s="194"/>
      <c r="V29" s="256"/>
      <c r="W29" s="127" t="str">
        <f t="shared" si="9"/>
        <v/>
      </c>
      <c r="X29" s="840"/>
      <c r="Y29" s="841"/>
      <c r="Z29" s="842"/>
      <c r="AA29" s="843"/>
      <c r="AB29" s="346"/>
      <c r="AC29" s="844"/>
      <c r="AD29" s="845"/>
      <c r="AE29" s="277"/>
      <c r="AF29" s="278"/>
      <c r="AG29" s="277"/>
      <c r="AH29" s="279"/>
      <c r="AI29" s="277"/>
      <c r="AJ29" s="278"/>
      <c r="AK29" s="277"/>
      <c r="AL29" s="278"/>
      <c r="AZ29" s="254" t="s">
        <v>1209</v>
      </c>
    </row>
    <row r="30" spans="1:66" ht="22.5" customHeight="1">
      <c r="A30" s="116">
        <v>1</v>
      </c>
      <c r="B30" s="190">
        <f t="shared" si="10"/>
        <v>0</v>
      </c>
      <c r="C30" s="190">
        <f t="shared" si="3"/>
        <v>0</v>
      </c>
      <c r="D30" s="191">
        <f t="shared" si="4"/>
        <v>0</v>
      </c>
      <c r="E30" s="191">
        <f t="shared" si="5"/>
        <v>0</v>
      </c>
      <c r="F30" s="191">
        <f t="shared" si="6"/>
        <v>0</v>
      </c>
      <c r="G30" s="192">
        <f t="shared" si="7"/>
        <v>0</v>
      </c>
      <c r="H30" s="191">
        <f t="shared" si="8"/>
        <v>0</v>
      </c>
      <c r="I30" s="193"/>
      <c r="J30" s="193"/>
      <c r="K30" s="193"/>
      <c r="L30" s="193"/>
      <c r="M30" s="193"/>
      <c r="N30" s="193"/>
      <c r="O30" s="193"/>
      <c r="P30" s="193"/>
      <c r="Q30" s="193"/>
      <c r="R30" s="193"/>
      <c r="S30" s="193"/>
      <c r="T30" s="194"/>
      <c r="U30" s="194"/>
      <c r="V30" s="256"/>
      <c r="W30" s="127" t="str">
        <f t="shared" si="9"/>
        <v/>
      </c>
      <c r="X30" s="840"/>
      <c r="Y30" s="841"/>
      <c r="Z30" s="842"/>
      <c r="AA30" s="843"/>
      <c r="AB30" s="346"/>
      <c r="AC30" s="844"/>
      <c r="AD30" s="845"/>
      <c r="AE30" s="277"/>
      <c r="AF30" s="278"/>
      <c r="AG30" s="277"/>
      <c r="AH30" s="279"/>
      <c r="AI30" s="277"/>
      <c r="AJ30" s="278"/>
      <c r="AK30" s="277"/>
      <c r="AL30" s="278"/>
      <c r="AZ30" s="254" t="s">
        <v>1210</v>
      </c>
    </row>
    <row r="31" spans="1:66" ht="22.5" customHeight="1">
      <c r="A31" s="116">
        <v>1</v>
      </c>
      <c r="B31" s="190">
        <f t="shared" ref="B31:B33" si="11">COUNTIF(X31,"*法定福*")</f>
        <v>0</v>
      </c>
      <c r="C31" s="190">
        <f t="shared" ref="C31:C33" si="12">COUNTIF(Z31,"*法定福*")</f>
        <v>0</v>
      </c>
      <c r="D31" s="191">
        <f t="shared" ref="D31:D33" si="13">SUM(B31:C31)</f>
        <v>0</v>
      </c>
      <c r="E31" s="191">
        <f t="shared" ref="E31:E33" si="14">IF(D31&gt;=1,AF31,0)</f>
        <v>0</v>
      </c>
      <c r="F31" s="191">
        <f t="shared" ref="F31:F33" si="15">IF(D31&gt;=1,AH31,0)</f>
        <v>0</v>
      </c>
      <c r="G31" s="192">
        <f t="shared" si="7"/>
        <v>0</v>
      </c>
      <c r="H31" s="191">
        <f t="shared" ref="H31:H33" si="16">IF(G31=0,E31,F31)</f>
        <v>0</v>
      </c>
      <c r="I31" s="193"/>
      <c r="J31" s="193"/>
      <c r="K31" s="193"/>
      <c r="L31" s="193"/>
      <c r="M31" s="193"/>
      <c r="N31" s="193"/>
      <c r="O31" s="193"/>
      <c r="P31" s="193"/>
      <c r="Q31" s="193"/>
      <c r="R31" s="193"/>
      <c r="S31" s="193"/>
      <c r="T31" s="194"/>
      <c r="U31" s="194"/>
      <c r="V31" s="256"/>
      <c r="W31" s="127" t="str">
        <f t="shared" si="9"/>
        <v/>
      </c>
      <c r="X31" s="840"/>
      <c r="Y31" s="841"/>
      <c r="Z31" s="842"/>
      <c r="AA31" s="843"/>
      <c r="AB31" s="346"/>
      <c r="AC31" s="331"/>
      <c r="AD31" s="332"/>
      <c r="AE31" s="277"/>
      <c r="AF31" s="278"/>
      <c r="AG31" s="277"/>
      <c r="AH31" s="279"/>
      <c r="AI31" s="277"/>
      <c r="AJ31" s="278"/>
      <c r="AK31" s="277"/>
      <c r="AL31" s="278"/>
      <c r="AZ31" s="254" t="s">
        <v>1211</v>
      </c>
    </row>
    <row r="32" spans="1:66" ht="22.5" customHeight="1">
      <c r="A32" s="116">
        <v>1</v>
      </c>
      <c r="B32" s="190">
        <f t="shared" si="11"/>
        <v>0</v>
      </c>
      <c r="C32" s="190">
        <f t="shared" si="12"/>
        <v>0</v>
      </c>
      <c r="D32" s="191">
        <f t="shared" si="13"/>
        <v>0</v>
      </c>
      <c r="E32" s="191">
        <f t="shared" si="14"/>
        <v>0</v>
      </c>
      <c r="F32" s="191">
        <f t="shared" si="15"/>
        <v>0</v>
      </c>
      <c r="G32" s="192">
        <f t="shared" si="7"/>
        <v>0</v>
      </c>
      <c r="H32" s="191">
        <f t="shared" si="16"/>
        <v>0</v>
      </c>
      <c r="I32" s="193"/>
      <c r="J32" s="193"/>
      <c r="K32" s="193"/>
      <c r="L32" s="193"/>
      <c r="M32" s="193"/>
      <c r="N32" s="193"/>
      <c r="O32" s="193"/>
      <c r="P32" s="193"/>
      <c r="Q32" s="193"/>
      <c r="R32" s="193"/>
      <c r="S32" s="193"/>
      <c r="T32" s="194"/>
      <c r="U32" s="194"/>
      <c r="V32" s="256"/>
      <c r="W32" s="127" t="str">
        <f t="shared" si="9"/>
        <v/>
      </c>
      <c r="X32" s="840"/>
      <c r="Y32" s="841"/>
      <c r="Z32" s="842"/>
      <c r="AA32" s="843"/>
      <c r="AB32" s="346"/>
      <c r="AC32" s="331"/>
      <c r="AD32" s="332"/>
      <c r="AE32" s="277"/>
      <c r="AF32" s="278"/>
      <c r="AG32" s="277"/>
      <c r="AH32" s="278"/>
      <c r="AI32" s="277"/>
      <c r="AJ32" s="278"/>
      <c r="AK32" s="277"/>
      <c r="AL32" s="278"/>
      <c r="AZ32" s="254" t="s">
        <v>1212</v>
      </c>
    </row>
    <row r="33" spans="1:52" ht="22.5" customHeight="1">
      <c r="A33" s="116">
        <v>1</v>
      </c>
      <c r="B33" s="190">
        <f t="shared" si="11"/>
        <v>0</v>
      </c>
      <c r="C33" s="190">
        <f t="shared" si="12"/>
        <v>0</v>
      </c>
      <c r="D33" s="191">
        <f t="shared" si="13"/>
        <v>0</v>
      </c>
      <c r="E33" s="191">
        <f t="shared" si="14"/>
        <v>0</v>
      </c>
      <c r="F33" s="191">
        <f t="shared" si="15"/>
        <v>0</v>
      </c>
      <c r="G33" s="192">
        <f t="shared" si="7"/>
        <v>0</v>
      </c>
      <c r="H33" s="191">
        <f t="shared" si="16"/>
        <v>0</v>
      </c>
      <c r="I33" s="193"/>
      <c r="J33" s="193"/>
      <c r="K33" s="193"/>
      <c r="L33" s="193"/>
      <c r="M33" s="193"/>
      <c r="N33" s="193"/>
      <c r="O33" s="193"/>
      <c r="P33" s="193"/>
      <c r="Q33" s="193"/>
      <c r="R33" s="193"/>
      <c r="S33" s="193"/>
      <c r="T33" s="194"/>
      <c r="U33" s="194"/>
      <c r="V33" s="256"/>
      <c r="W33" s="127" t="str">
        <f t="shared" si="9"/>
        <v/>
      </c>
      <c r="X33" s="840"/>
      <c r="Y33" s="841"/>
      <c r="Z33" s="842"/>
      <c r="AA33" s="843"/>
      <c r="AB33" s="346"/>
      <c r="AC33" s="331"/>
      <c r="AD33" s="332"/>
      <c r="AE33" s="277"/>
      <c r="AF33" s="278"/>
      <c r="AG33" s="277"/>
      <c r="AH33" s="279"/>
      <c r="AI33" s="277"/>
      <c r="AJ33" s="278"/>
      <c r="AK33" s="277"/>
      <c r="AL33" s="278"/>
      <c r="AZ33" s="254" t="s">
        <v>1213</v>
      </c>
    </row>
    <row r="34" spans="1:52" ht="22.5" customHeight="1">
      <c r="A34" s="116">
        <v>1</v>
      </c>
      <c r="B34" s="190">
        <f t="shared" si="10"/>
        <v>0</v>
      </c>
      <c r="C34" s="190">
        <f t="shared" si="3"/>
        <v>0</v>
      </c>
      <c r="D34" s="191">
        <f t="shared" si="4"/>
        <v>0</v>
      </c>
      <c r="E34" s="191">
        <f t="shared" si="5"/>
        <v>0</v>
      </c>
      <c r="F34" s="191">
        <f t="shared" si="6"/>
        <v>0</v>
      </c>
      <c r="G34" s="192">
        <f t="shared" si="7"/>
        <v>0</v>
      </c>
      <c r="H34" s="191">
        <f>IF(G34=0,E34,F34)</f>
        <v>0</v>
      </c>
      <c r="I34" s="193"/>
      <c r="J34" s="193"/>
      <c r="K34" s="193"/>
      <c r="L34" s="193"/>
      <c r="M34" s="193"/>
      <c r="N34" s="193"/>
      <c r="O34" s="193"/>
      <c r="P34" s="193"/>
      <c r="Q34" s="193"/>
      <c r="R34" s="193"/>
      <c r="S34" s="193"/>
      <c r="T34" s="194"/>
      <c r="U34" s="194"/>
      <c r="V34" s="256"/>
      <c r="W34" s="127" t="str">
        <f t="shared" si="9"/>
        <v/>
      </c>
      <c r="X34" s="840"/>
      <c r="Y34" s="841"/>
      <c r="Z34" s="842"/>
      <c r="AA34" s="843"/>
      <c r="AB34" s="346"/>
      <c r="AC34" s="844"/>
      <c r="AD34" s="845"/>
      <c r="AE34" s="277"/>
      <c r="AF34" s="278"/>
      <c r="AG34" s="277"/>
      <c r="AH34" s="279"/>
      <c r="AI34" s="277"/>
      <c r="AJ34" s="278"/>
      <c r="AK34" s="277"/>
      <c r="AL34" s="278"/>
      <c r="AZ34" s="254" t="s">
        <v>1214</v>
      </c>
    </row>
    <row r="35" spans="1:52" ht="22.5" customHeight="1">
      <c r="A35" s="116">
        <v>1</v>
      </c>
      <c r="B35" s="190">
        <f>COUNTIF(X35,"*法定福*")</f>
        <v>0</v>
      </c>
      <c r="C35" s="190">
        <f>COUNTIF(Z35,"*法定福*")</f>
        <v>0</v>
      </c>
      <c r="D35" s="191">
        <f>SUM(B35:C35)</f>
        <v>0</v>
      </c>
      <c r="E35" s="191">
        <f t="shared" si="5"/>
        <v>0</v>
      </c>
      <c r="F35" s="191">
        <f t="shared" si="6"/>
        <v>0</v>
      </c>
      <c r="G35" s="192">
        <f t="shared" si="7"/>
        <v>0</v>
      </c>
      <c r="H35" s="191">
        <f>IF(G35=0,E35,F35)</f>
        <v>0</v>
      </c>
      <c r="I35" s="193"/>
      <c r="J35" s="193"/>
      <c r="K35" s="193"/>
      <c r="L35" s="193"/>
      <c r="M35" s="193"/>
      <c r="N35" s="193"/>
      <c r="O35" s="193"/>
      <c r="P35" s="193"/>
      <c r="Q35" s="193"/>
      <c r="R35" s="193"/>
      <c r="S35" s="193"/>
      <c r="T35" s="194"/>
      <c r="U35" s="194"/>
      <c r="V35" s="256"/>
      <c r="W35" s="127" t="str">
        <f t="shared" si="9"/>
        <v/>
      </c>
      <c r="X35" s="840"/>
      <c r="Y35" s="841"/>
      <c r="Z35" s="842"/>
      <c r="AA35" s="843"/>
      <c r="AB35" s="346"/>
      <c r="AC35" s="844"/>
      <c r="AD35" s="845"/>
      <c r="AE35" s="277"/>
      <c r="AF35" s="278"/>
      <c r="AG35" s="277"/>
      <c r="AH35" s="279"/>
      <c r="AI35" s="277"/>
      <c r="AJ35" s="278"/>
      <c r="AK35" s="277"/>
      <c r="AL35" s="278"/>
      <c r="AZ35" s="254" t="s">
        <v>1215</v>
      </c>
    </row>
    <row r="36" spans="1:52" ht="22.5" customHeight="1">
      <c r="A36" s="116">
        <v>1</v>
      </c>
      <c r="B36" s="190">
        <f t="shared" si="10"/>
        <v>0</v>
      </c>
      <c r="C36" s="190">
        <f t="shared" si="3"/>
        <v>0</v>
      </c>
      <c r="D36" s="191">
        <f t="shared" si="4"/>
        <v>0</v>
      </c>
      <c r="E36" s="191">
        <f t="shared" si="5"/>
        <v>0</v>
      </c>
      <c r="F36" s="191">
        <f t="shared" si="6"/>
        <v>0</v>
      </c>
      <c r="G36" s="192">
        <f t="shared" si="7"/>
        <v>0</v>
      </c>
      <c r="H36" s="191">
        <f t="shared" ref="H36:H91" si="17">IF(G36=0,E36,F36)</f>
        <v>0</v>
      </c>
      <c r="I36" s="193"/>
      <c r="J36" s="193"/>
      <c r="K36" s="193"/>
      <c r="L36" s="193"/>
      <c r="M36" s="193"/>
      <c r="N36" s="193"/>
      <c r="O36" s="193"/>
      <c r="P36" s="193"/>
      <c r="Q36" s="193"/>
      <c r="R36" s="193"/>
      <c r="S36" s="193"/>
      <c r="T36" s="194"/>
      <c r="U36" s="194"/>
      <c r="V36" s="256"/>
      <c r="W36" s="127" t="str">
        <f t="shared" si="9"/>
        <v/>
      </c>
      <c r="X36" s="840"/>
      <c r="Y36" s="841"/>
      <c r="Z36" s="842"/>
      <c r="AA36" s="843"/>
      <c r="AB36" s="346"/>
      <c r="AC36" s="844"/>
      <c r="AD36" s="845"/>
      <c r="AE36" s="277"/>
      <c r="AF36" s="278"/>
      <c r="AG36" s="277"/>
      <c r="AH36" s="279"/>
      <c r="AI36" s="277"/>
      <c r="AJ36" s="278"/>
      <c r="AK36" s="277"/>
      <c r="AL36" s="278"/>
      <c r="AZ36" s="254" t="s">
        <v>1216</v>
      </c>
    </row>
    <row r="37" spans="1:52" ht="22.5" customHeight="1">
      <c r="A37" s="116">
        <v>1</v>
      </c>
      <c r="B37" s="190">
        <f t="shared" si="10"/>
        <v>0</v>
      </c>
      <c r="C37" s="190">
        <f t="shared" si="3"/>
        <v>0</v>
      </c>
      <c r="D37" s="191">
        <f t="shared" si="4"/>
        <v>0</v>
      </c>
      <c r="E37" s="191">
        <f t="shared" si="5"/>
        <v>0</v>
      </c>
      <c r="F37" s="191">
        <f t="shared" si="6"/>
        <v>0</v>
      </c>
      <c r="G37" s="192">
        <f t="shared" si="7"/>
        <v>0</v>
      </c>
      <c r="H37" s="191">
        <f t="shared" si="17"/>
        <v>0</v>
      </c>
      <c r="I37" s="195"/>
      <c r="J37" s="195"/>
      <c r="K37" s="195"/>
      <c r="L37" s="195"/>
      <c r="M37" s="195"/>
      <c r="N37" s="195"/>
      <c r="O37" s="195"/>
      <c r="P37" s="195"/>
      <c r="Q37" s="195"/>
      <c r="R37" s="195"/>
      <c r="S37" s="195"/>
      <c r="T37" s="196"/>
      <c r="U37" s="196"/>
      <c r="V37" s="257"/>
      <c r="W37" s="127" t="str">
        <f t="shared" si="9"/>
        <v/>
      </c>
      <c r="X37" s="849"/>
      <c r="Y37" s="850"/>
      <c r="Z37" s="851"/>
      <c r="AA37" s="852"/>
      <c r="AB37" s="347"/>
      <c r="AC37" s="853"/>
      <c r="AD37" s="854"/>
      <c r="AE37" s="280"/>
      <c r="AF37" s="281"/>
      <c r="AG37" s="280"/>
      <c r="AH37" s="282"/>
      <c r="AI37" s="280"/>
      <c r="AJ37" s="281"/>
      <c r="AK37" s="280"/>
      <c r="AL37" s="281"/>
      <c r="AZ37" s="254" t="s">
        <v>1217</v>
      </c>
    </row>
    <row r="38" spans="1:52" ht="22.5" customHeight="1">
      <c r="A38" s="116">
        <f>IF(U38&gt;=1,1,0)</f>
        <v>0</v>
      </c>
      <c r="B38" s="190">
        <f>COUNTIF(X38,"*法定福*")</f>
        <v>0</v>
      </c>
      <c r="C38" s="190">
        <f>COUNTIF(Z38,"*法定福*")</f>
        <v>0</v>
      </c>
      <c r="D38" s="191">
        <f>SUM(B38:C38)</f>
        <v>0</v>
      </c>
      <c r="E38" s="191">
        <f t="shared" si="5"/>
        <v>0</v>
      </c>
      <c r="F38" s="191">
        <f t="shared" si="6"/>
        <v>0</v>
      </c>
      <c r="G38" s="192">
        <f t="shared" si="7"/>
        <v>0</v>
      </c>
      <c r="H38" s="191">
        <f t="shared" si="17"/>
        <v>0</v>
      </c>
      <c r="I38" s="193">
        <f t="shared" ref="I38:I63" si="18">IF(X38="",0,1)</f>
        <v>0</v>
      </c>
      <c r="J38" s="193">
        <f t="shared" ref="J38:J63" si="19">IF(Z38="",0,1)</f>
        <v>0</v>
      </c>
      <c r="K38" s="193">
        <f t="shared" ref="K38:K91" si="20">IF(AB38="",0,1)</f>
        <v>0</v>
      </c>
      <c r="L38" s="193">
        <f t="shared" ref="L38:S63" si="21">IF(AE38="",0,1)</f>
        <v>0</v>
      </c>
      <c r="M38" s="193">
        <f t="shared" si="21"/>
        <v>0</v>
      </c>
      <c r="N38" s="193">
        <f t="shared" si="21"/>
        <v>0</v>
      </c>
      <c r="O38" s="193">
        <f t="shared" si="21"/>
        <v>0</v>
      </c>
      <c r="P38" s="193">
        <f t="shared" si="21"/>
        <v>0</v>
      </c>
      <c r="Q38" s="193">
        <f t="shared" si="21"/>
        <v>0</v>
      </c>
      <c r="R38" s="193">
        <f t="shared" si="21"/>
        <v>0</v>
      </c>
      <c r="S38" s="193">
        <f t="shared" si="21"/>
        <v>0</v>
      </c>
      <c r="T38" s="194">
        <f t="shared" ref="T38:T91" si="22">SUM(I38:S38)</f>
        <v>0</v>
      </c>
      <c r="U38" s="194">
        <f>SUM(T38:T64)</f>
        <v>0</v>
      </c>
      <c r="V38" s="846" t="s">
        <v>1038</v>
      </c>
      <c r="W38" s="127" t="str">
        <f t="shared" si="9"/>
        <v/>
      </c>
      <c r="X38" s="855"/>
      <c r="Y38" s="856"/>
      <c r="Z38" s="857"/>
      <c r="AA38" s="858"/>
      <c r="AB38" s="348"/>
      <c r="AC38" s="859"/>
      <c r="AD38" s="860"/>
      <c r="AE38" s="274"/>
      <c r="AF38" s="283"/>
      <c r="AG38" s="284"/>
      <c r="AH38" s="285"/>
      <c r="AI38" s="274"/>
      <c r="AJ38" s="275"/>
      <c r="AK38" s="274"/>
      <c r="AL38" s="275"/>
      <c r="AZ38" s="254"/>
    </row>
    <row r="39" spans="1:52" ht="22.5" customHeight="1">
      <c r="A39" s="116">
        <f>A38</f>
        <v>0</v>
      </c>
      <c r="B39" s="190">
        <f t="shared" ref="B39:B91" si="23">COUNTIF(X39,"*法定福*")</f>
        <v>0</v>
      </c>
      <c r="C39" s="190">
        <f t="shared" ref="C39:C91" si="24">COUNTIF(Z39,"*法定福*")</f>
        <v>0</v>
      </c>
      <c r="D39" s="191">
        <f t="shared" ref="D39:D91" si="25">SUM(B39:C39)</f>
        <v>0</v>
      </c>
      <c r="E39" s="191">
        <f t="shared" si="5"/>
        <v>0</v>
      </c>
      <c r="F39" s="191">
        <f t="shared" si="6"/>
        <v>0</v>
      </c>
      <c r="G39" s="192">
        <f t="shared" si="7"/>
        <v>0</v>
      </c>
      <c r="H39" s="191">
        <f t="shared" si="17"/>
        <v>0</v>
      </c>
      <c r="I39" s="193">
        <f t="shared" si="18"/>
        <v>0</v>
      </c>
      <c r="J39" s="193">
        <f t="shared" si="19"/>
        <v>0</v>
      </c>
      <c r="K39" s="193">
        <f t="shared" si="20"/>
        <v>0</v>
      </c>
      <c r="L39" s="193">
        <f t="shared" si="21"/>
        <v>0</v>
      </c>
      <c r="M39" s="193">
        <f t="shared" si="21"/>
        <v>0</v>
      </c>
      <c r="N39" s="193">
        <f t="shared" si="21"/>
        <v>0</v>
      </c>
      <c r="O39" s="193">
        <f t="shared" si="21"/>
        <v>0</v>
      </c>
      <c r="P39" s="193">
        <f t="shared" si="21"/>
        <v>0</v>
      </c>
      <c r="Q39" s="193">
        <f t="shared" si="21"/>
        <v>0</v>
      </c>
      <c r="R39" s="193">
        <f t="shared" si="21"/>
        <v>0</v>
      </c>
      <c r="S39" s="193">
        <f t="shared" si="21"/>
        <v>0</v>
      </c>
      <c r="T39" s="194">
        <f t="shared" si="22"/>
        <v>0</v>
      </c>
      <c r="U39" s="194"/>
      <c r="V39" s="847"/>
      <c r="W39" s="127" t="str">
        <f t="shared" si="9"/>
        <v/>
      </c>
      <c r="X39" s="840"/>
      <c r="Y39" s="841"/>
      <c r="Z39" s="842"/>
      <c r="AA39" s="843"/>
      <c r="AB39" s="349"/>
      <c r="AC39" s="844"/>
      <c r="AD39" s="845"/>
      <c r="AE39" s="277"/>
      <c r="AF39" s="278"/>
      <c r="AG39" s="277"/>
      <c r="AH39" s="279"/>
      <c r="AI39" s="277"/>
      <c r="AJ39" s="278"/>
      <c r="AK39" s="277"/>
      <c r="AL39" s="278"/>
      <c r="AZ39" s="254"/>
    </row>
    <row r="40" spans="1:52" ht="22.5" customHeight="1">
      <c r="A40" s="116">
        <f t="shared" ref="A40:A64" si="26">A39</f>
        <v>0</v>
      </c>
      <c r="B40" s="190">
        <f t="shared" si="23"/>
        <v>0</v>
      </c>
      <c r="C40" s="190">
        <f t="shared" si="24"/>
        <v>0</v>
      </c>
      <c r="D40" s="191">
        <f t="shared" si="25"/>
        <v>0</v>
      </c>
      <c r="E40" s="191">
        <f t="shared" si="5"/>
        <v>0</v>
      </c>
      <c r="F40" s="191">
        <f t="shared" si="6"/>
        <v>0</v>
      </c>
      <c r="G40" s="192">
        <f t="shared" si="7"/>
        <v>0</v>
      </c>
      <c r="H40" s="191">
        <f t="shared" si="17"/>
        <v>0</v>
      </c>
      <c r="I40" s="193">
        <f t="shared" si="18"/>
        <v>0</v>
      </c>
      <c r="J40" s="193">
        <f t="shared" si="19"/>
        <v>0</v>
      </c>
      <c r="K40" s="193">
        <f t="shared" si="20"/>
        <v>0</v>
      </c>
      <c r="L40" s="193">
        <f t="shared" si="21"/>
        <v>0</v>
      </c>
      <c r="M40" s="193">
        <f t="shared" si="21"/>
        <v>0</v>
      </c>
      <c r="N40" s="193">
        <f t="shared" si="21"/>
        <v>0</v>
      </c>
      <c r="O40" s="193">
        <f t="shared" si="21"/>
        <v>0</v>
      </c>
      <c r="P40" s="193">
        <f t="shared" si="21"/>
        <v>0</v>
      </c>
      <c r="Q40" s="193">
        <f t="shared" si="21"/>
        <v>0</v>
      </c>
      <c r="R40" s="193">
        <f t="shared" si="21"/>
        <v>0</v>
      </c>
      <c r="S40" s="193">
        <f t="shared" si="21"/>
        <v>0</v>
      </c>
      <c r="T40" s="194">
        <f t="shared" si="22"/>
        <v>0</v>
      </c>
      <c r="U40" s="194"/>
      <c r="V40" s="847"/>
      <c r="W40" s="127" t="str">
        <f t="shared" si="9"/>
        <v/>
      </c>
      <c r="X40" s="840"/>
      <c r="Y40" s="841"/>
      <c r="Z40" s="842"/>
      <c r="AA40" s="843"/>
      <c r="AB40" s="349"/>
      <c r="AC40" s="844"/>
      <c r="AD40" s="845"/>
      <c r="AE40" s="277"/>
      <c r="AF40" s="278"/>
      <c r="AG40" s="277"/>
      <c r="AH40" s="279"/>
      <c r="AI40" s="277"/>
      <c r="AJ40" s="279"/>
      <c r="AK40" s="277"/>
      <c r="AL40" s="278"/>
      <c r="AZ40" s="254"/>
    </row>
    <row r="41" spans="1:52" ht="22.5" customHeight="1">
      <c r="A41" s="116">
        <f t="shared" si="26"/>
        <v>0</v>
      </c>
      <c r="B41" s="190">
        <f t="shared" si="23"/>
        <v>0</v>
      </c>
      <c r="C41" s="190">
        <f t="shared" si="24"/>
        <v>0</v>
      </c>
      <c r="D41" s="191">
        <f t="shared" si="25"/>
        <v>0</v>
      </c>
      <c r="E41" s="191">
        <f t="shared" si="5"/>
        <v>0</v>
      </c>
      <c r="F41" s="191">
        <f t="shared" si="6"/>
        <v>0</v>
      </c>
      <c r="G41" s="192">
        <f t="shared" si="7"/>
        <v>0</v>
      </c>
      <c r="H41" s="191">
        <f t="shared" si="17"/>
        <v>0</v>
      </c>
      <c r="I41" s="193">
        <f t="shared" si="18"/>
        <v>0</v>
      </c>
      <c r="J41" s="193">
        <f t="shared" si="19"/>
        <v>0</v>
      </c>
      <c r="K41" s="193">
        <f t="shared" si="20"/>
        <v>0</v>
      </c>
      <c r="L41" s="193">
        <f t="shared" si="21"/>
        <v>0</v>
      </c>
      <c r="M41" s="193">
        <f t="shared" si="21"/>
        <v>0</v>
      </c>
      <c r="N41" s="193">
        <f t="shared" si="21"/>
        <v>0</v>
      </c>
      <c r="O41" s="193">
        <f t="shared" si="21"/>
        <v>0</v>
      </c>
      <c r="P41" s="193">
        <f t="shared" si="21"/>
        <v>0</v>
      </c>
      <c r="Q41" s="193">
        <f t="shared" si="21"/>
        <v>0</v>
      </c>
      <c r="R41" s="193">
        <f t="shared" si="21"/>
        <v>0</v>
      </c>
      <c r="S41" s="193">
        <f t="shared" si="21"/>
        <v>0</v>
      </c>
      <c r="T41" s="194">
        <f t="shared" si="22"/>
        <v>0</v>
      </c>
      <c r="U41" s="194"/>
      <c r="V41" s="847"/>
      <c r="W41" s="127" t="str">
        <f t="shared" si="9"/>
        <v/>
      </c>
      <c r="X41" s="840"/>
      <c r="Y41" s="841"/>
      <c r="Z41" s="842"/>
      <c r="AA41" s="843"/>
      <c r="AB41" s="349"/>
      <c r="AC41" s="844"/>
      <c r="AD41" s="845"/>
      <c r="AE41" s="277"/>
      <c r="AF41" s="278"/>
      <c r="AG41" s="277"/>
      <c r="AH41" s="279"/>
      <c r="AI41" s="277"/>
      <c r="AJ41" s="279"/>
      <c r="AK41" s="277"/>
      <c r="AL41" s="278"/>
      <c r="AZ41" s="254"/>
    </row>
    <row r="42" spans="1:52" ht="22.5" customHeight="1">
      <c r="A42" s="116">
        <f t="shared" si="26"/>
        <v>0</v>
      </c>
      <c r="B42" s="190">
        <f t="shared" si="23"/>
        <v>0</v>
      </c>
      <c r="C42" s="190">
        <f t="shared" si="24"/>
        <v>0</v>
      </c>
      <c r="D42" s="191">
        <f t="shared" si="25"/>
        <v>0</v>
      </c>
      <c r="E42" s="191">
        <f t="shared" si="5"/>
        <v>0</v>
      </c>
      <c r="F42" s="191">
        <f t="shared" si="6"/>
        <v>0</v>
      </c>
      <c r="G42" s="192">
        <f t="shared" si="7"/>
        <v>0</v>
      </c>
      <c r="H42" s="191">
        <f t="shared" si="17"/>
        <v>0</v>
      </c>
      <c r="I42" s="193">
        <f t="shared" si="18"/>
        <v>0</v>
      </c>
      <c r="J42" s="193">
        <f t="shared" si="19"/>
        <v>0</v>
      </c>
      <c r="K42" s="193">
        <f t="shared" si="20"/>
        <v>0</v>
      </c>
      <c r="L42" s="193">
        <f t="shared" si="21"/>
        <v>0</v>
      </c>
      <c r="M42" s="193">
        <f t="shared" si="21"/>
        <v>0</v>
      </c>
      <c r="N42" s="193">
        <f t="shared" si="21"/>
        <v>0</v>
      </c>
      <c r="O42" s="193">
        <f t="shared" si="21"/>
        <v>0</v>
      </c>
      <c r="P42" s="193">
        <f t="shared" si="21"/>
        <v>0</v>
      </c>
      <c r="Q42" s="193">
        <f t="shared" si="21"/>
        <v>0</v>
      </c>
      <c r="R42" s="193">
        <f t="shared" si="21"/>
        <v>0</v>
      </c>
      <c r="S42" s="193">
        <f t="shared" si="21"/>
        <v>0</v>
      </c>
      <c r="T42" s="194">
        <f t="shared" si="22"/>
        <v>0</v>
      </c>
      <c r="U42" s="194"/>
      <c r="V42" s="847"/>
      <c r="W42" s="127" t="str">
        <f t="shared" si="9"/>
        <v/>
      </c>
      <c r="X42" s="840"/>
      <c r="Y42" s="841"/>
      <c r="Z42" s="842"/>
      <c r="AA42" s="843"/>
      <c r="AB42" s="349"/>
      <c r="AC42" s="844"/>
      <c r="AD42" s="845"/>
      <c r="AE42" s="277"/>
      <c r="AF42" s="278"/>
      <c r="AG42" s="277"/>
      <c r="AH42" s="279"/>
      <c r="AI42" s="277"/>
      <c r="AJ42" s="279"/>
      <c r="AK42" s="277"/>
      <c r="AL42" s="278"/>
      <c r="AZ42" s="254"/>
    </row>
    <row r="43" spans="1:52" ht="22.5" customHeight="1">
      <c r="A43" s="116">
        <f t="shared" si="26"/>
        <v>0</v>
      </c>
      <c r="B43" s="190">
        <f t="shared" si="23"/>
        <v>0</v>
      </c>
      <c r="C43" s="190">
        <f t="shared" si="24"/>
        <v>0</v>
      </c>
      <c r="D43" s="191">
        <f t="shared" si="25"/>
        <v>0</v>
      </c>
      <c r="E43" s="191">
        <f t="shared" si="5"/>
        <v>0</v>
      </c>
      <c r="F43" s="191">
        <f t="shared" si="6"/>
        <v>0</v>
      </c>
      <c r="G43" s="192">
        <f t="shared" si="7"/>
        <v>0</v>
      </c>
      <c r="H43" s="191">
        <f t="shared" si="17"/>
        <v>0</v>
      </c>
      <c r="I43" s="193">
        <f t="shared" si="18"/>
        <v>0</v>
      </c>
      <c r="J43" s="193">
        <f t="shared" si="19"/>
        <v>0</v>
      </c>
      <c r="K43" s="193">
        <f t="shared" si="20"/>
        <v>0</v>
      </c>
      <c r="L43" s="193">
        <f t="shared" si="21"/>
        <v>0</v>
      </c>
      <c r="M43" s="193">
        <f t="shared" si="21"/>
        <v>0</v>
      </c>
      <c r="N43" s="193">
        <f t="shared" si="21"/>
        <v>0</v>
      </c>
      <c r="O43" s="193">
        <f t="shared" si="21"/>
        <v>0</v>
      </c>
      <c r="P43" s="193">
        <f t="shared" si="21"/>
        <v>0</v>
      </c>
      <c r="Q43" s="193">
        <f t="shared" si="21"/>
        <v>0</v>
      </c>
      <c r="R43" s="193">
        <f t="shared" si="21"/>
        <v>0</v>
      </c>
      <c r="S43" s="193">
        <f t="shared" si="21"/>
        <v>0</v>
      </c>
      <c r="T43" s="194">
        <f t="shared" si="22"/>
        <v>0</v>
      </c>
      <c r="U43" s="194"/>
      <c r="V43" s="847"/>
      <c r="W43" s="127" t="str">
        <f t="shared" si="9"/>
        <v/>
      </c>
      <c r="X43" s="840"/>
      <c r="Y43" s="841"/>
      <c r="Z43" s="842"/>
      <c r="AA43" s="843"/>
      <c r="AB43" s="349"/>
      <c r="AC43" s="844"/>
      <c r="AD43" s="845"/>
      <c r="AE43" s="277"/>
      <c r="AF43" s="278"/>
      <c r="AG43" s="277"/>
      <c r="AH43" s="279"/>
      <c r="AI43" s="277"/>
      <c r="AJ43" s="279"/>
      <c r="AK43" s="277"/>
      <c r="AL43" s="278"/>
      <c r="AZ43" s="254"/>
    </row>
    <row r="44" spans="1:52" ht="22.5" customHeight="1">
      <c r="A44" s="116">
        <f t="shared" si="26"/>
        <v>0</v>
      </c>
      <c r="B44" s="190">
        <f t="shared" si="23"/>
        <v>0</v>
      </c>
      <c r="C44" s="190">
        <f t="shared" si="24"/>
        <v>0</v>
      </c>
      <c r="D44" s="191">
        <f t="shared" si="25"/>
        <v>0</v>
      </c>
      <c r="E44" s="191">
        <f t="shared" si="5"/>
        <v>0</v>
      </c>
      <c r="F44" s="191">
        <f t="shared" si="6"/>
        <v>0</v>
      </c>
      <c r="G44" s="192">
        <f t="shared" si="7"/>
        <v>0</v>
      </c>
      <c r="H44" s="191">
        <f t="shared" si="17"/>
        <v>0</v>
      </c>
      <c r="I44" s="193">
        <f t="shared" si="18"/>
        <v>0</v>
      </c>
      <c r="J44" s="193">
        <f t="shared" si="19"/>
        <v>0</v>
      </c>
      <c r="K44" s="193">
        <f t="shared" si="20"/>
        <v>0</v>
      </c>
      <c r="L44" s="193">
        <f t="shared" si="21"/>
        <v>0</v>
      </c>
      <c r="M44" s="193">
        <f t="shared" si="21"/>
        <v>0</v>
      </c>
      <c r="N44" s="193">
        <f t="shared" si="21"/>
        <v>0</v>
      </c>
      <c r="O44" s="193">
        <f t="shared" si="21"/>
        <v>0</v>
      </c>
      <c r="P44" s="193">
        <f t="shared" si="21"/>
        <v>0</v>
      </c>
      <c r="Q44" s="193">
        <f t="shared" si="21"/>
        <v>0</v>
      </c>
      <c r="R44" s="193">
        <f t="shared" si="21"/>
        <v>0</v>
      </c>
      <c r="S44" s="193">
        <f t="shared" si="21"/>
        <v>0</v>
      </c>
      <c r="T44" s="194">
        <f t="shared" si="22"/>
        <v>0</v>
      </c>
      <c r="U44" s="194"/>
      <c r="V44" s="847"/>
      <c r="W44" s="127" t="str">
        <f t="shared" si="9"/>
        <v/>
      </c>
      <c r="X44" s="840"/>
      <c r="Y44" s="841"/>
      <c r="Z44" s="842"/>
      <c r="AA44" s="843"/>
      <c r="AB44" s="349"/>
      <c r="AC44" s="844"/>
      <c r="AD44" s="845"/>
      <c r="AE44" s="277"/>
      <c r="AF44" s="278"/>
      <c r="AG44" s="277"/>
      <c r="AH44" s="279"/>
      <c r="AI44" s="277"/>
      <c r="AJ44" s="279"/>
      <c r="AK44" s="277"/>
      <c r="AL44" s="278"/>
      <c r="AZ44" s="254"/>
    </row>
    <row r="45" spans="1:52" ht="22.5" customHeight="1">
      <c r="A45" s="116">
        <f t="shared" si="26"/>
        <v>0</v>
      </c>
      <c r="B45" s="190">
        <f t="shared" si="23"/>
        <v>0</v>
      </c>
      <c r="C45" s="190">
        <f t="shared" si="24"/>
        <v>0</v>
      </c>
      <c r="D45" s="191">
        <f t="shared" si="25"/>
        <v>0</v>
      </c>
      <c r="E45" s="191">
        <f t="shared" si="5"/>
        <v>0</v>
      </c>
      <c r="F45" s="191">
        <f t="shared" si="6"/>
        <v>0</v>
      </c>
      <c r="G45" s="192">
        <f t="shared" si="7"/>
        <v>0</v>
      </c>
      <c r="H45" s="191">
        <f t="shared" si="17"/>
        <v>0</v>
      </c>
      <c r="I45" s="193">
        <f t="shared" si="18"/>
        <v>0</v>
      </c>
      <c r="J45" s="193">
        <f t="shared" si="19"/>
        <v>0</v>
      </c>
      <c r="K45" s="193">
        <f t="shared" si="20"/>
        <v>0</v>
      </c>
      <c r="L45" s="193">
        <f t="shared" si="21"/>
        <v>0</v>
      </c>
      <c r="M45" s="193">
        <f t="shared" si="21"/>
        <v>0</v>
      </c>
      <c r="N45" s="193">
        <f t="shared" si="21"/>
        <v>0</v>
      </c>
      <c r="O45" s="193">
        <f t="shared" si="21"/>
        <v>0</v>
      </c>
      <c r="P45" s="193">
        <f t="shared" si="21"/>
        <v>0</v>
      </c>
      <c r="Q45" s="193">
        <f t="shared" si="21"/>
        <v>0</v>
      </c>
      <c r="R45" s="193">
        <f t="shared" si="21"/>
        <v>0</v>
      </c>
      <c r="S45" s="193">
        <f t="shared" si="21"/>
        <v>0</v>
      </c>
      <c r="T45" s="194">
        <f t="shared" si="22"/>
        <v>0</v>
      </c>
      <c r="U45" s="194"/>
      <c r="V45" s="847"/>
      <c r="W45" s="127" t="str">
        <f t="shared" si="9"/>
        <v/>
      </c>
      <c r="X45" s="840"/>
      <c r="Y45" s="841"/>
      <c r="Z45" s="842"/>
      <c r="AA45" s="843"/>
      <c r="AB45" s="349"/>
      <c r="AC45" s="844"/>
      <c r="AD45" s="845"/>
      <c r="AE45" s="277"/>
      <c r="AF45" s="278"/>
      <c r="AG45" s="277"/>
      <c r="AH45" s="279"/>
      <c r="AI45" s="277"/>
      <c r="AJ45" s="279"/>
      <c r="AK45" s="277"/>
      <c r="AL45" s="278"/>
      <c r="AZ45" s="254"/>
    </row>
    <row r="46" spans="1:52" ht="22.5" customHeight="1">
      <c r="A46" s="116">
        <f t="shared" si="26"/>
        <v>0</v>
      </c>
      <c r="B46" s="190">
        <f t="shared" si="23"/>
        <v>0</v>
      </c>
      <c r="C46" s="190">
        <f t="shared" si="24"/>
        <v>0</v>
      </c>
      <c r="D46" s="191">
        <f t="shared" si="25"/>
        <v>0</v>
      </c>
      <c r="E46" s="191">
        <f t="shared" si="5"/>
        <v>0</v>
      </c>
      <c r="F46" s="191">
        <f t="shared" si="6"/>
        <v>0</v>
      </c>
      <c r="G46" s="192">
        <f t="shared" si="7"/>
        <v>0</v>
      </c>
      <c r="H46" s="191">
        <f t="shared" si="17"/>
        <v>0</v>
      </c>
      <c r="I46" s="193">
        <f t="shared" si="18"/>
        <v>0</v>
      </c>
      <c r="J46" s="193">
        <f t="shared" si="19"/>
        <v>0</v>
      </c>
      <c r="K46" s="193">
        <f t="shared" si="20"/>
        <v>0</v>
      </c>
      <c r="L46" s="193">
        <f t="shared" si="21"/>
        <v>0</v>
      </c>
      <c r="M46" s="193">
        <f t="shared" si="21"/>
        <v>0</v>
      </c>
      <c r="N46" s="193">
        <f t="shared" si="21"/>
        <v>0</v>
      </c>
      <c r="O46" s="193">
        <f t="shared" si="21"/>
        <v>0</v>
      </c>
      <c r="P46" s="193">
        <f t="shared" si="21"/>
        <v>0</v>
      </c>
      <c r="Q46" s="193">
        <f t="shared" si="21"/>
        <v>0</v>
      </c>
      <c r="R46" s="193">
        <f t="shared" si="21"/>
        <v>0</v>
      </c>
      <c r="S46" s="193">
        <f t="shared" si="21"/>
        <v>0</v>
      </c>
      <c r="T46" s="194">
        <f t="shared" si="22"/>
        <v>0</v>
      </c>
      <c r="U46" s="194"/>
      <c r="V46" s="847"/>
      <c r="W46" s="127" t="str">
        <f t="shared" si="9"/>
        <v/>
      </c>
      <c r="X46" s="840"/>
      <c r="Y46" s="841"/>
      <c r="Z46" s="842"/>
      <c r="AA46" s="843"/>
      <c r="AB46" s="349"/>
      <c r="AC46" s="844"/>
      <c r="AD46" s="845"/>
      <c r="AE46" s="277"/>
      <c r="AF46" s="278"/>
      <c r="AG46" s="277"/>
      <c r="AH46" s="279"/>
      <c r="AI46" s="277"/>
      <c r="AJ46" s="279"/>
      <c r="AK46" s="277"/>
      <c r="AL46" s="278"/>
      <c r="AZ46" s="254"/>
    </row>
    <row r="47" spans="1:52" ht="22.5" customHeight="1">
      <c r="A47" s="116">
        <f t="shared" si="26"/>
        <v>0</v>
      </c>
      <c r="B47" s="190">
        <f t="shared" si="23"/>
        <v>0</v>
      </c>
      <c r="C47" s="190">
        <f t="shared" si="24"/>
        <v>0</v>
      </c>
      <c r="D47" s="191">
        <f t="shared" si="25"/>
        <v>0</v>
      </c>
      <c r="E47" s="191">
        <f t="shared" si="5"/>
        <v>0</v>
      </c>
      <c r="F47" s="191">
        <f t="shared" si="6"/>
        <v>0</v>
      </c>
      <c r="G47" s="192">
        <f t="shared" si="7"/>
        <v>0</v>
      </c>
      <c r="H47" s="191">
        <f t="shared" si="17"/>
        <v>0</v>
      </c>
      <c r="I47" s="193">
        <f t="shared" si="18"/>
        <v>0</v>
      </c>
      <c r="J47" s="193">
        <f t="shared" si="19"/>
        <v>0</v>
      </c>
      <c r="K47" s="193">
        <f t="shared" si="20"/>
        <v>0</v>
      </c>
      <c r="L47" s="193">
        <f t="shared" si="21"/>
        <v>0</v>
      </c>
      <c r="M47" s="193">
        <f t="shared" si="21"/>
        <v>0</v>
      </c>
      <c r="N47" s="193">
        <f t="shared" si="21"/>
        <v>0</v>
      </c>
      <c r="O47" s="193">
        <f t="shared" si="21"/>
        <v>0</v>
      </c>
      <c r="P47" s="193">
        <f t="shared" si="21"/>
        <v>0</v>
      </c>
      <c r="Q47" s="193">
        <f t="shared" si="21"/>
        <v>0</v>
      </c>
      <c r="R47" s="193">
        <f t="shared" si="21"/>
        <v>0</v>
      </c>
      <c r="S47" s="193">
        <f t="shared" si="21"/>
        <v>0</v>
      </c>
      <c r="T47" s="194">
        <f t="shared" si="22"/>
        <v>0</v>
      </c>
      <c r="U47" s="194"/>
      <c r="V47" s="847"/>
      <c r="W47" s="127" t="str">
        <f t="shared" si="9"/>
        <v/>
      </c>
      <c r="X47" s="840"/>
      <c r="Y47" s="841"/>
      <c r="Z47" s="842"/>
      <c r="AA47" s="843"/>
      <c r="AB47" s="349"/>
      <c r="AC47" s="844"/>
      <c r="AD47" s="845"/>
      <c r="AE47" s="277"/>
      <c r="AF47" s="278"/>
      <c r="AG47" s="277"/>
      <c r="AH47" s="279"/>
      <c r="AI47" s="277"/>
      <c r="AJ47" s="279"/>
      <c r="AK47" s="277"/>
      <c r="AL47" s="278"/>
      <c r="AZ47" s="254"/>
    </row>
    <row r="48" spans="1:52" ht="22.5" customHeight="1">
      <c r="A48" s="116">
        <f t="shared" si="26"/>
        <v>0</v>
      </c>
      <c r="B48" s="190">
        <f t="shared" si="23"/>
        <v>0</v>
      </c>
      <c r="C48" s="190">
        <f t="shared" si="24"/>
        <v>0</v>
      </c>
      <c r="D48" s="191">
        <f t="shared" si="25"/>
        <v>0</v>
      </c>
      <c r="E48" s="191">
        <f t="shared" si="5"/>
        <v>0</v>
      </c>
      <c r="F48" s="191">
        <f t="shared" si="6"/>
        <v>0</v>
      </c>
      <c r="G48" s="192">
        <f t="shared" si="7"/>
        <v>0</v>
      </c>
      <c r="H48" s="191">
        <f t="shared" si="17"/>
        <v>0</v>
      </c>
      <c r="I48" s="193">
        <f t="shared" si="18"/>
        <v>0</v>
      </c>
      <c r="J48" s="193">
        <f t="shared" si="19"/>
        <v>0</v>
      </c>
      <c r="K48" s="193">
        <f t="shared" si="20"/>
        <v>0</v>
      </c>
      <c r="L48" s="193">
        <f t="shared" si="21"/>
        <v>0</v>
      </c>
      <c r="M48" s="193">
        <f t="shared" si="21"/>
        <v>0</v>
      </c>
      <c r="N48" s="193">
        <f t="shared" si="21"/>
        <v>0</v>
      </c>
      <c r="O48" s="193">
        <f t="shared" si="21"/>
        <v>0</v>
      </c>
      <c r="P48" s="193">
        <f t="shared" si="21"/>
        <v>0</v>
      </c>
      <c r="Q48" s="193">
        <f t="shared" si="21"/>
        <v>0</v>
      </c>
      <c r="R48" s="193">
        <f t="shared" si="21"/>
        <v>0</v>
      </c>
      <c r="S48" s="193">
        <f t="shared" si="21"/>
        <v>0</v>
      </c>
      <c r="T48" s="194">
        <f t="shared" si="22"/>
        <v>0</v>
      </c>
      <c r="U48" s="194"/>
      <c r="V48" s="847"/>
      <c r="W48" s="127" t="str">
        <f t="shared" si="9"/>
        <v/>
      </c>
      <c r="X48" s="840"/>
      <c r="Y48" s="841"/>
      <c r="Z48" s="842"/>
      <c r="AA48" s="843"/>
      <c r="AB48" s="349"/>
      <c r="AC48" s="844"/>
      <c r="AD48" s="845"/>
      <c r="AE48" s="277"/>
      <c r="AF48" s="278"/>
      <c r="AG48" s="277"/>
      <c r="AH48" s="279"/>
      <c r="AI48" s="277"/>
      <c r="AJ48" s="279"/>
      <c r="AK48" s="277"/>
      <c r="AL48" s="278"/>
      <c r="AZ48" s="254"/>
    </row>
    <row r="49" spans="1:52" ht="22.5" customHeight="1">
      <c r="A49" s="116">
        <f t="shared" si="26"/>
        <v>0</v>
      </c>
      <c r="B49" s="190">
        <f t="shared" si="23"/>
        <v>0</v>
      </c>
      <c r="C49" s="190">
        <f t="shared" si="24"/>
        <v>0</v>
      </c>
      <c r="D49" s="191">
        <f t="shared" si="25"/>
        <v>0</v>
      </c>
      <c r="E49" s="191">
        <f t="shared" si="5"/>
        <v>0</v>
      </c>
      <c r="F49" s="191">
        <f t="shared" si="6"/>
        <v>0</v>
      </c>
      <c r="G49" s="192">
        <f t="shared" si="7"/>
        <v>0</v>
      </c>
      <c r="H49" s="191">
        <f t="shared" si="17"/>
        <v>0</v>
      </c>
      <c r="I49" s="193">
        <f t="shared" si="18"/>
        <v>0</v>
      </c>
      <c r="J49" s="193">
        <f t="shared" si="19"/>
        <v>0</v>
      </c>
      <c r="K49" s="193">
        <f t="shared" si="20"/>
        <v>0</v>
      </c>
      <c r="L49" s="193">
        <f t="shared" si="21"/>
        <v>0</v>
      </c>
      <c r="M49" s="193">
        <f t="shared" si="21"/>
        <v>0</v>
      </c>
      <c r="N49" s="193">
        <f t="shared" si="21"/>
        <v>0</v>
      </c>
      <c r="O49" s="193">
        <f t="shared" si="21"/>
        <v>0</v>
      </c>
      <c r="P49" s="193">
        <f t="shared" si="21"/>
        <v>0</v>
      </c>
      <c r="Q49" s="193">
        <f t="shared" si="21"/>
        <v>0</v>
      </c>
      <c r="R49" s="193">
        <f t="shared" si="21"/>
        <v>0</v>
      </c>
      <c r="S49" s="193">
        <f t="shared" si="21"/>
        <v>0</v>
      </c>
      <c r="T49" s="194">
        <f t="shared" si="22"/>
        <v>0</v>
      </c>
      <c r="U49" s="194"/>
      <c r="V49" s="847"/>
      <c r="W49" s="127" t="str">
        <f t="shared" si="9"/>
        <v/>
      </c>
      <c r="X49" s="840"/>
      <c r="Y49" s="841"/>
      <c r="Z49" s="842"/>
      <c r="AA49" s="843"/>
      <c r="AB49" s="349"/>
      <c r="AC49" s="844"/>
      <c r="AD49" s="845"/>
      <c r="AE49" s="277"/>
      <c r="AF49" s="278"/>
      <c r="AG49" s="277"/>
      <c r="AH49" s="279"/>
      <c r="AI49" s="277"/>
      <c r="AJ49" s="279"/>
      <c r="AK49" s="277"/>
      <c r="AL49" s="278"/>
      <c r="AZ49" s="254"/>
    </row>
    <row r="50" spans="1:52" ht="22.5" customHeight="1">
      <c r="A50" s="116">
        <f t="shared" si="26"/>
        <v>0</v>
      </c>
      <c r="B50" s="190">
        <f t="shared" si="23"/>
        <v>0</v>
      </c>
      <c r="C50" s="190">
        <f t="shared" si="24"/>
        <v>0</v>
      </c>
      <c r="D50" s="191">
        <f t="shared" si="25"/>
        <v>0</v>
      </c>
      <c r="E50" s="191">
        <f t="shared" si="5"/>
        <v>0</v>
      </c>
      <c r="F50" s="191">
        <f t="shared" si="6"/>
        <v>0</v>
      </c>
      <c r="G50" s="192">
        <f t="shared" si="7"/>
        <v>0</v>
      </c>
      <c r="H50" s="191">
        <f t="shared" si="17"/>
        <v>0</v>
      </c>
      <c r="I50" s="193">
        <f t="shared" si="18"/>
        <v>0</v>
      </c>
      <c r="J50" s="193">
        <f t="shared" si="19"/>
        <v>0</v>
      </c>
      <c r="K50" s="193">
        <f t="shared" si="20"/>
        <v>0</v>
      </c>
      <c r="L50" s="193">
        <f t="shared" si="21"/>
        <v>0</v>
      </c>
      <c r="M50" s="193">
        <f t="shared" si="21"/>
        <v>0</v>
      </c>
      <c r="N50" s="193">
        <f t="shared" si="21"/>
        <v>0</v>
      </c>
      <c r="O50" s="193">
        <f t="shared" si="21"/>
        <v>0</v>
      </c>
      <c r="P50" s="193">
        <f t="shared" si="21"/>
        <v>0</v>
      </c>
      <c r="Q50" s="193">
        <f t="shared" si="21"/>
        <v>0</v>
      </c>
      <c r="R50" s="193">
        <f t="shared" si="21"/>
        <v>0</v>
      </c>
      <c r="S50" s="193">
        <f t="shared" si="21"/>
        <v>0</v>
      </c>
      <c r="T50" s="194">
        <f t="shared" si="22"/>
        <v>0</v>
      </c>
      <c r="U50" s="194"/>
      <c r="V50" s="847"/>
      <c r="W50" s="127" t="str">
        <f t="shared" si="9"/>
        <v/>
      </c>
      <c r="X50" s="840"/>
      <c r="Y50" s="841"/>
      <c r="Z50" s="842"/>
      <c r="AA50" s="843"/>
      <c r="AB50" s="349"/>
      <c r="AC50" s="844"/>
      <c r="AD50" s="845"/>
      <c r="AE50" s="277"/>
      <c r="AF50" s="278"/>
      <c r="AG50" s="277"/>
      <c r="AH50" s="279"/>
      <c r="AI50" s="277"/>
      <c r="AJ50" s="279"/>
      <c r="AK50" s="277"/>
      <c r="AL50" s="278"/>
      <c r="AZ50" s="254"/>
    </row>
    <row r="51" spans="1:52" ht="22.5" customHeight="1">
      <c r="A51" s="116">
        <f t="shared" si="26"/>
        <v>0</v>
      </c>
      <c r="B51" s="190">
        <f t="shared" si="23"/>
        <v>0</v>
      </c>
      <c r="C51" s="190">
        <f t="shared" si="24"/>
        <v>0</v>
      </c>
      <c r="D51" s="191">
        <f t="shared" si="25"/>
        <v>0</v>
      </c>
      <c r="E51" s="191">
        <f t="shared" si="5"/>
        <v>0</v>
      </c>
      <c r="F51" s="191">
        <f t="shared" si="6"/>
        <v>0</v>
      </c>
      <c r="G51" s="192">
        <f t="shared" si="7"/>
        <v>0</v>
      </c>
      <c r="H51" s="191">
        <f t="shared" si="17"/>
        <v>0</v>
      </c>
      <c r="I51" s="193">
        <f t="shared" si="18"/>
        <v>0</v>
      </c>
      <c r="J51" s="193">
        <f t="shared" si="19"/>
        <v>0</v>
      </c>
      <c r="K51" s="193">
        <f t="shared" si="20"/>
        <v>0</v>
      </c>
      <c r="L51" s="193">
        <f t="shared" si="21"/>
        <v>0</v>
      </c>
      <c r="M51" s="193">
        <f t="shared" si="21"/>
        <v>0</v>
      </c>
      <c r="N51" s="193">
        <f t="shared" si="21"/>
        <v>0</v>
      </c>
      <c r="O51" s="193">
        <f t="shared" si="21"/>
        <v>0</v>
      </c>
      <c r="P51" s="193">
        <f t="shared" si="21"/>
        <v>0</v>
      </c>
      <c r="Q51" s="193">
        <f t="shared" si="21"/>
        <v>0</v>
      </c>
      <c r="R51" s="193">
        <f t="shared" si="21"/>
        <v>0</v>
      </c>
      <c r="S51" s="193">
        <f t="shared" si="21"/>
        <v>0</v>
      </c>
      <c r="T51" s="194">
        <f t="shared" si="22"/>
        <v>0</v>
      </c>
      <c r="U51" s="194"/>
      <c r="V51" s="847"/>
      <c r="W51" s="127" t="str">
        <f t="shared" si="9"/>
        <v/>
      </c>
      <c r="X51" s="840"/>
      <c r="Y51" s="841"/>
      <c r="Z51" s="842"/>
      <c r="AA51" s="843"/>
      <c r="AB51" s="349"/>
      <c r="AC51" s="844"/>
      <c r="AD51" s="845"/>
      <c r="AE51" s="277"/>
      <c r="AF51" s="278"/>
      <c r="AG51" s="277"/>
      <c r="AH51" s="279"/>
      <c r="AI51" s="277"/>
      <c r="AJ51" s="279"/>
      <c r="AK51" s="277"/>
      <c r="AL51" s="278"/>
      <c r="AZ51" s="254"/>
    </row>
    <row r="52" spans="1:52" ht="22.5" customHeight="1">
      <c r="A52" s="116">
        <f t="shared" si="26"/>
        <v>0</v>
      </c>
      <c r="B52" s="190">
        <f t="shared" si="23"/>
        <v>0</v>
      </c>
      <c r="C52" s="190">
        <f t="shared" si="24"/>
        <v>0</v>
      </c>
      <c r="D52" s="191">
        <f t="shared" si="25"/>
        <v>0</v>
      </c>
      <c r="E52" s="191">
        <f t="shared" si="5"/>
        <v>0</v>
      </c>
      <c r="F52" s="191">
        <f t="shared" si="6"/>
        <v>0</v>
      </c>
      <c r="G52" s="192">
        <f t="shared" si="7"/>
        <v>0</v>
      </c>
      <c r="H52" s="191">
        <f t="shared" si="17"/>
        <v>0</v>
      </c>
      <c r="I52" s="193">
        <f t="shared" si="18"/>
        <v>0</v>
      </c>
      <c r="J52" s="193">
        <f t="shared" si="19"/>
        <v>0</v>
      </c>
      <c r="K52" s="193">
        <f t="shared" si="20"/>
        <v>0</v>
      </c>
      <c r="L52" s="193">
        <f t="shared" si="21"/>
        <v>0</v>
      </c>
      <c r="M52" s="193">
        <f t="shared" si="21"/>
        <v>0</v>
      </c>
      <c r="N52" s="193">
        <f t="shared" si="21"/>
        <v>0</v>
      </c>
      <c r="O52" s="193">
        <f t="shared" si="21"/>
        <v>0</v>
      </c>
      <c r="P52" s="193">
        <f t="shared" si="21"/>
        <v>0</v>
      </c>
      <c r="Q52" s="193">
        <f t="shared" si="21"/>
        <v>0</v>
      </c>
      <c r="R52" s="193">
        <f t="shared" si="21"/>
        <v>0</v>
      </c>
      <c r="S52" s="193">
        <f t="shared" si="21"/>
        <v>0</v>
      </c>
      <c r="T52" s="194">
        <f t="shared" si="22"/>
        <v>0</v>
      </c>
      <c r="U52" s="194"/>
      <c r="V52" s="847"/>
      <c r="W52" s="127" t="str">
        <f t="shared" si="9"/>
        <v/>
      </c>
      <c r="X52" s="840"/>
      <c r="Y52" s="841"/>
      <c r="Z52" s="842"/>
      <c r="AA52" s="843"/>
      <c r="AB52" s="349"/>
      <c r="AC52" s="844"/>
      <c r="AD52" s="845"/>
      <c r="AE52" s="277"/>
      <c r="AF52" s="278"/>
      <c r="AG52" s="277"/>
      <c r="AH52" s="279"/>
      <c r="AI52" s="277"/>
      <c r="AJ52" s="279"/>
      <c r="AK52" s="277"/>
      <c r="AL52" s="278"/>
      <c r="AZ52" s="254"/>
    </row>
    <row r="53" spans="1:52" ht="22.5" customHeight="1">
      <c r="A53" s="116">
        <f t="shared" si="26"/>
        <v>0</v>
      </c>
      <c r="B53" s="190">
        <f t="shared" ref="B53:B55" si="27">COUNTIF(X53,"*法定福*")</f>
        <v>0</v>
      </c>
      <c r="C53" s="190">
        <f t="shared" ref="C53:C55" si="28">COUNTIF(Z53,"*法定福*")</f>
        <v>0</v>
      </c>
      <c r="D53" s="191">
        <f t="shared" ref="D53:D55" si="29">SUM(B53:C53)</f>
        <v>0</v>
      </c>
      <c r="E53" s="191">
        <f t="shared" ref="E53:E55" si="30">IF(D53&gt;=1,AF53,0)</f>
        <v>0</v>
      </c>
      <c r="F53" s="191">
        <f t="shared" ref="F53:F55" si="31">IF(D53&gt;=1,AH53,0)</f>
        <v>0</v>
      </c>
      <c r="G53" s="192">
        <f t="shared" si="7"/>
        <v>0</v>
      </c>
      <c r="H53" s="191">
        <f t="shared" ref="H53:H55" si="32">IF(G53=0,E53,F53)</f>
        <v>0</v>
      </c>
      <c r="I53" s="193">
        <f t="shared" ref="I53:I55" si="33">IF(X53="",0,1)</f>
        <v>0</v>
      </c>
      <c r="J53" s="193">
        <f t="shared" ref="J53:J55" si="34">IF(Z53="",0,1)</f>
        <v>0</v>
      </c>
      <c r="K53" s="193">
        <f t="shared" ref="K53:K55" si="35">IF(AB53="",0,1)</f>
        <v>0</v>
      </c>
      <c r="L53" s="193">
        <f t="shared" ref="L53:L55" si="36">IF(AE53="",0,1)</f>
        <v>0</v>
      </c>
      <c r="M53" s="193">
        <f t="shared" ref="M53:M55" si="37">IF(AF53="",0,1)</f>
        <v>0</v>
      </c>
      <c r="N53" s="193">
        <f t="shared" ref="N53:N55" si="38">IF(AG53="",0,1)</f>
        <v>0</v>
      </c>
      <c r="O53" s="193">
        <f t="shared" ref="O53:O55" si="39">IF(AH53="",0,1)</f>
        <v>0</v>
      </c>
      <c r="P53" s="193">
        <f t="shared" ref="P53:P55" si="40">IF(AI53="",0,1)</f>
        <v>0</v>
      </c>
      <c r="Q53" s="193">
        <f t="shared" ref="Q53:Q55" si="41">IF(AJ53="",0,1)</f>
        <v>0</v>
      </c>
      <c r="R53" s="193">
        <f t="shared" ref="R53:R55" si="42">IF(AK53="",0,1)</f>
        <v>0</v>
      </c>
      <c r="S53" s="193">
        <f t="shared" ref="S53:S55" si="43">IF(AL53="",0,1)</f>
        <v>0</v>
      </c>
      <c r="T53" s="194">
        <f t="shared" ref="T53:T55" si="44">SUM(I53:S53)</f>
        <v>0</v>
      </c>
      <c r="U53" s="194"/>
      <c r="V53" s="847"/>
      <c r="W53" s="127" t="str">
        <f t="shared" si="9"/>
        <v/>
      </c>
      <c r="X53" s="840"/>
      <c r="Y53" s="841"/>
      <c r="Z53" s="842"/>
      <c r="AA53" s="843"/>
      <c r="AB53" s="349"/>
      <c r="AC53" s="844"/>
      <c r="AD53" s="845"/>
      <c r="AE53" s="277"/>
      <c r="AF53" s="278"/>
      <c r="AG53" s="277"/>
      <c r="AH53" s="279"/>
      <c r="AI53" s="277"/>
      <c r="AJ53" s="279"/>
      <c r="AK53" s="277"/>
      <c r="AL53" s="278"/>
      <c r="AZ53" s="254"/>
    </row>
    <row r="54" spans="1:52" ht="22.5" customHeight="1">
      <c r="A54" s="116">
        <f t="shared" si="26"/>
        <v>0</v>
      </c>
      <c r="B54" s="190">
        <f t="shared" si="27"/>
        <v>0</v>
      </c>
      <c r="C54" s="190">
        <f t="shared" si="28"/>
        <v>0</v>
      </c>
      <c r="D54" s="191">
        <f t="shared" si="29"/>
        <v>0</v>
      </c>
      <c r="E54" s="191">
        <f t="shared" si="30"/>
        <v>0</v>
      </c>
      <c r="F54" s="191">
        <f t="shared" si="31"/>
        <v>0</v>
      </c>
      <c r="G54" s="192">
        <f t="shared" si="7"/>
        <v>0</v>
      </c>
      <c r="H54" s="191">
        <f t="shared" si="32"/>
        <v>0</v>
      </c>
      <c r="I54" s="193">
        <f t="shared" si="33"/>
        <v>0</v>
      </c>
      <c r="J54" s="193">
        <f t="shared" si="34"/>
        <v>0</v>
      </c>
      <c r="K54" s="193">
        <f t="shared" si="35"/>
        <v>0</v>
      </c>
      <c r="L54" s="193">
        <f t="shared" si="36"/>
        <v>0</v>
      </c>
      <c r="M54" s="193">
        <f t="shared" si="37"/>
        <v>0</v>
      </c>
      <c r="N54" s="193">
        <f t="shared" si="38"/>
        <v>0</v>
      </c>
      <c r="O54" s="193">
        <f t="shared" si="39"/>
        <v>0</v>
      </c>
      <c r="P54" s="193">
        <f t="shared" si="40"/>
        <v>0</v>
      </c>
      <c r="Q54" s="193">
        <f t="shared" si="41"/>
        <v>0</v>
      </c>
      <c r="R54" s="193">
        <f t="shared" si="42"/>
        <v>0</v>
      </c>
      <c r="S54" s="193">
        <f t="shared" si="43"/>
        <v>0</v>
      </c>
      <c r="T54" s="194">
        <f t="shared" si="44"/>
        <v>0</v>
      </c>
      <c r="U54" s="194"/>
      <c r="V54" s="847"/>
      <c r="W54" s="127" t="str">
        <f t="shared" si="9"/>
        <v/>
      </c>
      <c r="X54" s="840"/>
      <c r="Y54" s="841"/>
      <c r="Z54" s="842"/>
      <c r="AA54" s="843"/>
      <c r="AB54" s="349"/>
      <c r="AC54" s="844"/>
      <c r="AD54" s="845"/>
      <c r="AE54" s="277"/>
      <c r="AF54" s="278"/>
      <c r="AG54" s="277"/>
      <c r="AH54" s="279"/>
      <c r="AI54" s="277"/>
      <c r="AJ54" s="279"/>
      <c r="AK54" s="277"/>
      <c r="AL54" s="278"/>
      <c r="AZ54" s="254"/>
    </row>
    <row r="55" spans="1:52" ht="22.5" customHeight="1">
      <c r="A55" s="116">
        <f t="shared" si="26"/>
        <v>0</v>
      </c>
      <c r="B55" s="190">
        <f t="shared" si="27"/>
        <v>0</v>
      </c>
      <c r="C55" s="190">
        <f t="shared" si="28"/>
        <v>0</v>
      </c>
      <c r="D55" s="191">
        <f t="shared" si="29"/>
        <v>0</v>
      </c>
      <c r="E55" s="191">
        <f t="shared" si="30"/>
        <v>0</v>
      </c>
      <c r="F55" s="191">
        <f t="shared" si="31"/>
        <v>0</v>
      </c>
      <c r="G55" s="192">
        <f t="shared" si="7"/>
        <v>0</v>
      </c>
      <c r="H55" s="191">
        <f t="shared" si="32"/>
        <v>0</v>
      </c>
      <c r="I55" s="193">
        <f t="shared" si="33"/>
        <v>0</v>
      </c>
      <c r="J55" s="193">
        <f t="shared" si="34"/>
        <v>0</v>
      </c>
      <c r="K55" s="193">
        <f t="shared" si="35"/>
        <v>0</v>
      </c>
      <c r="L55" s="193">
        <f t="shared" si="36"/>
        <v>0</v>
      </c>
      <c r="M55" s="193">
        <f t="shared" si="37"/>
        <v>0</v>
      </c>
      <c r="N55" s="193">
        <f t="shared" si="38"/>
        <v>0</v>
      </c>
      <c r="O55" s="193">
        <f t="shared" si="39"/>
        <v>0</v>
      </c>
      <c r="P55" s="193">
        <f t="shared" si="40"/>
        <v>0</v>
      </c>
      <c r="Q55" s="193">
        <f t="shared" si="41"/>
        <v>0</v>
      </c>
      <c r="R55" s="193">
        <f t="shared" si="42"/>
        <v>0</v>
      </c>
      <c r="S55" s="193">
        <f t="shared" si="43"/>
        <v>0</v>
      </c>
      <c r="T55" s="194">
        <f t="shared" si="44"/>
        <v>0</v>
      </c>
      <c r="U55" s="194"/>
      <c r="V55" s="847"/>
      <c r="W55" s="127" t="str">
        <f t="shared" si="9"/>
        <v/>
      </c>
      <c r="X55" s="840"/>
      <c r="Y55" s="841"/>
      <c r="Z55" s="842"/>
      <c r="AA55" s="843"/>
      <c r="AB55" s="349"/>
      <c r="AC55" s="844"/>
      <c r="AD55" s="845"/>
      <c r="AE55" s="277"/>
      <c r="AF55" s="278"/>
      <c r="AG55" s="277"/>
      <c r="AH55" s="279"/>
      <c r="AI55" s="277"/>
      <c r="AJ55" s="279"/>
      <c r="AK55" s="277"/>
      <c r="AL55" s="278"/>
      <c r="AZ55" s="254"/>
    </row>
    <row r="56" spans="1:52" ht="22.5" customHeight="1">
      <c r="A56" s="116">
        <f>A52</f>
        <v>0</v>
      </c>
      <c r="B56" s="190">
        <f t="shared" si="23"/>
        <v>0</v>
      </c>
      <c r="C56" s="190">
        <f t="shared" si="24"/>
        <v>0</v>
      </c>
      <c r="D56" s="191">
        <f t="shared" si="25"/>
        <v>0</v>
      </c>
      <c r="E56" s="191">
        <f t="shared" si="5"/>
        <v>0</v>
      </c>
      <c r="F56" s="191">
        <f t="shared" si="6"/>
        <v>0</v>
      </c>
      <c r="G56" s="192">
        <f t="shared" si="7"/>
        <v>0</v>
      </c>
      <c r="H56" s="191">
        <f t="shared" si="17"/>
        <v>0</v>
      </c>
      <c r="I56" s="193">
        <f t="shared" si="18"/>
        <v>0</v>
      </c>
      <c r="J56" s="193">
        <f t="shared" si="19"/>
        <v>0</v>
      </c>
      <c r="K56" s="193">
        <f t="shared" si="20"/>
        <v>0</v>
      </c>
      <c r="L56" s="193">
        <f t="shared" si="21"/>
        <v>0</v>
      </c>
      <c r="M56" s="193">
        <f t="shared" si="21"/>
        <v>0</v>
      </c>
      <c r="N56" s="193">
        <f t="shared" si="21"/>
        <v>0</v>
      </c>
      <c r="O56" s="193">
        <f t="shared" si="21"/>
        <v>0</v>
      </c>
      <c r="P56" s="193">
        <f t="shared" si="21"/>
        <v>0</v>
      </c>
      <c r="Q56" s="193">
        <f t="shared" si="21"/>
        <v>0</v>
      </c>
      <c r="R56" s="193">
        <f t="shared" si="21"/>
        <v>0</v>
      </c>
      <c r="S56" s="193">
        <f t="shared" si="21"/>
        <v>0</v>
      </c>
      <c r="T56" s="194">
        <f t="shared" si="22"/>
        <v>0</v>
      </c>
      <c r="U56" s="194"/>
      <c r="V56" s="847"/>
      <c r="W56" s="127" t="str">
        <f t="shared" si="9"/>
        <v/>
      </c>
      <c r="X56" s="840"/>
      <c r="Y56" s="841"/>
      <c r="Z56" s="842"/>
      <c r="AA56" s="843"/>
      <c r="AB56" s="349"/>
      <c r="AC56" s="844"/>
      <c r="AD56" s="845"/>
      <c r="AE56" s="277"/>
      <c r="AF56" s="278"/>
      <c r="AG56" s="277"/>
      <c r="AH56" s="279"/>
      <c r="AI56" s="277"/>
      <c r="AJ56" s="279"/>
      <c r="AK56" s="277"/>
      <c r="AL56" s="278"/>
      <c r="AZ56" s="254"/>
    </row>
    <row r="57" spans="1:52" ht="22.5" customHeight="1">
      <c r="A57" s="116">
        <f t="shared" si="26"/>
        <v>0</v>
      </c>
      <c r="B57" s="190">
        <f t="shared" si="23"/>
        <v>0</v>
      </c>
      <c r="C57" s="190">
        <f t="shared" si="24"/>
        <v>0</v>
      </c>
      <c r="D57" s="191">
        <f t="shared" si="25"/>
        <v>0</v>
      </c>
      <c r="E57" s="191">
        <f t="shared" si="5"/>
        <v>0</v>
      </c>
      <c r="F57" s="191">
        <f t="shared" si="6"/>
        <v>0</v>
      </c>
      <c r="G57" s="192">
        <f t="shared" si="7"/>
        <v>0</v>
      </c>
      <c r="H57" s="191">
        <f t="shared" si="17"/>
        <v>0</v>
      </c>
      <c r="I57" s="193">
        <f t="shared" si="18"/>
        <v>0</v>
      </c>
      <c r="J57" s="193">
        <f t="shared" si="19"/>
        <v>0</v>
      </c>
      <c r="K57" s="193">
        <f t="shared" si="20"/>
        <v>0</v>
      </c>
      <c r="L57" s="193">
        <f t="shared" si="21"/>
        <v>0</v>
      </c>
      <c r="M57" s="193">
        <f t="shared" si="21"/>
        <v>0</v>
      </c>
      <c r="N57" s="193">
        <f t="shared" si="21"/>
        <v>0</v>
      </c>
      <c r="O57" s="193">
        <f t="shared" si="21"/>
        <v>0</v>
      </c>
      <c r="P57" s="193">
        <f t="shared" si="21"/>
        <v>0</v>
      </c>
      <c r="Q57" s="193">
        <f t="shared" si="21"/>
        <v>0</v>
      </c>
      <c r="R57" s="193">
        <f t="shared" si="21"/>
        <v>0</v>
      </c>
      <c r="S57" s="193">
        <f t="shared" si="21"/>
        <v>0</v>
      </c>
      <c r="T57" s="194">
        <f t="shared" si="22"/>
        <v>0</v>
      </c>
      <c r="U57" s="194"/>
      <c r="V57" s="847"/>
      <c r="W57" s="127" t="str">
        <f t="shared" si="9"/>
        <v/>
      </c>
      <c r="X57" s="840"/>
      <c r="Y57" s="841"/>
      <c r="Z57" s="842"/>
      <c r="AA57" s="843"/>
      <c r="AB57" s="349"/>
      <c r="AC57" s="844"/>
      <c r="AD57" s="845"/>
      <c r="AE57" s="277"/>
      <c r="AF57" s="278"/>
      <c r="AG57" s="277"/>
      <c r="AH57" s="279"/>
      <c r="AI57" s="277"/>
      <c r="AJ57" s="279"/>
      <c r="AK57" s="277"/>
      <c r="AL57" s="278"/>
      <c r="AZ57" s="254"/>
    </row>
    <row r="58" spans="1:52" ht="22.5" customHeight="1">
      <c r="A58" s="116">
        <f t="shared" si="26"/>
        <v>0</v>
      </c>
      <c r="B58" s="190">
        <f t="shared" si="23"/>
        <v>0</v>
      </c>
      <c r="C58" s="190">
        <f t="shared" si="24"/>
        <v>0</v>
      </c>
      <c r="D58" s="191">
        <f t="shared" si="25"/>
        <v>0</v>
      </c>
      <c r="E58" s="191">
        <f t="shared" si="5"/>
        <v>0</v>
      </c>
      <c r="F58" s="191">
        <f t="shared" si="6"/>
        <v>0</v>
      </c>
      <c r="G58" s="192">
        <f t="shared" si="7"/>
        <v>0</v>
      </c>
      <c r="H58" s="191">
        <f t="shared" si="17"/>
        <v>0</v>
      </c>
      <c r="I58" s="193">
        <f t="shared" si="18"/>
        <v>0</v>
      </c>
      <c r="J58" s="193">
        <f t="shared" si="19"/>
        <v>0</v>
      </c>
      <c r="K58" s="193">
        <f t="shared" si="20"/>
        <v>0</v>
      </c>
      <c r="L58" s="193">
        <f t="shared" si="21"/>
        <v>0</v>
      </c>
      <c r="M58" s="193">
        <f t="shared" si="21"/>
        <v>0</v>
      </c>
      <c r="N58" s="193">
        <f t="shared" si="21"/>
        <v>0</v>
      </c>
      <c r="O58" s="193">
        <f t="shared" si="21"/>
        <v>0</v>
      </c>
      <c r="P58" s="193">
        <f t="shared" si="21"/>
        <v>0</v>
      </c>
      <c r="Q58" s="193">
        <f t="shared" si="21"/>
        <v>0</v>
      </c>
      <c r="R58" s="193">
        <f t="shared" si="21"/>
        <v>0</v>
      </c>
      <c r="S58" s="193">
        <f t="shared" si="21"/>
        <v>0</v>
      </c>
      <c r="T58" s="194">
        <f t="shared" si="22"/>
        <v>0</v>
      </c>
      <c r="U58" s="194"/>
      <c r="V58" s="847"/>
      <c r="W58" s="127" t="str">
        <f t="shared" si="9"/>
        <v/>
      </c>
      <c r="X58" s="840"/>
      <c r="Y58" s="841"/>
      <c r="Z58" s="842"/>
      <c r="AA58" s="843"/>
      <c r="AB58" s="349"/>
      <c r="AC58" s="844"/>
      <c r="AD58" s="845"/>
      <c r="AE58" s="277"/>
      <c r="AF58" s="278"/>
      <c r="AG58" s="277"/>
      <c r="AH58" s="279"/>
      <c r="AI58" s="277"/>
      <c r="AJ58" s="279"/>
      <c r="AK58" s="277"/>
      <c r="AL58" s="278"/>
      <c r="AZ58" s="254"/>
    </row>
    <row r="59" spans="1:52" ht="22.5" customHeight="1">
      <c r="A59" s="116">
        <f>A57</f>
        <v>0</v>
      </c>
      <c r="B59" s="190">
        <f t="shared" si="23"/>
        <v>0</v>
      </c>
      <c r="C59" s="190">
        <f t="shared" si="24"/>
        <v>0</v>
      </c>
      <c r="D59" s="191">
        <f t="shared" si="25"/>
        <v>0</v>
      </c>
      <c r="E59" s="191">
        <f t="shared" si="5"/>
        <v>0</v>
      </c>
      <c r="F59" s="191">
        <f t="shared" si="6"/>
        <v>0</v>
      </c>
      <c r="G59" s="192">
        <f t="shared" si="7"/>
        <v>0</v>
      </c>
      <c r="H59" s="191">
        <f t="shared" si="17"/>
        <v>0</v>
      </c>
      <c r="I59" s="193">
        <f t="shared" si="18"/>
        <v>0</v>
      </c>
      <c r="J59" s="193">
        <f t="shared" si="19"/>
        <v>0</v>
      </c>
      <c r="K59" s="193">
        <f t="shared" si="20"/>
        <v>0</v>
      </c>
      <c r="L59" s="193">
        <f t="shared" si="21"/>
        <v>0</v>
      </c>
      <c r="M59" s="193">
        <f t="shared" si="21"/>
        <v>0</v>
      </c>
      <c r="N59" s="193">
        <f t="shared" si="21"/>
        <v>0</v>
      </c>
      <c r="O59" s="193">
        <f t="shared" si="21"/>
        <v>0</v>
      </c>
      <c r="P59" s="193">
        <f t="shared" si="21"/>
        <v>0</v>
      </c>
      <c r="Q59" s="193">
        <f t="shared" si="21"/>
        <v>0</v>
      </c>
      <c r="R59" s="193">
        <f t="shared" si="21"/>
        <v>0</v>
      </c>
      <c r="S59" s="193">
        <f t="shared" si="21"/>
        <v>0</v>
      </c>
      <c r="T59" s="194">
        <f t="shared" si="22"/>
        <v>0</v>
      </c>
      <c r="U59" s="194"/>
      <c r="V59" s="847"/>
      <c r="W59" s="127" t="str">
        <f t="shared" si="9"/>
        <v/>
      </c>
      <c r="X59" s="840"/>
      <c r="Y59" s="841"/>
      <c r="Z59" s="842"/>
      <c r="AA59" s="843"/>
      <c r="AB59" s="349"/>
      <c r="AC59" s="844"/>
      <c r="AD59" s="845"/>
      <c r="AE59" s="277"/>
      <c r="AF59" s="278"/>
      <c r="AG59" s="277"/>
      <c r="AH59" s="279"/>
      <c r="AI59" s="277"/>
      <c r="AJ59" s="279"/>
      <c r="AK59" s="277"/>
      <c r="AL59" s="278"/>
      <c r="AZ59" s="254"/>
    </row>
    <row r="60" spans="1:52" ht="22.5" customHeight="1">
      <c r="A60" s="116">
        <f t="shared" si="26"/>
        <v>0</v>
      </c>
      <c r="B60" s="190">
        <f t="shared" si="23"/>
        <v>0</v>
      </c>
      <c r="C60" s="190">
        <f t="shared" si="24"/>
        <v>0</v>
      </c>
      <c r="D60" s="191">
        <f t="shared" si="25"/>
        <v>0</v>
      </c>
      <c r="E60" s="191">
        <f t="shared" si="5"/>
        <v>0</v>
      </c>
      <c r="F60" s="191">
        <f t="shared" si="6"/>
        <v>0</v>
      </c>
      <c r="G60" s="192">
        <f t="shared" si="7"/>
        <v>0</v>
      </c>
      <c r="H60" s="191">
        <f t="shared" si="17"/>
        <v>0</v>
      </c>
      <c r="I60" s="193">
        <f t="shared" si="18"/>
        <v>0</v>
      </c>
      <c r="J60" s="193">
        <f t="shared" si="19"/>
        <v>0</v>
      </c>
      <c r="K60" s="193">
        <f t="shared" si="20"/>
        <v>0</v>
      </c>
      <c r="L60" s="193">
        <f t="shared" si="21"/>
        <v>0</v>
      </c>
      <c r="M60" s="193">
        <f t="shared" si="21"/>
        <v>0</v>
      </c>
      <c r="N60" s="193">
        <f t="shared" si="21"/>
        <v>0</v>
      </c>
      <c r="O60" s="193">
        <f t="shared" si="21"/>
        <v>0</v>
      </c>
      <c r="P60" s="193">
        <f t="shared" si="21"/>
        <v>0</v>
      </c>
      <c r="Q60" s="193">
        <f t="shared" si="21"/>
        <v>0</v>
      </c>
      <c r="R60" s="193">
        <f t="shared" si="21"/>
        <v>0</v>
      </c>
      <c r="S60" s="193">
        <f t="shared" si="21"/>
        <v>0</v>
      </c>
      <c r="T60" s="194">
        <f t="shared" si="22"/>
        <v>0</v>
      </c>
      <c r="U60" s="194"/>
      <c r="V60" s="847"/>
      <c r="W60" s="127" t="str">
        <f t="shared" si="9"/>
        <v/>
      </c>
      <c r="X60" s="840"/>
      <c r="Y60" s="841"/>
      <c r="Z60" s="842"/>
      <c r="AA60" s="843"/>
      <c r="AB60" s="349"/>
      <c r="AC60" s="844"/>
      <c r="AD60" s="845"/>
      <c r="AE60" s="277"/>
      <c r="AF60" s="278"/>
      <c r="AG60" s="277"/>
      <c r="AH60" s="279"/>
      <c r="AI60" s="277"/>
      <c r="AJ60" s="279"/>
      <c r="AK60" s="277"/>
      <c r="AL60" s="278"/>
      <c r="AZ60" s="254"/>
    </row>
    <row r="61" spans="1:52" ht="22.5" customHeight="1">
      <c r="A61" s="116">
        <f t="shared" si="26"/>
        <v>0</v>
      </c>
      <c r="B61" s="190">
        <f t="shared" si="23"/>
        <v>0</v>
      </c>
      <c r="C61" s="190">
        <f t="shared" si="24"/>
        <v>0</v>
      </c>
      <c r="D61" s="191">
        <f t="shared" si="25"/>
        <v>0</v>
      </c>
      <c r="E61" s="191">
        <f t="shared" si="5"/>
        <v>0</v>
      </c>
      <c r="F61" s="191">
        <f t="shared" si="6"/>
        <v>0</v>
      </c>
      <c r="G61" s="192">
        <f t="shared" si="7"/>
        <v>0</v>
      </c>
      <c r="H61" s="191">
        <f t="shared" si="17"/>
        <v>0</v>
      </c>
      <c r="I61" s="193">
        <f t="shared" si="18"/>
        <v>0</v>
      </c>
      <c r="J61" s="193">
        <f t="shared" si="19"/>
        <v>0</v>
      </c>
      <c r="K61" s="193">
        <f t="shared" si="20"/>
        <v>0</v>
      </c>
      <c r="L61" s="193">
        <f t="shared" si="21"/>
        <v>0</v>
      </c>
      <c r="M61" s="193">
        <f t="shared" si="21"/>
        <v>0</v>
      </c>
      <c r="N61" s="193">
        <f t="shared" si="21"/>
        <v>0</v>
      </c>
      <c r="O61" s="193">
        <f t="shared" si="21"/>
        <v>0</v>
      </c>
      <c r="P61" s="193">
        <f t="shared" si="21"/>
        <v>0</v>
      </c>
      <c r="Q61" s="193">
        <f t="shared" si="21"/>
        <v>0</v>
      </c>
      <c r="R61" s="193">
        <f t="shared" si="21"/>
        <v>0</v>
      </c>
      <c r="S61" s="193">
        <f t="shared" si="21"/>
        <v>0</v>
      </c>
      <c r="T61" s="194">
        <f t="shared" si="22"/>
        <v>0</v>
      </c>
      <c r="U61" s="194"/>
      <c r="V61" s="847"/>
      <c r="W61" s="127" t="str">
        <f t="shared" si="9"/>
        <v/>
      </c>
      <c r="X61" s="840"/>
      <c r="Y61" s="841"/>
      <c r="Z61" s="842"/>
      <c r="AA61" s="843"/>
      <c r="AB61" s="349"/>
      <c r="AC61" s="844"/>
      <c r="AD61" s="845"/>
      <c r="AE61" s="277"/>
      <c r="AF61" s="278"/>
      <c r="AG61" s="277"/>
      <c r="AH61" s="279"/>
      <c r="AI61" s="277"/>
      <c r="AJ61" s="279"/>
      <c r="AK61" s="277"/>
      <c r="AL61" s="278"/>
      <c r="AZ61" s="254"/>
    </row>
    <row r="62" spans="1:52" ht="22.5" customHeight="1">
      <c r="A62" s="116">
        <f t="shared" si="26"/>
        <v>0</v>
      </c>
      <c r="B62" s="190">
        <f t="shared" si="23"/>
        <v>0</v>
      </c>
      <c r="C62" s="190">
        <f t="shared" si="24"/>
        <v>0</v>
      </c>
      <c r="D62" s="191">
        <f t="shared" si="25"/>
        <v>0</v>
      </c>
      <c r="E62" s="191">
        <f t="shared" si="5"/>
        <v>0</v>
      </c>
      <c r="F62" s="191">
        <f t="shared" si="6"/>
        <v>0</v>
      </c>
      <c r="G62" s="192">
        <f t="shared" si="7"/>
        <v>0</v>
      </c>
      <c r="H62" s="191">
        <f t="shared" si="17"/>
        <v>0</v>
      </c>
      <c r="I62" s="193">
        <f t="shared" si="18"/>
        <v>0</v>
      </c>
      <c r="J62" s="193">
        <f t="shared" si="19"/>
        <v>0</v>
      </c>
      <c r="K62" s="193">
        <f t="shared" si="20"/>
        <v>0</v>
      </c>
      <c r="L62" s="193">
        <f t="shared" si="21"/>
        <v>0</v>
      </c>
      <c r="M62" s="193">
        <f t="shared" si="21"/>
        <v>0</v>
      </c>
      <c r="N62" s="193">
        <f t="shared" si="21"/>
        <v>0</v>
      </c>
      <c r="O62" s="193">
        <f t="shared" si="21"/>
        <v>0</v>
      </c>
      <c r="P62" s="193">
        <f t="shared" si="21"/>
        <v>0</v>
      </c>
      <c r="Q62" s="193">
        <f t="shared" si="21"/>
        <v>0</v>
      </c>
      <c r="R62" s="193">
        <f t="shared" si="21"/>
        <v>0</v>
      </c>
      <c r="S62" s="193">
        <f t="shared" si="21"/>
        <v>0</v>
      </c>
      <c r="T62" s="194">
        <f t="shared" si="22"/>
        <v>0</v>
      </c>
      <c r="U62" s="194"/>
      <c r="V62" s="847"/>
      <c r="W62" s="127" t="str">
        <f t="shared" si="9"/>
        <v/>
      </c>
      <c r="X62" s="840"/>
      <c r="Y62" s="841"/>
      <c r="Z62" s="842"/>
      <c r="AA62" s="843"/>
      <c r="AB62" s="349"/>
      <c r="AC62" s="844"/>
      <c r="AD62" s="845"/>
      <c r="AE62" s="277"/>
      <c r="AF62" s="278"/>
      <c r="AG62" s="277"/>
      <c r="AH62" s="279"/>
      <c r="AI62" s="277"/>
      <c r="AJ62" s="279"/>
      <c r="AK62" s="277"/>
      <c r="AL62" s="278"/>
      <c r="AZ62" s="254"/>
    </row>
    <row r="63" spans="1:52" ht="22.5" customHeight="1">
      <c r="A63" s="116">
        <f t="shared" si="26"/>
        <v>0</v>
      </c>
      <c r="B63" s="190">
        <f t="shared" si="23"/>
        <v>0</v>
      </c>
      <c r="C63" s="190">
        <f t="shared" si="24"/>
        <v>0</v>
      </c>
      <c r="D63" s="191">
        <f t="shared" si="25"/>
        <v>0</v>
      </c>
      <c r="E63" s="191">
        <f t="shared" si="5"/>
        <v>0</v>
      </c>
      <c r="F63" s="191">
        <f t="shared" si="6"/>
        <v>0</v>
      </c>
      <c r="G63" s="192">
        <f t="shared" si="7"/>
        <v>0</v>
      </c>
      <c r="H63" s="191">
        <f t="shared" si="17"/>
        <v>0</v>
      </c>
      <c r="I63" s="193">
        <f t="shared" si="18"/>
        <v>0</v>
      </c>
      <c r="J63" s="193">
        <f t="shared" si="19"/>
        <v>0</v>
      </c>
      <c r="K63" s="193">
        <f t="shared" si="20"/>
        <v>0</v>
      </c>
      <c r="L63" s="193">
        <f t="shared" si="21"/>
        <v>0</v>
      </c>
      <c r="M63" s="193">
        <f t="shared" si="21"/>
        <v>0</v>
      </c>
      <c r="N63" s="193">
        <f t="shared" si="21"/>
        <v>0</v>
      </c>
      <c r="O63" s="193">
        <f t="shared" si="21"/>
        <v>0</v>
      </c>
      <c r="P63" s="193">
        <f t="shared" si="21"/>
        <v>0</v>
      </c>
      <c r="Q63" s="193">
        <f t="shared" si="21"/>
        <v>0</v>
      </c>
      <c r="R63" s="193">
        <f t="shared" si="21"/>
        <v>0</v>
      </c>
      <c r="S63" s="193">
        <f t="shared" si="21"/>
        <v>0</v>
      </c>
      <c r="T63" s="194">
        <f t="shared" si="22"/>
        <v>0</v>
      </c>
      <c r="U63" s="194"/>
      <c r="V63" s="847"/>
      <c r="W63" s="127" t="str">
        <f t="shared" si="9"/>
        <v/>
      </c>
      <c r="X63" s="840"/>
      <c r="Y63" s="841"/>
      <c r="Z63" s="842"/>
      <c r="AA63" s="843"/>
      <c r="AB63" s="349"/>
      <c r="AC63" s="844"/>
      <c r="AD63" s="845"/>
      <c r="AE63" s="277"/>
      <c r="AF63" s="278"/>
      <c r="AG63" s="277"/>
      <c r="AH63" s="279"/>
      <c r="AI63" s="277"/>
      <c r="AJ63" s="279"/>
      <c r="AK63" s="277"/>
      <c r="AL63" s="278"/>
      <c r="AZ63" s="254"/>
    </row>
    <row r="64" spans="1:52" ht="22.5" customHeight="1">
      <c r="A64" s="116">
        <f t="shared" si="26"/>
        <v>0</v>
      </c>
      <c r="B64" s="190">
        <f t="shared" si="23"/>
        <v>0</v>
      </c>
      <c r="C64" s="190">
        <f t="shared" si="24"/>
        <v>0</v>
      </c>
      <c r="D64" s="191">
        <f t="shared" si="25"/>
        <v>0</v>
      </c>
      <c r="E64" s="191">
        <f t="shared" si="5"/>
        <v>0</v>
      </c>
      <c r="F64" s="191">
        <f t="shared" si="6"/>
        <v>0</v>
      </c>
      <c r="G64" s="192">
        <f t="shared" si="7"/>
        <v>0</v>
      </c>
      <c r="H64" s="191">
        <f t="shared" si="17"/>
        <v>0</v>
      </c>
      <c r="I64" s="195">
        <f>IF(X64="",0,1)</f>
        <v>0</v>
      </c>
      <c r="J64" s="195">
        <f>IF(Z64="",0,1)</f>
        <v>0</v>
      </c>
      <c r="K64" s="195">
        <f t="shared" si="20"/>
        <v>0</v>
      </c>
      <c r="L64" s="195">
        <f t="shared" ref="L64:S79" si="45">IF(AE64="",0,1)</f>
        <v>0</v>
      </c>
      <c r="M64" s="195">
        <f t="shared" si="45"/>
        <v>0</v>
      </c>
      <c r="N64" s="195">
        <f t="shared" si="45"/>
        <v>0</v>
      </c>
      <c r="O64" s="195">
        <f t="shared" si="45"/>
        <v>0</v>
      </c>
      <c r="P64" s="195">
        <f t="shared" si="45"/>
        <v>0</v>
      </c>
      <c r="Q64" s="195">
        <f t="shared" si="45"/>
        <v>0</v>
      </c>
      <c r="R64" s="195">
        <f t="shared" si="45"/>
        <v>0</v>
      </c>
      <c r="S64" s="195">
        <f t="shared" si="45"/>
        <v>0</v>
      </c>
      <c r="T64" s="196">
        <f t="shared" si="22"/>
        <v>0</v>
      </c>
      <c r="U64" s="196"/>
      <c r="V64" s="848"/>
      <c r="W64" s="127" t="str">
        <f t="shared" si="9"/>
        <v/>
      </c>
      <c r="X64" s="840"/>
      <c r="Y64" s="841"/>
      <c r="Z64" s="842"/>
      <c r="AA64" s="843"/>
      <c r="AB64" s="349"/>
      <c r="AC64" s="844"/>
      <c r="AD64" s="845"/>
      <c r="AE64" s="277"/>
      <c r="AF64" s="278"/>
      <c r="AG64" s="277"/>
      <c r="AH64" s="279"/>
      <c r="AI64" s="277"/>
      <c r="AJ64" s="279"/>
      <c r="AK64" s="277"/>
      <c r="AL64" s="278"/>
      <c r="AZ64" s="254"/>
    </row>
    <row r="65" spans="1:38" ht="22.5" customHeight="1">
      <c r="A65" s="116">
        <f>IF(U65&gt;=1,1,0)</f>
        <v>0</v>
      </c>
      <c r="B65" s="190">
        <f t="shared" si="23"/>
        <v>0</v>
      </c>
      <c r="C65" s="190">
        <f t="shared" si="24"/>
        <v>0</v>
      </c>
      <c r="D65" s="191">
        <f t="shared" si="25"/>
        <v>0</v>
      </c>
      <c r="E65" s="191">
        <f t="shared" si="5"/>
        <v>0</v>
      </c>
      <c r="F65" s="191">
        <f t="shared" si="6"/>
        <v>0</v>
      </c>
      <c r="G65" s="192">
        <f t="shared" si="7"/>
        <v>0</v>
      </c>
      <c r="H65" s="191">
        <f t="shared" si="17"/>
        <v>0</v>
      </c>
      <c r="I65" s="193">
        <f t="shared" ref="I65:I90" si="46">IF(X65="",0,1)</f>
        <v>0</v>
      </c>
      <c r="J65" s="193">
        <f t="shared" ref="J65:J90" si="47">IF(Z65="",0,1)</f>
        <v>0</v>
      </c>
      <c r="K65" s="193">
        <f t="shared" si="20"/>
        <v>0</v>
      </c>
      <c r="L65" s="193">
        <f t="shared" si="45"/>
        <v>0</v>
      </c>
      <c r="M65" s="193">
        <f t="shared" si="45"/>
        <v>0</v>
      </c>
      <c r="N65" s="193">
        <f t="shared" si="45"/>
        <v>0</v>
      </c>
      <c r="O65" s="193">
        <f t="shared" si="45"/>
        <v>0</v>
      </c>
      <c r="P65" s="193">
        <f t="shared" si="45"/>
        <v>0</v>
      </c>
      <c r="Q65" s="193">
        <f t="shared" si="45"/>
        <v>0</v>
      </c>
      <c r="R65" s="193">
        <f t="shared" si="45"/>
        <v>0</v>
      </c>
      <c r="S65" s="193">
        <f t="shared" si="45"/>
        <v>0</v>
      </c>
      <c r="T65" s="194">
        <f t="shared" si="22"/>
        <v>0</v>
      </c>
      <c r="U65" s="194">
        <f>SUM(T65:T91)</f>
        <v>0</v>
      </c>
      <c r="V65" s="846" t="s">
        <v>1039</v>
      </c>
      <c r="W65" s="127" t="str">
        <f t="shared" si="9"/>
        <v/>
      </c>
      <c r="X65" s="840"/>
      <c r="Y65" s="841"/>
      <c r="Z65" s="842"/>
      <c r="AA65" s="843"/>
      <c r="AB65" s="349"/>
      <c r="AC65" s="844"/>
      <c r="AD65" s="845"/>
      <c r="AE65" s="277"/>
      <c r="AF65" s="278"/>
      <c r="AG65" s="277"/>
      <c r="AH65" s="279"/>
      <c r="AI65" s="277"/>
      <c r="AJ65" s="279"/>
      <c r="AK65" s="277"/>
      <c r="AL65" s="278"/>
    </row>
    <row r="66" spans="1:38" ht="22.5" customHeight="1">
      <c r="A66" s="116">
        <f>A65</f>
        <v>0</v>
      </c>
      <c r="B66" s="190">
        <f t="shared" si="23"/>
        <v>0</v>
      </c>
      <c r="C66" s="190">
        <f t="shared" si="24"/>
        <v>0</v>
      </c>
      <c r="D66" s="191">
        <f t="shared" si="25"/>
        <v>0</v>
      </c>
      <c r="E66" s="191">
        <f t="shared" si="5"/>
        <v>0</v>
      </c>
      <c r="F66" s="191">
        <f t="shared" si="6"/>
        <v>0</v>
      </c>
      <c r="G66" s="192">
        <f t="shared" si="7"/>
        <v>0</v>
      </c>
      <c r="H66" s="191">
        <f t="shared" si="17"/>
        <v>0</v>
      </c>
      <c r="I66" s="193">
        <f t="shared" si="46"/>
        <v>0</v>
      </c>
      <c r="J66" s="193">
        <f t="shared" si="47"/>
        <v>0</v>
      </c>
      <c r="K66" s="193">
        <f t="shared" si="20"/>
        <v>0</v>
      </c>
      <c r="L66" s="193">
        <f t="shared" si="45"/>
        <v>0</v>
      </c>
      <c r="M66" s="193">
        <f t="shared" si="45"/>
        <v>0</v>
      </c>
      <c r="N66" s="193">
        <f t="shared" si="45"/>
        <v>0</v>
      </c>
      <c r="O66" s="193">
        <f t="shared" si="45"/>
        <v>0</v>
      </c>
      <c r="P66" s="193">
        <f t="shared" si="45"/>
        <v>0</v>
      </c>
      <c r="Q66" s="193">
        <f t="shared" si="45"/>
        <v>0</v>
      </c>
      <c r="R66" s="193">
        <f t="shared" si="45"/>
        <v>0</v>
      </c>
      <c r="S66" s="193">
        <f t="shared" si="45"/>
        <v>0</v>
      </c>
      <c r="T66" s="194">
        <f t="shared" si="22"/>
        <v>0</v>
      </c>
      <c r="U66" s="194"/>
      <c r="V66" s="847"/>
      <c r="W66" s="127" t="str">
        <f t="shared" si="9"/>
        <v/>
      </c>
      <c r="X66" s="840"/>
      <c r="Y66" s="841"/>
      <c r="Z66" s="842"/>
      <c r="AA66" s="843"/>
      <c r="AB66" s="349"/>
      <c r="AC66" s="844"/>
      <c r="AD66" s="845"/>
      <c r="AE66" s="277"/>
      <c r="AF66" s="278"/>
      <c r="AG66" s="277"/>
      <c r="AH66" s="279"/>
      <c r="AI66" s="277"/>
      <c r="AJ66" s="279"/>
      <c r="AK66" s="277"/>
      <c r="AL66" s="278"/>
    </row>
    <row r="67" spans="1:38" ht="22.5" customHeight="1">
      <c r="A67" s="116">
        <f t="shared" ref="A67:A91" si="48">A66</f>
        <v>0</v>
      </c>
      <c r="B67" s="190">
        <f t="shared" si="23"/>
        <v>0</v>
      </c>
      <c r="C67" s="190">
        <f t="shared" si="24"/>
        <v>0</v>
      </c>
      <c r="D67" s="191">
        <f t="shared" si="25"/>
        <v>0</v>
      </c>
      <c r="E67" s="191">
        <f t="shared" si="5"/>
        <v>0</v>
      </c>
      <c r="F67" s="191">
        <f t="shared" si="6"/>
        <v>0</v>
      </c>
      <c r="G67" s="192">
        <f t="shared" si="7"/>
        <v>0</v>
      </c>
      <c r="H67" s="191">
        <f t="shared" si="17"/>
        <v>0</v>
      </c>
      <c r="I67" s="193">
        <f t="shared" si="46"/>
        <v>0</v>
      </c>
      <c r="J67" s="193">
        <f t="shared" si="47"/>
        <v>0</v>
      </c>
      <c r="K67" s="193">
        <f t="shared" si="20"/>
        <v>0</v>
      </c>
      <c r="L67" s="193">
        <f t="shared" si="45"/>
        <v>0</v>
      </c>
      <c r="M67" s="193">
        <f t="shared" si="45"/>
        <v>0</v>
      </c>
      <c r="N67" s="193">
        <f t="shared" si="45"/>
        <v>0</v>
      </c>
      <c r="O67" s="193">
        <f t="shared" si="45"/>
        <v>0</v>
      </c>
      <c r="P67" s="193">
        <f t="shared" si="45"/>
        <v>0</v>
      </c>
      <c r="Q67" s="193">
        <f t="shared" si="45"/>
        <v>0</v>
      </c>
      <c r="R67" s="193">
        <f t="shared" si="45"/>
        <v>0</v>
      </c>
      <c r="S67" s="193">
        <f t="shared" si="45"/>
        <v>0</v>
      </c>
      <c r="T67" s="194">
        <f t="shared" si="22"/>
        <v>0</v>
      </c>
      <c r="U67" s="194"/>
      <c r="V67" s="847"/>
      <c r="W67" s="127" t="str">
        <f t="shared" si="9"/>
        <v/>
      </c>
      <c r="X67" s="840"/>
      <c r="Y67" s="841"/>
      <c r="Z67" s="842"/>
      <c r="AA67" s="843"/>
      <c r="AB67" s="349"/>
      <c r="AC67" s="844"/>
      <c r="AD67" s="845"/>
      <c r="AE67" s="277"/>
      <c r="AF67" s="278"/>
      <c r="AG67" s="277"/>
      <c r="AH67" s="279"/>
      <c r="AI67" s="277"/>
      <c r="AJ67" s="279"/>
      <c r="AK67" s="277"/>
      <c r="AL67" s="278"/>
    </row>
    <row r="68" spans="1:38" ht="22.5" customHeight="1">
      <c r="A68" s="116">
        <f t="shared" si="48"/>
        <v>0</v>
      </c>
      <c r="B68" s="190">
        <f t="shared" si="23"/>
        <v>0</v>
      </c>
      <c r="C68" s="190">
        <f t="shared" si="24"/>
        <v>0</v>
      </c>
      <c r="D68" s="191">
        <f t="shared" si="25"/>
        <v>0</v>
      </c>
      <c r="E68" s="191">
        <f t="shared" si="5"/>
        <v>0</v>
      </c>
      <c r="F68" s="191">
        <f t="shared" si="6"/>
        <v>0</v>
      </c>
      <c r="G68" s="192">
        <f t="shared" si="7"/>
        <v>0</v>
      </c>
      <c r="H68" s="191">
        <f t="shared" si="17"/>
        <v>0</v>
      </c>
      <c r="I68" s="193">
        <f t="shared" si="46"/>
        <v>0</v>
      </c>
      <c r="J68" s="193">
        <f t="shared" si="47"/>
        <v>0</v>
      </c>
      <c r="K68" s="193">
        <f t="shared" si="20"/>
        <v>0</v>
      </c>
      <c r="L68" s="193">
        <f t="shared" si="45"/>
        <v>0</v>
      </c>
      <c r="M68" s="193">
        <f t="shared" si="45"/>
        <v>0</v>
      </c>
      <c r="N68" s="193">
        <f t="shared" si="45"/>
        <v>0</v>
      </c>
      <c r="O68" s="193">
        <f t="shared" si="45"/>
        <v>0</v>
      </c>
      <c r="P68" s="193">
        <f t="shared" si="45"/>
        <v>0</v>
      </c>
      <c r="Q68" s="193">
        <f t="shared" si="45"/>
        <v>0</v>
      </c>
      <c r="R68" s="193">
        <f t="shared" si="45"/>
        <v>0</v>
      </c>
      <c r="S68" s="193">
        <f t="shared" si="45"/>
        <v>0</v>
      </c>
      <c r="T68" s="194">
        <f t="shared" si="22"/>
        <v>0</v>
      </c>
      <c r="U68" s="194"/>
      <c r="V68" s="847"/>
      <c r="W68" s="127" t="str">
        <f t="shared" si="9"/>
        <v/>
      </c>
      <c r="X68" s="840"/>
      <c r="Y68" s="841"/>
      <c r="Z68" s="842"/>
      <c r="AA68" s="843"/>
      <c r="AB68" s="349"/>
      <c r="AC68" s="844"/>
      <c r="AD68" s="845"/>
      <c r="AE68" s="277"/>
      <c r="AF68" s="278"/>
      <c r="AG68" s="277"/>
      <c r="AH68" s="279"/>
      <c r="AI68" s="277"/>
      <c r="AJ68" s="279"/>
      <c r="AK68" s="277"/>
      <c r="AL68" s="278"/>
    </row>
    <row r="69" spans="1:38" ht="22.5" customHeight="1">
      <c r="A69" s="116">
        <f t="shared" si="48"/>
        <v>0</v>
      </c>
      <c r="B69" s="190">
        <f t="shared" si="23"/>
        <v>0</v>
      </c>
      <c r="C69" s="190">
        <f t="shared" si="24"/>
        <v>0</v>
      </c>
      <c r="D69" s="191">
        <f t="shared" si="25"/>
        <v>0</v>
      </c>
      <c r="E69" s="191">
        <f t="shared" si="5"/>
        <v>0</v>
      </c>
      <c r="F69" s="191">
        <f t="shared" si="6"/>
        <v>0</v>
      </c>
      <c r="G69" s="192">
        <f t="shared" si="7"/>
        <v>0</v>
      </c>
      <c r="H69" s="191">
        <f t="shared" si="17"/>
        <v>0</v>
      </c>
      <c r="I69" s="193">
        <f t="shared" si="46"/>
        <v>0</v>
      </c>
      <c r="J69" s="193">
        <f t="shared" si="47"/>
        <v>0</v>
      </c>
      <c r="K69" s="193">
        <f t="shared" si="20"/>
        <v>0</v>
      </c>
      <c r="L69" s="193">
        <f t="shared" si="45"/>
        <v>0</v>
      </c>
      <c r="M69" s="193">
        <f t="shared" si="45"/>
        <v>0</v>
      </c>
      <c r="N69" s="193">
        <f t="shared" si="45"/>
        <v>0</v>
      </c>
      <c r="O69" s="193">
        <f t="shared" si="45"/>
        <v>0</v>
      </c>
      <c r="P69" s="193">
        <f t="shared" si="45"/>
        <v>0</v>
      </c>
      <c r="Q69" s="193">
        <f t="shared" si="45"/>
        <v>0</v>
      </c>
      <c r="R69" s="193">
        <f t="shared" si="45"/>
        <v>0</v>
      </c>
      <c r="S69" s="193">
        <f t="shared" si="45"/>
        <v>0</v>
      </c>
      <c r="T69" s="194">
        <f t="shared" si="22"/>
        <v>0</v>
      </c>
      <c r="U69" s="194"/>
      <c r="V69" s="847"/>
      <c r="W69" s="127" t="str">
        <f t="shared" si="9"/>
        <v/>
      </c>
      <c r="X69" s="840"/>
      <c r="Y69" s="841"/>
      <c r="Z69" s="842"/>
      <c r="AA69" s="843"/>
      <c r="AB69" s="349"/>
      <c r="AC69" s="844"/>
      <c r="AD69" s="845"/>
      <c r="AE69" s="277"/>
      <c r="AF69" s="278"/>
      <c r="AG69" s="277"/>
      <c r="AH69" s="279"/>
      <c r="AI69" s="277"/>
      <c r="AJ69" s="279"/>
      <c r="AK69" s="277"/>
      <c r="AL69" s="278"/>
    </row>
    <row r="70" spans="1:38" ht="22.5" customHeight="1">
      <c r="A70" s="116">
        <f t="shared" si="48"/>
        <v>0</v>
      </c>
      <c r="B70" s="190">
        <f t="shared" si="23"/>
        <v>0</v>
      </c>
      <c r="C70" s="190">
        <f t="shared" si="24"/>
        <v>0</v>
      </c>
      <c r="D70" s="191">
        <f t="shared" si="25"/>
        <v>0</v>
      </c>
      <c r="E70" s="191">
        <f t="shared" si="5"/>
        <v>0</v>
      </c>
      <c r="F70" s="191">
        <f t="shared" si="6"/>
        <v>0</v>
      </c>
      <c r="G70" s="192">
        <f t="shared" si="7"/>
        <v>0</v>
      </c>
      <c r="H70" s="191">
        <f t="shared" si="17"/>
        <v>0</v>
      </c>
      <c r="I70" s="193">
        <f t="shared" si="46"/>
        <v>0</v>
      </c>
      <c r="J70" s="193">
        <f t="shared" si="47"/>
        <v>0</v>
      </c>
      <c r="K70" s="193">
        <f t="shared" si="20"/>
        <v>0</v>
      </c>
      <c r="L70" s="193">
        <f t="shared" si="45"/>
        <v>0</v>
      </c>
      <c r="M70" s="193">
        <f t="shared" si="45"/>
        <v>0</v>
      </c>
      <c r="N70" s="193">
        <f t="shared" si="45"/>
        <v>0</v>
      </c>
      <c r="O70" s="193">
        <f t="shared" si="45"/>
        <v>0</v>
      </c>
      <c r="P70" s="193">
        <f t="shared" si="45"/>
        <v>0</v>
      </c>
      <c r="Q70" s="193">
        <f t="shared" si="45"/>
        <v>0</v>
      </c>
      <c r="R70" s="193">
        <f t="shared" si="45"/>
        <v>0</v>
      </c>
      <c r="S70" s="193">
        <f t="shared" si="45"/>
        <v>0</v>
      </c>
      <c r="T70" s="194">
        <f t="shared" si="22"/>
        <v>0</v>
      </c>
      <c r="U70" s="194"/>
      <c r="V70" s="847"/>
      <c r="W70" s="127" t="str">
        <f t="shared" si="9"/>
        <v/>
      </c>
      <c r="X70" s="840"/>
      <c r="Y70" s="841"/>
      <c r="Z70" s="842"/>
      <c r="AA70" s="843"/>
      <c r="AB70" s="349"/>
      <c r="AC70" s="844"/>
      <c r="AD70" s="845"/>
      <c r="AE70" s="277"/>
      <c r="AF70" s="278"/>
      <c r="AG70" s="277"/>
      <c r="AH70" s="279"/>
      <c r="AI70" s="277"/>
      <c r="AJ70" s="279"/>
      <c r="AK70" s="277"/>
      <c r="AL70" s="278"/>
    </row>
    <row r="71" spans="1:38" ht="22.5" customHeight="1">
      <c r="A71" s="116">
        <f t="shared" si="48"/>
        <v>0</v>
      </c>
      <c r="B71" s="190">
        <f t="shared" si="23"/>
        <v>0</v>
      </c>
      <c r="C71" s="190">
        <f t="shared" si="24"/>
        <v>0</v>
      </c>
      <c r="D71" s="191">
        <f t="shared" si="25"/>
        <v>0</v>
      </c>
      <c r="E71" s="191">
        <f t="shared" si="5"/>
        <v>0</v>
      </c>
      <c r="F71" s="191">
        <f t="shared" si="6"/>
        <v>0</v>
      </c>
      <c r="G71" s="192">
        <f t="shared" si="7"/>
        <v>0</v>
      </c>
      <c r="H71" s="191">
        <f t="shared" si="17"/>
        <v>0</v>
      </c>
      <c r="I71" s="193">
        <f t="shared" si="46"/>
        <v>0</v>
      </c>
      <c r="J71" s="193">
        <f t="shared" si="47"/>
        <v>0</v>
      </c>
      <c r="K71" s="193">
        <f t="shared" si="20"/>
        <v>0</v>
      </c>
      <c r="L71" s="193">
        <f t="shared" si="45"/>
        <v>0</v>
      </c>
      <c r="M71" s="193">
        <f t="shared" si="45"/>
        <v>0</v>
      </c>
      <c r="N71" s="193">
        <f t="shared" si="45"/>
        <v>0</v>
      </c>
      <c r="O71" s="193">
        <f t="shared" si="45"/>
        <v>0</v>
      </c>
      <c r="P71" s="193">
        <f t="shared" si="45"/>
        <v>0</v>
      </c>
      <c r="Q71" s="193">
        <f t="shared" si="45"/>
        <v>0</v>
      </c>
      <c r="R71" s="193">
        <f t="shared" si="45"/>
        <v>0</v>
      </c>
      <c r="S71" s="193">
        <f t="shared" si="45"/>
        <v>0</v>
      </c>
      <c r="T71" s="194">
        <f t="shared" si="22"/>
        <v>0</v>
      </c>
      <c r="U71" s="194"/>
      <c r="V71" s="847"/>
      <c r="W71" s="127" t="str">
        <f t="shared" si="9"/>
        <v/>
      </c>
      <c r="X71" s="840"/>
      <c r="Y71" s="841"/>
      <c r="Z71" s="842"/>
      <c r="AA71" s="843"/>
      <c r="AB71" s="349"/>
      <c r="AC71" s="844"/>
      <c r="AD71" s="845"/>
      <c r="AE71" s="277"/>
      <c r="AF71" s="278"/>
      <c r="AG71" s="277"/>
      <c r="AH71" s="279"/>
      <c r="AI71" s="277"/>
      <c r="AJ71" s="279"/>
      <c r="AK71" s="277"/>
      <c r="AL71" s="278"/>
    </row>
    <row r="72" spans="1:38" ht="22.5" customHeight="1">
      <c r="A72" s="116">
        <f t="shared" si="48"/>
        <v>0</v>
      </c>
      <c r="B72" s="190">
        <f t="shared" si="23"/>
        <v>0</v>
      </c>
      <c r="C72" s="190">
        <f t="shared" si="24"/>
        <v>0</v>
      </c>
      <c r="D72" s="191">
        <f t="shared" si="25"/>
        <v>0</v>
      </c>
      <c r="E72" s="191">
        <f t="shared" si="5"/>
        <v>0</v>
      </c>
      <c r="F72" s="191">
        <f t="shared" si="6"/>
        <v>0</v>
      </c>
      <c r="G72" s="192">
        <f t="shared" si="7"/>
        <v>0</v>
      </c>
      <c r="H72" s="191">
        <f t="shared" si="17"/>
        <v>0</v>
      </c>
      <c r="I72" s="193">
        <f t="shared" si="46"/>
        <v>0</v>
      </c>
      <c r="J72" s="193">
        <f t="shared" si="47"/>
        <v>0</v>
      </c>
      <c r="K72" s="193">
        <f t="shared" si="20"/>
        <v>0</v>
      </c>
      <c r="L72" s="193">
        <f t="shared" si="45"/>
        <v>0</v>
      </c>
      <c r="M72" s="193">
        <f t="shared" si="45"/>
        <v>0</v>
      </c>
      <c r="N72" s="193">
        <f t="shared" si="45"/>
        <v>0</v>
      </c>
      <c r="O72" s="193">
        <f t="shared" si="45"/>
        <v>0</v>
      </c>
      <c r="P72" s="193">
        <f t="shared" si="45"/>
        <v>0</v>
      </c>
      <c r="Q72" s="193">
        <f t="shared" si="45"/>
        <v>0</v>
      </c>
      <c r="R72" s="193">
        <f t="shared" si="45"/>
        <v>0</v>
      </c>
      <c r="S72" s="193">
        <f t="shared" si="45"/>
        <v>0</v>
      </c>
      <c r="T72" s="194">
        <f t="shared" si="22"/>
        <v>0</v>
      </c>
      <c r="U72" s="194"/>
      <c r="V72" s="847"/>
      <c r="W72" s="127" t="str">
        <f t="shared" si="9"/>
        <v/>
      </c>
      <c r="X72" s="840"/>
      <c r="Y72" s="841"/>
      <c r="Z72" s="842"/>
      <c r="AA72" s="843"/>
      <c r="AB72" s="349"/>
      <c r="AC72" s="844"/>
      <c r="AD72" s="845"/>
      <c r="AE72" s="277"/>
      <c r="AF72" s="278"/>
      <c r="AG72" s="277"/>
      <c r="AH72" s="279"/>
      <c r="AI72" s="277"/>
      <c r="AJ72" s="279"/>
      <c r="AK72" s="277"/>
      <c r="AL72" s="278"/>
    </row>
    <row r="73" spans="1:38" ht="22.5" customHeight="1">
      <c r="A73" s="116">
        <f t="shared" si="48"/>
        <v>0</v>
      </c>
      <c r="B73" s="190">
        <f t="shared" si="23"/>
        <v>0</v>
      </c>
      <c r="C73" s="190">
        <f t="shared" si="24"/>
        <v>0</v>
      </c>
      <c r="D73" s="191">
        <f t="shared" si="25"/>
        <v>0</v>
      </c>
      <c r="E73" s="191">
        <f t="shared" si="5"/>
        <v>0</v>
      </c>
      <c r="F73" s="191">
        <f t="shared" si="6"/>
        <v>0</v>
      </c>
      <c r="G73" s="192">
        <f t="shared" si="7"/>
        <v>0</v>
      </c>
      <c r="H73" s="191">
        <f t="shared" si="17"/>
        <v>0</v>
      </c>
      <c r="I73" s="193">
        <f t="shared" si="46"/>
        <v>0</v>
      </c>
      <c r="J73" s="193">
        <f t="shared" si="47"/>
        <v>0</v>
      </c>
      <c r="K73" s="193">
        <f t="shared" si="20"/>
        <v>0</v>
      </c>
      <c r="L73" s="193">
        <f t="shared" si="45"/>
        <v>0</v>
      </c>
      <c r="M73" s="193">
        <f t="shared" si="45"/>
        <v>0</v>
      </c>
      <c r="N73" s="193">
        <f t="shared" si="45"/>
        <v>0</v>
      </c>
      <c r="O73" s="193">
        <f t="shared" si="45"/>
        <v>0</v>
      </c>
      <c r="P73" s="193">
        <f t="shared" si="45"/>
        <v>0</v>
      </c>
      <c r="Q73" s="193">
        <f t="shared" si="45"/>
        <v>0</v>
      </c>
      <c r="R73" s="193">
        <f t="shared" si="45"/>
        <v>0</v>
      </c>
      <c r="S73" s="193">
        <f t="shared" si="45"/>
        <v>0</v>
      </c>
      <c r="T73" s="194">
        <f t="shared" si="22"/>
        <v>0</v>
      </c>
      <c r="U73" s="194"/>
      <c r="V73" s="847"/>
      <c r="W73" s="127" t="str">
        <f t="shared" si="9"/>
        <v/>
      </c>
      <c r="X73" s="840"/>
      <c r="Y73" s="841"/>
      <c r="Z73" s="842"/>
      <c r="AA73" s="843"/>
      <c r="AB73" s="349"/>
      <c r="AC73" s="844"/>
      <c r="AD73" s="845"/>
      <c r="AE73" s="277"/>
      <c r="AF73" s="278"/>
      <c r="AG73" s="277"/>
      <c r="AH73" s="279"/>
      <c r="AI73" s="277"/>
      <c r="AJ73" s="279"/>
      <c r="AK73" s="277"/>
      <c r="AL73" s="278"/>
    </row>
    <row r="74" spans="1:38" ht="22.5" customHeight="1">
      <c r="A74" s="116">
        <f t="shared" si="48"/>
        <v>0</v>
      </c>
      <c r="B74" s="190">
        <f t="shared" si="23"/>
        <v>0</v>
      </c>
      <c r="C74" s="190">
        <f t="shared" si="24"/>
        <v>0</v>
      </c>
      <c r="D74" s="191">
        <f t="shared" si="25"/>
        <v>0</v>
      </c>
      <c r="E74" s="191">
        <f t="shared" si="5"/>
        <v>0</v>
      </c>
      <c r="F74" s="191">
        <f t="shared" si="6"/>
        <v>0</v>
      </c>
      <c r="G74" s="192">
        <f t="shared" si="7"/>
        <v>0</v>
      </c>
      <c r="H74" s="191">
        <f t="shared" si="17"/>
        <v>0</v>
      </c>
      <c r="I74" s="193">
        <f t="shared" si="46"/>
        <v>0</v>
      </c>
      <c r="J74" s="193">
        <f t="shared" si="47"/>
        <v>0</v>
      </c>
      <c r="K74" s="193">
        <f t="shared" si="20"/>
        <v>0</v>
      </c>
      <c r="L74" s="193">
        <f t="shared" si="45"/>
        <v>0</v>
      </c>
      <c r="M74" s="193">
        <f t="shared" si="45"/>
        <v>0</v>
      </c>
      <c r="N74" s="193">
        <f t="shared" si="45"/>
        <v>0</v>
      </c>
      <c r="O74" s="193">
        <f t="shared" si="45"/>
        <v>0</v>
      </c>
      <c r="P74" s="193">
        <f t="shared" si="45"/>
        <v>0</v>
      </c>
      <c r="Q74" s="193">
        <f t="shared" si="45"/>
        <v>0</v>
      </c>
      <c r="R74" s="193">
        <f t="shared" si="45"/>
        <v>0</v>
      </c>
      <c r="S74" s="193">
        <f t="shared" si="45"/>
        <v>0</v>
      </c>
      <c r="T74" s="194">
        <f t="shared" si="22"/>
        <v>0</v>
      </c>
      <c r="U74" s="194"/>
      <c r="V74" s="847"/>
      <c r="W74" s="127" t="str">
        <f t="shared" si="9"/>
        <v/>
      </c>
      <c r="X74" s="840"/>
      <c r="Y74" s="841"/>
      <c r="Z74" s="842"/>
      <c r="AA74" s="843"/>
      <c r="AB74" s="349"/>
      <c r="AC74" s="844"/>
      <c r="AD74" s="845"/>
      <c r="AE74" s="277"/>
      <c r="AF74" s="278"/>
      <c r="AG74" s="277"/>
      <c r="AH74" s="279"/>
      <c r="AI74" s="277"/>
      <c r="AJ74" s="279"/>
      <c r="AK74" s="277"/>
      <c r="AL74" s="278"/>
    </row>
    <row r="75" spans="1:38" ht="22.5" customHeight="1">
      <c r="A75" s="116">
        <f t="shared" si="48"/>
        <v>0</v>
      </c>
      <c r="B75" s="190">
        <f t="shared" si="23"/>
        <v>0</v>
      </c>
      <c r="C75" s="190">
        <f t="shared" si="24"/>
        <v>0</v>
      </c>
      <c r="D75" s="191">
        <f t="shared" si="25"/>
        <v>0</v>
      </c>
      <c r="E75" s="191">
        <f t="shared" si="5"/>
        <v>0</v>
      </c>
      <c r="F75" s="191">
        <f t="shared" si="6"/>
        <v>0</v>
      </c>
      <c r="G75" s="192">
        <f t="shared" si="7"/>
        <v>0</v>
      </c>
      <c r="H75" s="191">
        <f t="shared" si="17"/>
        <v>0</v>
      </c>
      <c r="I75" s="193">
        <f t="shared" si="46"/>
        <v>0</v>
      </c>
      <c r="J75" s="193">
        <f t="shared" si="47"/>
        <v>0</v>
      </c>
      <c r="K75" s="193">
        <f t="shared" si="20"/>
        <v>0</v>
      </c>
      <c r="L75" s="193">
        <f t="shared" si="45"/>
        <v>0</v>
      </c>
      <c r="M75" s="193">
        <f t="shared" si="45"/>
        <v>0</v>
      </c>
      <c r="N75" s="193">
        <f t="shared" si="45"/>
        <v>0</v>
      </c>
      <c r="O75" s="193">
        <f t="shared" si="45"/>
        <v>0</v>
      </c>
      <c r="P75" s="193">
        <f t="shared" si="45"/>
        <v>0</v>
      </c>
      <c r="Q75" s="193">
        <f t="shared" si="45"/>
        <v>0</v>
      </c>
      <c r="R75" s="193">
        <f t="shared" si="45"/>
        <v>0</v>
      </c>
      <c r="S75" s="193">
        <f t="shared" si="45"/>
        <v>0</v>
      </c>
      <c r="T75" s="194">
        <f t="shared" si="22"/>
        <v>0</v>
      </c>
      <c r="U75" s="194"/>
      <c r="V75" s="847"/>
      <c r="W75" s="127" t="str">
        <f t="shared" si="9"/>
        <v/>
      </c>
      <c r="X75" s="840"/>
      <c r="Y75" s="841"/>
      <c r="Z75" s="842"/>
      <c r="AA75" s="843"/>
      <c r="AB75" s="349"/>
      <c r="AC75" s="844"/>
      <c r="AD75" s="845"/>
      <c r="AE75" s="277"/>
      <c r="AF75" s="278"/>
      <c r="AG75" s="277"/>
      <c r="AH75" s="279"/>
      <c r="AI75" s="277"/>
      <c r="AJ75" s="279"/>
      <c r="AK75" s="277"/>
      <c r="AL75" s="278"/>
    </row>
    <row r="76" spans="1:38" ht="22.5" customHeight="1">
      <c r="A76" s="116">
        <f t="shared" si="48"/>
        <v>0</v>
      </c>
      <c r="B76" s="190">
        <f t="shared" si="23"/>
        <v>0</v>
      </c>
      <c r="C76" s="190">
        <f t="shared" si="24"/>
        <v>0</v>
      </c>
      <c r="D76" s="191">
        <f t="shared" si="25"/>
        <v>0</v>
      </c>
      <c r="E76" s="191">
        <f t="shared" si="5"/>
        <v>0</v>
      </c>
      <c r="F76" s="191">
        <f t="shared" si="6"/>
        <v>0</v>
      </c>
      <c r="G76" s="192">
        <f t="shared" si="7"/>
        <v>0</v>
      </c>
      <c r="H76" s="191">
        <f t="shared" si="17"/>
        <v>0</v>
      </c>
      <c r="I76" s="193">
        <f t="shared" si="46"/>
        <v>0</v>
      </c>
      <c r="J76" s="193">
        <f t="shared" si="47"/>
        <v>0</v>
      </c>
      <c r="K76" s="193">
        <f t="shared" si="20"/>
        <v>0</v>
      </c>
      <c r="L76" s="193">
        <f t="shared" si="45"/>
        <v>0</v>
      </c>
      <c r="M76" s="193">
        <f t="shared" si="45"/>
        <v>0</v>
      </c>
      <c r="N76" s="193">
        <f t="shared" si="45"/>
        <v>0</v>
      </c>
      <c r="O76" s="193">
        <f t="shared" si="45"/>
        <v>0</v>
      </c>
      <c r="P76" s="193">
        <f t="shared" si="45"/>
        <v>0</v>
      </c>
      <c r="Q76" s="193">
        <f t="shared" si="45"/>
        <v>0</v>
      </c>
      <c r="R76" s="193">
        <f t="shared" si="45"/>
        <v>0</v>
      </c>
      <c r="S76" s="193">
        <f t="shared" si="45"/>
        <v>0</v>
      </c>
      <c r="T76" s="194">
        <f t="shared" si="22"/>
        <v>0</v>
      </c>
      <c r="U76" s="194"/>
      <c r="V76" s="847"/>
      <c r="W76" s="127" t="str">
        <f t="shared" si="9"/>
        <v/>
      </c>
      <c r="X76" s="840"/>
      <c r="Y76" s="841"/>
      <c r="Z76" s="842"/>
      <c r="AA76" s="843"/>
      <c r="AB76" s="349"/>
      <c r="AC76" s="844"/>
      <c r="AD76" s="845"/>
      <c r="AE76" s="277"/>
      <c r="AF76" s="278"/>
      <c r="AG76" s="277"/>
      <c r="AH76" s="279"/>
      <c r="AI76" s="277"/>
      <c r="AJ76" s="279"/>
      <c r="AK76" s="277"/>
      <c r="AL76" s="278"/>
    </row>
    <row r="77" spans="1:38" ht="22.5" customHeight="1">
      <c r="A77" s="116">
        <f t="shared" si="48"/>
        <v>0</v>
      </c>
      <c r="B77" s="190">
        <f t="shared" si="23"/>
        <v>0</v>
      </c>
      <c r="C77" s="190">
        <f t="shared" si="24"/>
        <v>0</v>
      </c>
      <c r="D77" s="191">
        <f t="shared" si="25"/>
        <v>0</v>
      </c>
      <c r="E77" s="191">
        <f t="shared" si="5"/>
        <v>0</v>
      </c>
      <c r="F77" s="191">
        <f t="shared" si="6"/>
        <v>0</v>
      </c>
      <c r="G77" s="192">
        <f t="shared" si="7"/>
        <v>0</v>
      </c>
      <c r="H77" s="191">
        <f t="shared" si="17"/>
        <v>0</v>
      </c>
      <c r="I77" s="193">
        <f t="shared" si="46"/>
        <v>0</v>
      </c>
      <c r="J77" s="193">
        <f t="shared" si="47"/>
        <v>0</v>
      </c>
      <c r="K77" s="193">
        <f t="shared" si="20"/>
        <v>0</v>
      </c>
      <c r="L77" s="193">
        <f t="shared" si="45"/>
        <v>0</v>
      </c>
      <c r="M77" s="193">
        <f t="shared" si="45"/>
        <v>0</v>
      </c>
      <c r="N77" s="193">
        <f t="shared" si="45"/>
        <v>0</v>
      </c>
      <c r="O77" s="193">
        <f t="shared" si="45"/>
        <v>0</v>
      </c>
      <c r="P77" s="193">
        <f t="shared" si="45"/>
        <v>0</v>
      </c>
      <c r="Q77" s="193">
        <f t="shared" si="45"/>
        <v>0</v>
      </c>
      <c r="R77" s="193">
        <f t="shared" si="45"/>
        <v>0</v>
      </c>
      <c r="S77" s="193">
        <f t="shared" si="45"/>
        <v>0</v>
      </c>
      <c r="T77" s="194">
        <f t="shared" si="22"/>
        <v>0</v>
      </c>
      <c r="U77" s="194"/>
      <c r="V77" s="847"/>
      <c r="W77" s="127" t="str">
        <f t="shared" si="9"/>
        <v/>
      </c>
      <c r="X77" s="840"/>
      <c r="Y77" s="841"/>
      <c r="Z77" s="842"/>
      <c r="AA77" s="843"/>
      <c r="AB77" s="349"/>
      <c r="AC77" s="844"/>
      <c r="AD77" s="845"/>
      <c r="AE77" s="277"/>
      <c r="AF77" s="278"/>
      <c r="AG77" s="277"/>
      <c r="AH77" s="279"/>
      <c r="AI77" s="277"/>
      <c r="AJ77" s="279"/>
      <c r="AK77" s="277"/>
      <c r="AL77" s="278"/>
    </row>
    <row r="78" spans="1:38" ht="22.5" customHeight="1">
      <c r="A78" s="116">
        <f t="shared" si="48"/>
        <v>0</v>
      </c>
      <c r="B78" s="190">
        <f t="shared" si="23"/>
        <v>0</v>
      </c>
      <c r="C78" s="190">
        <f t="shared" si="24"/>
        <v>0</v>
      </c>
      <c r="D78" s="191">
        <f t="shared" si="25"/>
        <v>0</v>
      </c>
      <c r="E78" s="191">
        <f t="shared" si="5"/>
        <v>0</v>
      </c>
      <c r="F78" s="191">
        <f t="shared" si="6"/>
        <v>0</v>
      </c>
      <c r="G78" s="192">
        <f t="shared" si="7"/>
        <v>0</v>
      </c>
      <c r="H78" s="191">
        <f t="shared" si="17"/>
        <v>0</v>
      </c>
      <c r="I78" s="193">
        <f t="shared" si="46"/>
        <v>0</v>
      </c>
      <c r="J78" s="193">
        <f t="shared" si="47"/>
        <v>0</v>
      </c>
      <c r="K78" s="193">
        <f t="shared" si="20"/>
        <v>0</v>
      </c>
      <c r="L78" s="193">
        <f t="shared" si="45"/>
        <v>0</v>
      </c>
      <c r="M78" s="193">
        <f t="shared" si="45"/>
        <v>0</v>
      </c>
      <c r="N78" s="193">
        <f t="shared" si="45"/>
        <v>0</v>
      </c>
      <c r="O78" s="193">
        <f t="shared" si="45"/>
        <v>0</v>
      </c>
      <c r="P78" s="193">
        <f t="shared" si="45"/>
        <v>0</v>
      </c>
      <c r="Q78" s="193">
        <f t="shared" si="45"/>
        <v>0</v>
      </c>
      <c r="R78" s="193">
        <f t="shared" si="45"/>
        <v>0</v>
      </c>
      <c r="S78" s="193">
        <f t="shared" si="45"/>
        <v>0</v>
      </c>
      <c r="T78" s="194">
        <f t="shared" si="22"/>
        <v>0</v>
      </c>
      <c r="U78" s="194"/>
      <c r="V78" s="847"/>
      <c r="W78" s="127" t="str">
        <f t="shared" si="9"/>
        <v/>
      </c>
      <c r="X78" s="840"/>
      <c r="Y78" s="841"/>
      <c r="Z78" s="842"/>
      <c r="AA78" s="843"/>
      <c r="AB78" s="349"/>
      <c r="AC78" s="844"/>
      <c r="AD78" s="845"/>
      <c r="AE78" s="277"/>
      <c r="AF78" s="278"/>
      <c r="AG78" s="277"/>
      <c r="AH78" s="279"/>
      <c r="AI78" s="277"/>
      <c r="AJ78" s="279"/>
      <c r="AK78" s="277"/>
      <c r="AL78" s="278"/>
    </row>
    <row r="79" spans="1:38" ht="22.5" customHeight="1">
      <c r="A79" s="116">
        <f t="shared" si="48"/>
        <v>0</v>
      </c>
      <c r="B79" s="190">
        <f t="shared" si="23"/>
        <v>0</v>
      </c>
      <c r="C79" s="190">
        <f t="shared" si="24"/>
        <v>0</v>
      </c>
      <c r="D79" s="191">
        <f t="shared" si="25"/>
        <v>0</v>
      </c>
      <c r="E79" s="191">
        <f t="shared" si="5"/>
        <v>0</v>
      </c>
      <c r="F79" s="191">
        <f t="shared" si="6"/>
        <v>0</v>
      </c>
      <c r="G79" s="192">
        <f t="shared" si="7"/>
        <v>0</v>
      </c>
      <c r="H79" s="191">
        <f t="shared" si="17"/>
        <v>0</v>
      </c>
      <c r="I79" s="193">
        <f t="shared" si="46"/>
        <v>0</v>
      </c>
      <c r="J79" s="193">
        <f t="shared" si="47"/>
        <v>0</v>
      </c>
      <c r="K79" s="193">
        <f t="shared" si="20"/>
        <v>0</v>
      </c>
      <c r="L79" s="193">
        <f t="shared" si="45"/>
        <v>0</v>
      </c>
      <c r="M79" s="193">
        <f t="shared" si="45"/>
        <v>0</v>
      </c>
      <c r="N79" s="193">
        <f t="shared" si="45"/>
        <v>0</v>
      </c>
      <c r="O79" s="193">
        <f t="shared" si="45"/>
        <v>0</v>
      </c>
      <c r="P79" s="193">
        <f t="shared" si="45"/>
        <v>0</v>
      </c>
      <c r="Q79" s="193">
        <f t="shared" si="45"/>
        <v>0</v>
      </c>
      <c r="R79" s="193">
        <f t="shared" si="45"/>
        <v>0</v>
      </c>
      <c r="S79" s="193">
        <f t="shared" si="45"/>
        <v>0</v>
      </c>
      <c r="T79" s="194">
        <f t="shared" si="22"/>
        <v>0</v>
      </c>
      <c r="U79" s="194"/>
      <c r="V79" s="847"/>
      <c r="W79" s="127" t="str">
        <f t="shared" si="9"/>
        <v/>
      </c>
      <c r="X79" s="840"/>
      <c r="Y79" s="841"/>
      <c r="Z79" s="842"/>
      <c r="AA79" s="843"/>
      <c r="AB79" s="349"/>
      <c r="AC79" s="844"/>
      <c r="AD79" s="845"/>
      <c r="AE79" s="277"/>
      <c r="AF79" s="278"/>
      <c r="AG79" s="277"/>
      <c r="AH79" s="279"/>
      <c r="AI79" s="277"/>
      <c r="AJ79" s="279"/>
      <c r="AK79" s="277"/>
      <c r="AL79" s="278"/>
    </row>
    <row r="80" spans="1:38" ht="22.5" customHeight="1">
      <c r="A80" s="116">
        <f t="shared" si="48"/>
        <v>0</v>
      </c>
      <c r="B80" s="190">
        <f t="shared" si="23"/>
        <v>0</v>
      </c>
      <c r="C80" s="190">
        <f t="shared" si="24"/>
        <v>0</v>
      </c>
      <c r="D80" s="191">
        <f t="shared" si="25"/>
        <v>0</v>
      </c>
      <c r="E80" s="191">
        <f t="shared" si="5"/>
        <v>0</v>
      </c>
      <c r="F80" s="191">
        <f t="shared" si="6"/>
        <v>0</v>
      </c>
      <c r="G80" s="192">
        <f t="shared" si="7"/>
        <v>0</v>
      </c>
      <c r="H80" s="191">
        <f t="shared" si="17"/>
        <v>0</v>
      </c>
      <c r="I80" s="193">
        <f t="shared" si="46"/>
        <v>0</v>
      </c>
      <c r="J80" s="193">
        <f t="shared" si="47"/>
        <v>0</v>
      </c>
      <c r="K80" s="193">
        <f t="shared" si="20"/>
        <v>0</v>
      </c>
      <c r="L80" s="193">
        <f t="shared" ref="L80:S98" si="49">IF(AE80="",0,1)</f>
        <v>0</v>
      </c>
      <c r="M80" s="193">
        <f t="shared" si="49"/>
        <v>0</v>
      </c>
      <c r="N80" s="193">
        <f t="shared" si="49"/>
        <v>0</v>
      </c>
      <c r="O80" s="193">
        <f t="shared" si="49"/>
        <v>0</v>
      </c>
      <c r="P80" s="193">
        <f t="shared" si="49"/>
        <v>0</v>
      </c>
      <c r="Q80" s="193">
        <f t="shared" si="49"/>
        <v>0</v>
      </c>
      <c r="R80" s="193">
        <f t="shared" si="49"/>
        <v>0</v>
      </c>
      <c r="S80" s="193">
        <f t="shared" si="49"/>
        <v>0</v>
      </c>
      <c r="T80" s="194">
        <f t="shared" si="22"/>
        <v>0</v>
      </c>
      <c r="U80" s="194"/>
      <c r="V80" s="847"/>
      <c r="W80" s="127" t="str">
        <f t="shared" si="9"/>
        <v/>
      </c>
      <c r="X80" s="840"/>
      <c r="Y80" s="841"/>
      <c r="Z80" s="842"/>
      <c r="AA80" s="843"/>
      <c r="AB80" s="349"/>
      <c r="AC80" s="844"/>
      <c r="AD80" s="845"/>
      <c r="AE80" s="277"/>
      <c r="AF80" s="278"/>
      <c r="AG80" s="277"/>
      <c r="AH80" s="279"/>
      <c r="AI80" s="277"/>
      <c r="AJ80" s="279"/>
      <c r="AK80" s="277"/>
      <c r="AL80" s="278"/>
    </row>
    <row r="81" spans="1:38" ht="22.5" customHeight="1">
      <c r="A81" s="116">
        <f t="shared" si="48"/>
        <v>0</v>
      </c>
      <c r="B81" s="190">
        <f t="shared" si="23"/>
        <v>0</v>
      </c>
      <c r="C81" s="190">
        <f t="shared" si="24"/>
        <v>0</v>
      </c>
      <c r="D81" s="191">
        <f t="shared" si="25"/>
        <v>0</v>
      </c>
      <c r="E81" s="191">
        <f t="shared" si="5"/>
        <v>0</v>
      </c>
      <c r="F81" s="191">
        <f t="shared" si="6"/>
        <v>0</v>
      </c>
      <c r="G81" s="192">
        <f t="shared" si="7"/>
        <v>0</v>
      </c>
      <c r="H81" s="191">
        <f t="shared" si="17"/>
        <v>0</v>
      </c>
      <c r="I81" s="193">
        <f t="shared" si="46"/>
        <v>0</v>
      </c>
      <c r="J81" s="193">
        <f t="shared" si="47"/>
        <v>0</v>
      </c>
      <c r="K81" s="193">
        <f t="shared" si="20"/>
        <v>0</v>
      </c>
      <c r="L81" s="193">
        <f t="shared" si="49"/>
        <v>0</v>
      </c>
      <c r="M81" s="193">
        <f t="shared" si="49"/>
        <v>0</v>
      </c>
      <c r="N81" s="193">
        <f t="shared" si="49"/>
        <v>0</v>
      </c>
      <c r="O81" s="193">
        <f t="shared" si="49"/>
        <v>0</v>
      </c>
      <c r="P81" s="193">
        <f t="shared" si="49"/>
        <v>0</v>
      </c>
      <c r="Q81" s="193">
        <f t="shared" si="49"/>
        <v>0</v>
      </c>
      <c r="R81" s="193">
        <f t="shared" si="49"/>
        <v>0</v>
      </c>
      <c r="S81" s="193">
        <f t="shared" si="49"/>
        <v>0</v>
      </c>
      <c r="T81" s="194">
        <f t="shared" si="22"/>
        <v>0</v>
      </c>
      <c r="U81" s="194"/>
      <c r="V81" s="847"/>
      <c r="W81" s="127" t="str">
        <f t="shared" si="9"/>
        <v/>
      </c>
      <c r="X81" s="840"/>
      <c r="Y81" s="841"/>
      <c r="Z81" s="842"/>
      <c r="AA81" s="843"/>
      <c r="AB81" s="349"/>
      <c r="AC81" s="844"/>
      <c r="AD81" s="845"/>
      <c r="AE81" s="277"/>
      <c r="AF81" s="278"/>
      <c r="AG81" s="277"/>
      <c r="AH81" s="279"/>
      <c r="AI81" s="277"/>
      <c r="AJ81" s="279"/>
      <c r="AK81" s="277"/>
      <c r="AL81" s="278"/>
    </row>
    <row r="82" spans="1:38" ht="22.5" customHeight="1">
      <c r="A82" s="116">
        <f t="shared" si="48"/>
        <v>0</v>
      </c>
      <c r="B82" s="190">
        <f t="shared" ref="B82:B84" si="50">COUNTIF(X82,"*法定福*")</f>
        <v>0</v>
      </c>
      <c r="C82" s="190">
        <f t="shared" ref="C82:C84" si="51">COUNTIF(Z82,"*法定福*")</f>
        <v>0</v>
      </c>
      <c r="D82" s="191">
        <f t="shared" ref="D82:D84" si="52">SUM(B82:C82)</f>
        <v>0</v>
      </c>
      <c r="E82" s="191">
        <f t="shared" ref="E82:E84" si="53">IF(D82&gt;=1,AF82,0)</f>
        <v>0</v>
      </c>
      <c r="F82" s="191">
        <f t="shared" ref="F82:F84" si="54">IF(D82&gt;=1,AH82,0)</f>
        <v>0</v>
      </c>
      <c r="G82" s="192">
        <f t="shared" si="7"/>
        <v>0</v>
      </c>
      <c r="H82" s="191">
        <f t="shared" ref="H82:H84" si="55">IF(G82=0,E82,F82)</f>
        <v>0</v>
      </c>
      <c r="I82" s="193">
        <f t="shared" ref="I82:I84" si="56">IF(X82="",0,1)</f>
        <v>0</v>
      </c>
      <c r="J82" s="193">
        <f t="shared" ref="J82:J84" si="57">IF(Z82="",0,1)</f>
        <v>0</v>
      </c>
      <c r="K82" s="193">
        <f t="shared" ref="K82:K84" si="58">IF(AB82="",0,1)</f>
        <v>0</v>
      </c>
      <c r="L82" s="193">
        <f t="shared" ref="L82:L84" si="59">IF(AE82="",0,1)</f>
        <v>0</v>
      </c>
      <c r="M82" s="193">
        <f t="shared" ref="M82:M84" si="60">IF(AF82="",0,1)</f>
        <v>0</v>
      </c>
      <c r="N82" s="193">
        <f t="shared" ref="N82:N84" si="61">IF(AG82="",0,1)</f>
        <v>0</v>
      </c>
      <c r="O82" s="193">
        <f t="shared" ref="O82:O84" si="62">IF(AH82="",0,1)</f>
        <v>0</v>
      </c>
      <c r="P82" s="193">
        <f t="shared" ref="P82:P84" si="63">IF(AI82="",0,1)</f>
        <v>0</v>
      </c>
      <c r="Q82" s="193">
        <f t="shared" ref="Q82:Q84" si="64">IF(AJ82="",0,1)</f>
        <v>0</v>
      </c>
      <c r="R82" s="193">
        <f t="shared" ref="R82:R84" si="65">IF(AK82="",0,1)</f>
        <v>0</v>
      </c>
      <c r="S82" s="193">
        <f t="shared" ref="S82:S84" si="66">IF(AL82="",0,1)</f>
        <v>0</v>
      </c>
      <c r="T82" s="194">
        <f t="shared" ref="T82:T84" si="67">SUM(I82:S82)</f>
        <v>0</v>
      </c>
      <c r="U82" s="194"/>
      <c r="V82" s="847"/>
      <c r="W82" s="127" t="str">
        <f t="shared" si="9"/>
        <v/>
      </c>
      <c r="X82" s="840"/>
      <c r="Y82" s="841"/>
      <c r="Z82" s="842"/>
      <c r="AA82" s="843"/>
      <c r="AB82" s="349"/>
      <c r="AC82" s="844"/>
      <c r="AD82" s="845"/>
      <c r="AE82" s="277"/>
      <c r="AF82" s="278"/>
      <c r="AG82" s="277"/>
      <c r="AH82" s="279"/>
      <c r="AI82" s="277"/>
      <c r="AJ82" s="279"/>
      <c r="AK82" s="277"/>
      <c r="AL82" s="278"/>
    </row>
    <row r="83" spans="1:38" ht="22.5" customHeight="1">
      <c r="A83" s="116">
        <f t="shared" si="48"/>
        <v>0</v>
      </c>
      <c r="B83" s="190">
        <f t="shared" si="50"/>
        <v>0</v>
      </c>
      <c r="C83" s="190">
        <f t="shared" si="51"/>
        <v>0</v>
      </c>
      <c r="D83" s="191">
        <f t="shared" si="52"/>
        <v>0</v>
      </c>
      <c r="E83" s="191">
        <f t="shared" si="53"/>
        <v>0</v>
      </c>
      <c r="F83" s="191">
        <f t="shared" si="54"/>
        <v>0</v>
      </c>
      <c r="G83" s="192">
        <f t="shared" si="7"/>
        <v>0</v>
      </c>
      <c r="H83" s="191">
        <f t="shared" si="55"/>
        <v>0</v>
      </c>
      <c r="I83" s="193">
        <f t="shared" si="56"/>
        <v>0</v>
      </c>
      <c r="J83" s="193">
        <f t="shared" si="57"/>
        <v>0</v>
      </c>
      <c r="K83" s="193">
        <f t="shared" si="58"/>
        <v>0</v>
      </c>
      <c r="L83" s="193">
        <f t="shared" si="59"/>
        <v>0</v>
      </c>
      <c r="M83" s="193">
        <f t="shared" si="60"/>
        <v>0</v>
      </c>
      <c r="N83" s="193">
        <f t="shared" si="61"/>
        <v>0</v>
      </c>
      <c r="O83" s="193">
        <f t="shared" si="62"/>
        <v>0</v>
      </c>
      <c r="P83" s="193">
        <f t="shared" si="63"/>
        <v>0</v>
      </c>
      <c r="Q83" s="193">
        <f t="shared" si="64"/>
        <v>0</v>
      </c>
      <c r="R83" s="193">
        <f t="shared" si="65"/>
        <v>0</v>
      </c>
      <c r="S83" s="193">
        <f t="shared" si="66"/>
        <v>0</v>
      </c>
      <c r="T83" s="194">
        <f t="shared" si="67"/>
        <v>0</v>
      </c>
      <c r="U83" s="194"/>
      <c r="V83" s="847"/>
      <c r="W83" s="127" t="str">
        <f t="shared" si="9"/>
        <v/>
      </c>
      <c r="X83" s="840"/>
      <c r="Y83" s="841"/>
      <c r="Z83" s="842"/>
      <c r="AA83" s="843"/>
      <c r="AB83" s="349"/>
      <c r="AC83" s="844"/>
      <c r="AD83" s="845"/>
      <c r="AE83" s="277"/>
      <c r="AF83" s="278"/>
      <c r="AG83" s="277"/>
      <c r="AH83" s="279"/>
      <c r="AI83" s="277"/>
      <c r="AJ83" s="279"/>
      <c r="AK83" s="277"/>
      <c r="AL83" s="278"/>
    </row>
    <row r="84" spans="1:38" ht="22.5" customHeight="1">
      <c r="A84" s="116">
        <f t="shared" si="48"/>
        <v>0</v>
      </c>
      <c r="B84" s="190">
        <f t="shared" si="50"/>
        <v>0</v>
      </c>
      <c r="C84" s="190">
        <f t="shared" si="51"/>
        <v>0</v>
      </c>
      <c r="D84" s="191">
        <f t="shared" si="52"/>
        <v>0</v>
      </c>
      <c r="E84" s="191">
        <f t="shared" si="53"/>
        <v>0</v>
      </c>
      <c r="F84" s="191">
        <f t="shared" si="54"/>
        <v>0</v>
      </c>
      <c r="G84" s="192">
        <f t="shared" si="7"/>
        <v>0</v>
      </c>
      <c r="H84" s="191">
        <f t="shared" si="55"/>
        <v>0</v>
      </c>
      <c r="I84" s="193">
        <f t="shared" si="56"/>
        <v>0</v>
      </c>
      <c r="J84" s="193">
        <f t="shared" si="57"/>
        <v>0</v>
      </c>
      <c r="K84" s="193">
        <f t="shared" si="58"/>
        <v>0</v>
      </c>
      <c r="L84" s="193">
        <f t="shared" si="59"/>
        <v>0</v>
      </c>
      <c r="M84" s="193">
        <f t="shared" si="60"/>
        <v>0</v>
      </c>
      <c r="N84" s="193">
        <f t="shared" si="61"/>
        <v>0</v>
      </c>
      <c r="O84" s="193">
        <f t="shared" si="62"/>
        <v>0</v>
      </c>
      <c r="P84" s="193">
        <f t="shared" si="63"/>
        <v>0</v>
      </c>
      <c r="Q84" s="193">
        <f t="shared" si="64"/>
        <v>0</v>
      </c>
      <c r="R84" s="193">
        <f t="shared" si="65"/>
        <v>0</v>
      </c>
      <c r="S84" s="193">
        <f t="shared" si="66"/>
        <v>0</v>
      </c>
      <c r="T84" s="194">
        <f t="shared" si="67"/>
        <v>0</v>
      </c>
      <c r="U84" s="194"/>
      <c r="V84" s="847"/>
      <c r="W84" s="127" t="str">
        <f t="shared" si="9"/>
        <v/>
      </c>
      <c r="X84" s="840"/>
      <c r="Y84" s="841"/>
      <c r="Z84" s="842"/>
      <c r="AA84" s="843"/>
      <c r="AB84" s="349"/>
      <c r="AC84" s="844"/>
      <c r="AD84" s="845"/>
      <c r="AE84" s="277"/>
      <c r="AF84" s="278"/>
      <c r="AG84" s="277"/>
      <c r="AH84" s="279"/>
      <c r="AI84" s="277"/>
      <c r="AJ84" s="279"/>
      <c r="AK84" s="277"/>
      <c r="AL84" s="278"/>
    </row>
    <row r="85" spans="1:38" ht="22.5" customHeight="1">
      <c r="A85" s="116">
        <f t="shared" si="48"/>
        <v>0</v>
      </c>
      <c r="B85" s="190">
        <f t="shared" si="23"/>
        <v>0</v>
      </c>
      <c r="C85" s="190">
        <f t="shared" si="24"/>
        <v>0</v>
      </c>
      <c r="D85" s="191">
        <f t="shared" si="25"/>
        <v>0</v>
      </c>
      <c r="E85" s="191">
        <f t="shared" si="5"/>
        <v>0</v>
      </c>
      <c r="F85" s="191">
        <f t="shared" si="6"/>
        <v>0</v>
      </c>
      <c r="G85" s="192">
        <f t="shared" si="7"/>
        <v>0</v>
      </c>
      <c r="H85" s="191">
        <f t="shared" si="17"/>
        <v>0</v>
      </c>
      <c r="I85" s="193">
        <f t="shared" si="46"/>
        <v>0</v>
      </c>
      <c r="J85" s="193">
        <f t="shared" si="47"/>
        <v>0</v>
      </c>
      <c r="K85" s="193">
        <f t="shared" si="20"/>
        <v>0</v>
      </c>
      <c r="L85" s="193">
        <f t="shared" si="49"/>
        <v>0</v>
      </c>
      <c r="M85" s="193">
        <f t="shared" si="49"/>
        <v>0</v>
      </c>
      <c r="N85" s="193">
        <f t="shared" si="49"/>
        <v>0</v>
      </c>
      <c r="O85" s="193">
        <f t="shared" si="49"/>
        <v>0</v>
      </c>
      <c r="P85" s="193">
        <f t="shared" si="49"/>
        <v>0</v>
      </c>
      <c r="Q85" s="193">
        <f t="shared" si="49"/>
        <v>0</v>
      </c>
      <c r="R85" s="193">
        <f t="shared" si="49"/>
        <v>0</v>
      </c>
      <c r="S85" s="193">
        <f t="shared" si="49"/>
        <v>0</v>
      </c>
      <c r="T85" s="194">
        <f t="shared" si="22"/>
        <v>0</v>
      </c>
      <c r="U85" s="194"/>
      <c r="V85" s="847"/>
      <c r="W85" s="127" t="str">
        <f t="shared" si="9"/>
        <v/>
      </c>
      <c r="X85" s="840"/>
      <c r="Y85" s="841"/>
      <c r="Z85" s="842"/>
      <c r="AA85" s="843"/>
      <c r="AB85" s="349"/>
      <c r="AC85" s="844"/>
      <c r="AD85" s="845"/>
      <c r="AE85" s="277"/>
      <c r="AF85" s="278"/>
      <c r="AG85" s="277"/>
      <c r="AH85" s="279"/>
      <c r="AI85" s="277"/>
      <c r="AJ85" s="279"/>
      <c r="AK85" s="277"/>
      <c r="AL85" s="278"/>
    </row>
    <row r="86" spans="1:38" ht="22.5" customHeight="1">
      <c r="A86" s="116">
        <f t="shared" si="48"/>
        <v>0</v>
      </c>
      <c r="B86" s="190">
        <f t="shared" si="23"/>
        <v>0</v>
      </c>
      <c r="C86" s="190">
        <f t="shared" si="24"/>
        <v>0</v>
      </c>
      <c r="D86" s="191">
        <f t="shared" si="25"/>
        <v>0</v>
      </c>
      <c r="E86" s="191">
        <f t="shared" si="5"/>
        <v>0</v>
      </c>
      <c r="F86" s="191">
        <f t="shared" si="6"/>
        <v>0</v>
      </c>
      <c r="G86" s="192">
        <f t="shared" si="7"/>
        <v>0</v>
      </c>
      <c r="H86" s="191">
        <f t="shared" si="17"/>
        <v>0</v>
      </c>
      <c r="I86" s="193">
        <f t="shared" si="46"/>
        <v>0</v>
      </c>
      <c r="J86" s="193">
        <f t="shared" si="47"/>
        <v>0</v>
      </c>
      <c r="K86" s="193">
        <f t="shared" si="20"/>
        <v>0</v>
      </c>
      <c r="L86" s="193">
        <f t="shared" si="49"/>
        <v>0</v>
      </c>
      <c r="M86" s="193">
        <f t="shared" si="49"/>
        <v>0</v>
      </c>
      <c r="N86" s="193">
        <f t="shared" si="49"/>
        <v>0</v>
      </c>
      <c r="O86" s="193">
        <f t="shared" si="49"/>
        <v>0</v>
      </c>
      <c r="P86" s="193">
        <f t="shared" si="49"/>
        <v>0</v>
      </c>
      <c r="Q86" s="193">
        <f t="shared" si="49"/>
        <v>0</v>
      </c>
      <c r="R86" s="193">
        <f t="shared" si="49"/>
        <v>0</v>
      </c>
      <c r="S86" s="193">
        <f t="shared" si="49"/>
        <v>0</v>
      </c>
      <c r="T86" s="194">
        <f t="shared" si="22"/>
        <v>0</v>
      </c>
      <c r="U86" s="194"/>
      <c r="V86" s="847"/>
      <c r="W86" s="127" t="str">
        <f t="shared" si="9"/>
        <v/>
      </c>
      <c r="X86" s="840"/>
      <c r="Y86" s="841"/>
      <c r="Z86" s="842"/>
      <c r="AA86" s="843"/>
      <c r="AB86" s="349"/>
      <c r="AC86" s="844"/>
      <c r="AD86" s="845"/>
      <c r="AE86" s="277"/>
      <c r="AF86" s="278"/>
      <c r="AG86" s="277"/>
      <c r="AH86" s="279"/>
      <c r="AI86" s="277"/>
      <c r="AJ86" s="279"/>
      <c r="AK86" s="277"/>
      <c r="AL86" s="278"/>
    </row>
    <row r="87" spans="1:38" ht="22.5" customHeight="1">
      <c r="A87" s="116">
        <f t="shared" si="48"/>
        <v>0</v>
      </c>
      <c r="B87" s="190">
        <f t="shared" si="23"/>
        <v>0</v>
      </c>
      <c r="C87" s="190">
        <f t="shared" si="24"/>
        <v>0</v>
      </c>
      <c r="D87" s="191">
        <f t="shared" si="25"/>
        <v>0</v>
      </c>
      <c r="E87" s="191">
        <f t="shared" si="5"/>
        <v>0</v>
      </c>
      <c r="F87" s="191">
        <f t="shared" si="6"/>
        <v>0</v>
      </c>
      <c r="G87" s="192">
        <f t="shared" si="7"/>
        <v>0</v>
      </c>
      <c r="H87" s="191">
        <f t="shared" si="17"/>
        <v>0</v>
      </c>
      <c r="I87" s="193">
        <f t="shared" si="46"/>
        <v>0</v>
      </c>
      <c r="J87" s="193">
        <f t="shared" si="47"/>
        <v>0</v>
      </c>
      <c r="K87" s="193">
        <f t="shared" si="20"/>
        <v>0</v>
      </c>
      <c r="L87" s="193">
        <f t="shared" si="49"/>
        <v>0</v>
      </c>
      <c r="M87" s="193">
        <f t="shared" si="49"/>
        <v>0</v>
      </c>
      <c r="N87" s="193">
        <f t="shared" si="49"/>
        <v>0</v>
      </c>
      <c r="O87" s="193">
        <f t="shared" si="49"/>
        <v>0</v>
      </c>
      <c r="P87" s="193">
        <f t="shared" si="49"/>
        <v>0</v>
      </c>
      <c r="Q87" s="193">
        <f t="shared" si="49"/>
        <v>0</v>
      </c>
      <c r="R87" s="193">
        <f t="shared" si="49"/>
        <v>0</v>
      </c>
      <c r="S87" s="193">
        <f t="shared" si="49"/>
        <v>0</v>
      </c>
      <c r="T87" s="194">
        <f t="shared" si="22"/>
        <v>0</v>
      </c>
      <c r="U87" s="194"/>
      <c r="V87" s="847"/>
      <c r="W87" s="127" t="str">
        <f t="shared" si="9"/>
        <v/>
      </c>
      <c r="X87" s="840"/>
      <c r="Y87" s="841"/>
      <c r="Z87" s="842"/>
      <c r="AA87" s="843"/>
      <c r="AB87" s="349"/>
      <c r="AC87" s="844"/>
      <c r="AD87" s="845"/>
      <c r="AE87" s="277"/>
      <c r="AF87" s="278"/>
      <c r="AG87" s="277"/>
      <c r="AH87" s="279"/>
      <c r="AI87" s="277"/>
      <c r="AJ87" s="279"/>
      <c r="AK87" s="277"/>
      <c r="AL87" s="278"/>
    </row>
    <row r="88" spans="1:38" ht="22.5" customHeight="1">
      <c r="A88" s="116">
        <f t="shared" si="48"/>
        <v>0</v>
      </c>
      <c r="B88" s="190">
        <f t="shared" si="23"/>
        <v>0</v>
      </c>
      <c r="C88" s="190">
        <f t="shared" si="24"/>
        <v>0</v>
      </c>
      <c r="D88" s="191">
        <f t="shared" si="25"/>
        <v>0</v>
      </c>
      <c r="E88" s="191">
        <f t="shared" si="5"/>
        <v>0</v>
      </c>
      <c r="F88" s="191">
        <f t="shared" si="6"/>
        <v>0</v>
      </c>
      <c r="G88" s="192">
        <f t="shared" si="7"/>
        <v>0</v>
      </c>
      <c r="H88" s="191">
        <f t="shared" si="17"/>
        <v>0</v>
      </c>
      <c r="I88" s="193">
        <f t="shared" si="46"/>
        <v>0</v>
      </c>
      <c r="J88" s="193">
        <f t="shared" si="47"/>
        <v>0</v>
      </c>
      <c r="K88" s="193">
        <f t="shared" si="20"/>
        <v>0</v>
      </c>
      <c r="L88" s="193">
        <f t="shared" si="49"/>
        <v>0</v>
      </c>
      <c r="M88" s="193">
        <f t="shared" si="49"/>
        <v>0</v>
      </c>
      <c r="N88" s="193">
        <f t="shared" si="49"/>
        <v>0</v>
      </c>
      <c r="O88" s="193">
        <f t="shared" si="49"/>
        <v>0</v>
      </c>
      <c r="P88" s="193">
        <f t="shared" si="49"/>
        <v>0</v>
      </c>
      <c r="Q88" s="193">
        <f t="shared" si="49"/>
        <v>0</v>
      </c>
      <c r="R88" s="193">
        <f t="shared" si="49"/>
        <v>0</v>
      </c>
      <c r="S88" s="193">
        <f t="shared" si="49"/>
        <v>0</v>
      </c>
      <c r="T88" s="194">
        <f t="shared" si="22"/>
        <v>0</v>
      </c>
      <c r="U88" s="194"/>
      <c r="V88" s="847"/>
      <c r="W88" s="127" t="str">
        <f t="shared" si="9"/>
        <v/>
      </c>
      <c r="X88" s="840"/>
      <c r="Y88" s="841"/>
      <c r="Z88" s="842"/>
      <c r="AA88" s="843"/>
      <c r="AB88" s="349"/>
      <c r="AC88" s="844"/>
      <c r="AD88" s="845"/>
      <c r="AE88" s="277"/>
      <c r="AF88" s="278"/>
      <c r="AG88" s="277"/>
      <c r="AH88" s="279"/>
      <c r="AI88" s="277"/>
      <c r="AJ88" s="279"/>
      <c r="AK88" s="277"/>
      <c r="AL88" s="278"/>
    </row>
    <row r="89" spans="1:38" ht="22.5" customHeight="1">
      <c r="A89" s="116">
        <f t="shared" si="48"/>
        <v>0</v>
      </c>
      <c r="B89" s="190">
        <f t="shared" si="23"/>
        <v>0</v>
      </c>
      <c r="C89" s="190">
        <f t="shared" si="24"/>
        <v>0</v>
      </c>
      <c r="D89" s="191">
        <f t="shared" si="25"/>
        <v>0</v>
      </c>
      <c r="E89" s="191">
        <f t="shared" si="5"/>
        <v>0</v>
      </c>
      <c r="F89" s="191">
        <f t="shared" si="6"/>
        <v>0</v>
      </c>
      <c r="G89" s="192">
        <f t="shared" si="7"/>
        <v>0</v>
      </c>
      <c r="H89" s="191">
        <f t="shared" si="17"/>
        <v>0</v>
      </c>
      <c r="I89" s="193">
        <f t="shared" si="46"/>
        <v>0</v>
      </c>
      <c r="J89" s="193">
        <f t="shared" si="47"/>
        <v>0</v>
      </c>
      <c r="K89" s="193">
        <f t="shared" si="20"/>
        <v>0</v>
      </c>
      <c r="L89" s="193">
        <f t="shared" si="49"/>
        <v>0</v>
      </c>
      <c r="M89" s="193">
        <f t="shared" si="49"/>
        <v>0</v>
      </c>
      <c r="N89" s="193">
        <f t="shared" si="49"/>
        <v>0</v>
      </c>
      <c r="O89" s="193">
        <f t="shared" si="49"/>
        <v>0</v>
      </c>
      <c r="P89" s="193">
        <f t="shared" si="49"/>
        <v>0</v>
      </c>
      <c r="Q89" s="193">
        <f t="shared" si="49"/>
        <v>0</v>
      </c>
      <c r="R89" s="193">
        <f t="shared" si="49"/>
        <v>0</v>
      </c>
      <c r="S89" s="193">
        <f t="shared" si="49"/>
        <v>0</v>
      </c>
      <c r="T89" s="194">
        <f t="shared" si="22"/>
        <v>0</v>
      </c>
      <c r="U89" s="194"/>
      <c r="V89" s="847"/>
      <c r="W89" s="127" t="str">
        <f t="shared" si="9"/>
        <v/>
      </c>
      <c r="X89" s="840"/>
      <c r="Y89" s="841"/>
      <c r="Z89" s="842"/>
      <c r="AA89" s="843"/>
      <c r="AB89" s="349"/>
      <c r="AC89" s="844"/>
      <c r="AD89" s="845"/>
      <c r="AE89" s="277"/>
      <c r="AF89" s="278"/>
      <c r="AG89" s="277"/>
      <c r="AH89" s="279"/>
      <c r="AI89" s="277"/>
      <c r="AJ89" s="279"/>
      <c r="AK89" s="277"/>
      <c r="AL89" s="278"/>
    </row>
    <row r="90" spans="1:38" ht="22.5" customHeight="1">
      <c r="A90" s="116">
        <f t="shared" si="48"/>
        <v>0</v>
      </c>
      <c r="B90" s="190">
        <f t="shared" si="23"/>
        <v>0</v>
      </c>
      <c r="C90" s="190">
        <f t="shared" si="24"/>
        <v>0</v>
      </c>
      <c r="D90" s="191">
        <f t="shared" si="25"/>
        <v>0</v>
      </c>
      <c r="E90" s="191">
        <f t="shared" si="5"/>
        <v>0</v>
      </c>
      <c r="F90" s="191">
        <f t="shared" si="6"/>
        <v>0</v>
      </c>
      <c r="G90" s="192">
        <f t="shared" si="7"/>
        <v>0</v>
      </c>
      <c r="H90" s="191">
        <f t="shared" si="17"/>
        <v>0</v>
      </c>
      <c r="I90" s="193">
        <f t="shared" si="46"/>
        <v>0</v>
      </c>
      <c r="J90" s="193">
        <f t="shared" si="47"/>
        <v>0</v>
      </c>
      <c r="K90" s="193">
        <f t="shared" si="20"/>
        <v>0</v>
      </c>
      <c r="L90" s="193">
        <f t="shared" si="49"/>
        <v>0</v>
      </c>
      <c r="M90" s="193">
        <f t="shared" si="49"/>
        <v>0</v>
      </c>
      <c r="N90" s="193">
        <f t="shared" si="49"/>
        <v>0</v>
      </c>
      <c r="O90" s="193">
        <f t="shared" si="49"/>
        <v>0</v>
      </c>
      <c r="P90" s="193">
        <f t="shared" si="49"/>
        <v>0</v>
      </c>
      <c r="Q90" s="193">
        <f t="shared" si="49"/>
        <v>0</v>
      </c>
      <c r="R90" s="193">
        <f t="shared" si="49"/>
        <v>0</v>
      </c>
      <c r="S90" s="193">
        <f t="shared" si="49"/>
        <v>0</v>
      </c>
      <c r="T90" s="194">
        <f t="shared" si="22"/>
        <v>0</v>
      </c>
      <c r="U90" s="194"/>
      <c r="V90" s="847"/>
      <c r="W90" s="127" t="str">
        <f t="shared" si="9"/>
        <v/>
      </c>
      <c r="X90" s="840"/>
      <c r="Y90" s="841"/>
      <c r="Z90" s="842"/>
      <c r="AA90" s="843"/>
      <c r="AB90" s="349"/>
      <c r="AC90" s="844"/>
      <c r="AD90" s="845"/>
      <c r="AE90" s="277"/>
      <c r="AF90" s="278"/>
      <c r="AG90" s="277"/>
      <c r="AH90" s="279"/>
      <c r="AI90" s="277"/>
      <c r="AJ90" s="279"/>
      <c r="AK90" s="277"/>
      <c r="AL90" s="278"/>
    </row>
    <row r="91" spans="1:38" ht="22.5" customHeight="1">
      <c r="A91" s="116">
        <f t="shared" si="48"/>
        <v>0</v>
      </c>
      <c r="B91" s="190">
        <f t="shared" si="23"/>
        <v>0</v>
      </c>
      <c r="C91" s="190">
        <f t="shared" si="24"/>
        <v>0</v>
      </c>
      <c r="D91" s="191">
        <f t="shared" si="25"/>
        <v>0</v>
      </c>
      <c r="E91" s="191">
        <f t="shared" si="5"/>
        <v>0</v>
      </c>
      <c r="F91" s="191">
        <f t="shared" si="6"/>
        <v>0</v>
      </c>
      <c r="G91" s="192">
        <f t="shared" si="7"/>
        <v>0</v>
      </c>
      <c r="H91" s="191">
        <f t="shared" si="17"/>
        <v>0</v>
      </c>
      <c r="I91" s="195">
        <f>IF(X91="",0,1)</f>
        <v>0</v>
      </c>
      <c r="J91" s="195">
        <f>IF(Z91="",0,1)</f>
        <v>0</v>
      </c>
      <c r="K91" s="195">
        <f t="shared" si="20"/>
        <v>0</v>
      </c>
      <c r="L91" s="195">
        <f t="shared" si="49"/>
        <v>0</v>
      </c>
      <c r="M91" s="195">
        <f t="shared" si="49"/>
        <v>0</v>
      </c>
      <c r="N91" s="195">
        <f t="shared" si="49"/>
        <v>0</v>
      </c>
      <c r="O91" s="195">
        <f t="shared" si="49"/>
        <v>0</v>
      </c>
      <c r="P91" s="195">
        <f t="shared" si="49"/>
        <v>0</v>
      </c>
      <c r="Q91" s="195">
        <f t="shared" si="49"/>
        <v>0</v>
      </c>
      <c r="R91" s="195">
        <f t="shared" si="49"/>
        <v>0</v>
      </c>
      <c r="S91" s="195">
        <f t="shared" si="49"/>
        <v>0</v>
      </c>
      <c r="T91" s="196">
        <f t="shared" si="22"/>
        <v>0</v>
      </c>
      <c r="U91" s="196"/>
      <c r="V91" s="848"/>
      <c r="W91" s="127" t="str">
        <f t="shared" si="9"/>
        <v/>
      </c>
      <c r="X91" s="840"/>
      <c r="Y91" s="841"/>
      <c r="Z91" s="842"/>
      <c r="AA91" s="843"/>
      <c r="AB91" s="349"/>
      <c r="AC91" s="844"/>
      <c r="AD91" s="845"/>
      <c r="AE91" s="277"/>
      <c r="AF91" s="278"/>
      <c r="AG91" s="277"/>
      <c r="AH91" s="279"/>
      <c r="AI91" s="277"/>
      <c r="AJ91" s="279"/>
      <c r="AK91" s="277"/>
      <c r="AL91" s="278"/>
    </row>
    <row r="92" spans="1:38" ht="22.5" customHeight="1">
      <c r="A92" s="116">
        <f t="shared" ref="A92" si="68">IF(U92&gt;=1,1,0)</f>
        <v>0</v>
      </c>
      <c r="B92" s="190">
        <f t="shared" ref="B92:B155" si="69">COUNTIF(X92,"*法定福*")</f>
        <v>0</v>
      </c>
      <c r="C92" s="190">
        <f t="shared" ref="C92:C155" si="70">COUNTIF(Z92,"*法定福*")</f>
        <v>0</v>
      </c>
      <c r="D92" s="191">
        <f t="shared" ref="D92:D155" si="71">SUM(B92:C92)</f>
        <v>0</v>
      </c>
      <c r="E92" s="191">
        <f t="shared" ref="E92:E155" si="72">IF(D92&gt;=1,AF92,0)</f>
        <v>0</v>
      </c>
      <c r="F92" s="191">
        <f t="shared" ref="F92:F155" si="73">IF(D92&gt;=1,AH92,0)</f>
        <v>0</v>
      </c>
      <c r="G92" s="192">
        <f t="shared" si="7"/>
        <v>0</v>
      </c>
      <c r="H92" s="191">
        <f t="shared" ref="H92:H155" si="74">IF(G92=0,E92,F92)</f>
        <v>0</v>
      </c>
      <c r="I92" s="193">
        <f t="shared" ref="I92:I155" si="75">IF(X92="",0,1)</f>
        <v>0</v>
      </c>
      <c r="J92" s="193">
        <f t="shared" ref="J92:J155" si="76">IF(Z92="",0,1)</f>
        <v>0</v>
      </c>
      <c r="K92" s="193">
        <f t="shared" ref="K92:K155" si="77">IF(AB92="",0,1)</f>
        <v>0</v>
      </c>
      <c r="L92" s="193">
        <f t="shared" si="49"/>
        <v>0</v>
      </c>
      <c r="M92" s="193">
        <f t="shared" si="49"/>
        <v>0</v>
      </c>
      <c r="N92" s="193">
        <f t="shared" si="49"/>
        <v>0</v>
      </c>
      <c r="O92" s="193">
        <f t="shared" si="49"/>
        <v>0</v>
      </c>
      <c r="P92" s="193">
        <f t="shared" si="49"/>
        <v>0</v>
      </c>
      <c r="Q92" s="193">
        <f t="shared" si="49"/>
        <v>0</v>
      </c>
      <c r="R92" s="193">
        <f t="shared" si="49"/>
        <v>0</v>
      </c>
      <c r="S92" s="193">
        <f t="shared" si="49"/>
        <v>0</v>
      </c>
      <c r="T92" s="194">
        <f t="shared" ref="T92:T155" si="78">SUM(I92:S92)</f>
        <v>0</v>
      </c>
      <c r="U92" s="194">
        <f t="shared" ref="U92" si="79">SUM(T92:T118)</f>
        <v>0</v>
      </c>
      <c r="V92" s="846" t="s">
        <v>1040</v>
      </c>
      <c r="W92" s="127" t="str">
        <f t="shared" si="9"/>
        <v/>
      </c>
      <c r="X92" s="840"/>
      <c r="Y92" s="841"/>
      <c r="Z92" s="842"/>
      <c r="AA92" s="843"/>
      <c r="AB92" s="349"/>
      <c r="AC92" s="844"/>
      <c r="AD92" s="845"/>
      <c r="AE92" s="277"/>
      <c r="AF92" s="278"/>
      <c r="AG92" s="277"/>
      <c r="AH92" s="279"/>
      <c r="AI92" s="277"/>
      <c r="AJ92" s="279"/>
      <c r="AK92" s="277"/>
      <c r="AL92" s="278"/>
    </row>
    <row r="93" spans="1:38" ht="22.5" customHeight="1">
      <c r="A93" s="116">
        <f t="shared" ref="A93:A156" si="80">A92</f>
        <v>0</v>
      </c>
      <c r="B93" s="190">
        <f t="shared" si="69"/>
        <v>0</v>
      </c>
      <c r="C93" s="190">
        <f t="shared" si="70"/>
        <v>0</v>
      </c>
      <c r="D93" s="191">
        <f t="shared" si="71"/>
        <v>0</v>
      </c>
      <c r="E93" s="191">
        <f t="shared" si="72"/>
        <v>0</v>
      </c>
      <c r="F93" s="191">
        <f t="shared" si="73"/>
        <v>0</v>
      </c>
      <c r="G93" s="192">
        <f t="shared" si="7"/>
        <v>0</v>
      </c>
      <c r="H93" s="191">
        <f t="shared" si="74"/>
        <v>0</v>
      </c>
      <c r="I93" s="193">
        <f t="shared" si="75"/>
        <v>0</v>
      </c>
      <c r="J93" s="193">
        <f t="shared" si="76"/>
        <v>0</v>
      </c>
      <c r="K93" s="193">
        <f t="shared" si="77"/>
        <v>0</v>
      </c>
      <c r="L93" s="193">
        <f t="shared" si="49"/>
        <v>0</v>
      </c>
      <c r="M93" s="193">
        <f t="shared" si="49"/>
        <v>0</v>
      </c>
      <c r="N93" s="193">
        <f t="shared" si="49"/>
        <v>0</v>
      </c>
      <c r="O93" s="193">
        <f t="shared" si="49"/>
        <v>0</v>
      </c>
      <c r="P93" s="193">
        <f t="shared" si="49"/>
        <v>0</v>
      </c>
      <c r="Q93" s="193">
        <f t="shared" si="49"/>
        <v>0</v>
      </c>
      <c r="R93" s="193">
        <f t="shared" si="49"/>
        <v>0</v>
      </c>
      <c r="S93" s="193">
        <f t="shared" si="49"/>
        <v>0</v>
      </c>
      <c r="T93" s="194">
        <f t="shared" si="78"/>
        <v>0</v>
      </c>
      <c r="U93" s="194"/>
      <c r="V93" s="847"/>
      <c r="W93" s="127" t="str">
        <f t="shared" si="9"/>
        <v/>
      </c>
      <c r="X93" s="840"/>
      <c r="Y93" s="841"/>
      <c r="Z93" s="842"/>
      <c r="AA93" s="843"/>
      <c r="AB93" s="349"/>
      <c r="AC93" s="844"/>
      <c r="AD93" s="845"/>
      <c r="AE93" s="277"/>
      <c r="AF93" s="278"/>
      <c r="AG93" s="277"/>
      <c r="AH93" s="279"/>
      <c r="AI93" s="277"/>
      <c r="AJ93" s="279"/>
      <c r="AK93" s="277"/>
      <c r="AL93" s="278"/>
    </row>
    <row r="94" spans="1:38" ht="22.5" customHeight="1">
      <c r="A94" s="116">
        <f t="shared" si="80"/>
        <v>0</v>
      </c>
      <c r="B94" s="190">
        <f t="shared" si="69"/>
        <v>0</v>
      </c>
      <c r="C94" s="190">
        <f t="shared" si="70"/>
        <v>0</v>
      </c>
      <c r="D94" s="191">
        <f t="shared" si="71"/>
        <v>0</v>
      </c>
      <c r="E94" s="191">
        <f t="shared" si="72"/>
        <v>0</v>
      </c>
      <c r="F94" s="191">
        <f t="shared" si="73"/>
        <v>0</v>
      </c>
      <c r="G94" s="192">
        <f t="shared" si="7"/>
        <v>0</v>
      </c>
      <c r="H94" s="191">
        <f t="shared" si="74"/>
        <v>0</v>
      </c>
      <c r="I94" s="193">
        <f t="shared" si="75"/>
        <v>0</v>
      </c>
      <c r="J94" s="193">
        <f t="shared" si="76"/>
        <v>0</v>
      </c>
      <c r="K94" s="193">
        <f t="shared" si="77"/>
        <v>0</v>
      </c>
      <c r="L94" s="193">
        <f t="shared" si="49"/>
        <v>0</v>
      </c>
      <c r="M94" s="193">
        <f t="shared" si="49"/>
        <v>0</v>
      </c>
      <c r="N94" s="193">
        <f t="shared" si="49"/>
        <v>0</v>
      </c>
      <c r="O94" s="193">
        <f t="shared" si="49"/>
        <v>0</v>
      </c>
      <c r="P94" s="193">
        <f t="shared" si="49"/>
        <v>0</v>
      </c>
      <c r="Q94" s="193">
        <f t="shared" si="49"/>
        <v>0</v>
      </c>
      <c r="R94" s="193">
        <f t="shared" si="49"/>
        <v>0</v>
      </c>
      <c r="S94" s="193">
        <f t="shared" si="49"/>
        <v>0</v>
      </c>
      <c r="T94" s="194">
        <f t="shared" si="78"/>
        <v>0</v>
      </c>
      <c r="U94" s="194"/>
      <c r="V94" s="847"/>
      <c r="W94" s="127" t="str">
        <f t="shared" si="9"/>
        <v/>
      </c>
      <c r="X94" s="840"/>
      <c r="Y94" s="841"/>
      <c r="Z94" s="842"/>
      <c r="AA94" s="843"/>
      <c r="AB94" s="349"/>
      <c r="AC94" s="844"/>
      <c r="AD94" s="845"/>
      <c r="AE94" s="277"/>
      <c r="AF94" s="278"/>
      <c r="AG94" s="277"/>
      <c r="AH94" s="279"/>
      <c r="AI94" s="277"/>
      <c r="AJ94" s="279"/>
      <c r="AK94" s="277"/>
      <c r="AL94" s="278"/>
    </row>
    <row r="95" spans="1:38" ht="22.5" customHeight="1">
      <c r="A95" s="116">
        <f t="shared" si="80"/>
        <v>0</v>
      </c>
      <c r="B95" s="190">
        <f t="shared" si="69"/>
        <v>0</v>
      </c>
      <c r="C95" s="190">
        <f t="shared" si="70"/>
        <v>0</v>
      </c>
      <c r="D95" s="191">
        <f t="shared" si="71"/>
        <v>0</v>
      </c>
      <c r="E95" s="191">
        <f t="shared" si="72"/>
        <v>0</v>
      </c>
      <c r="F95" s="191">
        <f t="shared" si="73"/>
        <v>0</v>
      </c>
      <c r="G95" s="192">
        <f t="shared" si="7"/>
        <v>0</v>
      </c>
      <c r="H95" s="191">
        <f t="shared" si="74"/>
        <v>0</v>
      </c>
      <c r="I95" s="193">
        <f t="shared" si="75"/>
        <v>0</v>
      </c>
      <c r="J95" s="193">
        <f t="shared" si="76"/>
        <v>0</v>
      </c>
      <c r="K95" s="193">
        <f t="shared" si="77"/>
        <v>0</v>
      </c>
      <c r="L95" s="193">
        <f t="shared" si="49"/>
        <v>0</v>
      </c>
      <c r="M95" s="193">
        <f t="shared" si="49"/>
        <v>0</v>
      </c>
      <c r="N95" s="193">
        <f t="shared" si="49"/>
        <v>0</v>
      </c>
      <c r="O95" s="193">
        <f t="shared" si="49"/>
        <v>0</v>
      </c>
      <c r="P95" s="193">
        <f t="shared" si="49"/>
        <v>0</v>
      </c>
      <c r="Q95" s="193">
        <f t="shared" si="49"/>
        <v>0</v>
      </c>
      <c r="R95" s="193">
        <f t="shared" si="49"/>
        <v>0</v>
      </c>
      <c r="S95" s="193">
        <f t="shared" si="49"/>
        <v>0</v>
      </c>
      <c r="T95" s="194">
        <f t="shared" si="78"/>
        <v>0</v>
      </c>
      <c r="U95" s="194"/>
      <c r="V95" s="847"/>
      <c r="W95" s="127" t="str">
        <f t="shared" ref="W95:W158" si="81">IF(D95=0,"","★")</f>
        <v/>
      </c>
      <c r="X95" s="840"/>
      <c r="Y95" s="841"/>
      <c r="Z95" s="842"/>
      <c r="AA95" s="843"/>
      <c r="AB95" s="349"/>
      <c r="AC95" s="844"/>
      <c r="AD95" s="845"/>
      <c r="AE95" s="277"/>
      <c r="AF95" s="278"/>
      <c r="AG95" s="277"/>
      <c r="AH95" s="279"/>
      <c r="AI95" s="277"/>
      <c r="AJ95" s="279"/>
      <c r="AK95" s="277"/>
      <c r="AL95" s="278"/>
    </row>
    <row r="96" spans="1:38" ht="22.5" customHeight="1">
      <c r="A96" s="116">
        <f t="shared" si="80"/>
        <v>0</v>
      </c>
      <c r="B96" s="190">
        <f t="shared" si="69"/>
        <v>0</v>
      </c>
      <c r="C96" s="190">
        <f t="shared" si="70"/>
        <v>0</v>
      </c>
      <c r="D96" s="191">
        <f t="shared" si="71"/>
        <v>0</v>
      </c>
      <c r="E96" s="191">
        <f t="shared" si="72"/>
        <v>0</v>
      </c>
      <c r="F96" s="191">
        <f t="shared" si="73"/>
        <v>0</v>
      </c>
      <c r="G96" s="192">
        <f t="shared" si="7"/>
        <v>0</v>
      </c>
      <c r="H96" s="191">
        <f t="shared" si="74"/>
        <v>0</v>
      </c>
      <c r="I96" s="193">
        <f t="shared" si="75"/>
        <v>0</v>
      </c>
      <c r="J96" s="193">
        <f t="shared" si="76"/>
        <v>0</v>
      </c>
      <c r="K96" s="193">
        <f t="shared" si="77"/>
        <v>0</v>
      </c>
      <c r="L96" s="193">
        <f t="shared" si="49"/>
        <v>0</v>
      </c>
      <c r="M96" s="193">
        <f t="shared" si="49"/>
        <v>0</v>
      </c>
      <c r="N96" s="193">
        <f t="shared" si="49"/>
        <v>0</v>
      </c>
      <c r="O96" s="193">
        <f t="shared" si="49"/>
        <v>0</v>
      </c>
      <c r="P96" s="193">
        <f t="shared" si="49"/>
        <v>0</v>
      </c>
      <c r="Q96" s="193">
        <f t="shared" si="49"/>
        <v>0</v>
      </c>
      <c r="R96" s="193">
        <f t="shared" si="49"/>
        <v>0</v>
      </c>
      <c r="S96" s="193">
        <f t="shared" si="49"/>
        <v>0</v>
      </c>
      <c r="T96" s="194">
        <f t="shared" si="78"/>
        <v>0</v>
      </c>
      <c r="U96" s="194"/>
      <c r="V96" s="847"/>
      <c r="W96" s="127" t="str">
        <f t="shared" si="81"/>
        <v/>
      </c>
      <c r="X96" s="840"/>
      <c r="Y96" s="841"/>
      <c r="Z96" s="842"/>
      <c r="AA96" s="843"/>
      <c r="AB96" s="349"/>
      <c r="AC96" s="844"/>
      <c r="AD96" s="845"/>
      <c r="AE96" s="277"/>
      <c r="AF96" s="278"/>
      <c r="AG96" s="277"/>
      <c r="AH96" s="279"/>
      <c r="AI96" s="277"/>
      <c r="AJ96" s="279"/>
      <c r="AK96" s="277"/>
      <c r="AL96" s="278"/>
    </row>
    <row r="97" spans="1:38" ht="22.5" customHeight="1">
      <c r="A97" s="116">
        <f t="shared" si="80"/>
        <v>0</v>
      </c>
      <c r="B97" s="190">
        <f t="shared" si="69"/>
        <v>0</v>
      </c>
      <c r="C97" s="190">
        <f t="shared" si="70"/>
        <v>0</v>
      </c>
      <c r="D97" s="191">
        <f t="shared" si="71"/>
        <v>0</v>
      </c>
      <c r="E97" s="191">
        <f t="shared" si="72"/>
        <v>0</v>
      </c>
      <c r="F97" s="191">
        <f t="shared" si="73"/>
        <v>0</v>
      </c>
      <c r="G97" s="192">
        <f t="shared" ref="G97:G160" si="82">$G$21</f>
        <v>0</v>
      </c>
      <c r="H97" s="191">
        <f t="shared" si="74"/>
        <v>0</v>
      </c>
      <c r="I97" s="193">
        <f t="shared" si="75"/>
        <v>0</v>
      </c>
      <c r="J97" s="193">
        <f t="shared" si="76"/>
        <v>0</v>
      </c>
      <c r="K97" s="193">
        <f t="shared" si="77"/>
        <v>0</v>
      </c>
      <c r="L97" s="193">
        <f t="shared" si="49"/>
        <v>0</v>
      </c>
      <c r="M97" s="193">
        <f t="shared" si="49"/>
        <v>0</v>
      </c>
      <c r="N97" s="193">
        <f t="shared" si="49"/>
        <v>0</v>
      </c>
      <c r="O97" s="193">
        <f t="shared" si="49"/>
        <v>0</v>
      </c>
      <c r="P97" s="193">
        <f t="shared" si="49"/>
        <v>0</v>
      </c>
      <c r="Q97" s="193">
        <f t="shared" si="49"/>
        <v>0</v>
      </c>
      <c r="R97" s="193">
        <f t="shared" si="49"/>
        <v>0</v>
      </c>
      <c r="S97" s="193">
        <f t="shared" si="49"/>
        <v>0</v>
      </c>
      <c r="T97" s="194">
        <f t="shared" si="78"/>
        <v>0</v>
      </c>
      <c r="U97" s="194"/>
      <c r="V97" s="847"/>
      <c r="W97" s="127" t="str">
        <f t="shared" si="81"/>
        <v/>
      </c>
      <c r="X97" s="840"/>
      <c r="Y97" s="841"/>
      <c r="Z97" s="842"/>
      <c r="AA97" s="843"/>
      <c r="AB97" s="349"/>
      <c r="AC97" s="844"/>
      <c r="AD97" s="845"/>
      <c r="AE97" s="277"/>
      <c r="AF97" s="278"/>
      <c r="AG97" s="277"/>
      <c r="AH97" s="279"/>
      <c r="AI97" s="277"/>
      <c r="AJ97" s="279"/>
      <c r="AK97" s="277"/>
      <c r="AL97" s="278"/>
    </row>
    <row r="98" spans="1:38" ht="22.5" customHeight="1">
      <c r="A98" s="116">
        <f t="shared" si="80"/>
        <v>0</v>
      </c>
      <c r="B98" s="190">
        <f t="shared" si="69"/>
        <v>0</v>
      </c>
      <c r="C98" s="190">
        <f t="shared" si="70"/>
        <v>0</v>
      </c>
      <c r="D98" s="191">
        <f t="shared" si="71"/>
        <v>0</v>
      </c>
      <c r="E98" s="191">
        <f t="shared" si="72"/>
        <v>0</v>
      </c>
      <c r="F98" s="191">
        <f t="shared" si="73"/>
        <v>0</v>
      </c>
      <c r="G98" s="192">
        <f t="shared" si="82"/>
        <v>0</v>
      </c>
      <c r="H98" s="191">
        <f t="shared" si="74"/>
        <v>0</v>
      </c>
      <c r="I98" s="193">
        <f t="shared" si="75"/>
        <v>0</v>
      </c>
      <c r="J98" s="193">
        <f t="shared" si="76"/>
        <v>0</v>
      </c>
      <c r="K98" s="193">
        <f t="shared" si="77"/>
        <v>0</v>
      </c>
      <c r="L98" s="193">
        <f t="shared" si="49"/>
        <v>0</v>
      </c>
      <c r="M98" s="193">
        <f t="shared" si="49"/>
        <v>0</v>
      </c>
      <c r="N98" s="193">
        <f t="shared" si="49"/>
        <v>0</v>
      </c>
      <c r="O98" s="193">
        <f t="shared" si="49"/>
        <v>0</v>
      </c>
      <c r="P98" s="193">
        <f t="shared" si="49"/>
        <v>0</v>
      </c>
      <c r="Q98" s="193">
        <f t="shared" si="49"/>
        <v>0</v>
      </c>
      <c r="R98" s="193">
        <f t="shared" si="49"/>
        <v>0</v>
      </c>
      <c r="S98" s="193">
        <f t="shared" si="49"/>
        <v>0</v>
      </c>
      <c r="T98" s="194">
        <f t="shared" si="78"/>
        <v>0</v>
      </c>
      <c r="U98" s="194"/>
      <c r="V98" s="847"/>
      <c r="W98" s="127" t="str">
        <f t="shared" si="81"/>
        <v/>
      </c>
      <c r="X98" s="840"/>
      <c r="Y98" s="841"/>
      <c r="Z98" s="842"/>
      <c r="AA98" s="843"/>
      <c r="AB98" s="349"/>
      <c r="AC98" s="844"/>
      <c r="AD98" s="845"/>
      <c r="AE98" s="277"/>
      <c r="AF98" s="278"/>
      <c r="AG98" s="277"/>
      <c r="AH98" s="279"/>
      <c r="AI98" s="277"/>
      <c r="AJ98" s="279"/>
      <c r="AK98" s="277"/>
      <c r="AL98" s="278"/>
    </row>
    <row r="99" spans="1:38" ht="22.5" customHeight="1">
      <c r="A99" s="116">
        <f t="shared" si="80"/>
        <v>0</v>
      </c>
      <c r="B99" s="190">
        <f t="shared" si="69"/>
        <v>0</v>
      </c>
      <c r="C99" s="190">
        <f t="shared" si="70"/>
        <v>0</v>
      </c>
      <c r="D99" s="191">
        <f t="shared" si="71"/>
        <v>0</v>
      </c>
      <c r="E99" s="191">
        <f t="shared" si="72"/>
        <v>0</v>
      </c>
      <c r="F99" s="191">
        <f t="shared" si="73"/>
        <v>0</v>
      </c>
      <c r="G99" s="192">
        <f t="shared" si="82"/>
        <v>0</v>
      </c>
      <c r="H99" s="191">
        <f t="shared" si="74"/>
        <v>0</v>
      </c>
      <c r="I99" s="193">
        <f t="shared" si="75"/>
        <v>0</v>
      </c>
      <c r="J99" s="193">
        <f t="shared" si="76"/>
        <v>0</v>
      </c>
      <c r="K99" s="193">
        <f t="shared" si="77"/>
        <v>0</v>
      </c>
      <c r="L99" s="193">
        <f t="shared" ref="L99:L162" si="83">IF(AE99="",0,1)</f>
        <v>0</v>
      </c>
      <c r="M99" s="193">
        <f t="shared" ref="M99:M162" si="84">IF(AF99="",0,1)</f>
        <v>0</v>
      </c>
      <c r="N99" s="193">
        <f t="shared" ref="N99:N162" si="85">IF(AG99="",0,1)</f>
        <v>0</v>
      </c>
      <c r="O99" s="193">
        <f t="shared" ref="O99:O162" si="86">IF(AH99="",0,1)</f>
        <v>0</v>
      </c>
      <c r="P99" s="193">
        <f t="shared" ref="P99:P162" si="87">IF(AI99="",0,1)</f>
        <v>0</v>
      </c>
      <c r="Q99" s="193">
        <f t="shared" ref="Q99:Q162" si="88">IF(AJ99="",0,1)</f>
        <v>0</v>
      </c>
      <c r="R99" s="193">
        <f t="shared" ref="R99:R162" si="89">IF(AK99="",0,1)</f>
        <v>0</v>
      </c>
      <c r="S99" s="193">
        <f t="shared" ref="S99:S162" si="90">IF(AL99="",0,1)</f>
        <v>0</v>
      </c>
      <c r="T99" s="194">
        <f t="shared" si="78"/>
        <v>0</v>
      </c>
      <c r="U99" s="194"/>
      <c r="V99" s="847"/>
      <c r="W99" s="127" t="str">
        <f t="shared" si="81"/>
        <v/>
      </c>
      <c r="X99" s="840"/>
      <c r="Y99" s="841"/>
      <c r="Z99" s="842"/>
      <c r="AA99" s="843"/>
      <c r="AB99" s="349"/>
      <c r="AC99" s="844"/>
      <c r="AD99" s="845"/>
      <c r="AE99" s="277"/>
      <c r="AF99" s="278"/>
      <c r="AG99" s="277"/>
      <c r="AH99" s="279"/>
      <c r="AI99" s="277"/>
      <c r="AJ99" s="279"/>
      <c r="AK99" s="277"/>
      <c r="AL99" s="278"/>
    </row>
    <row r="100" spans="1:38" ht="22.5" customHeight="1">
      <c r="A100" s="116">
        <f t="shared" si="80"/>
        <v>0</v>
      </c>
      <c r="B100" s="190">
        <f t="shared" si="69"/>
        <v>0</v>
      </c>
      <c r="C100" s="190">
        <f t="shared" si="70"/>
        <v>0</v>
      </c>
      <c r="D100" s="191">
        <f t="shared" si="71"/>
        <v>0</v>
      </c>
      <c r="E100" s="191">
        <f t="shared" si="72"/>
        <v>0</v>
      </c>
      <c r="F100" s="191">
        <f t="shared" si="73"/>
        <v>0</v>
      </c>
      <c r="G100" s="192">
        <f t="shared" si="82"/>
        <v>0</v>
      </c>
      <c r="H100" s="191">
        <f t="shared" si="74"/>
        <v>0</v>
      </c>
      <c r="I100" s="193">
        <f t="shared" si="75"/>
        <v>0</v>
      </c>
      <c r="J100" s="193">
        <f t="shared" si="76"/>
        <v>0</v>
      </c>
      <c r="K100" s="193">
        <f t="shared" si="77"/>
        <v>0</v>
      </c>
      <c r="L100" s="193">
        <f t="shared" si="83"/>
        <v>0</v>
      </c>
      <c r="M100" s="193">
        <f t="shared" si="84"/>
        <v>0</v>
      </c>
      <c r="N100" s="193">
        <f t="shared" si="85"/>
        <v>0</v>
      </c>
      <c r="O100" s="193">
        <f t="shared" si="86"/>
        <v>0</v>
      </c>
      <c r="P100" s="193">
        <f t="shared" si="87"/>
        <v>0</v>
      </c>
      <c r="Q100" s="193">
        <f t="shared" si="88"/>
        <v>0</v>
      </c>
      <c r="R100" s="193">
        <f t="shared" si="89"/>
        <v>0</v>
      </c>
      <c r="S100" s="193">
        <f t="shared" si="90"/>
        <v>0</v>
      </c>
      <c r="T100" s="194">
        <f t="shared" si="78"/>
        <v>0</v>
      </c>
      <c r="U100" s="194"/>
      <c r="V100" s="847"/>
      <c r="W100" s="127" t="str">
        <f t="shared" si="81"/>
        <v/>
      </c>
      <c r="X100" s="840"/>
      <c r="Y100" s="841"/>
      <c r="Z100" s="842"/>
      <c r="AA100" s="843"/>
      <c r="AB100" s="349"/>
      <c r="AC100" s="844"/>
      <c r="AD100" s="845"/>
      <c r="AE100" s="277"/>
      <c r="AF100" s="278"/>
      <c r="AG100" s="277"/>
      <c r="AH100" s="279"/>
      <c r="AI100" s="277"/>
      <c r="AJ100" s="279"/>
      <c r="AK100" s="277"/>
      <c r="AL100" s="278"/>
    </row>
    <row r="101" spans="1:38" ht="22.5" customHeight="1">
      <c r="A101" s="116">
        <f t="shared" si="80"/>
        <v>0</v>
      </c>
      <c r="B101" s="190">
        <f t="shared" si="69"/>
        <v>0</v>
      </c>
      <c r="C101" s="190">
        <f t="shared" si="70"/>
        <v>0</v>
      </c>
      <c r="D101" s="191">
        <f t="shared" si="71"/>
        <v>0</v>
      </c>
      <c r="E101" s="191">
        <f t="shared" si="72"/>
        <v>0</v>
      </c>
      <c r="F101" s="191">
        <f t="shared" si="73"/>
        <v>0</v>
      </c>
      <c r="G101" s="192">
        <f t="shared" si="82"/>
        <v>0</v>
      </c>
      <c r="H101" s="191">
        <f t="shared" si="74"/>
        <v>0</v>
      </c>
      <c r="I101" s="193">
        <f t="shared" si="75"/>
        <v>0</v>
      </c>
      <c r="J101" s="193">
        <f t="shared" si="76"/>
        <v>0</v>
      </c>
      <c r="K101" s="193">
        <f t="shared" si="77"/>
        <v>0</v>
      </c>
      <c r="L101" s="193">
        <f t="shared" si="83"/>
        <v>0</v>
      </c>
      <c r="M101" s="193">
        <f t="shared" si="84"/>
        <v>0</v>
      </c>
      <c r="N101" s="193">
        <f t="shared" si="85"/>
        <v>0</v>
      </c>
      <c r="O101" s="193">
        <f t="shared" si="86"/>
        <v>0</v>
      </c>
      <c r="P101" s="193">
        <f t="shared" si="87"/>
        <v>0</v>
      </c>
      <c r="Q101" s="193">
        <f t="shared" si="88"/>
        <v>0</v>
      </c>
      <c r="R101" s="193">
        <f t="shared" si="89"/>
        <v>0</v>
      </c>
      <c r="S101" s="193">
        <f t="shared" si="90"/>
        <v>0</v>
      </c>
      <c r="T101" s="194">
        <f t="shared" si="78"/>
        <v>0</v>
      </c>
      <c r="U101" s="194"/>
      <c r="V101" s="847"/>
      <c r="W101" s="127" t="str">
        <f t="shared" si="81"/>
        <v/>
      </c>
      <c r="X101" s="840"/>
      <c r="Y101" s="841"/>
      <c r="Z101" s="842"/>
      <c r="AA101" s="843"/>
      <c r="AB101" s="349"/>
      <c r="AC101" s="844"/>
      <c r="AD101" s="845"/>
      <c r="AE101" s="277"/>
      <c r="AF101" s="278"/>
      <c r="AG101" s="277"/>
      <c r="AH101" s="279"/>
      <c r="AI101" s="277"/>
      <c r="AJ101" s="279"/>
      <c r="AK101" s="277"/>
      <c r="AL101" s="278"/>
    </row>
    <row r="102" spans="1:38" ht="22.5" customHeight="1">
      <c r="A102" s="116">
        <f t="shared" si="80"/>
        <v>0</v>
      </c>
      <c r="B102" s="190">
        <f t="shared" si="69"/>
        <v>0</v>
      </c>
      <c r="C102" s="190">
        <f t="shared" si="70"/>
        <v>0</v>
      </c>
      <c r="D102" s="191">
        <f t="shared" si="71"/>
        <v>0</v>
      </c>
      <c r="E102" s="191">
        <f t="shared" si="72"/>
        <v>0</v>
      </c>
      <c r="F102" s="191">
        <f t="shared" si="73"/>
        <v>0</v>
      </c>
      <c r="G102" s="192">
        <f t="shared" si="82"/>
        <v>0</v>
      </c>
      <c r="H102" s="191">
        <f t="shared" si="74"/>
        <v>0</v>
      </c>
      <c r="I102" s="193">
        <f t="shared" si="75"/>
        <v>0</v>
      </c>
      <c r="J102" s="193">
        <f t="shared" si="76"/>
        <v>0</v>
      </c>
      <c r="K102" s="193">
        <f t="shared" si="77"/>
        <v>0</v>
      </c>
      <c r="L102" s="193">
        <f t="shared" si="83"/>
        <v>0</v>
      </c>
      <c r="M102" s="193">
        <f t="shared" si="84"/>
        <v>0</v>
      </c>
      <c r="N102" s="193">
        <f t="shared" si="85"/>
        <v>0</v>
      </c>
      <c r="O102" s="193">
        <f t="shared" si="86"/>
        <v>0</v>
      </c>
      <c r="P102" s="193">
        <f t="shared" si="87"/>
        <v>0</v>
      </c>
      <c r="Q102" s="193">
        <f t="shared" si="88"/>
        <v>0</v>
      </c>
      <c r="R102" s="193">
        <f t="shared" si="89"/>
        <v>0</v>
      </c>
      <c r="S102" s="193">
        <f t="shared" si="90"/>
        <v>0</v>
      </c>
      <c r="T102" s="194">
        <f t="shared" si="78"/>
        <v>0</v>
      </c>
      <c r="U102" s="194"/>
      <c r="V102" s="847"/>
      <c r="W102" s="127" t="str">
        <f t="shared" si="81"/>
        <v/>
      </c>
      <c r="X102" s="840"/>
      <c r="Y102" s="841"/>
      <c r="Z102" s="842"/>
      <c r="AA102" s="843"/>
      <c r="AB102" s="349"/>
      <c r="AC102" s="844"/>
      <c r="AD102" s="845"/>
      <c r="AE102" s="277"/>
      <c r="AF102" s="278"/>
      <c r="AG102" s="277"/>
      <c r="AH102" s="279"/>
      <c r="AI102" s="277"/>
      <c r="AJ102" s="279"/>
      <c r="AK102" s="277"/>
      <c r="AL102" s="278"/>
    </row>
    <row r="103" spans="1:38" ht="22.5" customHeight="1">
      <c r="A103" s="116">
        <f t="shared" si="80"/>
        <v>0</v>
      </c>
      <c r="B103" s="190">
        <f t="shared" si="69"/>
        <v>0</v>
      </c>
      <c r="C103" s="190">
        <f t="shared" si="70"/>
        <v>0</v>
      </c>
      <c r="D103" s="191">
        <f t="shared" si="71"/>
        <v>0</v>
      </c>
      <c r="E103" s="191">
        <f t="shared" si="72"/>
        <v>0</v>
      </c>
      <c r="F103" s="191">
        <f t="shared" si="73"/>
        <v>0</v>
      </c>
      <c r="G103" s="192">
        <f t="shared" si="82"/>
        <v>0</v>
      </c>
      <c r="H103" s="191">
        <f t="shared" si="74"/>
        <v>0</v>
      </c>
      <c r="I103" s="193">
        <f t="shared" si="75"/>
        <v>0</v>
      </c>
      <c r="J103" s="193">
        <f t="shared" si="76"/>
        <v>0</v>
      </c>
      <c r="K103" s="193">
        <f t="shared" si="77"/>
        <v>0</v>
      </c>
      <c r="L103" s="193">
        <f t="shared" si="83"/>
        <v>0</v>
      </c>
      <c r="M103" s="193">
        <f t="shared" si="84"/>
        <v>0</v>
      </c>
      <c r="N103" s="193">
        <f t="shared" si="85"/>
        <v>0</v>
      </c>
      <c r="O103" s="193">
        <f t="shared" si="86"/>
        <v>0</v>
      </c>
      <c r="P103" s="193">
        <f t="shared" si="87"/>
        <v>0</v>
      </c>
      <c r="Q103" s="193">
        <f t="shared" si="88"/>
        <v>0</v>
      </c>
      <c r="R103" s="193">
        <f t="shared" si="89"/>
        <v>0</v>
      </c>
      <c r="S103" s="193">
        <f t="shared" si="90"/>
        <v>0</v>
      </c>
      <c r="T103" s="194">
        <f t="shared" si="78"/>
        <v>0</v>
      </c>
      <c r="U103" s="194"/>
      <c r="V103" s="847"/>
      <c r="W103" s="127" t="str">
        <f t="shared" si="81"/>
        <v/>
      </c>
      <c r="X103" s="840"/>
      <c r="Y103" s="841"/>
      <c r="Z103" s="842"/>
      <c r="AA103" s="843"/>
      <c r="AB103" s="349"/>
      <c r="AC103" s="844"/>
      <c r="AD103" s="845"/>
      <c r="AE103" s="277"/>
      <c r="AF103" s="278"/>
      <c r="AG103" s="277"/>
      <c r="AH103" s="279"/>
      <c r="AI103" s="277"/>
      <c r="AJ103" s="279"/>
      <c r="AK103" s="277"/>
      <c r="AL103" s="278"/>
    </row>
    <row r="104" spans="1:38" ht="22.5" customHeight="1">
      <c r="A104" s="116">
        <f t="shared" si="80"/>
        <v>0</v>
      </c>
      <c r="B104" s="190">
        <f t="shared" si="69"/>
        <v>0</v>
      </c>
      <c r="C104" s="190">
        <f t="shared" si="70"/>
        <v>0</v>
      </c>
      <c r="D104" s="191">
        <f t="shared" si="71"/>
        <v>0</v>
      </c>
      <c r="E104" s="191">
        <f t="shared" si="72"/>
        <v>0</v>
      </c>
      <c r="F104" s="191">
        <f t="shared" si="73"/>
        <v>0</v>
      </c>
      <c r="G104" s="192">
        <f t="shared" si="82"/>
        <v>0</v>
      </c>
      <c r="H104" s="191">
        <f t="shared" si="74"/>
        <v>0</v>
      </c>
      <c r="I104" s="193">
        <f t="shared" si="75"/>
        <v>0</v>
      </c>
      <c r="J104" s="193">
        <f t="shared" si="76"/>
        <v>0</v>
      </c>
      <c r="K104" s="193">
        <f t="shared" si="77"/>
        <v>0</v>
      </c>
      <c r="L104" s="193">
        <f t="shared" si="83"/>
        <v>0</v>
      </c>
      <c r="M104" s="193">
        <f t="shared" si="84"/>
        <v>0</v>
      </c>
      <c r="N104" s="193">
        <f t="shared" si="85"/>
        <v>0</v>
      </c>
      <c r="O104" s="193">
        <f t="shared" si="86"/>
        <v>0</v>
      </c>
      <c r="P104" s="193">
        <f t="shared" si="87"/>
        <v>0</v>
      </c>
      <c r="Q104" s="193">
        <f t="shared" si="88"/>
        <v>0</v>
      </c>
      <c r="R104" s="193">
        <f t="shared" si="89"/>
        <v>0</v>
      </c>
      <c r="S104" s="193">
        <f t="shared" si="90"/>
        <v>0</v>
      </c>
      <c r="T104" s="194">
        <f t="shared" si="78"/>
        <v>0</v>
      </c>
      <c r="U104" s="194"/>
      <c r="V104" s="847"/>
      <c r="W104" s="127" t="str">
        <f t="shared" si="81"/>
        <v/>
      </c>
      <c r="X104" s="840"/>
      <c r="Y104" s="841"/>
      <c r="Z104" s="842"/>
      <c r="AA104" s="843"/>
      <c r="AB104" s="349"/>
      <c r="AC104" s="844"/>
      <c r="AD104" s="845"/>
      <c r="AE104" s="277"/>
      <c r="AF104" s="278"/>
      <c r="AG104" s="277"/>
      <c r="AH104" s="279"/>
      <c r="AI104" s="277"/>
      <c r="AJ104" s="279"/>
      <c r="AK104" s="277"/>
      <c r="AL104" s="278"/>
    </row>
    <row r="105" spans="1:38" ht="22.5" customHeight="1">
      <c r="A105" s="116">
        <f t="shared" si="80"/>
        <v>0</v>
      </c>
      <c r="B105" s="190">
        <f t="shared" si="69"/>
        <v>0</v>
      </c>
      <c r="C105" s="190">
        <f t="shared" si="70"/>
        <v>0</v>
      </c>
      <c r="D105" s="191">
        <f t="shared" si="71"/>
        <v>0</v>
      </c>
      <c r="E105" s="191">
        <f t="shared" si="72"/>
        <v>0</v>
      </c>
      <c r="F105" s="191">
        <f t="shared" si="73"/>
        <v>0</v>
      </c>
      <c r="G105" s="192">
        <f t="shared" si="82"/>
        <v>0</v>
      </c>
      <c r="H105" s="191">
        <f t="shared" si="74"/>
        <v>0</v>
      </c>
      <c r="I105" s="193">
        <f t="shared" si="75"/>
        <v>0</v>
      </c>
      <c r="J105" s="193">
        <f t="shared" si="76"/>
        <v>0</v>
      </c>
      <c r="K105" s="193">
        <f t="shared" si="77"/>
        <v>0</v>
      </c>
      <c r="L105" s="193">
        <f t="shared" si="83"/>
        <v>0</v>
      </c>
      <c r="M105" s="193">
        <f t="shared" si="84"/>
        <v>0</v>
      </c>
      <c r="N105" s="193">
        <f t="shared" si="85"/>
        <v>0</v>
      </c>
      <c r="O105" s="193">
        <f t="shared" si="86"/>
        <v>0</v>
      </c>
      <c r="P105" s="193">
        <f t="shared" si="87"/>
        <v>0</v>
      </c>
      <c r="Q105" s="193">
        <f t="shared" si="88"/>
        <v>0</v>
      </c>
      <c r="R105" s="193">
        <f t="shared" si="89"/>
        <v>0</v>
      </c>
      <c r="S105" s="193">
        <f t="shared" si="90"/>
        <v>0</v>
      </c>
      <c r="T105" s="194">
        <f t="shared" si="78"/>
        <v>0</v>
      </c>
      <c r="U105" s="194"/>
      <c r="V105" s="847"/>
      <c r="W105" s="127" t="str">
        <f t="shared" si="81"/>
        <v/>
      </c>
      <c r="X105" s="840"/>
      <c r="Y105" s="841"/>
      <c r="Z105" s="842"/>
      <c r="AA105" s="843"/>
      <c r="AB105" s="349"/>
      <c r="AC105" s="844"/>
      <c r="AD105" s="845"/>
      <c r="AE105" s="277"/>
      <c r="AF105" s="278"/>
      <c r="AG105" s="277"/>
      <c r="AH105" s="279"/>
      <c r="AI105" s="277"/>
      <c r="AJ105" s="279"/>
      <c r="AK105" s="277"/>
      <c r="AL105" s="278"/>
    </row>
    <row r="106" spans="1:38" ht="22.5" customHeight="1">
      <c r="A106" s="116">
        <f t="shared" si="80"/>
        <v>0</v>
      </c>
      <c r="B106" s="190">
        <f t="shared" si="69"/>
        <v>0</v>
      </c>
      <c r="C106" s="190">
        <f t="shared" si="70"/>
        <v>0</v>
      </c>
      <c r="D106" s="191">
        <f t="shared" si="71"/>
        <v>0</v>
      </c>
      <c r="E106" s="191">
        <f t="shared" si="72"/>
        <v>0</v>
      </c>
      <c r="F106" s="191">
        <f t="shared" si="73"/>
        <v>0</v>
      </c>
      <c r="G106" s="192">
        <f t="shared" si="82"/>
        <v>0</v>
      </c>
      <c r="H106" s="191">
        <f t="shared" si="74"/>
        <v>0</v>
      </c>
      <c r="I106" s="193">
        <f t="shared" si="75"/>
        <v>0</v>
      </c>
      <c r="J106" s="193">
        <f t="shared" si="76"/>
        <v>0</v>
      </c>
      <c r="K106" s="193">
        <f t="shared" si="77"/>
        <v>0</v>
      </c>
      <c r="L106" s="193">
        <f t="shared" si="83"/>
        <v>0</v>
      </c>
      <c r="M106" s="193">
        <f t="shared" si="84"/>
        <v>0</v>
      </c>
      <c r="N106" s="193">
        <f t="shared" si="85"/>
        <v>0</v>
      </c>
      <c r="O106" s="193">
        <f t="shared" si="86"/>
        <v>0</v>
      </c>
      <c r="P106" s="193">
        <f t="shared" si="87"/>
        <v>0</v>
      </c>
      <c r="Q106" s="193">
        <f t="shared" si="88"/>
        <v>0</v>
      </c>
      <c r="R106" s="193">
        <f t="shared" si="89"/>
        <v>0</v>
      </c>
      <c r="S106" s="193">
        <f t="shared" si="90"/>
        <v>0</v>
      </c>
      <c r="T106" s="194">
        <f t="shared" si="78"/>
        <v>0</v>
      </c>
      <c r="U106" s="194"/>
      <c r="V106" s="847"/>
      <c r="W106" s="127" t="str">
        <f t="shared" si="81"/>
        <v/>
      </c>
      <c r="X106" s="840"/>
      <c r="Y106" s="841"/>
      <c r="Z106" s="842"/>
      <c r="AA106" s="843"/>
      <c r="AB106" s="349"/>
      <c r="AC106" s="844"/>
      <c r="AD106" s="845"/>
      <c r="AE106" s="277"/>
      <c r="AF106" s="278"/>
      <c r="AG106" s="277"/>
      <c r="AH106" s="279"/>
      <c r="AI106" s="277"/>
      <c r="AJ106" s="279"/>
      <c r="AK106" s="277"/>
      <c r="AL106" s="278"/>
    </row>
    <row r="107" spans="1:38" ht="22.5" customHeight="1">
      <c r="A107" s="116">
        <f t="shared" si="80"/>
        <v>0</v>
      </c>
      <c r="B107" s="190">
        <f t="shared" si="69"/>
        <v>0</v>
      </c>
      <c r="C107" s="190">
        <f t="shared" si="70"/>
        <v>0</v>
      </c>
      <c r="D107" s="191">
        <f t="shared" si="71"/>
        <v>0</v>
      </c>
      <c r="E107" s="191">
        <f t="shared" si="72"/>
        <v>0</v>
      </c>
      <c r="F107" s="191">
        <f t="shared" si="73"/>
        <v>0</v>
      </c>
      <c r="G107" s="192">
        <f t="shared" si="82"/>
        <v>0</v>
      </c>
      <c r="H107" s="191">
        <f t="shared" si="74"/>
        <v>0</v>
      </c>
      <c r="I107" s="193">
        <f t="shared" si="75"/>
        <v>0</v>
      </c>
      <c r="J107" s="193">
        <f t="shared" si="76"/>
        <v>0</v>
      </c>
      <c r="K107" s="193">
        <f t="shared" si="77"/>
        <v>0</v>
      </c>
      <c r="L107" s="193">
        <f t="shared" si="83"/>
        <v>0</v>
      </c>
      <c r="M107" s="193">
        <f t="shared" si="84"/>
        <v>0</v>
      </c>
      <c r="N107" s="193">
        <f t="shared" si="85"/>
        <v>0</v>
      </c>
      <c r="O107" s="193">
        <f t="shared" si="86"/>
        <v>0</v>
      </c>
      <c r="P107" s="193">
        <f t="shared" si="87"/>
        <v>0</v>
      </c>
      <c r="Q107" s="193">
        <f t="shared" si="88"/>
        <v>0</v>
      </c>
      <c r="R107" s="193">
        <f t="shared" si="89"/>
        <v>0</v>
      </c>
      <c r="S107" s="193">
        <f t="shared" si="90"/>
        <v>0</v>
      </c>
      <c r="T107" s="194">
        <f t="shared" si="78"/>
        <v>0</v>
      </c>
      <c r="U107" s="194"/>
      <c r="V107" s="847"/>
      <c r="W107" s="127" t="str">
        <f t="shared" si="81"/>
        <v/>
      </c>
      <c r="X107" s="840"/>
      <c r="Y107" s="841"/>
      <c r="Z107" s="842"/>
      <c r="AA107" s="843"/>
      <c r="AB107" s="349"/>
      <c r="AC107" s="844"/>
      <c r="AD107" s="845"/>
      <c r="AE107" s="277"/>
      <c r="AF107" s="278"/>
      <c r="AG107" s="277"/>
      <c r="AH107" s="279"/>
      <c r="AI107" s="277"/>
      <c r="AJ107" s="279"/>
      <c r="AK107" s="277"/>
      <c r="AL107" s="278"/>
    </row>
    <row r="108" spans="1:38" ht="22.5" customHeight="1">
      <c r="A108" s="116">
        <f t="shared" si="80"/>
        <v>0</v>
      </c>
      <c r="B108" s="190">
        <f t="shared" si="69"/>
        <v>0</v>
      </c>
      <c r="C108" s="190">
        <f t="shared" si="70"/>
        <v>0</v>
      </c>
      <c r="D108" s="191">
        <f t="shared" si="71"/>
        <v>0</v>
      </c>
      <c r="E108" s="191">
        <f t="shared" si="72"/>
        <v>0</v>
      </c>
      <c r="F108" s="191">
        <f t="shared" si="73"/>
        <v>0</v>
      </c>
      <c r="G108" s="192">
        <f t="shared" si="82"/>
        <v>0</v>
      </c>
      <c r="H108" s="191">
        <f t="shared" si="74"/>
        <v>0</v>
      </c>
      <c r="I108" s="193">
        <f t="shared" si="75"/>
        <v>0</v>
      </c>
      <c r="J108" s="193">
        <f t="shared" si="76"/>
        <v>0</v>
      </c>
      <c r="K108" s="193">
        <f t="shared" si="77"/>
        <v>0</v>
      </c>
      <c r="L108" s="193">
        <f t="shared" si="83"/>
        <v>0</v>
      </c>
      <c r="M108" s="193">
        <f t="shared" si="84"/>
        <v>0</v>
      </c>
      <c r="N108" s="193">
        <f t="shared" si="85"/>
        <v>0</v>
      </c>
      <c r="O108" s="193">
        <f t="shared" si="86"/>
        <v>0</v>
      </c>
      <c r="P108" s="193">
        <f t="shared" si="87"/>
        <v>0</v>
      </c>
      <c r="Q108" s="193">
        <f t="shared" si="88"/>
        <v>0</v>
      </c>
      <c r="R108" s="193">
        <f t="shared" si="89"/>
        <v>0</v>
      </c>
      <c r="S108" s="193">
        <f t="shared" si="90"/>
        <v>0</v>
      </c>
      <c r="T108" s="194">
        <f t="shared" si="78"/>
        <v>0</v>
      </c>
      <c r="U108" s="194"/>
      <c r="V108" s="847"/>
      <c r="W108" s="127" t="str">
        <f t="shared" si="81"/>
        <v/>
      </c>
      <c r="X108" s="840"/>
      <c r="Y108" s="841"/>
      <c r="Z108" s="842"/>
      <c r="AA108" s="843"/>
      <c r="AB108" s="349"/>
      <c r="AC108" s="844"/>
      <c r="AD108" s="845"/>
      <c r="AE108" s="277"/>
      <c r="AF108" s="278"/>
      <c r="AG108" s="277"/>
      <c r="AH108" s="279"/>
      <c r="AI108" s="277"/>
      <c r="AJ108" s="279"/>
      <c r="AK108" s="277"/>
      <c r="AL108" s="278"/>
    </row>
    <row r="109" spans="1:38" ht="22.5" customHeight="1">
      <c r="A109" s="116">
        <f t="shared" si="80"/>
        <v>0</v>
      </c>
      <c r="B109" s="190">
        <f t="shared" si="69"/>
        <v>0</v>
      </c>
      <c r="C109" s="190">
        <f t="shared" si="70"/>
        <v>0</v>
      </c>
      <c r="D109" s="191">
        <f t="shared" si="71"/>
        <v>0</v>
      </c>
      <c r="E109" s="191">
        <f t="shared" si="72"/>
        <v>0</v>
      </c>
      <c r="F109" s="191">
        <f t="shared" si="73"/>
        <v>0</v>
      </c>
      <c r="G109" s="192">
        <f t="shared" si="82"/>
        <v>0</v>
      </c>
      <c r="H109" s="191">
        <f t="shared" si="74"/>
        <v>0</v>
      </c>
      <c r="I109" s="193">
        <f t="shared" si="75"/>
        <v>0</v>
      </c>
      <c r="J109" s="193">
        <f t="shared" si="76"/>
        <v>0</v>
      </c>
      <c r="K109" s="193">
        <f t="shared" si="77"/>
        <v>0</v>
      </c>
      <c r="L109" s="193">
        <f t="shared" si="83"/>
        <v>0</v>
      </c>
      <c r="M109" s="193">
        <f t="shared" si="84"/>
        <v>0</v>
      </c>
      <c r="N109" s="193">
        <f t="shared" si="85"/>
        <v>0</v>
      </c>
      <c r="O109" s="193">
        <f t="shared" si="86"/>
        <v>0</v>
      </c>
      <c r="P109" s="193">
        <f t="shared" si="87"/>
        <v>0</v>
      </c>
      <c r="Q109" s="193">
        <f t="shared" si="88"/>
        <v>0</v>
      </c>
      <c r="R109" s="193">
        <f t="shared" si="89"/>
        <v>0</v>
      </c>
      <c r="S109" s="193">
        <f t="shared" si="90"/>
        <v>0</v>
      </c>
      <c r="T109" s="194">
        <f t="shared" si="78"/>
        <v>0</v>
      </c>
      <c r="U109" s="194"/>
      <c r="V109" s="847"/>
      <c r="W109" s="127" t="str">
        <f t="shared" si="81"/>
        <v/>
      </c>
      <c r="X109" s="840"/>
      <c r="Y109" s="841"/>
      <c r="Z109" s="842"/>
      <c r="AA109" s="843"/>
      <c r="AB109" s="349"/>
      <c r="AC109" s="844"/>
      <c r="AD109" s="845"/>
      <c r="AE109" s="277"/>
      <c r="AF109" s="278"/>
      <c r="AG109" s="277"/>
      <c r="AH109" s="279"/>
      <c r="AI109" s="277"/>
      <c r="AJ109" s="279"/>
      <c r="AK109" s="277"/>
      <c r="AL109" s="278"/>
    </row>
    <row r="110" spans="1:38" ht="22.5" customHeight="1">
      <c r="A110" s="116">
        <f t="shared" si="80"/>
        <v>0</v>
      </c>
      <c r="B110" s="190">
        <f t="shared" si="69"/>
        <v>0</v>
      </c>
      <c r="C110" s="190">
        <f t="shared" si="70"/>
        <v>0</v>
      </c>
      <c r="D110" s="191">
        <f t="shared" si="71"/>
        <v>0</v>
      </c>
      <c r="E110" s="191">
        <f t="shared" si="72"/>
        <v>0</v>
      </c>
      <c r="F110" s="191">
        <f t="shared" si="73"/>
        <v>0</v>
      </c>
      <c r="G110" s="192">
        <f t="shared" si="82"/>
        <v>0</v>
      </c>
      <c r="H110" s="191">
        <f t="shared" si="74"/>
        <v>0</v>
      </c>
      <c r="I110" s="193">
        <f t="shared" si="75"/>
        <v>0</v>
      </c>
      <c r="J110" s="193">
        <f t="shared" si="76"/>
        <v>0</v>
      </c>
      <c r="K110" s="193">
        <f t="shared" si="77"/>
        <v>0</v>
      </c>
      <c r="L110" s="193">
        <f t="shared" si="83"/>
        <v>0</v>
      </c>
      <c r="M110" s="193">
        <f t="shared" si="84"/>
        <v>0</v>
      </c>
      <c r="N110" s="193">
        <f t="shared" si="85"/>
        <v>0</v>
      </c>
      <c r="O110" s="193">
        <f t="shared" si="86"/>
        <v>0</v>
      </c>
      <c r="P110" s="193">
        <f t="shared" si="87"/>
        <v>0</v>
      </c>
      <c r="Q110" s="193">
        <f t="shared" si="88"/>
        <v>0</v>
      </c>
      <c r="R110" s="193">
        <f t="shared" si="89"/>
        <v>0</v>
      </c>
      <c r="S110" s="193">
        <f t="shared" si="90"/>
        <v>0</v>
      </c>
      <c r="T110" s="194">
        <f t="shared" si="78"/>
        <v>0</v>
      </c>
      <c r="U110" s="194"/>
      <c r="V110" s="847"/>
      <c r="W110" s="127" t="str">
        <f t="shared" si="81"/>
        <v/>
      </c>
      <c r="X110" s="840"/>
      <c r="Y110" s="841"/>
      <c r="Z110" s="842"/>
      <c r="AA110" s="843"/>
      <c r="AB110" s="349"/>
      <c r="AC110" s="844"/>
      <c r="AD110" s="845"/>
      <c r="AE110" s="277"/>
      <c r="AF110" s="278"/>
      <c r="AG110" s="277"/>
      <c r="AH110" s="279"/>
      <c r="AI110" s="277"/>
      <c r="AJ110" s="279"/>
      <c r="AK110" s="277"/>
      <c r="AL110" s="278"/>
    </row>
    <row r="111" spans="1:38" ht="22.5" customHeight="1">
      <c r="A111" s="116">
        <f t="shared" si="80"/>
        <v>0</v>
      </c>
      <c r="B111" s="190">
        <f t="shared" si="69"/>
        <v>0</v>
      </c>
      <c r="C111" s="190">
        <f t="shared" si="70"/>
        <v>0</v>
      </c>
      <c r="D111" s="191">
        <f t="shared" si="71"/>
        <v>0</v>
      </c>
      <c r="E111" s="191">
        <f t="shared" si="72"/>
        <v>0</v>
      </c>
      <c r="F111" s="191">
        <f t="shared" si="73"/>
        <v>0</v>
      </c>
      <c r="G111" s="192">
        <f t="shared" si="82"/>
        <v>0</v>
      </c>
      <c r="H111" s="191">
        <f t="shared" si="74"/>
        <v>0</v>
      </c>
      <c r="I111" s="193">
        <f t="shared" si="75"/>
        <v>0</v>
      </c>
      <c r="J111" s="193">
        <f t="shared" si="76"/>
        <v>0</v>
      </c>
      <c r="K111" s="193">
        <f t="shared" si="77"/>
        <v>0</v>
      </c>
      <c r="L111" s="193">
        <f t="shared" si="83"/>
        <v>0</v>
      </c>
      <c r="M111" s="193">
        <f t="shared" si="84"/>
        <v>0</v>
      </c>
      <c r="N111" s="193">
        <f t="shared" si="85"/>
        <v>0</v>
      </c>
      <c r="O111" s="193">
        <f t="shared" si="86"/>
        <v>0</v>
      </c>
      <c r="P111" s="193">
        <f t="shared" si="87"/>
        <v>0</v>
      </c>
      <c r="Q111" s="193">
        <f t="shared" si="88"/>
        <v>0</v>
      </c>
      <c r="R111" s="193">
        <f t="shared" si="89"/>
        <v>0</v>
      </c>
      <c r="S111" s="193">
        <f t="shared" si="90"/>
        <v>0</v>
      </c>
      <c r="T111" s="194">
        <f t="shared" si="78"/>
        <v>0</v>
      </c>
      <c r="U111" s="194"/>
      <c r="V111" s="847"/>
      <c r="W111" s="127" t="str">
        <f t="shared" si="81"/>
        <v/>
      </c>
      <c r="X111" s="840"/>
      <c r="Y111" s="841"/>
      <c r="Z111" s="842"/>
      <c r="AA111" s="843"/>
      <c r="AB111" s="349"/>
      <c r="AC111" s="844"/>
      <c r="AD111" s="845"/>
      <c r="AE111" s="277"/>
      <c r="AF111" s="278"/>
      <c r="AG111" s="277"/>
      <c r="AH111" s="279"/>
      <c r="AI111" s="277"/>
      <c r="AJ111" s="279"/>
      <c r="AK111" s="277"/>
      <c r="AL111" s="278"/>
    </row>
    <row r="112" spans="1:38" ht="22.5" customHeight="1">
      <c r="A112" s="116">
        <f t="shared" si="80"/>
        <v>0</v>
      </c>
      <c r="B112" s="190">
        <f t="shared" si="69"/>
        <v>0</v>
      </c>
      <c r="C112" s="190">
        <f t="shared" si="70"/>
        <v>0</v>
      </c>
      <c r="D112" s="191">
        <f t="shared" si="71"/>
        <v>0</v>
      </c>
      <c r="E112" s="191">
        <f t="shared" si="72"/>
        <v>0</v>
      </c>
      <c r="F112" s="191">
        <f t="shared" si="73"/>
        <v>0</v>
      </c>
      <c r="G112" s="192">
        <f t="shared" si="82"/>
        <v>0</v>
      </c>
      <c r="H112" s="191">
        <f t="shared" si="74"/>
        <v>0</v>
      </c>
      <c r="I112" s="193">
        <f t="shared" si="75"/>
        <v>0</v>
      </c>
      <c r="J112" s="193">
        <f t="shared" si="76"/>
        <v>0</v>
      </c>
      <c r="K112" s="193">
        <f t="shared" si="77"/>
        <v>0</v>
      </c>
      <c r="L112" s="193">
        <f t="shared" si="83"/>
        <v>0</v>
      </c>
      <c r="M112" s="193">
        <f t="shared" si="84"/>
        <v>0</v>
      </c>
      <c r="N112" s="193">
        <f t="shared" si="85"/>
        <v>0</v>
      </c>
      <c r="O112" s="193">
        <f t="shared" si="86"/>
        <v>0</v>
      </c>
      <c r="P112" s="193">
        <f t="shared" si="87"/>
        <v>0</v>
      </c>
      <c r="Q112" s="193">
        <f t="shared" si="88"/>
        <v>0</v>
      </c>
      <c r="R112" s="193">
        <f t="shared" si="89"/>
        <v>0</v>
      </c>
      <c r="S112" s="193">
        <f t="shared" si="90"/>
        <v>0</v>
      </c>
      <c r="T112" s="194">
        <f t="shared" si="78"/>
        <v>0</v>
      </c>
      <c r="U112" s="194"/>
      <c r="V112" s="847"/>
      <c r="W112" s="127" t="str">
        <f t="shared" si="81"/>
        <v/>
      </c>
      <c r="X112" s="840"/>
      <c r="Y112" s="841"/>
      <c r="Z112" s="842"/>
      <c r="AA112" s="843"/>
      <c r="AB112" s="349"/>
      <c r="AC112" s="844"/>
      <c r="AD112" s="845"/>
      <c r="AE112" s="277"/>
      <c r="AF112" s="278"/>
      <c r="AG112" s="277"/>
      <c r="AH112" s="279"/>
      <c r="AI112" s="277"/>
      <c r="AJ112" s="279"/>
      <c r="AK112" s="277"/>
      <c r="AL112" s="278"/>
    </row>
    <row r="113" spans="1:38" ht="22.5" customHeight="1">
      <c r="A113" s="116">
        <f t="shared" si="80"/>
        <v>0</v>
      </c>
      <c r="B113" s="190">
        <f t="shared" si="69"/>
        <v>0</v>
      </c>
      <c r="C113" s="190">
        <f t="shared" si="70"/>
        <v>0</v>
      </c>
      <c r="D113" s="191">
        <f t="shared" si="71"/>
        <v>0</v>
      </c>
      <c r="E113" s="191">
        <f t="shared" si="72"/>
        <v>0</v>
      </c>
      <c r="F113" s="191">
        <f t="shared" si="73"/>
        <v>0</v>
      </c>
      <c r="G113" s="192">
        <f t="shared" si="82"/>
        <v>0</v>
      </c>
      <c r="H113" s="191">
        <f t="shared" si="74"/>
        <v>0</v>
      </c>
      <c r="I113" s="193">
        <f t="shared" si="75"/>
        <v>0</v>
      </c>
      <c r="J113" s="193">
        <f t="shared" si="76"/>
        <v>0</v>
      </c>
      <c r="K113" s="193">
        <f t="shared" si="77"/>
        <v>0</v>
      </c>
      <c r="L113" s="193">
        <f t="shared" si="83"/>
        <v>0</v>
      </c>
      <c r="M113" s="193">
        <f t="shared" si="84"/>
        <v>0</v>
      </c>
      <c r="N113" s="193">
        <f t="shared" si="85"/>
        <v>0</v>
      </c>
      <c r="O113" s="193">
        <f t="shared" si="86"/>
        <v>0</v>
      </c>
      <c r="P113" s="193">
        <f t="shared" si="87"/>
        <v>0</v>
      </c>
      <c r="Q113" s="193">
        <f t="shared" si="88"/>
        <v>0</v>
      </c>
      <c r="R113" s="193">
        <f t="shared" si="89"/>
        <v>0</v>
      </c>
      <c r="S113" s="193">
        <f t="shared" si="90"/>
        <v>0</v>
      </c>
      <c r="T113" s="194">
        <f t="shared" si="78"/>
        <v>0</v>
      </c>
      <c r="U113" s="194"/>
      <c r="V113" s="847"/>
      <c r="W113" s="127" t="str">
        <f t="shared" si="81"/>
        <v/>
      </c>
      <c r="X113" s="840"/>
      <c r="Y113" s="841"/>
      <c r="Z113" s="842"/>
      <c r="AA113" s="843"/>
      <c r="AB113" s="349"/>
      <c r="AC113" s="844"/>
      <c r="AD113" s="845"/>
      <c r="AE113" s="277"/>
      <c r="AF113" s="278"/>
      <c r="AG113" s="277"/>
      <c r="AH113" s="279"/>
      <c r="AI113" s="277"/>
      <c r="AJ113" s="279"/>
      <c r="AK113" s="277"/>
      <c r="AL113" s="278"/>
    </row>
    <row r="114" spans="1:38" ht="22.5" customHeight="1">
      <c r="A114" s="116">
        <f t="shared" si="80"/>
        <v>0</v>
      </c>
      <c r="B114" s="190">
        <f t="shared" si="69"/>
        <v>0</v>
      </c>
      <c r="C114" s="190">
        <f t="shared" si="70"/>
        <v>0</v>
      </c>
      <c r="D114" s="191">
        <f t="shared" si="71"/>
        <v>0</v>
      </c>
      <c r="E114" s="191">
        <f t="shared" si="72"/>
        <v>0</v>
      </c>
      <c r="F114" s="191">
        <f t="shared" si="73"/>
        <v>0</v>
      </c>
      <c r="G114" s="192">
        <f t="shared" si="82"/>
        <v>0</v>
      </c>
      <c r="H114" s="191">
        <f t="shared" si="74"/>
        <v>0</v>
      </c>
      <c r="I114" s="193">
        <f t="shared" si="75"/>
        <v>0</v>
      </c>
      <c r="J114" s="193">
        <f t="shared" si="76"/>
        <v>0</v>
      </c>
      <c r="K114" s="193">
        <f t="shared" si="77"/>
        <v>0</v>
      </c>
      <c r="L114" s="193">
        <f t="shared" si="83"/>
        <v>0</v>
      </c>
      <c r="M114" s="193">
        <f t="shared" si="84"/>
        <v>0</v>
      </c>
      <c r="N114" s="193">
        <f t="shared" si="85"/>
        <v>0</v>
      </c>
      <c r="O114" s="193">
        <f t="shared" si="86"/>
        <v>0</v>
      </c>
      <c r="P114" s="193">
        <f t="shared" si="87"/>
        <v>0</v>
      </c>
      <c r="Q114" s="193">
        <f t="shared" si="88"/>
        <v>0</v>
      </c>
      <c r="R114" s="193">
        <f t="shared" si="89"/>
        <v>0</v>
      </c>
      <c r="S114" s="193">
        <f t="shared" si="90"/>
        <v>0</v>
      </c>
      <c r="T114" s="194">
        <f t="shared" si="78"/>
        <v>0</v>
      </c>
      <c r="U114" s="194"/>
      <c r="V114" s="847"/>
      <c r="W114" s="127" t="str">
        <f t="shared" si="81"/>
        <v/>
      </c>
      <c r="X114" s="840"/>
      <c r="Y114" s="841"/>
      <c r="Z114" s="842"/>
      <c r="AA114" s="843"/>
      <c r="AB114" s="349"/>
      <c r="AC114" s="844"/>
      <c r="AD114" s="845"/>
      <c r="AE114" s="277"/>
      <c r="AF114" s="278"/>
      <c r="AG114" s="277"/>
      <c r="AH114" s="279"/>
      <c r="AI114" s="277"/>
      <c r="AJ114" s="279"/>
      <c r="AK114" s="277"/>
      <c r="AL114" s="278"/>
    </row>
    <row r="115" spans="1:38" ht="22.5" customHeight="1">
      <c r="A115" s="116">
        <f t="shared" si="80"/>
        <v>0</v>
      </c>
      <c r="B115" s="190">
        <f t="shared" si="69"/>
        <v>0</v>
      </c>
      <c r="C115" s="190">
        <f t="shared" si="70"/>
        <v>0</v>
      </c>
      <c r="D115" s="191">
        <f t="shared" si="71"/>
        <v>0</v>
      </c>
      <c r="E115" s="191">
        <f t="shared" si="72"/>
        <v>0</v>
      </c>
      <c r="F115" s="191">
        <f t="shared" si="73"/>
        <v>0</v>
      </c>
      <c r="G115" s="192">
        <f t="shared" si="82"/>
        <v>0</v>
      </c>
      <c r="H115" s="191">
        <f t="shared" si="74"/>
        <v>0</v>
      </c>
      <c r="I115" s="193">
        <f t="shared" si="75"/>
        <v>0</v>
      </c>
      <c r="J115" s="193">
        <f t="shared" si="76"/>
        <v>0</v>
      </c>
      <c r="K115" s="193">
        <f t="shared" si="77"/>
        <v>0</v>
      </c>
      <c r="L115" s="193">
        <f t="shared" si="83"/>
        <v>0</v>
      </c>
      <c r="M115" s="193">
        <f t="shared" si="84"/>
        <v>0</v>
      </c>
      <c r="N115" s="193">
        <f t="shared" si="85"/>
        <v>0</v>
      </c>
      <c r="O115" s="193">
        <f t="shared" si="86"/>
        <v>0</v>
      </c>
      <c r="P115" s="193">
        <f t="shared" si="87"/>
        <v>0</v>
      </c>
      <c r="Q115" s="193">
        <f t="shared" si="88"/>
        <v>0</v>
      </c>
      <c r="R115" s="193">
        <f t="shared" si="89"/>
        <v>0</v>
      </c>
      <c r="S115" s="193">
        <f t="shared" si="90"/>
        <v>0</v>
      </c>
      <c r="T115" s="194">
        <f t="shared" si="78"/>
        <v>0</v>
      </c>
      <c r="U115" s="194"/>
      <c r="V115" s="847"/>
      <c r="W115" s="127" t="str">
        <f t="shared" si="81"/>
        <v/>
      </c>
      <c r="X115" s="840"/>
      <c r="Y115" s="841"/>
      <c r="Z115" s="842"/>
      <c r="AA115" s="843"/>
      <c r="AB115" s="349"/>
      <c r="AC115" s="844"/>
      <c r="AD115" s="845"/>
      <c r="AE115" s="277"/>
      <c r="AF115" s="278"/>
      <c r="AG115" s="277"/>
      <c r="AH115" s="279"/>
      <c r="AI115" s="277"/>
      <c r="AJ115" s="279"/>
      <c r="AK115" s="277"/>
      <c r="AL115" s="278"/>
    </row>
    <row r="116" spans="1:38" ht="22.5" customHeight="1">
      <c r="A116" s="116">
        <f t="shared" si="80"/>
        <v>0</v>
      </c>
      <c r="B116" s="190">
        <f t="shared" si="69"/>
        <v>0</v>
      </c>
      <c r="C116" s="190">
        <f t="shared" si="70"/>
        <v>0</v>
      </c>
      <c r="D116" s="191">
        <f t="shared" si="71"/>
        <v>0</v>
      </c>
      <c r="E116" s="191">
        <f t="shared" si="72"/>
        <v>0</v>
      </c>
      <c r="F116" s="191">
        <f t="shared" si="73"/>
        <v>0</v>
      </c>
      <c r="G116" s="192">
        <f t="shared" si="82"/>
        <v>0</v>
      </c>
      <c r="H116" s="191">
        <f t="shared" si="74"/>
        <v>0</v>
      </c>
      <c r="I116" s="193">
        <f t="shared" si="75"/>
        <v>0</v>
      </c>
      <c r="J116" s="193">
        <f t="shared" si="76"/>
        <v>0</v>
      </c>
      <c r="K116" s="193">
        <f t="shared" si="77"/>
        <v>0</v>
      </c>
      <c r="L116" s="193">
        <f t="shared" si="83"/>
        <v>0</v>
      </c>
      <c r="M116" s="193">
        <f t="shared" si="84"/>
        <v>0</v>
      </c>
      <c r="N116" s="193">
        <f t="shared" si="85"/>
        <v>0</v>
      </c>
      <c r="O116" s="193">
        <f t="shared" si="86"/>
        <v>0</v>
      </c>
      <c r="P116" s="193">
        <f t="shared" si="87"/>
        <v>0</v>
      </c>
      <c r="Q116" s="193">
        <f t="shared" si="88"/>
        <v>0</v>
      </c>
      <c r="R116" s="193">
        <f t="shared" si="89"/>
        <v>0</v>
      </c>
      <c r="S116" s="193">
        <f t="shared" si="90"/>
        <v>0</v>
      </c>
      <c r="T116" s="194">
        <f t="shared" si="78"/>
        <v>0</v>
      </c>
      <c r="U116" s="194"/>
      <c r="V116" s="847"/>
      <c r="W116" s="127" t="str">
        <f t="shared" si="81"/>
        <v/>
      </c>
      <c r="X116" s="840"/>
      <c r="Y116" s="841"/>
      <c r="Z116" s="842"/>
      <c r="AA116" s="843"/>
      <c r="AB116" s="349"/>
      <c r="AC116" s="844"/>
      <c r="AD116" s="845"/>
      <c r="AE116" s="277"/>
      <c r="AF116" s="278"/>
      <c r="AG116" s="277"/>
      <c r="AH116" s="279"/>
      <c r="AI116" s="277"/>
      <c r="AJ116" s="279"/>
      <c r="AK116" s="277"/>
      <c r="AL116" s="278"/>
    </row>
    <row r="117" spans="1:38" ht="22.5" customHeight="1">
      <c r="A117" s="116">
        <f t="shared" si="80"/>
        <v>0</v>
      </c>
      <c r="B117" s="190">
        <f t="shared" si="69"/>
        <v>0</v>
      </c>
      <c r="C117" s="190">
        <f t="shared" si="70"/>
        <v>0</v>
      </c>
      <c r="D117" s="191">
        <f t="shared" si="71"/>
        <v>0</v>
      </c>
      <c r="E117" s="191">
        <f t="shared" si="72"/>
        <v>0</v>
      </c>
      <c r="F117" s="191">
        <f t="shared" si="73"/>
        <v>0</v>
      </c>
      <c r="G117" s="192">
        <f t="shared" si="82"/>
        <v>0</v>
      </c>
      <c r="H117" s="191">
        <f t="shared" si="74"/>
        <v>0</v>
      </c>
      <c r="I117" s="193">
        <f t="shared" si="75"/>
        <v>0</v>
      </c>
      <c r="J117" s="193">
        <f t="shared" si="76"/>
        <v>0</v>
      </c>
      <c r="K117" s="193">
        <f t="shared" si="77"/>
        <v>0</v>
      </c>
      <c r="L117" s="193">
        <f t="shared" si="83"/>
        <v>0</v>
      </c>
      <c r="M117" s="193">
        <f t="shared" si="84"/>
        <v>0</v>
      </c>
      <c r="N117" s="193">
        <f t="shared" si="85"/>
        <v>0</v>
      </c>
      <c r="O117" s="193">
        <f t="shared" si="86"/>
        <v>0</v>
      </c>
      <c r="P117" s="193">
        <f t="shared" si="87"/>
        <v>0</v>
      </c>
      <c r="Q117" s="193">
        <f t="shared" si="88"/>
        <v>0</v>
      </c>
      <c r="R117" s="193">
        <f t="shared" si="89"/>
        <v>0</v>
      </c>
      <c r="S117" s="193">
        <f t="shared" si="90"/>
        <v>0</v>
      </c>
      <c r="T117" s="194">
        <f t="shared" si="78"/>
        <v>0</v>
      </c>
      <c r="U117" s="194"/>
      <c r="V117" s="847"/>
      <c r="W117" s="127" t="str">
        <f t="shared" si="81"/>
        <v/>
      </c>
      <c r="X117" s="840"/>
      <c r="Y117" s="841"/>
      <c r="Z117" s="842"/>
      <c r="AA117" s="843"/>
      <c r="AB117" s="349"/>
      <c r="AC117" s="844"/>
      <c r="AD117" s="845"/>
      <c r="AE117" s="277"/>
      <c r="AF117" s="278"/>
      <c r="AG117" s="277"/>
      <c r="AH117" s="279"/>
      <c r="AI117" s="277"/>
      <c r="AJ117" s="279"/>
      <c r="AK117" s="277"/>
      <c r="AL117" s="278"/>
    </row>
    <row r="118" spans="1:38" ht="22.5" customHeight="1">
      <c r="A118" s="116">
        <f t="shared" si="80"/>
        <v>0</v>
      </c>
      <c r="B118" s="190">
        <f t="shared" si="69"/>
        <v>0</v>
      </c>
      <c r="C118" s="190">
        <f t="shared" si="70"/>
        <v>0</v>
      </c>
      <c r="D118" s="191">
        <f t="shared" si="71"/>
        <v>0</v>
      </c>
      <c r="E118" s="191">
        <f t="shared" si="72"/>
        <v>0</v>
      </c>
      <c r="F118" s="191">
        <f t="shared" si="73"/>
        <v>0</v>
      </c>
      <c r="G118" s="192">
        <f t="shared" si="82"/>
        <v>0</v>
      </c>
      <c r="H118" s="191">
        <f t="shared" si="74"/>
        <v>0</v>
      </c>
      <c r="I118" s="195">
        <f t="shared" si="75"/>
        <v>0</v>
      </c>
      <c r="J118" s="195">
        <f t="shared" si="76"/>
        <v>0</v>
      </c>
      <c r="K118" s="195">
        <f t="shared" si="77"/>
        <v>0</v>
      </c>
      <c r="L118" s="195">
        <f t="shared" si="83"/>
        <v>0</v>
      </c>
      <c r="M118" s="195">
        <f t="shared" si="84"/>
        <v>0</v>
      </c>
      <c r="N118" s="195">
        <f t="shared" si="85"/>
        <v>0</v>
      </c>
      <c r="O118" s="195">
        <f t="shared" si="86"/>
        <v>0</v>
      </c>
      <c r="P118" s="195">
        <f t="shared" si="87"/>
        <v>0</v>
      </c>
      <c r="Q118" s="195">
        <f t="shared" si="88"/>
        <v>0</v>
      </c>
      <c r="R118" s="195">
        <f t="shared" si="89"/>
        <v>0</v>
      </c>
      <c r="S118" s="195">
        <f t="shared" si="90"/>
        <v>0</v>
      </c>
      <c r="T118" s="196">
        <f t="shared" si="78"/>
        <v>0</v>
      </c>
      <c r="U118" s="196"/>
      <c r="V118" s="848"/>
      <c r="W118" s="127" t="str">
        <f t="shared" si="81"/>
        <v/>
      </c>
      <c r="X118" s="840"/>
      <c r="Y118" s="841"/>
      <c r="Z118" s="842"/>
      <c r="AA118" s="843"/>
      <c r="AB118" s="349"/>
      <c r="AC118" s="844"/>
      <c r="AD118" s="845"/>
      <c r="AE118" s="277"/>
      <c r="AF118" s="278"/>
      <c r="AG118" s="277"/>
      <c r="AH118" s="279"/>
      <c r="AI118" s="277"/>
      <c r="AJ118" s="279"/>
      <c r="AK118" s="277"/>
      <c r="AL118" s="278"/>
    </row>
    <row r="119" spans="1:38" ht="22.5" customHeight="1">
      <c r="A119" s="116">
        <f t="shared" ref="A119" si="91">IF(U119&gt;=1,1,0)</f>
        <v>0</v>
      </c>
      <c r="B119" s="190">
        <f t="shared" si="69"/>
        <v>0</v>
      </c>
      <c r="C119" s="190">
        <f t="shared" si="70"/>
        <v>0</v>
      </c>
      <c r="D119" s="191">
        <f t="shared" si="71"/>
        <v>0</v>
      </c>
      <c r="E119" s="191">
        <f t="shared" si="72"/>
        <v>0</v>
      </c>
      <c r="F119" s="191">
        <f t="shared" si="73"/>
        <v>0</v>
      </c>
      <c r="G119" s="192">
        <f t="shared" si="82"/>
        <v>0</v>
      </c>
      <c r="H119" s="191">
        <f t="shared" si="74"/>
        <v>0</v>
      </c>
      <c r="I119" s="193">
        <f t="shared" si="75"/>
        <v>0</v>
      </c>
      <c r="J119" s="193">
        <f t="shared" si="76"/>
        <v>0</v>
      </c>
      <c r="K119" s="193">
        <f t="shared" si="77"/>
        <v>0</v>
      </c>
      <c r="L119" s="193">
        <f t="shared" si="83"/>
        <v>0</v>
      </c>
      <c r="M119" s="193">
        <f t="shared" si="84"/>
        <v>0</v>
      </c>
      <c r="N119" s="193">
        <f t="shared" si="85"/>
        <v>0</v>
      </c>
      <c r="O119" s="193">
        <f t="shared" si="86"/>
        <v>0</v>
      </c>
      <c r="P119" s="193">
        <f t="shared" si="87"/>
        <v>0</v>
      </c>
      <c r="Q119" s="193">
        <f t="shared" si="88"/>
        <v>0</v>
      </c>
      <c r="R119" s="193">
        <f t="shared" si="89"/>
        <v>0</v>
      </c>
      <c r="S119" s="193">
        <f t="shared" si="90"/>
        <v>0</v>
      </c>
      <c r="T119" s="194">
        <f t="shared" si="78"/>
        <v>0</v>
      </c>
      <c r="U119" s="194">
        <f t="shared" ref="U119" si="92">SUM(T119:T145)</f>
        <v>0</v>
      </c>
      <c r="V119" s="846" t="s">
        <v>1041</v>
      </c>
      <c r="W119" s="127" t="str">
        <f t="shared" si="81"/>
        <v/>
      </c>
      <c r="X119" s="840"/>
      <c r="Y119" s="841"/>
      <c r="Z119" s="842"/>
      <c r="AA119" s="843"/>
      <c r="AB119" s="349"/>
      <c r="AC119" s="844"/>
      <c r="AD119" s="845"/>
      <c r="AE119" s="277"/>
      <c r="AF119" s="278"/>
      <c r="AG119" s="277"/>
      <c r="AH119" s="279"/>
      <c r="AI119" s="277"/>
      <c r="AJ119" s="279"/>
      <c r="AK119" s="277"/>
      <c r="AL119" s="278"/>
    </row>
    <row r="120" spans="1:38" ht="22.5" customHeight="1">
      <c r="A120" s="116">
        <f t="shared" ref="A120" si="93">A119</f>
        <v>0</v>
      </c>
      <c r="B120" s="190">
        <f t="shared" si="69"/>
        <v>0</v>
      </c>
      <c r="C120" s="190">
        <f t="shared" si="70"/>
        <v>0</v>
      </c>
      <c r="D120" s="191">
        <f t="shared" si="71"/>
        <v>0</v>
      </c>
      <c r="E120" s="191">
        <f t="shared" si="72"/>
        <v>0</v>
      </c>
      <c r="F120" s="191">
        <f t="shared" si="73"/>
        <v>0</v>
      </c>
      <c r="G120" s="192">
        <f t="shared" si="82"/>
        <v>0</v>
      </c>
      <c r="H120" s="191">
        <f t="shared" si="74"/>
        <v>0</v>
      </c>
      <c r="I120" s="193">
        <f t="shared" si="75"/>
        <v>0</v>
      </c>
      <c r="J120" s="193">
        <f t="shared" si="76"/>
        <v>0</v>
      </c>
      <c r="K120" s="193">
        <f t="shared" si="77"/>
        <v>0</v>
      </c>
      <c r="L120" s="193">
        <f t="shared" si="83"/>
        <v>0</v>
      </c>
      <c r="M120" s="193">
        <f t="shared" si="84"/>
        <v>0</v>
      </c>
      <c r="N120" s="193">
        <f t="shared" si="85"/>
        <v>0</v>
      </c>
      <c r="O120" s="193">
        <f t="shared" si="86"/>
        <v>0</v>
      </c>
      <c r="P120" s="193">
        <f t="shared" si="87"/>
        <v>0</v>
      </c>
      <c r="Q120" s="193">
        <f t="shared" si="88"/>
        <v>0</v>
      </c>
      <c r="R120" s="193">
        <f t="shared" si="89"/>
        <v>0</v>
      </c>
      <c r="S120" s="193">
        <f t="shared" si="90"/>
        <v>0</v>
      </c>
      <c r="T120" s="194">
        <f t="shared" si="78"/>
        <v>0</v>
      </c>
      <c r="U120" s="194"/>
      <c r="V120" s="847"/>
      <c r="W120" s="127" t="str">
        <f t="shared" si="81"/>
        <v/>
      </c>
      <c r="X120" s="840"/>
      <c r="Y120" s="841"/>
      <c r="Z120" s="842"/>
      <c r="AA120" s="843"/>
      <c r="AB120" s="349"/>
      <c r="AC120" s="844"/>
      <c r="AD120" s="845"/>
      <c r="AE120" s="277"/>
      <c r="AF120" s="278"/>
      <c r="AG120" s="277"/>
      <c r="AH120" s="279"/>
      <c r="AI120" s="277"/>
      <c r="AJ120" s="279"/>
      <c r="AK120" s="277"/>
      <c r="AL120" s="278"/>
    </row>
    <row r="121" spans="1:38" ht="22.5" customHeight="1">
      <c r="A121" s="116">
        <f t="shared" si="80"/>
        <v>0</v>
      </c>
      <c r="B121" s="190">
        <f t="shared" si="69"/>
        <v>0</v>
      </c>
      <c r="C121" s="190">
        <f t="shared" si="70"/>
        <v>0</v>
      </c>
      <c r="D121" s="191">
        <f t="shared" si="71"/>
        <v>0</v>
      </c>
      <c r="E121" s="191">
        <f t="shared" si="72"/>
        <v>0</v>
      </c>
      <c r="F121" s="191">
        <f t="shared" si="73"/>
        <v>0</v>
      </c>
      <c r="G121" s="192">
        <f t="shared" si="82"/>
        <v>0</v>
      </c>
      <c r="H121" s="191">
        <f t="shared" si="74"/>
        <v>0</v>
      </c>
      <c r="I121" s="193">
        <f t="shared" si="75"/>
        <v>0</v>
      </c>
      <c r="J121" s="193">
        <f t="shared" si="76"/>
        <v>0</v>
      </c>
      <c r="K121" s="193">
        <f t="shared" si="77"/>
        <v>0</v>
      </c>
      <c r="L121" s="193">
        <f t="shared" si="83"/>
        <v>0</v>
      </c>
      <c r="M121" s="193">
        <f t="shared" si="84"/>
        <v>0</v>
      </c>
      <c r="N121" s="193">
        <f t="shared" si="85"/>
        <v>0</v>
      </c>
      <c r="O121" s="193">
        <f t="shared" si="86"/>
        <v>0</v>
      </c>
      <c r="P121" s="193">
        <f t="shared" si="87"/>
        <v>0</v>
      </c>
      <c r="Q121" s="193">
        <f t="shared" si="88"/>
        <v>0</v>
      </c>
      <c r="R121" s="193">
        <f t="shared" si="89"/>
        <v>0</v>
      </c>
      <c r="S121" s="193">
        <f t="shared" si="90"/>
        <v>0</v>
      </c>
      <c r="T121" s="194">
        <f t="shared" si="78"/>
        <v>0</v>
      </c>
      <c r="U121" s="194"/>
      <c r="V121" s="847"/>
      <c r="W121" s="127" t="str">
        <f t="shared" si="81"/>
        <v/>
      </c>
      <c r="X121" s="840"/>
      <c r="Y121" s="841"/>
      <c r="Z121" s="842"/>
      <c r="AA121" s="843"/>
      <c r="AB121" s="349"/>
      <c r="AC121" s="844"/>
      <c r="AD121" s="845"/>
      <c r="AE121" s="277"/>
      <c r="AF121" s="278"/>
      <c r="AG121" s="277"/>
      <c r="AH121" s="279"/>
      <c r="AI121" s="277"/>
      <c r="AJ121" s="279"/>
      <c r="AK121" s="277"/>
      <c r="AL121" s="278"/>
    </row>
    <row r="122" spans="1:38" ht="22.5" customHeight="1">
      <c r="A122" s="116">
        <f t="shared" si="80"/>
        <v>0</v>
      </c>
      <c r="B122" s="190">
        <f t="shared" si="69"/>
        <v>0</v>
      </c>
      <c r="C122" s="190">
        <f t="shared" si="70"/>
        <v>0</v>
      </c>
      <c r="D122" s="191">
        <f t="shared" si="71"/>
        <v>0</v>
      </c>
      <c r="E122" s="191">
        <f t="shared" si="72"/>
        <v>0</v>
      </c>
      <c r="F122" s="191">
        <f t="shared" si="73"/>
        <v>0</v>
      </c>
      <c r="G122" s="192">
        <f t="shared" si="82"/>
        <v>0</v>
      </c>
      <c r="H122" s="191">
        <f t="shared" si="74"/>
        <v>0</v>
      </c>
      <c r="I122" s="193">
        <f t="shared" si="75"/>
        <v>0</v>
      </c>
      <c r="J122" s="193">
        <f t="shared" si="76"/>
        <v>0</v>
      </c>
      <c r="K122" s="193">
        <f t="shared" si="77"/>
        <v>0</v>
      </c>
      <c r="L122" s="193">
        <f t="shared" si="83"/>
        <v>0</v>
      </c>
      <c r="M122" s="193">
        <f t="shared" si="84"/>
        <v>0</v>
      </c>
      <c r="N122" s="193">
        <f t="shared" si="85"/>
        <v>0</v>
      </c>
      <c r="O122" s="193">
        <f t="shared" si="86"/>
        <v>0</v>
      </c>
      <c r="P122" s="193">
        <f t="shared" si="87"/>
        <v>0</v>
      </c>
      <c r="Q122" s="193">
        <f t="shared" si="88"/>
        <v>0</v>
      </c>
      <c r="R122" s="193">
        <f t="shared" si="89"/>
        <v>0</v>
      </c>
      <c r="S122" s="193">
        <f t="shared" si="90"/>
        <v>0</v>
      </c>
      <c r="T122" s="194">
        <f t="shared" si="78"/>
        <v>0</v>
      </c>
      <c r="U122" s="194"/>
      <c r="V122" s="847"/>
      <c r="W122" s="127" t="str">
        <f t="shared" si="81"/>
        <v/>
      </c>
      <c r="X122" s="840"/>
      <c r="Y122" s="841"/>
      <c r="Z122" s="842"/>
      <c r="AA122" s="843"/>
      <c r="AB122" s="349"/>
      <c r="AC122" s="844"/>
      <c r="AD122" s="845"/>
      <c r="AE122" s="277"/>
      <c r="AF122" s="278"/>
      <c r="AG122" s="277"/>
      <c r="AH122" s="279"/>
      <c r="AI122" s="277"/>
      <c r="AJ122" s="279"/>
      <c r="AK122" s="277"/>
      <c r="AL122" s="278"/>
    </row>
    <row r="123" spans="1:38" ht="22.5" customHeight="1">
      <c r="A123" s="116">
        <f t="shared" si="80"/>
        <v>0</v>
      </c>
      <c r="B123" s="190">
        <f t="shared" si="69"/>
        <v>0</v>
      </c>
      <c r="C123" s="190">
        <f t="shared" si="70"/>
        <v>0</v>
      </c>
      <c r="D123" s="191">
        <f t="shared" si="71"/>
        <v>0</v>
      </c>
      <c r="E123" s="191">
        <f t="shared" si="72"/>
        <v>0</v>
      </c>
      <c r="F123" s="191">
        <f t="shared" si="73"/>
        <v>0</v>
      </c>
      <c r="G123" s="192">
        <f t="shared" si="82"/>
        <v>0</v>
      </c>
      <c r="H123" s="191">
        <f t="shared" si="74"/>
        <v>0</v>
      </c>
      <c r="I123" s="193">
        <f t="shared" si="75"/>
        <v>0</v>
      </c>
      <c r="J123" s="193">
        <f t="shared" si="76"/>
        <v>0</v>
      </c>
      <c r="K123" s="193">
        <f t="shared" si="77"/>
        <v>0</v>
      </c>
      <c r="L123" s="193">
        <f t="shared" si="83"/>
        <v>0</v>
      </c>
      <c r="M123" s="193">
        <f t="shared" si="84"/>
        <v>0</v>
      </c>
      <c r="N123" s="193">
        <f t="shared" si="85"/>
        <v>0</v>
      </c>
      <c r="O123" s="193">
        <f t="shared" si="86"/>
        <v>0</v>
      </c>
      <c r="P123" s="193">
        <f t="shared" si="87"/>
        <v>0</v>
      </c>
      <c r="Q123" s="193">
        <f t="shared" si="88"/>
        <v>0</v>
      </c>
      <c r="R123" s="193">
        <f t="shared" si="89"/>
        <v>0</v>
      </c>
      <c r="S123" s="193">
        <f t="shared" si="90"/>
        <v>0</v>
      </c>
      <c r="T123" s="194">
        <f t="shared" si="78"/>
        <v>0</v>
      </c>
      <c r="U123" s="194"/>
      <c r="V123" s="847"/>
      <c r="W123" s="127" t="str">
        <f t="shared" si="81"/>
        <v/>
      </c>
      <c r="X123" s="840"/>
      <c r="Y123" s="841"/>
      <c r="Z123" s="842"/>
      <c r="AA123" s="843"/>
      <c r="AB123" s="349"/>
      <c r="AC123" s="844"/>
      <c r="AD123" s="845"/>
      <c r="AE123" s="277"/>
      <c r="AF123" s="278"/>
      <c r="AG123" s="277"/>
      <c r="AH123" s="279"/>
      <c r="AI123" s="277"/>
      <c r="AJ123" s="279"/>
      <c r="AK123" s="277"/>
      <c r="AL123" s="278"/>
    </row>
    <row r="124" spans="1:38" ht="22.5" customHeight="1">
      <c r="A124" s="116">
        <f t="shared" si="80"/>
        <v>0</v>
      </c>
      <c r="B124" s="190">
        <f t="shared" si="69"/>
        <v>0</v>
      </c>
      <c r="C124" s="190">
        <f t="shared" si="70"/>
        <v>0</v>
      </c>
      <c r="D124" s="191">
        <f t="shared" si="71"/>
        <v>0</v>
      </c>
      <c r="E124" s="191">
        <f t="shared" si="72"/>
        <v>0</v>
      </c>
      <c r="F124" s="191">
        <f t="shared" si="73"/>
        <v>0</v>
      </c>
      <c r="G124" s="192">
        <f t="shared" si="82"/>
        <v>0</v>
      </c>
      <c r="H124" s="191">
        <f t="shared" si="74"/>
        <v>0</v>
      </c>
      <c r="I124" s="193">
        <f t="shared" si="75"/>
        <v>0</v>
      </c>
      <c r="J124" s="193">
        <f t="shared" si="76"/>
        <v>0</v>
      </c>
      <c r="K124" s="193">
        <f t="shared" si="77"/>
        <v>0</v>
      </c>
      <c r="L124" s="193">
        <f t="shared" si="83"/>
        <v>0</v>
      </c>
      <c r="M124" s="193">
        <f t="shared" si="84"/>
        <v>0</v>
      </c>
      <c r="N124" s="193">
        <f t="shared" si="85"/>
        <v>0</v>
      </c>
      <c r="O124" s="193">
        <f t="shared" si="86"/>
        <v>0</v>
      </c>
      <c r="P124" s="193">
        <f t="shared" si="87"/>
        <v>0</v>
      </c>
      <c r="Q124" s="193">
        <f t="shared" si="88"/>
        <v>0</v>
      </c>
      <c r="R124" s="193">
        <f t="shared" si="89"/>
        <v>0</v>
      </c>
      <c r="S124" s="193">
        <f t="shared" si="90"/>
        <v>0</v>
      </c>
      <c r="T124" s="194">
        <f t="shared" si="78"/>
        <v>0</v>
      </c>
      <c r="U124" s="194"/>
      <c r="V124" s="847"/>
      <c r="W124" s="127" t="str">
        <f t="shared" si="81"/>
        <v/>
      </c>
      <c r="X124" s="840"/>
      <c r="Y124" s="841"/>
      <c r="Z124" s="842"/>
      <c r="AA124" s="843"/>
      <c r="AB124" s="349"/>
      <c r="AC124" s="844"/>
      <c r="AD124" s="845"/>
      <c r="AE124" s="277"/>
      <c r="AF124" s="278"/>
      <c r="AG124" s="277"/>
      <c r="AH124" s="279"/>
      <c r="AI124" s="277"/>
      <c r="AJ124" s="279"/>
      <c r="AK124" s="277"/>
      <c r="AL124" s="278"/>
    </row>
    <row r="125" spans="1:38" ht="22.5" customHeight="1">
      <c r="A125" s="116">
        <f t="shared" si="80"/>
        <v>0</v>
      </c>
      <c r="B125" s="190">
        <f t="shared" si="69"/>
        <v>0</v>
      </c>
      <c r="C125" s="190">
        <f t="shared" si="70"/>
        <v>0</v>
      </c>
      <c r="D125" s="191">
        <f t="shared" si="71"/>
        <v>0</v>
      </c>
      <c r="E125" s="191">
        <f t="shared" si="72"/>
        <v>0</v>
      </c>
      <c r="F125" s="191">
        <f t="shared" si="73"/>
        <v>0</v>
      </c>
      <c r="G125" s="192">
        <f t="shared" si="82"/>
        <v>0</v>
      </c>
      <c r="H125" s="191">
        <f t="shared" si="74"/>
        <v>0</v>
      </c>
      <c r="I125" s="193">
        <f t="shared" si="75"/>
        <v>0</v>
      </c>
      <c r="J125" s="193">
        <f t="shared" si="76"/>
        <v>0</v>
      </c>
      <c r="K125" s="193">
        <f t="shared" si="77"/>
        <v>0</v>
      </c>
      <c r="L125" s="193">
        <f t="shared" si="83"/>
        <v>0</v>
      </c>
      <c r="M125" s="193">
        <f t="shared" si="84"/>
        <v>0</v>
      </c>
      <c r="N125" s="193">
        <f t="shared" si="85"/>
        <v>0</v>
      </c>
      <c r="O125" s="193">
        <f t="shared" si="86"/>
        <v>0</v>
      </c>
      <c r="P125" s="193">
        <f t="shared" si="87"/>
        <v>0</v>
      </c>
      <c r="Q125" s="193">
        <f t="shared" si="88"/>
        <v>0</v>
      </c>
      <c r="R125" s="193">
        <f t="shared" si="89"/>
        <v>0</v>
      </c>
      <c r="S125" s="193">
        <f t="shared" si="90"/>
        <v>0</v>
      </c>
      <c r="T125" s="194">
        <f t="shared" si="78"/>
        <v>0</v>
      </c>
      <c r="U125" s="194"/>
      <c r="V125" s="847"/>
      <c r="W125" s="127" t="str">
        <f t="shared" si="81"/>
        <v/>
      </c>
      <c r="X125" s="840"/>
      <c r="Y125" s="841"/>
      <c r="Z125" s="842"/>
      <c r="AA125" s="843"/>
      <c r="AB125" s="349"/>
      <c r="AC125" s="844"/>
      <c r="AD125" s="845"/>
      <c r="AE125" s="277"/>
      <c r="AF125" s="278"/>
      <c r="AG125" s="277"/>
      <c r="AH125" s="279"/>
      <c r="AI125" s="277"/>
      <c r="AJ125" s="279"/>
      <c r="AK125" s="277"/>
      <c r="AL125" s="278"/>
    </row>
    <row r="126" spans="1:38" ht="22.5" customHeight="1">
      <c r="A126" s="116">
        <f t="shared" si="80"/>
        <v>0</v>
      </c>
      <c r="B126" s="190">
        <f t="shared" si="69"/>
        <v>0</v>
      </c>
      <c r="C126" s="190">
        <f t="shared" si="70"/>
        <v>0</v>
      </c>
      <c r="D126" s="191">
        <f t="shared" si="71"/>
        <v>0</v>
      </c>
      <c r="E126" s="191">
        <f t="shared" si="72"/>
        <v>0</v>
      </c>
      <c r="F126" s="191">
        <f t="shared" si="73"/>
        <v>0</v>
      </c>
      <c r="G126" s="192">
        <f t="shared" si="82"/>
        <v>0</v>
      </c>
      <c r="H126" s="191">
        <f t="shared" si="74"/>
        <v>0</v>
      </c>
      <c r="I126" s="193">
        <f t="shared" si="75"/>
        <v>0</v>
      </c>
      <c r="J126" s="193">
        <f t="shared" si="76"/>
        <v>0</v>
      </c>
      <c r="K126" s="193">
        <f t="shared" si="77"/>
        <v>0</v>
      </c>
      <c r="L126" s="193">
        <f t="shared" si="83"/>
        <v>0</v>
      </c>
      <c r="M126" s="193">
        <f t="shared" si="84"/>
        <v>0</v>
      </c>
      <c r="N126" s="193">
        <f t="shared" si="85"/>
        <v>0</v>
      </c>
      <c r="O126" s="193">
        <f t="shared" si="86"/>
        <v>0</v>
      </c>
      <c r="P126" s="193">
        <f t="shared" si="87"/>
        <v>0</v>
      </c>
      <c r="Q126" s="193">
        <f t="shared" si="88"/>
        <v>0</v>
      </c>
      <c r="R126" s="193">
        <f t="shared" si="89"/>
        <v>0</v>
      </c>
      <c r="S126" s="193">
        <f t="shared" si="90"/>
        <v>0</v>
      </c>
      <c r="T126" s="194">
        <f t="shared" si="78"/>
        <v>0</v>
      </c>
      <c r="U126" s="194"/>
      <c r="V126" s="847"/>
      <c r="W126" s="127" t="str">
        <f t="shared" si="81"/>
        <v/>
      </c>
      <c r="X126" s="840"/>
      <c r="Y126" s="841"/>
      <c r="Z126" s="842"/>
      <c r="AA126" s="843"/>
      <c r="AB126" s="349"/>
      <c r="AC126" s="844"/>
      <c r="AD126" s="845"/>
      <c r="AE126" s="277"/>
      <c r="AF126" s="278"/>
      <c r="AG126" s="277"/>
      <c r="AH126" s="279"/>
      <c r="AI126" s="277"/>
      <c r="AJ126" s="279"/>
      <c r="AK126" s="277"/>
      <c r="AL126" s="278"/>
    </row>
    <row r="127" spans="1:38" ht="22.5" customHeight="1">
      <c r="A127" s="116">
        <f t="shared" si="80"/>
        <v>0</v>
      </c>
      <c r="B127" s="190">
        <f t="shared" si="69"/>
        <v>0</v>
      </c>
      <c r="C127" s="190">
        <f t="shared" si="70"/>
        <v>0</v>
      </c>
      <c r="D127" s="191">
        <f t="shared" si="71"/>
        <v>0</v>
      </c>
      <c r="E127" s="191">
        <f t="shared" si="72"/>
        <v>0</v>
      </c>
      <c r="F127" s="191">
        <f t="shared" si="73"/>
        <v>0</v>
      </c>
      <c r="G127" s="192">
        <f t="shared" si="82"/>
        <v>0</v>
      </c>
      <c r="H127" s="191">
        <f t="shared" si="74"/>
        <v>0</v>
      </c>
      <c r="I127" s="193">
        <f t="shared" si="75"/>
        <v>0</v>
      </c>
      <c r="J127" s="193">
        <f t="shared" si="76"/>
        <v>0</v>
      </c>
      <c r="K127" s="193">
        <f t="shared" si="77"/>
        <v>0</v>
      </c>
      <c r="L127" s="193">
        <f t="shared" si="83"/>
        <v>0</v>
      </c>
      <c r="M127" s="193">
        <f t="shared" si="84"/>
        <v>0</v>
      </c>
      <c r="N127" s="193">
        <f t="shared" si="85"/>
        <v>0</v>
      </c>
      <c r="O127" s="193">
        <f t="shared" si="86"/>
        <v>0</v>
      </c>
      <c r="P127" s="193">
        <f t="shared" si="87"/>
        <v>0</v>
      </c>
      <c r="Q127" s="193">
        <f t="shared" si="88"/>
        <v>0</v>
      </c>
      <c r="R127" s="193">
        <f t="shared" si="89"/>
        <v>0</v>
      </c>
      <c r="S127" s="193">
        <f t="shared" si="90"/>
        <v>0</v>
      </c>
      <c r="T127" s="194">
        <f t="shared" si="78"/>
        <v>0</v>
      </c>
      <c r="U127" s="194"/>
      <c r="V127" s="847"/>
      <c r="W127" s="127" t="str">
        <f t="shared" si="81"/>
        <v/>
      </c>
      <c r="X127" s="840"/>
      <c r="Y127" s="841"/>
      <c r="Z127" s="842"/>
      <c r="AA127" s="843"/>
      <c r="AB127" s="349"/>
      <c r="AC127" s="844"/>
      <c r="AD127" s="845"/>
      <c r="AE127" s="277"/>
      <c r="AF127" s="278"/>
      <c r="AG127" s="277"/>
      <c r="AH127" s="279"/>
      <c r="AI127" s="277"/>
      <c r="AJ127" s="279"/>
      <c r="AK127" s="277"/>
      <c r="AL127" s="278"/>
    </row>
    <row r="128" spans="1:38" ht="22.5" customHeight="1">
      <c r="A128" s="116">
        <f t="shared" si="80"/>
        <v>0</v>
      </c>
      <c r="B128" s="190">
        <f t="shared" si="69"/>
        <v>0</v>
      </c>
      <c r="C128" s="190">
        <f t="shared" si="70"/>
        <v>0</v>
      </c>
      <c r="D128" s="191">
        <f t="shared" si="71"/>
        <v>0</v>
      </c>
      <c r="E128" s="191">
        <f t="shared" si="72"/>
        <v>0</v>
      </c>
      <c r="F128" s="191">
        <f t="shared" si="73"/>
        <v>0</v>
      </c>
      <c r="G128" s="192">
        <f t="shared" si="82"/>
        <v>0</v>
      </c>
      <c r="H128" s="191">
        <f t="shared" si="74"/>
        <v>0</v>
      </c>
      <c r="I128" s="193">
        <f t="shared" si="75"/>
        <v>0</v>
      </c>
      <c r="J128" s="193">
        <f t="shared" si="76"/>
        <v>0</v>
      </c>
      <c r="K128" s="193">
        <f t="shared" si="77"/>
        <v>0</v>
      </c>
      <c r="L128" s="193">
        <f t="shared" si="83"/>
        <v>0</v>
      </c>
      <c r="M128" s="193">
        <f t="shared" si="84"/>
        <v>0</v>
      </c>
      <c r="N128" s="193">
        <f t="shared" si="85"/>
        <v>0</v>
      </c>
      <c r="O128" s="193">
        <f t="shared" si="86"/>
        <v>0</v>
      </c>
      <c r="P128" s="193">
        <f t="shared" si="87"/>
        <v>0</v>
      </c>
      <c r="Q128" s="193">
        <f t="shared" si="88"/>
        <v>0</v>
      </c>
      <c r="R128" s="193">
        <f t="shared" si="89"/>
        <v>0</v>
      </c>
      <c r="S128" s="193">
        <f t="shared" si="90"/>
        <v>0</v>
      </c>
      <c r="T128" s="194">
        <f t="shared" si="78"/>
        <v>0</v>
      </c>
      <c r="U128" s="194"/>
      <c r="V128" s="847"/>
      <c r="W128" s="127" t="str">
        <f t="shared" si="81"/>
        <v/>
      </c>
      <c r="X128" s="840"/>
      <c r="Y128" s="841"/>
      <c r="Z128" s="842"/>
      <c r="AA128" s="843"/>
      <c r="AB128" s="349"/>
      <c r="AC128" s="844"/>
      <c r="AD128" s="845"/>
      <c r="AE128" s="277"/>
      <c r="AF128" s="278"/>
      <c r="AG128" s="277"/>
      <c r="AH128" s="279"/>
      <c r="AI128" s="277"/>
      <c r="AJ128" s="279"/>
      <c r="AK128" s="277"/>
      <c r="AL128" s="278"/>
    </row>
    <row r="129" spans="1:38" ht="22.5" customHeight="1">
      <c r="A129" s="116">
        <f t="shared" si="80"/>
        <v>0</v>
      </c>
      <c r="B129" s="190">
        <f t="shared" si="69"/>
        <v>0</v>
      </c>
      <c r="C129" s="190">
        <f t="shared" si="70"/>
        <v>0</v>
      </c>
      <c r="D129" s="191">
        <f t="shared" si="71"/>
        <v>0</v>
      </c>
      <c r="E129" s="191">
        <f t="shared" si="72"/>
        <v>0</v>
      </c>
      <c r="F129" s="191">
        <f t="shared" si="73"/>
        <v>0</v>
      </c>
      <c r="G129" s="192">
        <f t="shared" si="82"/>
        <v>0</v>
      </c>
      <c r="H129" s="191">
        <f t="shared" si="74"/>
        <v>0</v>
      </c>
      <c r="I129" s="193">
        <f t="shared" si="75"/>
        <v>0</v>
      </c>
      <c r="J129" s="193">
        <f t="shared" si="76"/>
        <v>0</v>
      </c>
      <c r="K129" s="193">
        <f t="shared" si="77"/>
        <v>0</v>
      </c>
      <c r="L129" s="193">
        <f t="shared" si="83"/>
        <v>0</v>
      </c>
      <c r="M129" s="193">
        <f t="shared" si="84"/>
        <v>0</v>
      </c>
      <c r="N129" s="193">
        <f t="shared" si="85"/>
        <v>0</v>
      </c>
      <c r="O129" s="193">
        <f t="shared" si="86"/>
        <v>0</v>
      </c>
      <c r="P129" s="193">
        <f t="shared" si="87"/>
        <v>0</v>
      </c>
      <c r="Q129" s="193">
        <f t="shared" si="88"/>
        <v>0</v>
      </c>
      <c r="R129" s="193">
        <f t="shared" si="89"/>
        <v>0</v>
      </c>
      <c r="S129" s="193">
        <f t="shared" si="90"/>
        <v>0</v>
      </c>
      <c r="T129" s="194">
        <f t="shared" si="78"/>
        <v>0</v>
      </c>
      <c r="U129" s="194"/>
      <c r="V129" s="847"/>
      <c r="W129" s="127" t="str">
        <f t="shared" si="81"/>
        <v/>
      </c>
      <c r="X129" s="840"/>
      <c r="Y129" s="841"/>
      <c r="Z129" s="842"/>
      <c r="AA129" s="843"/>
      <c r="AB129" s="349"/>
      <c r="AC129" s="844"/>
      <c r="AD129" s="845"/>
      <c r="AE129" s="277"/>
      <c r="AF129" s="278"/>
      <c r="AG129" s="277"/>
      <c r="AH129" s="279"/>
      <c r="AI129" s="277"/>
      <c r="AJ129" s="279"/>
      <c r="AK129" s="277"/>
      <c r="AL129" s="278"/>
    </row>
    <row r="130" spans="1:38" ht="22.5" customHeight="1">
      <c r="A130" s="116">
        <f t="shared" si="80"/>
        <v>0</v>
      </c>
      <c r="B130" s="190">
        <f t="shared" si="69"/>
        <v>0</v>
      </c>
      <c r="C130" s="190">
        <f t="shared" si="70"/>
        <v>0</v>
      </c>
      <c r="D130" s="191">
        <f t="shared" si="71"/>
        <v>0</v>
      </c>
      <c r="E130" s="191">
        <f t="shared" si="72"/>
        <v>0</v>
      </c>
      <c r="F130" s="191">
        <f t="shared" si="73"/>
        <v>0</v>
      </c>
      <c r="G130" s="192">
        <f t="shared" si="82"/>
        <v>0</v>
      </c>
      <c r="H130" s="191">
        <f t="shared" si="74"/>
        <v>0</v>
      </c>
      <c r="I130" s="193">
        <f t="shared" si="75"/>
        <v>0</v>
      </c>
      <c r="J130" s="193">
        <f t="shared" si="76"/>
        <v>0</v>
      </c>
      <c r="K130" s="193">
        <f t="shared" si="77"/>
        <v>0</v>
      </c>
      <c r="L130" s="193">
        <f t="shared" si="83"/>
        <v>0</v>
      </c>
      <c r="M130" s="193">
        <f t="shared" si="84"/>
        <v>0</v>
      </c>
      <c r="N130" s="193">
        <f t="shared" si="85"/>
        <v>0</v>
      </c>
      <c r="O130" s="193">
        <f t="shared" si="86"/>
        <v>0</v>
      </c>
      <c r="P130" s="193">
        <f t="shared" si="87"/>
        <v>0</v>
      </c>
      <c r="Q130" s="193">
        <f t="shared" si="88"/>
        <v>0</v>
      </c>
      <c r="R130" s="193">
        <f t="shared" si="89"/>
        <v>0</v>
      </c>
      <c r="S130" s="193">
        <f t="shared" si="90"/>
        <v>0</v>
      </c>
      <c r="T130" s="194">
        <f t="shared" si="78"/>
        <v>0</v>
      </c>
      <c r="U130" s="194"/>
      <c r="V130" s="847"/>
      <c r="W130" s="127" t="str">
        <f t="shared" si="81"/>
        <v/>
      </c>
      <c r="X130" s="840"/>
      <c r="Y130" s="841"/>
      <c r="Z130" s="842"/>
      <c r="AA130" s="843"/>
      <c r="AB130" s="349"/>
      <c r="AC130" s="844"/>
      <c r="AD130" s="845"/>
      <c r="AE130" s="277"/>
      <c r="AF130" s="278"/>
      <c r="AG130" s="277"/>
      <c r="AH130" s="279"/>
      <c r="AI130" s="277"/>
      <c r="AJ130" s="279"/>
      <c r="AK130" s="277"/>
      <c r="AL130" s="278"/>
    </row>
    <row r="131" spans="1:38" ht="22.5" customHeight="1">
      <c r="A131" s="116">
        <f t="shared" si="80"/>
        <v>0</v>
      </c>
      <c r="B131" s="190">
        <f t="shared" si="69"/>
        <v>0</v>
      </c>
      <c r="C131" s="190">
        <f t="shared" si="70"/>
        <v>0</v>
      </c>
      <c r="D131" s="191">
        <f t="shared" si="71"/>
        <v>0</v>
      </c>
      <c r="E131" s="191">
        <f t="shared" si="72"/>
        <v>0</v>
      </c>
      <c r="F131" s="191">
        <f t="shared" si="73"/>
        <v>0</v>
      </c>
      <c r="G131" s="192">
        <f t="shared" si="82"/>
        <v>0</v>
      </c>
      <c r="H131" s="191">
        <f t="shared" si="74"/>
        <v>0</v>
      </c>
      <c r="I131" s="193">
        <f t="shared" si="75"/>
        <v>0</v>
      </c>
      <c r="J131" s="193">
        <f t="shared" si="76"/>
        <v>0</v>
      </c>
      <c r="K131" s="193">
        <f t="shared" si="77"/>
        <v>0</v>
      </c>
      <c r="L131" s="193">
        <f t="shared" si="83"/>
        <v>0</v>
      </c>
      <c r="M131" s="193">
        <f t="shared" si="84"/>
        <v>0</v>
      </c>
      <c r="N131" s="193">
        <f t="shared" si="85"/>
        <v>0</v>
      </c>
      <c r="O131" s="193">
        <f t="shared" si="86"/>
        <v>0</v>
      </c>
      <c r="P131" s="193">
        <f t="shared" si="87"/>
        <v>0</v>
      </c>
      <c r="Q131" s="193">
        <f t="shared" si="88"/>
        <v>0</v>
      </c>
      <c r="R131" s="193">
        <f t="shared" si="89"/>
        <v>0</v>
      </c>
      <c r="S131" s="193">
        <f t="shared" si="90"/>
        <v>0</v>
      </c>
      <c r="T131" s="194">
        <f t="shared" si="78"/>
        <v>0</v>
      </c>
      <c r="U131" s="194"/>
      <c r="V131" s="847"/>
      <c r="W131" s="127" t="str">
        <f t="shared" si="81"/>
        <v/>
      </c>
      <c r="X131" s="840"/>
      <c r="Y131" s="841"/>
      <c r="Z131" s="842"/>
      <c r="AA131" s="843"/>
      <c r="AB131" s="349"/>
      <c r="AC131" s="844"/>
      <c r="AD131" s="845"/>
      <c r="AE131" s="277"/>
      <c r="AF131" s="278"/>
      <c r="AG131" s="277"/>
      <c r="AH131" s="279"/>
      <c r="AI131" s="277"/>
      <c r="AJ131" s="279"/>
      <c r="AK131" s="277"/>
      <c r="AL131" s="278"/>
    </row>
    <row r="132" spans="1:38" ht="22.5" customHeight="1">
      <c r="A132" s="116">
        <f t="shared" si="80"/>
        <v>0</v>
      </c>
      <c r="B132" s="190">
        <f t="shared" si="69"/>
        <v>0</v>
      </c>
      <c r="C132" s="190">
        <f t="shared" si="70"/>
        <v>0</v>
      </c>
      <c r="D132" s="191">
        <f t="shared" si="71"/>
        <v>0</v>
      </c>
      <c r="E132" s="191">
        <f t="shared" si="72"/>
        <v>0</v>
      </c>
      <c r="F132" s="191">
        <f t="shared" si="73"/>
        <v>0</v>
      </c>
      <c r="G132" s="192">
        <f t="shared" si="82"/>
        <v>0</v>
      </c>
      <c r="H132" s="191">
        <f t="shared" si="74"/>
        <v>0</v>
      </c>
      <c r="I132" s="193">
        <f t="shared" si="75"/>
        <v>0</v>
      </c>
      <c r="J132" s="193">
        <f t="shared" si="76"/>
        <v>0</v>
      </c>
      <c r="K132" s="193">
        <f t="shared" si="77"/>
        <v>0</v>
      </c>
      <c r="L132" s="193">
        <f t="shared" si="83"/>
        <v>0</v>
      </c>
      <c r="M132" s="193">
        <f t="shared" si="84"/>
        <v>0</v>
      </c>
      <c r="N132" s="193">
        <f t="shared" si="85"/>
        <v>0</v>
      </c>
      <c r="O132" s="193">
        <f t="shared" si="86"/>
        <v>0</v>
      </c>
      <c r="P132" s="193">
        <f t="shared" si="87"/>
        <v>0</v>
      </c>
      <c r="Q132" s="193">
        <f t="shared" si="88"/>
        <v>0</v>
      </c>
      <c r="R132" s="193">
        <f t="shared" si="89"/>
        <v>0</v>
      </c>
      <c r="S132" s="193">
        <f t="shared" si="90"/>
        <v>0</v>
      </c>
      <c r="T132" s="194">
        <f t="shared" si="78"/>
        <v>0</v>
      </c>
      <c r="U132" s="194"/>
      <c r="V132" s="847"/>
      <c r="W132" s="127" t="str">
        <f t="shared" si="81"/>
        <v/>
      </c>
      <c r="X132" s="840"/>
      <c r="Y132" s="841"/>
      <c r="Z132" s="842"/>
      <c r="AA132" s="843"/>
      <c r="AB132" s="349"/>
      <c r="AC132" s="844"/>
      <c r="AD132" s="845"/>
      <c r="AE132" s="277"/>
      <c r="AF132" s="278"/>
      <c r="AG132" s="277"/>
      <c r="AH132" s="279"/>
      <c r="AI132" s="277"/>
      <c r="AJ132" s="279"/>
      <c r="AK132" s="277"/>
      <c r="AL132" s="278"/>
    </row>
    <row r="133" spans="1:38" ht="22.5" customHeight="1">
      <c r="A133" s="116">
        <f t="shared" si="80"/>
        <v>0</v>
      </c>
      <c r="B133" s="190">
        <f t="shared" si="69"/>
        <v>0</v>
      </c>
      <c r="C133" s="190">
        <f t="shared" si="70"/>
        <v>0</v>
      </c>
      <c r="D133" s="191">
        <f t="shared" si="71"/>
        <v>0</v>
      </c>
      <c r="E133" s="191">
        <f t="shared" si="72"/>
        <v>0</v>
      </c>
      <c r="F133" s="191">
        <f t="shared" si="73"/>
        <v>0</v>
      </c>
      <c r="G133" s="192">
        <f t="shared" si="82"/>
        <v>0</v>
      </c>
      <c r="H133" s="191">
        <f t="shared" si="74"/>
        <v>0</v>
      </c>
      <c r="I133" s="193">
        <f t="shared" si="75"/>
        <v>0</v>
      </c>
      <c r="J133" s="193">
        <f t="shared" si="76"/>
        <v>0</v>
      </c>
      <c r="K133" s="193">
        <f t="shared" si="77"/>
        <v>0</v>
      </c>
      <c r="L133" s="193">
        <f t="shared" si="83"/>
        <v>0</v>
      </c>
      <c r="M133" s="193">
        <f t="shared" si="84"/>
        <v>0</v>
      </c>
      <c r="N133" s="193">
        <f t="shared" si="85"/>
        <v>0</v>
      </c>
      <c r="O133" s="193">
        <f t="shared" si="86"/>
        <v>0</v>
      </c>
      <c r="P133" s="193">
        <f t="shared" si="87"/>
        <v>0</v>
      </c>
      <c r="Q133" s="193">
        <f t="shared" si="88"/>
        <v>0</v>
      </c>
      <c r="R133" s="193">
        <f t="shared" si="89"/>
        <v>0</v>
      </c>
      <c r="S133" s="193">
        <f t="shared" si="90"/>
        <v>0</v>
      </c>
      <c r="T133" s="194">
        <f t="shared" si="78"/>
        <v>0</v>
      </c>
      <c r="U133" s="194"/>
      <c r="V133" s="847"/>
      <c r="W133" s="127" t="str">
        <f t="shared" si="81"/>
        <v/>
      </c>
      <c r="X133" s="840"/>
      <c r="Y133" s="841"/>
      <c r="Z133" s="842"/>
      <c r="AA133" s="843"/>
      <c r="AB133" s="349"/>
      <c r="AC133" s="844"/>
      <c r="AD133" s="845"/>
      <c r="AE133" s="277"/>
      <c r="AF133" s="278"/>
      <c r="AG133" s="277"/>
      <c r="AH133" s="279"/>
      <c r="AI133" s="277"/>
      <c r="AJ133" s="279"/>
      <c r="AK133" s="277"/>
      <c r="AL133" s="278"/>
    </row>
    <row r="134" spans="1:38" ht="22.5" customHeight="1">
      <c r="A134" s="116">
        <f t="shared" si="80"/>
        <v>0</v>
      </c>
      <c r="B134" s="190">
        <f t="shared" si="69"/>
        <v>0</v>
      </c>
      <c r="C134" s="190">
        <f t="shared" si="70"/>
        <v>0</v>
      </c>
      <c r="D134" s="191">
        <f t="shared" si="71"/>
        <v>0</v>
      </c>
      <c r="E134" s="191">
        <f t="shared" si="72"/>
        <v>0</v>
      </c>
      <c r="F134" s="191">
        <f t="shared" si="73"/>
        <v>0</v>
      </c>
      <c r="G134" s="192">
        <f t="shared" si="82"/>
        <v>0</v>
      </c>
      <c r="H134" s="191">
        <f t="shared" si="74"/>
        <v>0</v>
      </c>
      <c r="I134" s="193">
        <f t="shared" si="75"/>
        <v>0</v>
      </c>
      <c r="J134" s="193">
        <f t="shared" si="76"/>
        <v>0</v>
      </c>
      <c r="K134" s="193">
        <f t="shared" si="77"/>
        <v>0</v>
      </c>
      <c r="L134" s="193">
        <f t="shared" si="83"/>
        <v>0</v>
      </c>
      <c r="M134" s="193">
        <f t="shared" si="84"/>
        <v>0</v>
      </c>
      <c r="N134" s="193">
        <f t="shared" si="85"/>
        <v>0</v>
      </c>
      <c r="O134" s="193">
        <f t="shared" si="86"/>
        <v>0</v>
      </c>
      <c r="P134" s="193">
        <f t="shared" si="87"/>
        <v>0</v>
      </c>
      <c r="Q134" s="193">
        <f t="shared" si="88"/>
        <v>0</v>
      </c>
      <c r="R134" s="193">
        <f t="shared" si="89"/>
        <v>0</v>
      </c>
      <c r="S134" s="193">
        <f t="shared" si="90"/>
        <v>0</v>
      </c>
      <c r="T134" s="194">
        <f t="shared" si="78"/>
        <v>0</v>
      </c>
      <c r="U134" s="194"/>
      <c r="V134" s="847"/>
      <c r="W134" s="127" t="str">
        <f t="shared" si="81"/>
        <v/>
      </c>
      <c r="X134" s="840"/>
      <c r="Y134" s="841"/>
      <c r="Z134" s="842"/>
      <c r="AA134" s="843"/>
      <c r="AB134" s="349"/>
      <c r="AC134" s="844"/>
      <c r="AD134" s="845"/>
      <c r="AE134" s="277"/>
      <c r="AF134" s="278"/>
      <c r="AG134" s="277"/>
      <c r="AH134" s="279"/>
      <c r="AI134" s="277"/>
      <c r="AJ134" s="279"/>
      <c r="AK134" s="277"/>
      <c r="AL134" s="278"/>
    </row>
    <row r="135" spans="1:38" ht="22.5" customHeight="1">
      <c r="A135" s="116">
        <f t="shared" si="80"/>
        <v>0</v>
      </c>
      <c r="B135" s="190">
        <f t="shared" si="69"/>
        <v>0</v>
      </c>
      <c r="C135" s="190">
        <f t="shared" si="70"/>
        <v>0</v>
      </c>
      <c r="D135" s="191">
        <f t="shared" si="71"/>
        <v>0</v>
      </c>
      <c r="E135" s="191">
        <f t="shared" si="72"/>
        <v>0</v>
      </c>
      <c r="F135" s="191">
        <f t="shared" si="73"/>
        <v>0</v>
      </c>
      <c r="G135" s="192">
        <f t="shared" si="82"/>
        <v>0</v>
      </c>
      <c r="H135" s="191">
        <f t="shared" si="74"/>
        <v>0</v>
      </c>
      <c r="I135" s="193">
        <f t="shared" si="75"/>
        <v>0</v>
      </c>
      <c r="J135" s="193">
        <f t="shared" si="76"/>
        <v>0</v>
      </c>
      <c r="K135" s="193">
        <f t="shared" si="77"/>
        <v>0</v>
      </c>
      <c r="L135" s="193">
        <f t="shared" si="83"/>
        <v>0</v>
      </c>
      <c r="M135" s="193">
        <f t="shared" si="84"/>
        <v>0</v>
      </c>
      <c r="N135" s="193">
        <f t="shared" si="85"/>
        <v>0</v>
      </c>
      <c r="O135" s="193">
        <f t="shared" si="86"/>
        <v>0</v>
      </c>
      <c r="P135" s="193">
        <f t="shared" si="87"/>
        <v>0</v>
      </c>
      <c r="Q135" s="193">
        <f t="shared" si="88"/>
        <v>0</v>
      </c>
      <c r="R135" s="193">
        <f t="shared" si="89"/>
        <v>0</v>
      </c>
      <c r="S135" s="193">
        <f t="shared" si="90"/>
        <v>0</v>
      </c>
      <c r="T135" s="194">
        <f t="shared" si="78"/>
        <v>0</v>
      </c>
      <c r="U135" s="194"/>
      <c r="V135" s="847"/>
      <c r="W135" s="127" t="str">
        <f t="shared" si="81"/>
        <v/>
      </c>
      <c r="X135" s="840"/>
      <c r="Y135" s="841"/>
      <c r="Z135" s="842"/>
      <c r="AA135" s="843"/>
      <c r="AB135" s="349"/>
      <c r="AC135" s="844"/>
      <c r="AD135" s="845"/>
      <c r="AE135" s="277"/>
      <c r="AF135" s="278"/>
      <c r="AG135" s="277"/>
      <c r="AH135" s="279"/>
      <c r="AI135" s="277"/>
      <c r="AJ135" s="279"/>
      <c r="AK135" s="277"/>
      <c r="AL135" s="278"/>
    </row>
    <row r="136" spans="1:38" ht="22.5" customHeight="1">
      <c r="A136" s="116">
        <f t="shared" si="80"/>
        <v>0</v>
      </c>
      <c r="B136" s="190">
        <f t="shared" si="69"/>
        <v>0</v>
      </c>
      <c r="C136" s="190">
        <f t="shared" si="70"/>
        <v>0</v>
      </c>
      <c r="D136" s="191">
        <f t="shared" si="71"/>
        <v>0</v>
      </c>
      <c r="E136" s="191">
        <f t="shared" si="72"/>
        <v>0</v>
      </c>
      <c r="F136" s="191">
        <f t="shared" si="73"/>
        <v>0</v>
      </c>
      <c r="G136" s="192">
        <f t="shared" si="82"/>
        <v>0</v>
      </c>
      <c r="H136" s="191">
        <f t="shared" si="74"/>
        <v>0</v>
      </c>
      <c r="I136" s="193">
        <f t="shared" si="75"/>
        <v>0</v>
      </c>
      <c r="J136" s="193">
        <f t="shared" si="76"/>
        <v>0</v>
      </c>
      <c r="K136" s="193">
        <f t="shared" si="77"/>
        <v>0</v>
      </c>
      <c r="L136" s="193">
        <f t="shared" si="83"/>
        <v>0</v>
      </c>
      <c r="M136" s="193">
        <f t="shared" si="84"/>
        <v>0</v>
      </c>
      <c r="N136" s="193">
        <f t="shared" si="85"/>
        <v>0</v>
      </c>
      <c r="O136" s="193">
        <f t="shared" si="86"/>
        <v>0</v>
      </c>
      <c r="P136" s="193">
        <f t="shared" si="87"/>
        <v>0</v>
      </c>
      <c r="Q136" s="193">
        <f t="shared" si="88"/>
        <v>0</v>
      </c>
      <c r="R136" s="193">
        <f t="shared" si="89"/>
        <v>0</v>
      </c>
      <c r="S136" s="193">
        <f t="shared" si="90"/>
        <v>0</v>
      </c>
      <c r="T136" s="194">
        <f t="shared" si="78"/>
        <v>0</v>
      </c>
      <c r="U136" s="194"/>
      <c r="V136" s="847"/>
      <c r="W136" s="127" t="str">
        <f t="shared" si="81"/>
        <v/>
      </c>
      <c r="X136" s="840"/>
      <c r="Y136" s="841"/>
      <c r="Z136" s="842"/>
      <c r="AA136" s="843"/>
      <c r="AB136" s="349"/>
      <c r="AC136" s="844"/>
      <c r="AD136" s="845"/>
      <c r="AE136" s="277"/>
      <c r="AF136" s="278"/>
      <c r="AG136" s="277"/>
      <c r="AH136" s="279"/>
      <c r="AI136" s="277"/>
      <c r="AJ136" s="279"/>
      <c r="AK136" s="277"/>
      <c r="AL136" s="278"/>
    </row>
    <row r="137" spans="1:38" ht="22.5" customHeight="1">
      <c r="A137" s="116">
        <f t="shared" si="80"/>
        <v>0</v>
      </c>
      <c r="B137" s="190">
        <f t="shared" si="69"/>
        <v>0</v>
      </c>
      <c r="C137" s="190">
        <f t="shared" si="70"/>
        <v>0</v>
      </c>
      <c r="D137" s="191">
        <f t="shared" si="71"/>
        <v>0</v>
      </c>
      <c r="E137" s="191">
        <f t="shared" si="72"/>
        <v>0</v>
      </c>
      <c r="F137" s="191">
        <f t="shared" si="73"/>
        <v>0</v>
      </c>
      <c r="G137" s="192">
        <f t="shared" si="82"/>
        <v>0</v>
      </c>
      <c r="H137" s="191">
        <f t="shared" si="74"/>
        <v>0</v>
      </c>
      <c r="I137" s="193">
        <f t="shared" si="75"/>
        <v>0</v>
      </c>
      <c r="J137" s="193">
        <f t="shared" si="76"/>
        <v>0</v>
      </c>
      <c r="K137" s="193">
        <f t="shared" si="77"/>
        <v>0</v>
      </c>
      <c r="L137" s="193">
        <f t="shared" si="83"/>
        <v>0</v>
      </c>
      <c r="M137" s="193">
        <f t="shared" si="84"/>
        <v>0</v>
      </c>
      <c r="N137" s="193">
        <f t="shared" si="85"/>
        <v>0</v>
      </c>
      <c r="O137" s="193">
        <f t="shared" si="86"/>
        <v>0</v>
      </c>
      <c r="P137" s="193">
        <f t="shared" si="87"/>
        <v>0</v>
      </c>
      <c r="Q137" s="193">
        <f t="shared" si="88"/>
        <v>0</v>
      </c>
      <c r="R137" s="193">
        <f t="shared" si="89"/>
        <v>0</v>
      </c>
      <c r="S137" s="193">
        <f t="shared" si="90"/>
        <v>0</v>
      </c>
      <c r="T137" s="194">
        <f t="shared" si="78"/>
        <v>0</v>
      </c>
      <c r="U137" s="194"/>
      <c r="V137" s="847"/>
      <c r="W137" s="127" t="str">
        <f t="shared" si="81"/>
        <v/>
      </c>
      <c r="X137" s="840"/>
      <c r="Y137" s="841"/>
      <c r="Z137" s="842"/>
      <c r="AA137" s="843"/>
      <c r="AB137" s="349"/>
      <c r="AC137" s="844"/>
      <c r="AD137" s="845"/>
      <c r="AE137" s="277"/>
      <c r="AF137" s="278"/>
      <c r="AG137" s="277"/>
      <c r="AH137" s="279"/>
      <c r="AI137" s="277"/>
      <c r="AJ137" s="279"/>
      <c r="AK137" s="277"/>
      <c r="AL137" s="278"/>
    </row>
    <row r="138" spans="1:38" ht="22.5" customHeight="1">
      <c r="A138" s="116">
        <f t="shared" si="80"/>
        <v>0</v>
      </c>
      <c r="B138" s="190">
        <f t="shared" si="69"/>
        <v>0</v>
      </c>
      <c r="C138" s="190">
        <f t="shared" si="70"/>
        <v>0</v>
      </c>
      <c r="D138" s="191">
        <f t="shared" si="71"/>
        <v>0</v>
      </c>
      <c r="E138" s="191">
        <f t="shared" si="72"/>
        <v>0</v>
      </c>
      <c r="F138" s="191">
        <f t="shared" si="73"/>
        <v>0</v>
      </c>
      <c r="G138" s="192">
        <f t="shared" si="82"/>
        <v>0</v>
      </c>
      <c r="H138" s="191">
        <f t="shared" si="74"/>
        <v>0</v>
      </c>
      <c r="I138" s="193">
        <f t="shared" si="75"/>
        <v>0</v>
      </c>
      <c r="J138" s="193">
        <f t="shared" si="76"/>
        <v>0</v>
      </c>
      <c r="K138" s="193">
        <f t="shared" si="77"/>
        <v>0</v>
      </c>
      <c r="L138" s="193">
        <f t="shared" si="83"/>
        <v>0</v>
      </c>
      <c r="M138" s="193">
        <f t="shared" si="84"/>
        <v>0</v>
      </c>
      <c r="N138" s="193">
        <f t="shared" si="85"/>
        <v>0</v>
      </c>
      <c r="O138" s="193">
        <f t="shared" si="86"/>
        <v>0</v>
      </c>
      <c r="P138" s="193">
        <f t="shared" si="87"/>
        <v>0</v>
      </c>
      <c r="Q138" s="193">
        <f t="shared" si="88"/>
        <v>0</v>
      </c>
      <c r="R138" s="193">
        <f t="shared" si="89"/>
        <v>0</v>
      </c>
      <c r="S138" s="193">
        <f t="shared" si="90"/>
        <v>0</v>
      </c>
      <c r="T138" s="194">
        <f t="shared" si="78"/>
        <v>0</v>
      </c>
      <c r="U138" s="194"/>
      <c r="V138" s="847"/>
      <c r="W138" s="127" t="str">
        <f t="shared" si="81"/>
        <v/>
      </c>
      <c r="X138" s="840"/>
      <c r="Y138" s="841"/>
      <c r="Z138" s="842"/>
      <c r="AA138" s="843"/>
      <c r="AB138" s="349"/>
      <c r="AC138" s="844"/>
      <c r="AD138" s="845"/>
      <c r="AE138" s="277"/>
      <c r="AF138" s="278"/>
      <c r="AG138" s="277"/>
      <c r="AH138" s="279"/>
      <c r="AI138" s="277"/>
      <c r="AJ138" s="279"/>
      <c r="AK138" s="277"/>
      <c r="AL138" s="278"/>
    </row>
    <row r="139" spans="1:38" ht="22.5" customHeight="1">
      <c r="A139" s="116">
        <f t="shared" si="80"/>
        <v>0</v>
      </c>
      <c r="B139" s="190">
        <f t="shared" si="69"/>
        <v>0</v>
      </c>
      <c r="C139" s="190">
        <f t="shared" si="70"/>
        <v>0</v>
      </c>
      <c r="D139" s="191">
        <f t="shared" si="71"/>
        <v>0</v>
      </c>
      <c r="E139" s="191">
        <f t="shared" si="72"/>
        <v>0</v>
      </c>
      <c r="F139" s="191">
        <f t="shared" si="73"/>
        <v>0</v>
      </c>
      <c r="G139" s="192">
        <f t="shared" si="82"/>
        <v>0</v>
      </c>
      <c r="H139" s="191">
        <f t="shared" si="74"/>
        <v>0</v>
      </c>
      <c r="I139" s="193">
        <f t="shared" si="75"/>
        <v>0</v>
      </c>
      <c r="J139" s="193">
        <f t="shared" si="76"/>
        <v>0</v>
      </c>
      <c r="K139" s="193">
        <f t="shared" si="77"/>
        <v>0</v>
      </c>
      <c r="L139" s="193">
        <f t="shared" si="83"/>
        <v>0</v>
      </c>
      <c r="M139" s="193">
        <f t="shared" si="84"/>
        <v>0</v>
      </c>
      <c r="N139" s="193">
        <f t="shared" si="85"/>
        <v>0</v>
      </c>
      <c r="O139" s="193">
        <f t="shared" si="86"/>
        <v>0</v>
      </c>
      <c r="P139" s="193">
        <f t="shared" si="87"/>
        <v>0</v>
      </c>
      <c r="Q139" s="193">
        <f t="shared" si="88"/>
        <v>0</v>
      </c>
      <c r="R139" s="193">
        <f t="shared" si="89"/>
        <v>0</v>
      </c>
      <c r="S139" s="193">
        <f t="shared" si="90"/>
        <v>0</v>
      </c>
      <c r="T139" s="194">
        <f t="shared" si="78"/>
        <v>0</v>
      </c>
      <c r="U139" s="194"/>
      <c r="V139" s="847"/>
      <c r="W139" s="127" t="str">
        <f t="shared" si="81"/>
        <v/>
      </c>
      <c r="X139" s="840"/>
      <c r="Y139" s="841"/>
      <c r="Z139" s="842"/>
      <c r="AA139" s="843"/>
      <c r="AB139" s="349"/>
      <c r="AC139" s="844"/>
      <c r="AD139" s="845"/>
      <c r="AE139" s="277"/>
      <c r="AF139" s="278"/>
      <c r="AG139" s="277"/>
      <c r="AH139" s="279"/>
      <c r="AI139" s="277"/>
      <c r="AJ139" s="279"/>
      <c r="AK139" s="277"/>
      <c r="AL139" s="278"/>
    </row>
    <row r="140" spans="1:38" ht="22.5" customHeight="1">
      <c r="A140" s="116">
        <f t="shared" si="80"/>
        <v>0</v>
      </c>
      <c r="B140" s="190">
        <f t="shared" si="69"/>
        <v>0</v>
      </c>
      <c r="C140" s="190">
        <f t="shared" si="70"/>
        <v>0</v>
      </c>
      <c r="D140" s="191">
        <f t="shared" si="71"/>
        <v>0</v>
      </c>
      <c r="E140" s="191">
        <f t="shared" si="72"/>
        <v>0</v>
      </c>
      <c r="F140" s="191">
        <f t="shared" si="73"/>
        <v>0</v>
      </c>
      <c r="G140" s="192">
        <f t="shared" si="82"/>
        <v>0</v>
      </c>
      <c r="H140" s="191">
        <f t="shared" si="74"/>
        <v>0</v>
      </c>
      <c r="I140" s="193">
        <f t="shared" si="75"/>
        <v>0</v>
      </c>
      <c r="J140" s="193">
        <f t="shared" si="76"/>
        <v>0</v>
      </c>
      <c r="K140" s="193">
        <f t="shared" si="77"/>
        <v>0</v>
      </c>
      <c r="L140" s="193">
        <f t="shared" si="83"/>
        <v>0</v>
      </c>
      <c r="M140" s="193">
        <f t="shared" si="84"/>
        <v>0</v>
      </c>
      <c r="N140" s="193">
        <f t="shared" si="85"/>
        <v>0</v>
      </c>
      <c r="O140" s="193">
        <f t="shared" si="86"/>
        <v>0</v>
      </c>
      <c r="P140" s="193">
        <f t="shared" si="87"/>
        <v>0</v>
      </c>
      <c r="Q140" s="193">
        <f t="shared" si="88"/>
        <v>0</v>
      </c>
      <c r="R140" s="193">
        <f t="shared" si="89"/>
        <v>0</v>
      </c>
      <c r="S140" s="193">
        <f t="shared" si="90"/>
        <v>0</v>
      </c>
      <c r="T140" s="194">
        <f t="shared" si="78"/>
        <v>0</v>
      </c>
      <c r="U140" s="194"/>
      <c r="V140" s="847"/>
      <c r="W140" s="127" t="str">
        <f t="shared" si="81"/>
        <v/>
      </c>
      <c r="X140" s="840"/>
      <c r="Y140" s="841"/>
      <c r="Z140" s="842"/>
      <c r="AA140" s="843"/>
      <c r="AB140" s="349"/>
      <c r="AC140" s="844"/>
      <c r="AD140" s="845"/>
      <c r="AE140" s="277"/>
      <c r="AF140" s="278"/>
      <c r="AG140" s="277"/>
      <c r="AH140" s="279"/>
      <c r="AI140" s="277"/>
      <c r="AJ140" s="279"/>
      <c r="AK140" s="277"/>
      <c r="AL140" s="278"/>
    </row>
    <row r="141" spans="1:38" ht="22.5" customHeight="1">
      <c r="A141" s="116">
        <f t="shared" si="80"/>
        <v>0</v>
      </c>
      <c r="B141" s="190">
        <f t="shared" si="69"/>
        <v>0</v>
      </c>
      <c r="C141" s="190">
        <f t="shared" si="70"/>
        <v>0</v>
      </c>
      <c r="D141" s="191">
        <f t="shared" si="71"/>
        <v>0</v>
      </c>
      <c r="E141" s="191">
        <f t="shared" si="72"/>
        <v>0</v>
      </c>
      <c r="F141" s="191">
        <f t="shared" si="73"/>
        <v>0</v>
      </c>
      <c r="G141" s="192">
        <f t="shared" si="82"/>
        <v>0</v>
      </c>
      <c r="H141" s="191">
        <f t="shared" si="74"/>
        <v>0</v>
      </c>
      <c r="I141" s="193">
        <f t="shared" si="75"/>
        <v>0</v>
      </c>
      <c r="J141" s="193">
        <f t="shared" si="76"/>
        <v>0</v>
      </c>
      <c r="K141" s="193">
        <f t="shared" si="77"/>
        <v>0</v>
      </c>
      <c r="L141" s="193">
        <f t="shared" si="83"/>
        <v>0</v>
      </c>
      <c r="M141" s="193">
        <f t="shared" si="84"/>
        <v>0</v>
      </c>
      <c r="N141" s="193">
        <f t="shared" si="85"/>
        <v>0</v>
      </c>
      <c r="O141" s="193">
        <f t="shared" si="86"/>
        <v>0</v>
      </c>
      <c r="P141" s="193">
        <f t="shared" si="87"/>
        <v>0</v>
      </c>
      <c r="Q141" s="193">
        <f t="shared" si="88"/>
        <v>0</v>
      </c>
      <c r="R141" s="193">
        <f t="shared" si="89"/>
        <v>0</v>
      </c>
      <c r="S141" s="193">
        <f t="shared" si="90"/>
        <v>0</v>
      </c>
      <c r="T141" s="194">
        <f t="shared" si="78"/>
        <v>0</v>
      </c>
      <c r="U141" s="194"/>
      <c r="V141" s="847"/>
      <c r="W141" s="127" t="str">
        <f t="shared" si="81"/>
        <v/>
      </c>
      <c r="X141" s="840"/>
      <c r="Y141" s="841"/>
      <c r="Z141" s="842"/>
      <c r="AA141" s="843"/>
      <c r="AB141" s="349"/>
      <c r="AC141" s="844"/>
      <c r="AD141" s="845"/>
      <c r="AE141" s="277"/>
      <c r="AF141" s="278"/>
      <c r="AG141" s="277"/>
      <c r="AH141" s="279"/>
      <c r="AI141" s="277"/>
      <c r="AJ141" s="279"/>
      <c r="AK141" s="277"/>
      <c r="AL141" s="278"/>
    </row>
    <row r="142" spans="1:38" ht="22.5" customHeight="1">
      <c r="A142" s="116">
        <f t="shared" si="80"/>
        <v>0</v>
      </c>
      <c r="B142" s="190">
        <f t="shared" si="69"/>
        <v>0</v>
      </c>
      <c r="C142" s="190">
        <f t="shared" si="70"/>
        <v>0</v>
      </c>
      <c r="D142" s="191">
        <f t="shared" si="71"/>
        <v>0</v>
      </c>
      <c r="E142" s="191">
        <f t="shared" si="72"/>
        <v>0</v>
      </c>
      <c r="F142" s="191">
        <f t="shared" si="73"/>
        <v>0</v>
      </c>
      <c r="G142" s="192">
        <f t="shared" si="82"/>
        <v>0</v>
      </c>
      <c r="H142" s="191">
        <f t="shared" si="74"/>
        <v>0</v>
      </c>
      <c r="I142" s="193">
        <f t="shared" si="75"/>
        <v>0</v>
      </c>
      <c r="J142" s="193">
        <f t="shared" si="76"/>
        <v>0</v>
      </c>
      <c r="K142" s="193">
        <f t="shared" si="77"/>
        <v>0</v>
      </c>
      <c r="L142" s="193">
        <f t="shared" si="83"/>
        <v>0</v>
      </c>
      <c r="M142" s="193">
        <f t="shared" si="84"/>
        <v>0</v>
      </c>
      <c r="N142" s="193">
        <f t="shared" si="85"/>
        <v>0</v>
      </c>
      <c r="O142" s="193">
        <f t="shared" si="86"/>
        <v>0</v>
      </c>
      <c r="P142" s="193">
        <f t="shared" si="87"/>
        <v>0</v>
      </c>
      <c r="Q142" s="193">
        <f t="shared" si="88"/>
        <v>0</v>
      </c>
      <c r="R142" s="193">
        <f t="shared" si="89"/>
        <v>0</v>
      </c>
      <c r="S142" s="193">
        <f t="shared" si="90"/>
        <v>0</v>
      </c>
      <c r="T142" s="194">
        <f t="shared" si="78"/>
        <v>0</v>
      </c>
      <c r="U142" s="194"/>
      <c r="V142" s="847"/>
      <c r="W142" s="127" t="str">
        <f t="shared" si="81"/>
        <v/>
      </c>
      <c r="X142" s="840"/>
      <c r="Y142" s="841"/>
      <c r="Z142" s="842"/>
      <c r="AA142" s="843"/>
      <c r="AB142" s="349"/>
      <c r="AC142" s="844"/>
      <c r="AD142" s="845"/>
      <c r="AE142" s="277"/>
      <c r="AF142" s="278"/>
      <c r="AG142" s="277"/>
      <c r="AH142" s="279"/>
      <c r="AI142" s="277"/>
      <c r="AJ142" s="279"/>
      <c r="AK142" s="277"/>
      <c r="AL142" s="278"/>
    </row>
    <row r="143" spans="1:38" ht="22.5" customHeight="1">
      <c r="A143" s="116">
        <f t="shared" si="80"/>
        <v>0</v>
      </c>
      <c r="B143" s="190">
        <f t="shared" si="69"/>
        <v>0</v>
      </c>
      <c r="C143" s="190">
        <f t="shared" si="70"/>
        <v>0</v>
      </c>
      <c r="D143" s="191">
        <f t="shared" si="71"/>
        <v>0</v>
      </c>
      <c r="E143" s="191">
        <f t="shared" si="72"/>
        <v>0</v>
      </c>
      <c r="F143" s="191">
        <f t="shared" si="73"/>
        <v>0</v>
      </c>
      <c r="G143" s="192">
        <f t="shared" si="82"/>
        <v>0</v>
      </c>
      <c r="H143" s="191">
        <f t="shared" si="74"/>
        <v>0</v>
      </c>
      <c r="I143" s="193">
        <f t="shared" si="75"/>
        <v>0</v>
      </c>
      <c r="J143" s="193">
        <f t="shared" si="76"/>
        <v>0</v>
      </c>
      <c r="K143" s="193">
        <f t="shared" si="77"/>
        <v>0</v>
      </c>
      <c r="L143" s="193">
        <f t="shared" si="83"/>
        <v>0</v>
      </c>
      <c r="M143" s="193">
        <f t="shared" si="84"/>
        <v>0</v>
      </c>
      <c r="N143" s="193">
        <f t="shared" si="85"/>
        <v>0</v>
      </c>
      <c r="O143" s="193">
        <f t="shared" si="86"/>
        <v>0</v>
      </c>
      <c r="P143" s="193">
        <f t="shared" si="87"/>
        <v>0</v>
      </c>
      <c r="Q143" s="193">
        <f t="shared" si="88"/>
        <v>0</v>
      </c>
      <c r="R143" s="193">
        <f t="shared" si="89"/>
        <v>0</v>
      </c>
      <c r="S143" s="193">
        <f t="shared" si="90"/>
        <v>0</v>
      </c>
      <c r="T143" s="194">
        <f t="shared" si="78"/>
        <v>0</v>
      </c>
      <c r="U143" s="194"/>
      <c r="V143" s="847"/>
      <c r="W143" s="127" t="str">
        <f t="shared" si="81"/>
        <v/>
      </c>
      <c r="X143" s="840"/>
      <c r="Y143" s="841"/>
      <c r="Z143" s="842"/>
      <c r="AA143" s="843"/>
      <c r="AB143" s="349"/>
      <c r="AC143" s="844"/>
      <c r="AD143" s="845"/>
      <c r="AE143" s="277"/>
      <c r="AF143" s="278"/>
      <c r="AG143" s="277"/>
      <c r="AH143" s="279"/>
      <c r="AI143" s="277"/>
      <c r="AJ143" s="279"/>
      <c r="AK143" s="277"/>
      <c r="AL143" s="278"/>
    </row>
    <row r="144" spans="1:38" ht="22.5" customHeight="1">
      <c r="A144" s="116">
        <f t="shared" si="80"/>
        <v>0</v>
      </c>
      <c r="B144" s="190">
        <f t="shared" si="69"/>
        <v>0</v>
      </c>
      <c r="C144" s="190">
        <f t="shared" si="70"/>
        <v>0</v>
      </c>
      <c r="D144" s="191">
        <f t="shared" si="71"/>
        <v>0</v>
      </c>
      <c r="E144" s="191">
        <f t="shared" si="72"/>
        <v>0</v>
      </c>
      <c r="F144" s="191">
        <f t="shared" si="73"/>
        <v>0</v>
      </c>
      <c r="G144" s="192">
        <f t="shared" si="82"/>
        <v>0</v>
      </c>
      <c r="H144" s="191">
        <f t="shared" si="74"/>
        <v>0</v>
      </c>
      <c r="I144" s="193">
        <f t="shared" si="75"/>
        <v>0</v>
      </c>
      <c r="J144" s="193">
        <f t="shared" si="76"/>
        <v>0</v>
      </c>
      <c r="K144" s="193">
        <f t="shared" si="77"/>
        <v>0</v>
      </c>
      <c r="L144" s="193">
        <f t="shared" si="83"/>
        <v>0</v>
      </c>
      <c r="M144" s="193">
        <f t="shared" si="84"/>
        <v>0</v>
      </c>
      <c r="N144" s="193">
        <f t="shared" si="85"/>
        <v>0</v>
      </c>
      <c r="O144" s="193">
        <f t="shared" si="86"/>
        <v>0</v>
      </c>
      <c r="P144" s="193">
        <f t="shared" si="87"/>
        <v>0</v>
      </c>
      <c r="Q144" s="193">
        <f t="shared" si="88"/>
        <v>0</v>
      </c>
      <c r="R144" s="193">
        <f t="shared" si="89"/>
        <v>0</v>
      </c>
      <c r="S144" s="193">
        <f t="shared" si="90"/>
        <v>0</v>
      </c>
      <c r="T144" s="194">
        <f t="shared" si="78"/>
        <v>0</v>
      </c>
      <c r="U144" s="194"/>
      <c r="V144" s="847"/>
      <c r="W144" s="127" t="str">
        <f t="shared" si="81"/>
        <v/>
      </c>
      <c r="X144" s="840"/>
      <c r="Y144" s="841"/>
      <c r="Z144" s="842"/>
      <c r="AA144" s="843"/>
      <c r="AB144" s="349"/>
      <c r="AC144" s="844"/>
      <c r="AD144" s="845"/>
      <c r="AE144" s="277"/>
      <c r="AF144" s="278"/>
      <c r="AG144" s="277"/>
      <c r="AH144" s="279"/>
      <c r="AI144" s="277"/>
      <c r="AJ144" s="279"/>
      <c r="AK144" s="277"/>
      <c r="AL144" s="278"/>
    </row>
    <row r="145" spans="1:38" ht="22.5" customHeight="1">
      <c r="A145" s="116">
        <f t="shared" si="80"/>
        <v>0</v>
      </c>
      <c r="B145" s="190">
        <f t="shared" si="69"/>
        <v>0</v>
      </c>
      <c r="C145" s="190">
        <f t="shared" si="70"/>
        <v>0</v>
      </c>
      <c r="D145" s="191">
        <f t="shared" si="71"/>
        <v>0</v>
      </c>
      <c r="E145" s="191">
        <f t="shared" si="72"/>
        <v>0</v>
      </c>
      <c r="F145" s="191">
        <f t="shared" si="73"/>
        <v>0</v>
      </c>
      <c r="G145" s="192">
        <f t="shared" si="82"/>
        <v>0</v>
      </c>
      <c r="H145" s="191">
        <f t="shared" si="74"/>
        <v>0</v>
      </c>
      <c r="I145" s="195">
        <f t="shared" si="75"/>
        <v>0</v>
      </c>
      <c r="J145" s="195">
        <f t="shared" si="76"/>
        <v>0</v>
      </c>
      <c r="K145" s="195">
        <f t="shared" si="77"/>
        <v>0</v>
      </c>
      <c r="L145" s="195">
        <f t="shared" si="83"/>
        <v>0</v>
      </c>
      <c r="M145" s="195">
        <f t="shared" si="84"/>
        <v>0</v>
      </c>
      <c r="N145" s="195">
        <f t="shared" si="85"/>
        <v>0</v>
      </c>
      <c r="O145" s="195">
        <f t="shared" si="86"/>
        <v>0</v>
      </c>
      <c r="P145" s="195">
        <f t="shared" si="87"/>
        <v>0</v>
      </c>
      <c r="Q145" s="195">
        <f t="shared" si="88"/>
        <v>0</v>
      </c>
      <c r="R145" s="195">
        <f t="shared" si="89"/>
        <v>0</v>
      </c>
      <c r="S145" s="195">
        <f t="shared" si="90"/>
        <v>0</v>
      </c>
      <c r="T145" s="196">
        <f t="shared" si="78"/>
        <v>0</v>
      </c>
      <c r="U145" s="196"/>
      <c r="V145" s="848"/>
      <c r="W145" s="127" t="str">
        <f t="shared" si="81"/>
        <v/>
      </c>
      <c r="X145" s="840"/>
      <c r="Y145" s="841"/>
      <c r="Z145" s="842"/>
      <c r="AA145" s="843"/>
      <c r="AB145" s="349"/>
      <c r="AC145" s="844"/>
      <c r="AD145" s="845"/>
      <c r="AE145" s="277"/>
      <c r="AF145" s="278"/>
      <c r="AG145" s="277"/>
      <c r="AH145" s="279"/>
      <c r="AI145" s="277"/>
      <c r="AJ145" s="279"/>
      <c r="AK145" s="277"/>
      <c r="AL145" s="278"/>
    </row>
    <row r="146" spans="1:38" ht="22.5" customHeight="1">
      <c r="A146" s="116">
        <f t="shared" ref="A146" si="94">IF(U146&gt;=1,1,0)</f>
        <v>0</v>
      </c>
      <c r="B146" s="190">
        <f t="shared" si="69"/>
        <v>0</v>
      </c>
      <c r="C146" s="190">
        <f t="shared" si="70"/>
        <v>0</v>
      </c>
      <c r="D146" s="191">
        <f t="shared" si="71"/>
        <v>0</v>
      </c>
      <c r="E146" s="191">
        <f t="shared" si="72"/>
        <v>0</v>
      </c>
      <c r="F146" s="191">
        <f t="shared" si="73"/>
        <v>0</v>
      </c>
      <c r="G146" s="192">
        <f t="shared" si="82"/>
        <v>0</v>
      </c>
      <c r="H146" s="191">
        <f t="shared" si="74"/>
        <v>0</v>
      </c>
      <c r="I146" s="193">
        <f t="shared" si="75"/>
        <v>0</v>
      </c>
      <c r="J146" s="193">
        <f t="shared" si="76"/>
        <v>0</v>
      </c>
      <c r="K146" s="193">
        <f t="shared" si="77"/>
        <v>0</v>
      </c>
      <c r="L146" s="193">
        <f t="shared" si="83"/>
        <v>0</v>
      </c>
      <c r="M146" s="193">
        <f t="shared" si="84"/>
        <v>0</v>
      </c>
      <c r="N146" s="193">
        <f t="shared" si="85"/>
        <v>0</v>
      </c>
      <c r="O146" s="193">
        <f t="shared" si="86"/>
        <v>0</v>
      </c>
      <c r="P146" s="193">
        <f t="shared" si="87"/>
        <v>0</v>
      </c>
      <c r="Q146" s="193">
        <f t="shared" si="88"/>
        <v>0</v>
      </c>
      <c r="R146" s="193">
        <f t="shared" si="89"/>
        <v>0</v>
      </c>
      <c r="S146" s="193">
        <f t="shared" si="90"/>
        <v>0</v>
      </c>
      <c r="T146" s="194">
        <f t="shared" si="78"/>
        <v>0</v>
      </c>
      <c r="U146" s="194">
        <f t="shared" ref="U146" si="95">SUM(T146:T172)</f>
        <v>0</v>
      </c>
      <c r="V146" s="846" t="s">
        <v>1042</v>
      </c>
      <c r="W146" s="127" t="str">
        <f t="shared" si="81"/>
        <v/>
      </c>
      <c r="X146" s="840"/>
      <c r="Y146" s="841"/>
      <c r="Z146" s="842"/>
      <c r="AA146" s="843"/>
      <c r="AB146" s="349"/>
      <c r="AC146" s="844"/>
      <c r="AD146" s="845"/>
      <c r="AE146" s="277"/>
      <c r="AF146" s="278"/>
      <c r="AG146" s="277"/>
      <c r="AH146" s="279"/>
      <c r="AI146" s="277"/>
      <c r="AJ146" s="279"/>
      <c r="AK146" s="277"/>
      <c r="AL146" s="278"/>
    </row>
    <row r="147" spans="1:38" ht="22.5" customHeight="1">
      <c r="A147" s="116">
        <f t="shared" ref="A147" si="96">A146</f>
        <v>0</v>
      </c>
      <c r="B147" s="190">
        <f t="shared" si="69"/>
        <v>0</v>
      </c>
      <c r="C147" s="190">
        <f t="shared" si="70"/>
        <v>0</v>
      </c>
      <c r="D147" s="191">
        <f t="shared" si="71"/>
        <v>0</v>
      </c>
      <c r="E147" s="191">
        <f t="shared" si="72"/>
        <v>0</v>
      </c>
      <c r="F147" s="191">
        <f t="shared" si="73"/>
        <v>0</v>
      </c>
      <c r="G147" s="192">
        <f t="shared" si="82"/>
        <v>0</v>
      </c>
      <c r="H147" s="191">
        <f t="shared" si="74"/>
        <v>0</v>
      </c>
      <c r="I147" s="193">
        <f t="shared" si="75"/>
        <v>0</v>
      </c>
      <c r="J147" s="193">
        <f t="shared" si="76"/>
        <v>0</v>
      </c>
      <c r="K147" s="193">
        <f t="shared" si="77"/>
        <v>0</v>
      </c>
      <c r="L147" s="193">
        <f t="shared" si="83"/>
        <v>0</v>
      </c>
      <c r="M147" s="193">
        <f t="shared" si="84"/>
        <v>0</v>
      </c>
      <c r="N147" s="193">
        <f t="shared" si="85"/>
        <v>0</v>
      </c>
      <c r="O147" s="193">
        <f t="shared" si="86"/>
        <v>0</v>
      </c>
      <c r="P147" s="193">
        <f t="shared" si="87"/>
        <v>0</v>
      </c>
      <c r="Q147" s="193">
        <f t="shared" si="88"/>
        <v>0</v>
      </c>
      <c r="R147" s="193">
        <f t="shared" si="89"/>
        <v>0</v>
      </c>
      <c r="S147" s="193">
        <f t="shared" si="90"/>
        <v>0</v>
      </c>
      <c r="T147" s="194">
        <f t="shared" si="78"/>
        <v>0</v>
      </c>
      <c r="U147" s="194"/>
      <c r="V147" s="847"/>
      <c r="W147" s="127" t="str">
        <f t="shared" si="81"/>
        <v/>
      </c>
      <c r="X147" s="840"/>
      <c r="Y147" s="841"/>
      <c r="Z147" s="842"/>
      <c r="AA147" s="843"/>
      <c r="AB147" s="349"/>
      <c r="AC147" s="844"/>
      <c r="AD147" s="845"/>
      <c r="AE147" s="277"/>
      <c r="AF147" s="278"/>
      <c r="AG147" s="277"/>
      <c r="AH147" s="279"/>
      <c r="AI147" s="277"/>
      <c r="AJ147" s="279"/>
      <c r="AK147" s="277"/>
      <c r="AL147" s="278"/>
    </row>
    <row r="148" spans="1:38" ht="22.5" customHeight="1">
      <c r="A148" s="116">
        <f t="shared" si="80"/>
        <v>0</v>
      </c>
      <c r="B148" s="190">
        <f t="shared" si="69"/>
        <v>0</v>
      </c>
      <c r="C148" s="190">
        <f t="shared" si="70"/>
        <v>0</v>
      </c>
      <c r="D148" s="191">
        <f t="shared" si="71"/>
        <v>0</v>
      </c>
      <c r="E148" s="191">
        <f t="shared" si="72"/>
        <v>0</v>
      </c>
      <c r="F148" s="191">
        <f t="shared" si="73"/>
        <v>0</v>
      </c>
      <c r="G148" s="192">
        <f t="shared" si="82"/>
        <v>0</v>
      </c>
      <c r="H148" s="191">
        <f t="shared" si="74"/>
        <v>0</v>
      </c>
      <c r="I148" s="193">
        <f t="shared" si="75"/>
        <v>0</v>
      </c>
      <c r="J148" s="193">
        <f t="shared" si="76"/>
        <v>0</v>
      </c>
      <c r="K148" s="193">
        <f t="shared" si="77"/>
        <v>0</v>
      </c>
      <c r="L148" s="193">
        <f t="shared" si="83"/>
        <v>0</v>
      </c>
      <c r="M148" s="193">
        <f t="shared" si="84"/>
        <v>0</v>
      </c>
      <c r="N148" s="193">
        <f t="shared" si="85"/>
        <v>0</v>
      </c>
      <c r="O148" s="193">
        <f t="shared" si="86"/>
        <v>0</v>
      </c>
      <c r="P148" s="193">
        <f t="shared" si="87"/>
        <v>0</v>
      </c>
      <c r="Q148" s="193">
        <f t="shared" si="88"/>
        <v>0</v>
      </c>
      <c r="R148" s="193">
        <f t="shared" si="89"/>
        <v>0</v>
      </c>
      <c r="S148" s="193">
        <f t="shared" si="90"/>
        <v>0</v>
      </c>
      <c r="T148" s="194">
        <f t="shared" si="78"/>
        <v>0</v>
      </c>
      <c r="U148" s="194"/>
      <c r="V148" s="847"/>
      <c r="W148" s="127" t="str">
        <f t="shared" si="81"/>
        <v/>
      </c>
      <c r="X148" s="840"/>
      <c r="Y148" s="841"/>
      <c r="Z148" s="842"/>
      <c r="AA148" s="843"/>
      <c r="AB148" s="349"/>
      <c r="AC148" s="844"/>
      <c r="AD148" s="845"/>
      <c r="AE148" s="277"/>
      <c r="AF148" s="278"/>
      <c r="AG148" s="277"/>
      <c r="AH148" s="279"/>
      <c r="AI148" s="277"/>
      <c r="AJ148" s="279"/>
      <c r="AK148" s="277"/>
      <c r="AL148" s="278"/>
    </row>
    <row r="149" spans="1:38" ht="22.5" customHeight="1">
      <c r="A149" s="116">
        <f t="shared" si="80"/>
        <v>0</v>
      </c>
      <c r="B149" s="190">
        <f t="shared" si="69"/>
        <v>0</v>
      </c>
      <c r="C149" s="190">
        <f t="shared" si="70"/>
        <v>0</v>
      </c>
      <c r="D149" s="191">
        <f t="shared" si="71"/>
        <v>0</v>
      </c>
      <c r="E149" s="191">
        <f t="shared" si="72"/>
        <v>0</v>
      </c>
      <c r="F149" s="191">
        <f t="shared" si="73"/>
        <v>0</v>
      </c>
      <c r="G149" s="192">
        <f t="shared" si="82"/>
        <v>0</v>
      </c>
      <c r="H149" s="191">
        <f t="shared" si="74"/>
        <v>0</v>
      </c>
      <c r="I149" s="193">
        <f t="shared" si="75"/>
        <v>0</v>
      </c>
      <c r="J149" s="193">
        <f t="shared" si="76"/>
        <v>0</v>
      </c>
      <c r="K149" s="193">
        <f t="shared" si="77"/>
        <v>0</v>
      </c>
      <c r="L149" s="193">
        <f t="shared" si="83"/>
        <v>0</v>
      </c>
      <c r="M149" s="193">
        <f t="shared" si="84"/>
        <v>0</v>
      </c>
      <c r="N149" s="193">
        <f t="shared" si="85"/>
        <v>0</v>
      </c>
      <c r="O149" s="193">
        <f t="shared" si="86"/>
        <v>0</v>
      </c>
      <c r="P149" s="193">
        <f t="shared" si="87"/>
        <v>0</v>
      </c>
      <c r="Q149" s="193">
        <f t="shared" si="88"/>
        <v>0</v>
      </c>
      <c r="R149" s="193">
        <f t="shared" si="89"/>
        <v>0</v>
      </c>
      <c r="S149" s="193">
        <f t="shared" si="90"/>
        <v>0</v>
      </c>
      <c r="T149" s="194">
        <f t="shared" si="78"/>
        <v>0</v>
      </c>
      <c r="U149" s="194"/>
      <c r="V149" s="847"/>
      <c r="W149" s="127" t="str">
        <f t="shared" si="81"/>
        <v/>
      </c>
      <c r="X149" s="840"/>
      <c r="Y149" s="841"/>
      <c r="Z149" s="842"/>
      <c r="AA149" s="843"/>
      <c r="AB149" s="349"/>
      <c r="AC149" s="844"/>
      <c r="AD149" s="845"/>
      <c r="AE149" s="277"/>
      <c r="AF149" s="278"/>
      <c r="AG149" s="277"/>
      <c r="AH149" s="279"/>
      <c r="AI149" s="277"/>
      <c r="AJ149" s="279"/>
      <c r="AK149" s="277"/>
      <c r="AL149" s="278"/>
    </row>
    <row r="150" spans="1:38" ht="22.5" customHeight="1">
      <c r="A150" s="116">
        <f t="shared" si="80"/>
        <v>0</v>
      </c>
      <c r="B150" s="190">
        <f t="shared" si="69"/>
        <v>0</v>
      </c>
      <c r="C150" s="190">
        <f t="shared" si="70"/>
        <v>0</v>
      </c>
      <c r="D150" s="191">
        <f t="shared" si="71"/>
        <v>0</v>
      </c>
      <c r="E150" s="191">
        <f t="shared" si="72"/>
        <v>0</v>
      </c>
      <c r="F150" s="191">
        <f t="shared" si="73"/>
        <v>0</v>
      </c>
      <c r="G150" s="192">
        <f t="shared" si="82"/>
        <v>0</v>
      </c>
      <c r="H150" s="191">
        <f t="shared" si="74"/>
        <v>0</v>
      </c>
      <c r="I150" s="193">
        <f t="shared" si="75"/>
        <v>0</v>
      </c>
      <c r="J150" s="193">
        <f t="shared" si="76"/>
        <v>0</v>
      </c>
      <c r="K150" s="193">
        <f t="shared" si="77"/>
        <v>0</v>
      </c>
      <c r="L150" s="193">
        <f t="shared" si="83"/>
        <v>0</v>
      </c>
      <c r="M150" s="193">
        <f t="shared" si="84"/>
        <v>0</v>
      </c>
      <c r="N150" s="193">
        <f t="shared" si="85"/>
        <v>0</v>
      </c>
      <c r="O150" s="193">
        <f t="shared" si="86"/>
        <v>0</v>
      </c>
      <c r="P150" s="193">
        <f t="shared" si="87"/>
        <v>0</v>
      </c>
      <c r="Q150" s="193">
        <f t="shared" si="88"/>
        <v>0</v>
      </c>
      <c r="R150" s="193">
        <f t="shared" si="89"/>
        <v>0</v>
      </c>
      <c r="S150" s="193">
        <f t="shared" si="90"/>
        <v>0</v>
      </c>
      <c r="T150" s="194">
        <f t="shared" si="78"/>
        <v>0</v>
      </c>
      <c r="U150" s="194"/>
      <c r="V150" s="847"/>
      <c r="W150" s="127" t="str">
        <f t="shared" si="81"/>
        <v/>
      </c>
      <c r="X150" s="840"/>
      <c r="Y150" s="841"/>
      <c r="Z150" s="842"/>
      <c r="AA150" s="843"/>
      <c r="AB150" s="349"/>
      <c r="AC150" s="844"/>
      <c r="AD150" s="845"/>
      <c r="AE150" s="277"/>
      <c r="AF150" s="278"/>
      <c r="AG150" s="277"/>
      <c r="AH150" s="279"/>
      <c r="AI150" s="277"/>
      <c r="AJ150" s="279"/>
      <c r="AK150" s="277"/>
      <c r="AL150" s="278"/>
    </row>
    <row r="151" spans="1:38" ht="22.5" customHeight="1">
      <c r="A151" s="116">
        <f t="shared" si="80"/>
        <v>0</v>
      </c>
      <c r="B151" s="190">
        <f t="shared" si="69"/>
        <v>0</v>
      </c>
      <c r="C151" s="190">
        <f t="shared" si="70"/>
        <v>0</v>
      </c>
      <c r="D151" s="191">
        <f t="shared" si="71"/>
        <v>0</v>
      </c>
      <c r="E151" s="191">
        <f t="shared" si="72"/>
        <v>0</v>
      </c>
      <c r="F151" s="191">
        <f t="shared" si="73"/>
        <v>0</v>
      </c>
      <c r="G151" s="192">
        <f t="shared" si="82"/>
        <v>0</v>
      </c>
      <c r="H151" s="191">
        <f t="shared" si="74"/>
        <v>0</v>
      </c>
      <c r="I151" s="193">
        <f t="shared" si="75"/>
        <v>0</v>
      </c>
      <c r="J151" s="193">
        <f t="shared" si="76"/>
        <v>0</v>
      </c>
      <c r="K151" s="193">
        <f t="shared" si="77"/>
        <v>0</v>
      </c>
      <c r="L151" s="193">
        <f t="shared" si="83"/>
        <v>0</v>
      </c>
      <c r="M151" s="193">
        <f t="shared" si="84"/>
        <v>0</v>
      </c>
      <c r="N151" s="193">
        <f t="shared" si="85"/>
        <v>0</v>
      </c>
      <c r="O151" s="193">
        <f t="shared" si="86"/>
        <v>0</v>
      </c>
      <c r="P151" s="193">
        <f t="shared" si="87"/>
        <v>0</v>
      </c>
      <c r="Q151" s="193">
        <f t="shared" si="88"/>
        <v>0</v>
      </c>
      <c r="R151" s="193">
        <f t="shared" si="89"/>
        <v>0</v>
      </c>
      <c r="S151" s="193">
        <f t="shared" si="90"/>
        <v>0</v>
      </c>
      <c r="T151" s="194">
        <f t="shared" si="78"/>
        <v>0</v>
      </c>
      <c r="U151" s="194"/>
      <c r="V151" s="847"/>
      <c r="W151" s="127" t="str">
        <f t="shared" si="81"/>
        <v/>
      </c>
      <c r="X151" s="840"/>
      <c r="Y151" s="841"/>
      <c r="Z151" s="842"/>
      <c r="AA151" s="843"/>
      <c r="AB151" s="349"/>
      <c r="AC151" s="844"/>
      <c r="AD151" s="845"/>
      <c r="AE151" s="277"/>
      <c r="AF151" s="278"/>
      <c r="AG151" s="277"/>
      <c r="AH151" s="279"/>
      <c r="AI151" s="277"/>
      <c r="AJ151" s="279"/>
      <c r="AK151" s="277"/>
      <c r="AL151" s="278"/>
    </row>
    <row r="152" spans="1:38" ht="22.5" customHeight="1">
      <c r="A152" s="116">
        <f t="shared" si="80"/>
        <v>0</v>
      </c>
      <c r="B152" s="190">
        <f t="shared" si="69"/>
        <v>0</v>
      </c>
      <c r="C152" s="190">
        <f t="shared" si="70"/>
        <v>0</v>
      </c>
      <c r="D152" s="191">
        <f t="shared" si="71"/>
        <v>0</v>
      </c>
      <c r="E152" s="191">
        <f t="shared" si="72"/>
        <v>0</v>
      </c>
      <c r="F152" s="191">
        <f t="shared" si="73"/>
        <v>0</v>
      </c>
      <c r="G152" s="192">
        <f t="shared" si="82"/>
        <v>0</v>
      </c>
      <c r="H152" s="191">
        <f t="shared" si="74"/>
        <v>0</v>
      </c>
      <c r="I152" s="193">
        <f t="shared" si="75"/>
        <v>0</v>
      </c>
      <c r="J152" s="193">
        <f t="shared" si="76"/>
        <v>0</v>
      </c>
      <c r="K152" s="193">
        <f t="shared" si="77"/>
        <v>0</v>
      </c>
      <c r="L152" s="193">
        <f t="shared" si="83"/>
        <v>0</v>
      </c>
      <c r="M152" s="193">
        <f t="shared" si="84"/>
        <v>0</v>
      </c>
      <c r="N152" s="193">
        <f t="shared" si="85"/>
        <v>0</v>
      </c>
      <c r="O152" s="193">
        <f t="shared" si="86"/>
        <v>0</v>
      </c>
      <c r="P152" s="193">
        <f t="shared" si="87"/>
        <v>0</v>
      </c>
      <c r="Q152" s="193">
        <f t="shared" si="88"/>
        <v>0</v>
      </c>
      <c r="R152" s="193">
        <f t="shared" si="89"/>
        <v>0</v>
      </c>
      <c r="S152" s="193">
        <f t="shared" si="90"/>
        <v>0</v>
      </c>
      <c r="T152" s="194">
        <f t="shared" si="78"/>
        <v>0</v>
      </c>
      <c r="U152" s="194"/>
      <c r="V152" s="847"/>
      <c r="W152" s="127" t="str">
        <f t="shared" si="81"/>
        <v/>
      </c>
      <c r="X152" s="840"/>
      <c r="Y152" s="841"/>
      <c r="Z152" s="842"/>
      <c r="AA152" s="843"/>
      <c r="AB152" s="349"/>
      <c r="AC152" s="844"/>
      <c r="AD152" s="845"/>
      <c r="AE152" s="277"/>
      <c r="AF152" s="278"/>
      <c r="AG152" s="277"/>
      <c r="AH152" s="279"/>
      <c r="AI152" s="277"/>
      <c r="AJ152" s="279"/>
      <c r="AK152" s="277"/>
      <c r="AL152" s="278"/>
    </row>
    <row r="153" spans="1:38" ht="22.5" customHeight="1">
      <c r="A153" s="116">
        <f t="shared" si="80"/>
        <v>0</v>
      </c>
      <c r="B153" s="190">
        <f t="shared" si="69"/>
        <v>0</v>
      </c>
      <c r="C153" s="190">
        <f t="shared" si="70"/>
        <v>0</v>
      </c>
      <c r="D153" s="191">
        <f t="shared" si="71"/>
        <v>0</v>
      </c>
      <c r="E153" s="191">
        <f t="shared" si="72"/>
        <v>0</v>
      </c>
      <c r="F153" s="191">
        <f t="shared" si="73"/>
        <v>0</v>
      </c>
      <c r="G153" s="192">
        <f t="shared" si="82"/>
        <v>0</v>
      </c>
      <c r="H153" s="191">
        <f t="shared" si="74"/>
        <v>0</v>
      </c>
      <c r="I153" s="193">
        <f t="shared" si="75"/>
        <v>0</v>
      </c>
      <c r="J153" s="193">
        <f t="shared" si="76"/>
        <v>0</v>
      </c>
      <c r="K153" s="193">
        <f t="shared" si="77"/>
        <v>0</v>
      </c>
      <c r="L153" s="193">
        <f t="shared" si="83"/>
        <v>0</v>
      </c>
      <c r="M153" s="193">
        <f t="shared" si="84"/>
        <v>0</v>
      </c>
      <c r="N153" s="193">
        <f t="shared" si="85"/>
        <v>0</v>
      </c>
      <c r="O153" s="193">
        <f t="shared" si="86"/>
        <v>0</v>
      </c>
      <c r="P153" s="193">
        <f t="shared" si="87"/>
        <v>0</v>
      </c>
      <c r="Q153" s="193">
        <f t="shared" si="88"/>
        <v>0</v>
      </c>
      <c r="R153" s="193">
        <f t="shared" si="89"/>
        <v>0</v>
      </c>
      <c r="S153" s="193">
        <f t="shared" si="90"/>
        <v>0</v>
      </c>
      <c r="T153" s="194">
        <f t="shared" si="78"/>
        <v>0</v>
      </c>
      <c r="U153" s="194"/>
      <c r="V153" s="847"/>
      <c r="W153" s="127" t="str">
        <f t="shared" si="81"/>
        <v/>
      </c>
      <c r="X153" s="840"/>
      <c r="Y153" s="841"/>
      <c r="Z153" s="842"/>
      <c r="AA153" s="843"/>
      <c r="AB153" s="349"/>
      <c r="AC153" s="844"/>
      <c r="AD153" s="845"/>
      <c r="AE153" s="277"/>
      <c r="AF153" s="278"/>
      <c r="AG153" s="277"/>
      <c r="AH153" s="279"/>
      <c r="AI153" s="277"/>
      <c r="AJ153" s="279"/>
      <c r="AK153" s="277"/>
      <c r="AL153" s="278"/>
    </row>
    <row r="154" spans="1:38" ht="22.5" customHeight="1">
      <c r="A154" s="116">
        <f t="shared" si="80"/>
        <v>0</v>
      </c>
      <c r="B154" s="190">
        <f t="shared" si="69"/>
        <v>0</v>
      </c>
      <c r="C154" s="190">
        <f t="shared" si="70"/>
        <v>0</v>
      </c>
      <c r="D154" s="191">
        <f t="shared" si="71"/>
        <v>0</v>
      </c>
      <c r="E154" s="191">
        <f t="shared" si="72"/>
        <v>0</v>
      </c>
      <c r="F154" s="191">
        <f t="shared" si="73"/>
        <v>0</v>
      </c>
      <c r="G154" s="192">
        <f t="shared" si="82"/>
        <v>0</v>
      </c>
      <c r="H154" s="191">
        <f t="shared" si="74"/>
        <v>0</v>
      </c>
      <c r="I154" s="193">
        <f t="shared" si="75"/>
        <v>0</v>
      </c>
      <c r="J154" s="193">
        <f t="shared" si="76"/>
        <v>0</v>
      </c>
      <c r="K154" s="193">
        <f t="shared" si="77"/>
        <v>0</v>
      </c>
      <c r="L154" s="193">
        <f t="shared" si="83"/>
        <v>0</v>
      </c>
      <c r="M154" s="193">
        <f t="shared" si="84"/>
        <v>0</v>
      </c>
      <c r="N154" s="193">
        <f t="shared" si="85"/>
        <v>0</v>
      </c>
      <c r="O154" s="193">
        <f t="shared" si="86"/>
        <v>0</v>
      </c>
      <c r="P154" s="193">
        <f t="shared" si="87"/>
        <v>0</v>
      </c>
      <c r="Q154" s="193">
        <f t="shared" si="88"/>
        <v>0</v>
      </c>
      <c r="R154" s="193">
        <f t="shared" si="89"/>
        <v>0</v>
      </c>
      <c r="S154" s="193">
        <f t="shared" si="90"/>
        <v>0</v>
      </c>
      <c r="T154" s="194">
        <f t="shared" si="78"/>
        <v>0</v>
      </c>
      <c r="U154" s="194"/>
      <c r="V154" s="847"/>
      <c r="W154" s="127" t="str">
        <f t="shared" si="81"/>
        <v/>
      </c>
      <c r="X154" s="840"/>
      <c r="Y154" s="841"/>
      <c r="Z154" s="842"/>
      <c r="AA154" s="843"/>
      <c r="AB154" s="349"/>
      <c r="AC154" s="844"/>
      <c r="AD154" s="845"/>
      <c r="AE154" s="277"/>
      <c r="AF154" s="278"/>
      <c r="AG154" s="277"/>
      <c r="AH154" s="279"/>
      <c r="AI154" s="277"/>
      <c r="AJ154" s="279"/>
      <c r="AK154" s="277"/>
      <c r="AL154" s="278"/>
    </row>
    <row r="155" spans="1:38" ht="22.5" customHeight="1">
      <c r="A155" s="116">
        <f t="shared" si="80"/>
        <v>0</v>
      </c>
      <c r="B155" s="190">
        <f t="shared" si="69"/>
        <v>0</v>
      </c>
      <c r="C155" s="190">
        <f t="shared" si="70"/>
        <v>0</v>
      </c>
      <c r="D155" s="191">
        <f t="shared" si="71"/>
        <v>0</v>
      </c>
      <c r="E155" s="191">
        <f t="shared" si="72"/>
        <v>0</v>
      </c>
      <c r="F155" s="191">
        <f t="shared" si="73"/>
        <v>0</v>
      </c>
      <c r="G155" s="192">
        <f t="shared" si="82"/>
        <v>0</v>
      </c>
      <c r="H155" s="191">
        <f t="shared" si="74"/>
        <v>0</v>
      </c>
      <c r="I155" s="193">
        <f t="shared" si="75"/>
        <v>0</v>
      </c>
      <c r="J155" s="193">
        <f t="shared" si="76"/>
        <v>0</v>
      </c>
      <c r="K155" s="193">
        <f t="shared" si="77"/>
        <v>0</v>
      </c>
      <c r="L155" s="193">
        <f t="shared" si="83"/>
        <v>0</v>
      </c>
      <c r="M155" s="193">
        <f t="shared" si="84"/>
        <v>0</v>
      </c>
      <c r="N155" s="193">
        <f t="shared" si="85"/>
        <v>0</v>
      </c>
      <c r="O155" s="193">
        <f t="shared" si="86"/>
        <v>0</v>
      </c>
      <c r="P155" s="193">
        <f t="shared" si="87"/>
        <v>0</v>
      </c>
      <c r="Q155" s="193">
        <f t="shared" si="88"/>
        <v>0</v>
      </c>
      <c r="R155" s="193">
        <f t="shared" si="89"/>
        <v>0</v>
      </c>
      <c r="S155" s="193">
        <f t="shared" si="90"/>
        <v>0</v>
      </c>
      <c r="T155" s="194">
        <f t="shared" si="78"/>
        <v>0</v>
      </c>
      <c r="U155" s="194"/>
      <c r="V155" s="847"/>
      <c r="W155" s="127" t="str">
        <f t="shared" si="81"/>
        <v/>
      </c>
      <c r="X155" s="840"/>
      <c r="Y155" s="841"/>
      <c r="Z155" s="842"/>
      <c r="AA155" s="843"/>
      <c r="AB155" s="349"/>
      <c r="AC155" s="844"/>
      <c r="AD155" s="845"/>
      <c r="AE155" s="277"/>
      <c r="AF155" s="278"/>
      <c r="AG155" s="277"/>
      <c r="AH155" s="279"/>
      <c r="AI155" s="277"/>
      <c r="AJ155" s="279"/>
      <c r="AK155" s="277"/>
      <c r="AL155" s="278"/>
    </row>
    <row r="156" spans="1:38" ht="22.5" customHeight="1">
      <c r="A156" s="116">
        <f t="shared" si="80"/>
        <v>0</v>
      </c>
      <c r="B156" s="190">
        <f t="shared" ref="B156:B219" si="97">COUNTIF(X156,"*法定福*")</f>
        <v>0</v>
      </c>
      <c r="C156" s="190">
        <f t="shared" ref="C156:C219" si="98">COUNTIF(Z156,"*法定福*")</f>
        <v>0</v>
      </c>
      <c r="D156" s="191">
        <f t="shared" ref="D156:D219" si="99">SUM(B156:C156)</f>
        <v>0</v>
      </c>
      <c r="E156" s="191">
        <f t="shared" ref="E156:E219" si="100">IF(D156&gt;=1,AF156,0)</f>
        <v>0</v>
      </c>
      <c r="F156" s="191">
        <f t="shared" ref="F156:F219" si="101">IF(D156&gt;=1,AH156,0)</f>
        <v>0</v>
      </c>
      <c r="G156" s="192">
        <f t="shared" si="82"/>
        <v>0</v>
      </c>
      <c r="H156" s="191">
        <f t="shared" ref="H156:H219" si="102">IF(G156=0,E156,F156)</f>
        <v>0</v>
      </c>
      <c r="I156" s="193">
        <f t="shared" ref="I156:I219" si="103">IF(X156="",0,1)</f>
        <v>0</v>
      </c>
      <c r="J156" s="193">
        <f t="shared" ref="J156:J219" si="104">IF(Z156="",0,1)</f>
        <v>0</v>
      </c>
      <c r="K156" s="193">
        <f t="shared" ref="K156:K219" si="105">IF(AB156="",0,1)</f>
        <v>0</v>
      </c>
      <c r="L156" s="193">
        <f t="shared" si="83"/>
        <v>0</v>
      </c>
      <c r="M156" s="193">
        <f t="shared" si="84"/>
        <v>0</v>
      </c>
      <c r="N156" s="193">
        <f t="shared" si="85"/>
        <v>0</v>
      </c>
      <c r="O156" s="193">
        <f t="shared" si="86"/>
        <v>0</v>
      </c>
      <c r="P156" s="193">
        <f t="shared" si="87"/>
        <v>0</v>
      </c>
      <c r="Q156" s="193">
        <f t="shared" si="88"/>
        <v>0</v>
      </c>
      <c r="R156" s="193">
        <f t="shared" si="89"/>
        <v>0</v>
      </c>
      <c r="S156" s="193">
        <f t="shared" si="90"/>
        <v>0</v>
      </c>
      <c r="T156" s="194">
        <f t="shared" ref="T156:T219" si="106">SUM(I156:S156)</f>
        <v>0</v>
      </c>
      <c r="U156" s="194"/>
      <c r="V156" s="847"/>
      <c r="W156" s="127" t="str">
        <f t="shared" si="81"/>
        <v/>
      </c>
      <c r="X156" s="840"/>
      <c r="Y156" s="841"/>
      <c r="Z156" s="842"/>
      <c r="AA156" s="843"/>
      <c r="AB156" s="349"/>
      <c r="AC156" s="844"/>
      <c r="AD156" s="845"/>
      <c r="AE156" s="277"/>
      <c r="AF156" s="278"/>
      <c r="AG156" s="277"/>
      <c r="AH156" s="279"/>
      <c r="AI156" s="277"/>
      <c r="AJ156" s="279"/>
      <c r="AK156" s="277"/>
      <c r="AL156" s="278"/>
    </row>
    <row r="157" spans="1:38" ht="22.5" customHeight="1">
      <c r="A157" s="116">
        <f t="shared" ref="A157:A220" si="107">A156</f>
        <v>0</v>
      </c>
      <c r="B157" s="190">
        <f t="shared" si="97"/>
        <v>0</v>
      </c>
      <c r="C157" s="190">
        <f t="shared" si="98"/>
        <v>0</v>
      </c>
      <c r="D157" s="191">
        <f t="shared" si="99"/>
        <v>0</v>
      </c>
      <c r="E157" s="191">
        <f t="shared" si="100"/>
        <v>0</v>
      </c>
      <c r="F157" s="191">
        <f t="shared" si="101"/>
        <v>0</v>
      </c>
      <c r="G157" s="192">
        <f t="shared" si="82"/>
        <v>0</v>
      </c>
      <c r="H157" s="191">
        <f t="shared" si="102"/>
        <v>0</v>
      </c>
      <c r="I157" s="193">
        <f t="shared" si="103"/>
        <v>0</v>
      </c>
      <c r="J157" s="193">
        <f t="shared" si="104"/>
        <v>0</v>
      </c>
      <c r="K157" s="193">
        <f t="shared" si="105"/>
        <v>0</v>
      </c>
      <c r="L157" s="193">
        <f t="shared" si="83"/>
        <v>0</v>
      </c>
      <c r="M157" s="193">
        <f t="shared" si="84"/>
        <v>0</v>
      </c>
      <c r="N157" s="193">
        <f t="shared" si="85"/>
        <v>0</v>
      </c>
      <c r="O157" s="193">
        <f t="shared" si="86"/>
        <v>0</v>
      </c>
      <c r="P157" s="193">
        <f t="shared" si="87"/>
        <v>0</v>
      </c>
      <c r="Q157" s="193">
        <f t="shared" si="88"/>
        <v>0</v>
      </c>
      <c r="R157" s="193">
        <f t="shared" si="89"/>
        <v>0</v>
      </c>
      <c r="S157" s="193">
        <f t="shared" si="90"/>
        <v>0</v>
      </c>
      <c r="T157" s="194">
        <f t="shared" si="106"/>
        <v>0</v>
      </c>
      <c r="U157" s="194"/>
      <c r="V157" s="847"/>
      <c r="W157" s="127" t="str">
        <f t="shared" si="81"/>
        <v/>
      </c>
      <c r="X157" s="840"/>
      <c r="Y157" s="841"/>
      <c r="Z157" s="842"/>
      <c r="AA157" s="843"/>
      <c r="AB157" s="349"/>
      <c r="AC157" s="844"/>
      <c r="AD157" s="845"/>
      <c r="AE157" s="277"/>
      <c r="AF157" s="278"/>
      <c r="AG157" s="277"/>
      <c r="AH157" s="279"/>
      <c r="AI157" s="277"/>
      <c r="AJ157" s="279"/>
      <c r="AK157" s="277"/>
      <c r="AL157" s="278"/>
    </row>
    <row r="158" spans="1:38" ht="22.5" customHeight="1">
      <c r="A158" s="116">
        <f t="shared" si="107"/>
        <v>0</v>
      </c>
      <c r="B158" s="190">
        <f t="shared" si="97"/>
        <v>0</v>
      </c>
      <c r="C158" s="190">
        <f t="shared" si="98"/>
        <v>0</v>
      </c>
      <c r="D158" s="191">
        <f t="shared" si="99"/>
        <v>0</v>
      </c>
      <c r="E158" s="191">
        <f t="shared" si="100"/>
        <v>0</v>
      </c>
      <c r="F158" s="191">
        <f t="shared" si="101"/>
        <v>0</v>
      </c>
      <c r="G158" s="192">
        <f t="shared" si="82"/>
        <v>0</v>
      </c>
      <c r="H158" s="191">
        <f t="shared" si="102"/>
        <v>0</v>
      </c>
      <c r="I158" s="193">
        <f t="shared" si="103"/>
        <v>0</v>
      </c>
      <c r="J158" s="193">
        <f t="shared" si="104"/>
        <v>0</v>
      </c>
      <c r="K158" s="193">
        <f t="shared" si="105"/>
        <v>0</v>
      </c>
      <c r="L158" s="193">
        <f t="shared" si="83"/>
        <v>0</v>
      </c>
      <c r="M158" s="193">
        <f t="shared" si="84"/>
        <v>0</v>
      </c>
      <c r="N158" s="193">
        <f t="shared" si="85"/>
        <v>0</v>
      </c>
      <c r="O158" s="193">
        <f t="shared" si="86"/>
        <v>0</v>
      </c>
      <c r="P158" s="193">
        <f t="shared" si="87"/>
        <v>0</v>
      </c>
      <c r="Q158" s="193">
        <f t="shared" si="88"/>
        <v>0</v>
      </c>
      <c r="R158" s="193">
        <f t="shared" si="89"/>
        <v>0</v>
      </c>
      <c r="S158" s="193">
        <f t="shared" si="90"/>
        <v>0</v>
      </c>
      <c r="T158" s="194">
        <f t="shared" si="106"/>
        <v>0</v>
      </c>
      <c r="U158" s="194"/>
      <c r="V158" s="847"/>
      <c r="W158" s="127" t="str">
        <f t="shared" si="81"/>
        <v/>
      </c>
      <c r="X158" s="840"/>
      <c r="Y158" s="841"/>
      <c r="Z158" s="842"/>
      <c r="AA158" s="843"/>
      <c r="AB158" s="349"/>
      <c r="AC158" s="844"/>
      <c r="AD158" s="845"/>
      <c r="AE158" s="277"/>
      <c r="AF158" s="278"/>
      <c r="AG158" s="277"/>
      <c r="AH158" s="279"/>
      <c r="AI158" s="277"/>
      <c r="AJ158" s="279"/>
      <c r="AK158" s="277"/>
      <c r="AL158" s="278"/>
    </row>
    <row r="159" spans="1:38" ht="22.5" customHeight="1">
      <c r="A159" s="116">
        <f t="shared" si="107"/>
        <v>0</v>
      </c>
      <c r="B159" s="190">
        <f t="shared" si="97"/>
        <v>0</v>
      </c>
      <c r="C159" s="190">
        <f t="shared" si="98"/>
        <v>0</v>
      </c>
      <c r="D159" s="191">
        <f t="shared" si="99"/>
        <v>0</v>
      </c>
      <c r="E159" s="191">
        <f t="shared" si="100"/>
        <v>0</v>
      </c>
      <c r="F159" s="191">
        <f t="shared" si="101"/>
        <v>0</v>
      </c>
      <c r="G159" s="192">
        <f t="shared" si="82"/>
        <v>0</v>
      </c>
      <c r="H159" s="191">
        <f t="shared" si="102"/>
        <v>0</v>
      </c>
      <c r="I159" s="193">
        <f t="shared" si="103"/>
        <v>0</v>
      </c>
      <c r="J159" s="193">
        <f t="shared" si="104"/>
        <v>0</v>
      </c>
      <c r="K159" s="193">
        <f t="shared" si="105"/>
        <v>0</v>
      </c>
      <c r="L159" s="193">
        <f t="shared" si="83"/>
        <v>0</v>
      </c>
      <c r="M159" s="193">
        <f t="shared" si="84"/>
        <v>0</v>
      </c>
      <c r="N159" s="193">
        <f t="shared" si="85"/>
        <v>0</v>
      </c>
      <c r="O159" s="193">
        <f t="shared" si="86"/>
        <v>0</v>
      </c>
      <c r="P159" s="193">
        <f t="shared" si="87"/>
        <v>0</v>
      </c>
      <c r="Q159" s="193">
        <f t="shared" si="88"/>
        <v>0</v>
      </c>
      <c r="R159" s="193">
        <f t="shared" si="89"/>
        <v>0</v>
      </c>
      <c r="S159" s="193">
        <f t="shared" si="90"/>
        <v>0</v>
      </c>
      <c r="T159" s="194">
        <f t="shared" si="106"/>
        <v>0</v>
      </c>
      <c r="U159" s="194"/>
      <c r="V159" s="847"/>
      <c r="W159" s="127" t="str">
        <f t="shared" ref="W159:W222" si="108">IF(D159=0,"","★")</f>
        <v/>
      </c>
      <c r="X159" s="840"/>
      <c r="Y159" s="841"/>
      <c r="Z159" s="842"/>
      <c r="AA159" s="843"/>
      <c r="AB159" s="349"/>
      <c r="AC159" s="844"/>
      <c r="AD159" s="845"/>
      <c r="AE159" s="277"/>
      <c r="AF159" s="278"/>
      <c r="AG159" s="277"/>
      <c r="AH159" s="279"/>
      <c r="AI159" s="277"/>
      <c r="AJ159" s="279"/>
      <c r="AK159" s="277"/>
      <c r="AL159" s="278"/>
    </row>
    <row r="160" spans="1:38" ht="22.5" customHeight="1">
      <c r="A160" s="116">
        <f t="shared" si="107"/>
        <v>0</v>
      </c>
      <c r="B160" s="190">
        <f t="shared" si="97"/>
        <v>0</v>
      </c>
      <c r="C160" s="190">
        <f t="shared" si="98"/>
        <v>0</v>
      </c>
      <c r="D160" s="191">
        <f t="shared" si="99"/>
        <v>0</v>
      </c>
      <c r="E160" s="191">
        <f t="shared" si="100"/>
        <v>0</v>
      </c>
      <c r="F160" s="191">
        <f t="shared" si="101"/>
        <v>0</v>
      </c>
      <c r="G160" s="192">
        <f t="shared" si="82"/>
        <v>0</v>
      </c>
      <c r="H160" s="191">
        <f t="shared" si="102"/>
        <v>0</v>
      </c>
      <c r="I160" s="193">
        <f t="shared" si="103"/>
        <v>0</v>
      </c>
      <c r="J160" s="193">
        <f t="shared" si="104"/>
        <v>0</v>
      </c>
      <c r="K160" s="193">
        <f t="shared" si="105"/>
        <v>0</v>
      </c>
      <c r="L160" s="193">
        <f t="shared" si="83"/>
        <v>0</v>
      </c>
      <c r="M160" s="193">
        <f t="shared" si="84"/>
        <v>0</v>
      </c>
      <c r="N160" s="193">
        <f t="shared" si="85"/>
        <v>0</v>
      </c>
      <c r="O160" s="193">
        <f t="shared" si="86"/>
        <v>0</v>
      </c>
      <c r="P160" s="193">
        <f t="shared" si="87"/>
        <v>0</v>
      </c>
      <c r="Q160" s="193">
        <f t="shared" si="88"/>
        <v>0</v>
      </c>
      <c r="R160" s="193">
        <f t="shared" si="89"/>
        <v>0</v>
      </c>
      <c r="S160" s="193">
        <f t="shared" si="90"/>
        <v>0</v>
      </c>
      <c r="T160" s="194">
        <f t="shared" si="106"/>
        <v>0</v>
      </c>
      <c r="U160" s="194"/>
      <c r="V160" s="847"/>
      <c r="W160" s="127" t="str">
        <f t="shared" si="108"/>
        <v/>
      </c>
      <c r="X160" s="840"/>
      <c r="Y160" s="841"/>
      <c r="Z160" s="842"/>
      <c r="AA160" s="843"/>
      <c r="AB160" s="349"/>
      <c r="AC160" s="844"/>
      <c r="AD160" s="845"/>
      <c r="AE160" s="277"/>
      <c r="AF160" s="278"/>
      <c r="AG160" s="277"/>
      <c r="AH160" s="279"/>
      <c r="AI160" s="277"/>
      <c r="AJ160" s="279"/>
      <c r="AK160" s="277"/>
      <c r="AL160" s="278"/>
    </row>
    <row r="161" spans="1:38" ht="22.5" customHeight="1">
      <c r="A161" s="116">
        <f t="shared" si="107"/>
        <v>0</v>
      </c>
      <c r="B161" s="190">
        <f t="shared" si="97"/>
        <v>0</v>
      </c>
      <c r="C161" s="190">
        <f t="shared" si="98"/>
        <v>0</v>
      </c>
      <c r="D161" s="191">
        <f t="shared" si="99"/>
        <v>0</v>
      </c>
      <c r="E161" s="191">
        <f t="shared" si="100"/>
        <v>0</v>
      </c>
      <c r="F161" s="191">
        <f t="shared" si="101"/>
        <v>0</v>
      </c>
      <c r="G161" s="192">
        <f t="shared" ref="G161:G224" si="109">$G$21</f>
        <v>0</v>
      </c>
      <c r="H161" s="191">
        <f t="shared" si="102"/>
        <v>0</v>
      </c>
      <c r="I161" s="193">
        <f t="shared" si="103"/>
        <v>0</v>
      </c>
      <c r="J161" s="193">
        <f t="shared" si="104"/>
        <v>0</v>
      </c>
      <c r="K161" s="193">
        <f t="shared" si="105"/>
        <v>0</v>
      </c>
      <c r="L161" s="193">
        <f t="shared" si="83"/>
        <v>0</v>
      </c>
      <c r="M161" s="193">
        <f t="shared" si="84"/>
        <v>0</v>
      </c>
      <c r="N161" s="193">
        <f t="shared" si="85"/>
        <v>0</v>
      </c>
      <c r="O161" s="193">
        <f t="shared" si="86"/>
        <v>0</v>
      </c>
      <c r="P161" s="193">
        <f t="shared" si="87"/>
        <v>0</v>
      </c>
      <c r="Q161" s="193">
        <f t="shared" si="88"/>
        <v>0</v>
      </c>
      <c r="R161" s="193">
        <f t="shared" si="89"/>
        <v>0</v>
      </c>
      <c r="S161" s="193">
        <f t="shared" si="90"/>
        <v>0</v>
      </c>
      <c r="T161" s="194">
        <f t="shared" si="106"/>
        <v>0</v>
      </c>
      <c r="U161" s="194"/>
      <c r="V161" s="847"/>
      <c r="W161" s="127" t="str">
        <f t="shared" si="108"/>
        <v/>
      </c>
      <c r="X161" s="840"/>
      <c r="Y161" s="841"/>
      <c r="Z161" s="842"/>
      <c r="AA161" s="843"/>
      <c r="AB161" s="349"/>
      <c r="AC161" s="844"/>
      <c r="AD161" s="845"/>
      <c r="AE161" s="277"/>
      <c r="AF161" s="278"/>
      <c r="AG161" s="277"/>
      <c r="AH161" s="279"/>
      <c r="AI161" s="277"/>
      <c r="AJ161" s="279"/>
      <c r="AK161" s="277"/>
      <c r="AL161" s="278"/>
    </row>
    <row r="162" spans="1:38" ht="22.5" customHeight="1">
      <c r="A162" s="116">
        <f t="shared" si="107"/>
        <v>0</v>
      </c>
      <c r="B162" s="190">
        <f t="shared" si="97"/>
        <v>0</v>
      </c>
      <c r="C162" s="190">
        <f t="shared" si="98"/>
        <v>0</v>
      </c>
      <c r="D162" s="191">
        <f t="shared" si="99"/>
        <v>0</v>
      </c>
      <c r="E162" s="191">
        <f t="shared" si="100"/>
        <v>0</v>
      </c>
      <c r="F162" s="191">
        <f t="shared" si="101"/>
        <v>0</v>
      </c>
      <c r="G162" s="192">
        <f t="shared" si="109"/>
        <v>0</v>
      </c>
      <c r="H162" s="191">
        <f t="shared" si="102"/>
        <v>0</v>
      </c>
      <c r="I162" s="193">
        <f t="shared" si="103"/>
        <v>0</v>
      </c>
      <c r="J162" s="193">
        <f t="shared" si="104"/>
        <v>0</v>
      </c>
      <c r="K162" s="193">
        <f t="shared" si="105"/>
        <v>0</v>
      </c>
      <c r="L162" s="193">
        <f t="shared" si="83"/>
        <v>0</v>
      </c>
      <c r="M162" s="193">
        <f t="shared" si="84"/>
        <v>0</v>
      </c>
      <c r="N162" s="193">
        <f t="shared" si="85"/>
        <v>0</v>
      </c>
      <c r="O162" s="193">
        <f t="shared" si="86"/>
        <v>0</v>
      </c>
      <c r="P162" s="193">
        <f t="shared" si="87"/>
        <v>0</v>
      </c>
      <c r="Q162" s="193">
        <f t="shared" si="88"/>
        <v>0</v>
      </c>
      <c r="R162" s="193">
        <f t="shared" si="89"/>
        <v>0</v>
      </c>
      <c r="S162" s="193">
        <f t="shared" si="90"/>
        <v>0</v>
      </c>
      <c r="T162" s="194">
        <f t="shared" si="106"/>
        <v>0</v>
      </c>
      <c r="U162" s="194"/>
      <c r="V162" s="847"/>
      <c r="W162" s="127" t="str">
        <f t="shared" si="108"/>
        <v/>
      </c>
      <c r="X162" s="840"/>
      <c r="Y162" s="841"/>
      <c r="Z162" s="842"/>
      <c r="AA162" s="843"/>
      <c r="AB162" s="349"/>
      <c r="AC162" s="844"/>
      <c r="AD162" s="845"/>
      <c r="AE162" s="277"/>
      <c r="AF162" s="278"/>
      <c r="AG162" s="277"/>
      <c r="AH162" s="279"/>
      <c r="AI162" s="277"/>
      <c r="AJ162" s="279"/>
      <c r="AK162" s="277"/>
      <c r="AL162" s="278"/>
    </row>
    <row r="163" spans="1:38" ht="22.5" customHeight="1">
      <c r="A163" s="116">
        <f t="shared" si="107"/>
        <v>0</v>
      </c>
      <c r="B163" s="190">
        <f t="shared" si="97"/>
        <v>0</v>
      </c>
      <c r="C163" s="190">
        <f t="shared" si="98"/>
        <v>0</v>
      </c>
      <c r="D163" s="191">
        <f t="shared" si="99"/>
        <v>0</v>
      </c>
      <c r="E163" s="191">
        <f t="shared" si="100"/>
        <v>0</v>
      </c>
      <c r="F163" s="191">
        <f t="shared" si="101"/>
        <v>0</v>
      </c>
      <c r="G163" s="192">
        <f t="shared" si="109"/>
        <v>0</v>
      </c>
      <c r="H163" s="191">
        <f t="shared" si="102"/>
        <v>0</v>
      </c>
      <c r="I163" s="193">
        <f t="shared" si="103"/>
        <v>0</v>
      </c>
      <c r="J163" s="193">
        <f t="shared" si="104"/>
        <v>0</v>
      </c>
      <c r="K163" s="193">
        <f t="shared" si="105"/>
        <v>0</v>
      </c>
      <c r="L163" s="193">
        <f t="shared" ref="L163:L226" si="110">IF(AE163="",0,1)</f>
        <v>0</v>
      </c>
      <c r="M163" s="193">
        <f t="shared" ref="M163:M226" si="111">IF(AF163="",0,1)</f>
        <v>0</v>
      </c>
      <c r="N163" s="193">
        <f t="shared" ref="N163:N226" si="112">IF(AG163="",0,1)</f>
        <v>0</v>
      </c>
      <c r="O163" s="193">
        <f t="shared" ref="O163:O226" si="113">IF(AH163="",0,1)</f>
        <v>0</v>
      </c>
      <c r="P163" s="193">
        <f t="shared" ref="P163:P226" si="114">IF(AI163="",0,1)</f>
        <v>0</v>
      </c>
      <c r="Q163" s="193">
        <f t="shared" ref="Q163:Q226" si="115">IF(AJ163="",0,1)</f>
        <v>0</v>
      </c>
      <c r="R163" s="193">
        <f t="shared" ref="R163:R226" si="116">IF(AK163="",0,1)</f>
        <v>0</v>
      </c>
      <c r="S163" s="193">
        <f t="shared" ref="S163:S226" si="117">IF(AL163="",0,1)</f>
        <v>0</v>
      </c>
      <c r="T163" s="194">
        <f t="shared" si="106"/>
        <v>0</v>
      </c>
      <c r="U163" s="194"/>
      <c r="V163" s="847"/>
      <c r="W163" s="127" t="str">
        <f t="shared" si="108"/>
        <v/>
      </c>
      <c r="X163" s="840"/>
      <c r="Y163" s="841"/>
      <c r="Z163" s="842"/>
      <c r="AA163" s="843"/>
      <c r="AB163" s="349"/>
      <c r="AC163" s="844"/>
      <c r="AD163" s="845"/>
      <c r="AE163" s="277"/>
      <c r="AF163" s="278"/>
      <c r="AG163" s="277"/>
      <c r="AH163" s="279"/>
      <c r="AI163" s="277"/>
      <c r="AJ163" s="279"/>
      <c r="AK163" s="277"/>
      <c r="AL163" s="278"/>
    </row>
    <row r="164" spans="1:38" ht="22.5" customHeight="1">
      <c r="A164" s="116">
        <f t="shared" si="107"/>
        <v>0</v>
      </c>
      <c r="B164" s="190">
        <f t="shared" si="97"/>
        <v>0</v>
      </c>
      <c r="C164" s="190">
        <f t="shared" si="98"/>
        <v>0</v>
      </c>
      <c r="D164" s="191">
        <f t="shared" si="99"/>
        <v>0</v>
      </c>
      <c r="E164" s="191">
        <f t="shared" si="100"/>
        <v>0</v>
      </c>
      <c r="F164" s="191">
        <f t="shared" si="101"/>
        <v>0</v>
      </c>
      <c r="G164" s="192">
        <f t="shared" si="109"/>
        <v>0</v>
      </c>
      <c r="H164" s="191">
        <f t="shared" si="102"/>
        <v>0</v>
      </c>
      <c r="I164" s="193">
        <f t="shared" si="103"/>
        <v>0</v>
      </c>
      <c r="J164" s="193">
        <f t="shared" si="104"/>
        <v>0</v>
      </c>
      <c r="K164" s="193">
        <f t="shared" si="105"/>
        <v>0</v>
      </c>
      <c r="L164" s="193">
        <f t="shared" si="110"/>
        <v>0</v>
      </c>
      <c r="M164" s="193">
        <f t="shared" si="111"/>
        <v>0</v>
      </c>
      <c r="N164" s="193">
        <f t="shared" si="112"/>
        <v>0</v>
      </c>
      <c r="O164" s="193">
        <f t="shared" si="113"/>
        <v>0</v>
      </c>
      <c r="P164" s="193">
        <f t="shared" si="114"/>
        <v>0</v>
      </c>
      <c r="Q164" s="193">
        <f t="shared" si="115"/>
        <v>0</v>
      </c>
      <c r="R164" s="193">
        <f t="shared" si="116"/>
        <v>0</v>
      </c>
      <c r="S164" s="193">
        <f t="shared" si="117"/>
        <v>0</v>
      </c>
      <c r="T164" s="194">
        <f t="shared" si="106"/>
        <v>0</v>
      </c>
      <c r="U164" s="194"/>
      <c r="V164" s="847"/>
      <c r="W164" s="127" t="str">
        <f t="shared" si="108"/>
        <v/>
      </c>
      <c r="X164" s="840"/>
      <c r="Y164" s="841"/>
      <c r="Z164" s="842"/>
      <c r="AA164" s="843"/>
      <c r="AB164" s="349"/>
      <c r="AC164" s="844"/>
      <c r="AD164" s="845"/>
      <c r="AE164" s="277"/>
      <c r="AF164" s="278"/>
      <c r="AG164" s="277"/>
      <c r="AH164" s="279"/>
      <c r="AI164" s="277"/>
      <c r="AJ164" s="279"/>
      <c r="AK164" s="277"/>
      <c r="AL164" s="278"/>
    </row>
    <row r="165" spans="1:38" ht="22.5" customHeight="1">
      <c r="A165" s="116">
        <f t="shared" si="107"/>
        <v>0</v>
      </c>
      <c r="B165" s="190">
        <f t="shared" si="97"/>
        <v>0</v>
      </c>
      <c r="C165" s="190">
        <f t="shared" si="98"/>
        <v>0</v>
      </c>
      <c r="D165" s="191">
        <f t="shared" si="99"/>
        <v>0</v>
      </c>
      <c r="E165" s="191">
        <f t="shared" si="100"/>
        <v>0</v>
      </c>
      <c r="F165" s="191">
        <f t="shared" si="101"/>
        <v>0</v>
      </c>
      <c r="G165" s="192">
        <f t="shared" si="109"/>
        <v>0</v>
      </c>
      <c r="H165" s="191">
        <f t="shared" si="102"/>
        <v>0</v>
      </c>
      <c r="I165" s="193">
        <f t="shared" si="103"/>
        <v>0</v>
      </c>
      <c r="J165" s="193">
        <f t="shared" si="104"/>
        <v>0</v>
      </c>
      <c r="K165" s="193">
        <f t="shared" si="105"/>
        <v>0</v>
      </c>
      <c r="L165" s="193">
        <f t="shared" si="110"/>
        <v>0</v>
      </c>
      <c r="M165" s="193">
        <f t="shared" si="111"/>
        <v>0</v>
      </c>
      <c r="N165" s="193">
        <f t="shared" si="112"/>
        <v>0</v>
      </c>
      <c r="O165" s="193">
        <f t="shared" si="113"/>
        <v>0</v>
      </c>
      <c r="P165" s="193">
        <f t="shared" si="114"/>
        <v>0</v>
      </c>
      <c r="Q165" s="193">
        <f t="shared" si="115"/>
        <v>0</v>
      </c>
      <c r="R165" s="193">
        <f t="shared" si="116"/>
        <v>0</v>
      </c>
      <c r="S165" s="193">
        <f t="shared" si="117"/>
        <v>0</v>
      </c>
      <c r="T165" s="194">
        <f t="shared" si="106"/>
        <v>0</v>
      </c>
      <c r="U165" s="194"/>
      <c r="V165" s="847"/>
      <c r="W165" s="127" t="str">
        <f t="shared" si="108"/>
        <v/>
      </c>
      <c r="X165" s="840"/>
      <c r="Y165" s="841"/>
      <c r="Z165" s="842"/>
      <c r="AA165" s="843"/>
      <c r="AB165" s="349"/>
      <c r="AC165" s="844"/>
      <c r="AD165" s="845"/>
      <c r="AE165" s="277"/>
      <c r="AF165" s="278"/>
      <c r="AG165" s="277"/>
      <c r="AH165" s="279"/>
      <c r="AI165" s="277"/>
      <c r="AJ165" s="279"/>
      <c r="AK165" s="277"/>
      <c r="AL165" s="278"/>
    </row>
    <row r="166" spans="1:38" ht="22.5" customHeight="1">
      <c r="A166" s="116">
        <f t="shared" si="107"/>
        <v>0</v>
      </c>
      <c r="B166" s="190">
        <f t="shared" si="97"/>
        <v>0</v>
      </c>
      <c r="C166" s="190">
        <f t="shared" si="98"/>
        <v>0</v>
      </c>
      <c r="D166" s="191">
        <f t="shared" si="99"/>
        <v>0</v>
      </c>
      <c r="E166" s="191">
        <f t="shared" si="100"/>
        <v>0</v>
      </c>
      <c r="F166" s="191">
        <f t="shared" si="101"/>
        <v>0</v>
      </c>
      <c r="G166" s="192">
        <f t="shared" si="109"/>
        <v>0</v>
      </c>
      <c r="H166" s="191">
        <f t="shared" si="102"/>
        <v>0</v>
      </c>
      <c r="I166" s="193">
        <f t="shared" si="103"/>
        <v>0</v>
      </c>
      <c r="J166" s="193">
        <f t="shared" si="104"/>
        <v>0</v>
      </c>
      <c r="K166" s="193">
        <f t="shared" si="105"/>
        <v>0</v>
      </c>
      <c r="L166" s="193">
        <f t="shared" si="110"/>
        <v>0</v>
      </c>
      <c r="M166" s="193">
        <f t="shared" si="111"/>
        <v>0</v>
      </c>
      <c r="N166" s="193">
        <f t="shared" si="112"/>
        <v>0</v>
      </c>
      <c r="O166" s="193">
        <f t="shared" si="113"/>
        <v>0</v>
      </c>
      <c r="P166" s="193">
        <f t="shared" si="114"/>
        <v>0</v>
      </c>
      <c r="Q166" s="193">
        <f t="shared" si="115"/>
        <v>0</v>
      </c>
      <c r="R166" s="193">
        <f t="shared" si="116"/>
        <v>0</v>
      </c>
      <c r="S166" s="193">
        <f t="shared" si="117"/>
        <v>0</v>
      </c>
      <c r="T166" s="194">
        <f t="shared" si="106"/>
        <v>0</v>
      </c>
      <c r="U166" s="194"/>
      <c r="V166" s="847"/>
      <c r="W166" s="127" t="str">
        <f t="shared" si="108"/>
        <v/>
      </c>
      <c r="X166" s="840"/>
      <c r="Y166" s="841"/>
      <c r="Z166" s="842"/>
      <c r="AA166" s="843"/>
      <c r="AB166" s="349"/>
      <c r="AC166" s="844"/>
      <c r="AD166" s="845"/>
      <c r="AE166" s="277"/>
      <c r="AF166" s="278"/>
      <c r="AG166" s="277"/>
      <c r="AH166" s="279"/>
      <c r="AI166" s="277"/>
      <c r="AJ166" s="279"/>
      <c r="AK166" s="277"/>
      <c r="AL166" s="278"/>
    </row>
    <row r="167" spans="1:38" ht="22.5" customHeight="1">
      <c r="A167" s="116">
        <f t="shared" si="107"/>
        <v>0</v>
      </c>
      <c r="B167" s="190">
        <f t="shared" si="97"/>
        <v>0</v>
      </c>
      <c r="C167" s="190">
        <f t="shared" si="98"/>
        <v>0</v>
      </c>
      <c r="D167" s="191">
        <f t="shared" si="99"/>
        <v>0</v>
      </c>
      <c r="E167" s="191">
        <f t="shared" si="100"/>
        <v>0</v>
      </c>
      <c r="F167" s="191">
        <f t="shared" si="101"/>
        <v>0</v>
      </c>
      <c r="G167" s="192">
        <f t="shared" si="109"/>
        <v>0</v>
      </c>
      <c r="H167" s="191">
        <f t="shared" si="102"/>
        <v>0</v>
      </c>
      <c r="I167" s="193">
        <f t="shared" si="103"/>
        <v>0</v>
      </c>
      <c r="J167" s="193">
        <f t="shared" si="104"/>
        <v>0</v>
      </c>
      <c r="K167" s="193">
        <f t="shared" si="105"/>
        <v>0</v>
      </c>
      <c r="L167" s="193">
        <f t="shared" si="110"/>
        <v>0</v>
      </c>
      <c r="M167" s="193">
        <f t="shared" si="111"/>
        <v>0</v>
      </c>
      <c r="N167" s="193">
        <f t="shared" si="112"/>
        <v>0</v>
      </c>
      <c r="O167" s="193">
        <f t="shared" si="113"/>
        <v>0</v>
      </c>
      <c r="P167" s="193">
        <f t="shared" si="114"/>
        <v>0</v>
      </c>
      <c r="Q167" s="193">
        <f t="shared" si="115"/>
        <v>0</v>
      </c>
      <c r="R167" s="193">
        <f t="shared" si="116"/>
        <v>0</v>
      </c>
      <c r="S167" s="193">
        <f t="shared" si="117"/>
        <v>0</v>
      </c>
      <c r="T167" s="194">
        <f t="shared" si="106"/>
        <v>0</v>
      </c>
      <c r="U167" s="194"/>
      <c r="V167" s="847"/>
      <c r="W167" s="127" t="str">
        <f t="shared" si="108"/>
        <v/>
      </c>
      <c r="X167" s="840"/>
      <c r="Y167" s="841"/>
      <c r="Z167" s="842"/>
      <c r="AA167" s="843"/>
      <c r="AB167" s="349"/>
      <c r="AC167" s="844"/>
      <c r="AD167" s="845"/>
      <c r="AE167" s="277"/>
      <c r="AF167" s="278"/>
      <c r="AG167" s="277"/>
      <c r="AH167" s="279"/>
      <c r="AI167" s="277"/>
      <c r="AJ167" s="279"/>
      <c r="AK167" s="277"/>
      <c r="AL167" s="278"/>
    </row>
    <row r="168" spans="1:38" ht="22.5" customHeight="1">
      <c r="A168" s="116">
        <f t="shared" si="107"/>
        <v>0</v>
      </c>
      <c r="B168" s="190">
        <f t="shared" si="97"/>
        <v>0</v>
      </c>
      <c r="C168" s="190">
        <f t="shared" si="98"/>
        <v>0</v>
      </c>
      <c r="D168" s="191">
        <f t="shared" si="99"/>
        <v>0</v>
      </c>
      <c r="E168" s="191">
        <f t="shared" si="100"/>
        <v>0</v>
      </c>
      <c r="F168" s="191">
        <f t="shared" si="101"/>
        <v>0</v>
      </c>
      <c r="G168" s="192">
        <f t="shared" si="109"/>
        <v>0</v>
      </c>
      <c r="H168" s="191">
        <f t="shared" si="102"/>
        <v>0</v>
      </c>
      <c r="I168" s="193">
        <f t="shared" si="103"/>
        <v>0</v>
      </c>
      <c r="J168" s="193">
        <f t="shared" si="104"/>
        <v>0</v>
      </c>
      <c r="K168" s="193">
        <f t="shared" si="105"/>
        <v>0</v>
      </c>
      <c r="L168" s="193">
        <f t="shared" si="110"/>
        <v>0</v>
      </c>
      <c r="M168" s="193">
        <f t="shared" si="111"/>
        <v>0</v>
      </c>
      <c r="N168" s="193">
        <f t="shared" si="112"/>
        <v>0</v>
      </c>
      <c r="O168" s="193">
        <f t="shared" si="113"/>
        <v>0</v>
      </c>
      <c r="P168" s="193">
        <f t="shared" si="114"/>
        <v>0</v>
      </c>
      <c r="Q168" s="193">
        <f t="shared" si="115"/>
        <v>0</v>
      </c>
      <c r="R168" s="193">
        <f t="shared" si="116"/>
        <v>0</v>
      </c>
      <c r="S168" s="193">
        <f t="shared" si="117"/>
        <v>0</v>
      </c>
      <c r="T168" s="194">
        <f t="shared" si="106"/>
        <v>0</v>
      </c>
      <c r="U168" s="194"/>
      <c r="V168" s="847"/>
      <c r="W168" s="127" t="str">
        <f t="shared" si="108"/>
        <v/>
      </c>
      <c r="X168" s="840"/>
      <c r="Y168" s="841"/>
      <c r="Z168" s="842"/>
      <c r="AA168" s="843"/>
      <c r="AB168" s="349"/>
      <c r="AC168" s="844"/>
      <c r="AD168" s="845"/>
      <c r="AE168" s="277"/>
      <c r="AF168" s="278"/>
      <c r="AG168" s="277"/>
      <c r="AH168" s="279"/>
      <c r="AI168" s="277"/>
      <c r="AJ168" s="279"/>
      <c r="AK168" s="277"/>
      <c r="AL168" s="278"/>
    </row>
    <row r="169" spans="1:38" ht="22.5" customHeight="1">
      <c r="A169" s="116">
        <f t="shared" si="107"/>
        <v>0</v>
      </c>
      <c r="B169" s="190">
        <f t="shared" si="97"/>
        <v>0</v>
      </c>
      <c r="C169" s="190">
        <f t="shared" si="98"/>
        <v>0</v>
      </c>
      <c r="D169" s="191">
        <f t="shared" si="99"/>
        <v>0</v>
      </c>
      <c r="E169" s="191">
        <f t="shared" si="100"/>
        <v>0</v>
      </c>
      <c r="F169" s="191">
        <f t="shared" si="101"/>
        <v>0</v>
      </c>
      <c r="G169" s="192">
        <f t="shared" si="109"/>
        <v>0</v>
      </c>
      <c r="H169" s="191">
        <f t="shared" si="102"/>
        <v>0</v>
      </c>
      <c r="I169" s="193">
        <f t="shared" si="103"/>
        <v>0</v>
      </c>
      <c r="J169" s="193">
        <f t="shared" si="104"/>
        <v>0</v>
      </c>
      <c r="K169" s="193">
        <f t="shared" si="105"/>
        <v>0</v>
      </c>
      <c r="L169" s="193">
        <f t="shared" si="110"/>
        <v>0</v>
      </c>
      <c r="M169" s="193">
        <f t="shared" si="111"/>
        <v>0</v>
      </c>
      <c r="N169" s="193">
        <f t="shared" si="112"/>
        <v>0</v>
      </c>
      <c r="O169" s="193">
        <f t="shared" si="113"/>
        <v>0</v>
      </c>
      <c r="P169" s="193">
        <f t="shared" si="114"/>
        <v>0</v>
      </c>
      <c r="Q169" s="193">
        <f t="shared" si="115"/>
        <v>0</v>
      </c>
      <c r="R169" s="193">
        <f t="shared" si="116"/>
        <v>0</v>
      </c>
      <c r="S169" s="193">
        <f t="shared" si="117"/>
        <v>0</v>
      </c>
      <c r="T169" s="194">
        <f t="shared" si="106"/>
        <v>0</v>
      </c>
      <c r="U169" s="194"/>
      <c r="V169" s="847"/>
      <c r="W169" s="127" t="str">
        <f t="shared" si="108"/>
        <v/>
      </c>
      <c r="X169" s="840"/>
      <c r="Y169" s="841"/>
      <c r="Z169" s="842"/>
      <c r="AA169" s="843"/>
      <c r="AB169" s="349"/>
      <c r="AC169" s="844"/>
      <c r="AD169" s="845"/>
      <c r="AE169" s="277"/>
      <c r="AF169" s="278"/>
      <c r="AG169" s="277"/>
      <c r="AH169" s="279"/>
      <c r="AI169" s="277"/>
      <c r="AJ169" s="279"/>
      <c r="AK169" s="277"/>
      <c r="AL169" s="278"/>
    </row>
    <row r="170" spans="1:38" ht="22.5" customHeight="1">
      <c r="A170" s="116">
        <f t="shared" si="107"/>
        <v>0</v>
      </c>
      <c r="B170" s="190">
        <f t="shared" si="97"/>
        <v>0</v>
      </c>
      <c r="C170" s="190">
        <f t="shared" si="98"/>
        <v>0</v>
      </c>
      <c r="D170" s="191">
        <f t="shared" si="99"/>
        <v>0</v>
      </c>
      <c r="E170" s="191">
        <f t="shared" si="100"/>
        <v>0</v>
      </c>
      <c r="F170" s="191">
        <f t="shared" si="101"/>
        <v>0</v>
      </c>
      <c r="G170" s="192">
        <f t="shared" si="109"/>
        <v>0</v>
      </c>
      <c r="H170" s="191">
        <f t="shared" si="102"/>
        <v>0</v>
      </c>
      <c r="I170" s="193">
        <f t="shared" si="103"/>
        <v>0</v>
      </c>
      <c r="J170" s="193">
        <f t="shared" si="104"/>
        <v>0</v>
      </c>
      <c r="K170" s="193">
        <f t="shared" si="105"/>
        <v>0</v>
      </c>
      <c r="L170" s="193">
        <f t="shared" si="110"/>
        <v>0</v>
      </c>
      <c r="M170" s="193">
        <f t="shared" si="111"/>
        <v>0</v>
      </c>
      <c r="N170" s="193">
        <f t="shared" si="112"/>
        <v>0</v>
      </c>
      <c r="O170" s="193">
        <f t="shared" si="113"/>
        <v>0</v>
      </c>
      <c r="P170" s="193">
        <f t="shared" si="114"/>
        <v>0</v>
      </c>
      <c r="Q170" s="193">
        <f t="shared" si="115"/>
        <v>0</v>
      </c>
      <c r="R170" s="193">
        <f t="shared" si="116"/>
        <v>0</v>
      </c>
      <c r="S170" s="193">
        <f t="shared" si="117"/>
        <v>0</v>
      </c>
      <c r="T170" s="194">
        <f t="shared" si="106"/>
        <v>0</v>
      </c>
      <c r="U170" s="194"/>
      <c r="V170" s="847"/>
      <c r="W170" s="127" t="str">
        <f t="shared" si="108"/>
        <v/>
      </c>
      <c r="X170" s="840"/>
      <c r="Y170" s="841"/>
      <c r="Z170" s="842"/>
      <c r="AA170" s="843"/>
      <c r="AB170" s="349"/>
      <c r="AC170" s="844"/>
      <c r="AD170" s="845"/>
      <c r="AE170" s="277"/>
      <c r="AF170" s="278"/>
      <c r="AG170" s="277"/>
      <c r="AH170" s="279"/>
      <c r="AI170" s="277"/>
      <c r="AJ170" s="279"/>
      <c r="AK170" s="277"/>
      <c r="AL170" s="278"/>
    </row>
    <row r="171" spans="1:38" ht="22.5" customHeight="1">
      <c r="A171" s="116">
        <f t="shared" si="107"/>
        <v>0</v>
      </c>
      <c r="B171" s="190">
        <f t="shared" si="97"/>
        <v>0</v>
      </c>
      <c r="C171" s="190">
        <f t="shared" si="98"/>
        <v>0</v>
      </c>
      <c r="D171" s="191">
        <f t="shared" si="99"/>
        <v>0</v>
      </c>
      <c r="E171" s="191">
        <f t="shared" si="100"/>
        <v>0</v>
      </c>
      <c r="F171" s="191">
        <f t="shared" si="101"/>
        <v>0</v>
      </c>
      <c r="G171" s="192">
        <f t="shared" si="109"/>
        <v>0</v>
      </c>
      <c r="H171" s="191">
        <f t="shared" si="102"/>
        <v>0</v>
      </c>
      <c r="I171" s="193">
        <f t="shared" si="103"/>
        <v>0</v>
      </c>
      <c r="J171" s="193">
        <f t="shared" si="104"/>
        <v>0</v>
      </c>
      <c r="K171" s="193">
        <f t="shared" si="105"/>
        <v>0</v>
      </c>
      <c r="L171" s="193">
        <f t="shared" si="110"/>
        <v>0</v>
      </c>
      <c r="M171" s="193">
        <f t="shared" si="111"/>
        <v>0</v>
      </c>
      <c r="N171" s="193">
        <f t="shared" si="112"/>
        <v>0</v>
      </c>
      <c r="O171" s="193">
        <f t="shared" si="113"/>
        <v>0</v>
      </c>
      <c r="P171" s="193">
        <f t="shared" si="114"/>
        <v>0</v>
      </c>
      <c r="Q171" s="193">
        <f t="shared" si="115"/>
        <v>0</v>
      </c>
      <c r="R171" s="193">
        <f t="shared" si="116"/>
        <v>0</v>
      </c>
      <c r="S171" s="193">
        <f t="shared" si="117"/>
        <v>0</v>
      </c>
      <c r="T171" s="194">
        <f t="shared" si="106"/>
        <v>0</v>
      </c>
      <c r="U171" s="194"/>
      <c r="V171" s="847"/>
      <c r="W171" s="127" t="str">
        <f t="shared" si="108"/>
        <v/>
      </c>
      <c r="X171" s="840"/>
      <c r="Y171" s="841"/>
      <c r="Z171" s="842"/>
      <c r="AA171" s="843"/>
      <c r="AB171" s="349"/>
      <c r="AC171" s="844"/>
      <c r="AD171" s="845"/>
      <c r="AE171" s="277"/>
      <c r="AF171" s="278"/>
      <c r="AG171" s="277"/>
      <c r="AH171" s="279"/>
      <c r="AI171" s="277"/>
      <c r="AJ171" s="279"/>
      <c r="AK171" s="277"/>
      <c r="AL171" s="278"/>
    </row>
    <row r="172" spans="1:38" ht="22.5" customHeight="1">
      <c r="A172" s="116">
        <f t="shared" si="107"/>
        <v>0</v>
      </c>
      <c r="B172" s="190">
        <f t="shared" si="97"/>
        <v>0</v>
      </c>
      <c r="C172" s="190">
        <f t="shared" si="98"/>
        <v>0</v>
      </c>
      <c r="D172" s="191">
        <f t="shared" si="99"/>
        <v>0</v>
      </c>
      <c r="E172" s="191">
        <f t="shared" si="100"/>
        <v>0</v>
      </c>
      <c r="F172" s="191">
        <f t="shared" si="101"/>
        <v>0</v>
      </c>
      <c r="G172" s="192">
        <f t="shared" si="109"/>
        <v>0</v>
      </c>
      <c r="H172" s="191">
        <f t="shared" si="102"/>
        <v>0</v>
      </c>
      <c r="I172" s="195">
        <f t="shared" si="103"/>
        <v>0</v>
      </c>
      <c r="J172" s="195">
        <f t="shared" si="104"/>
        <v>0</v>
      </c>
      <c r="K172" s="195">
        <f t="shared" si="105"/>
        <v>0</v>
      </c>
      <c r="L172" s="195">
        <f t="shared" si="110"/>
        <v>0</v>
      </c>
      <c r="M172" s="195">
        <f t="shared" si="111"/>
        <v>0</v>
      </c>
      <c r="N172" s="195">
        <f t="shared" si="112"/>
        <v>0</v>
      </c>
      <c r="O172" s="195">
        <f t="shared" si="113"/>
        <v>0</v>
      </c>
      <c r="P172" s="195">
        <f t="shared" si="114"/>
        <v>0</v>
      </c>
      <c r="Q172" s="195">
        <f t="shared" si="115"/>
        <v>0</v>
      </c>
      <c r="R172" s="195">
        <f t="shared" si="116"/>
        <v>0</v>
      </c>
      <c r="S172" s="195">
        <f t="shared" si="117"/>
        <v>0</v>
      </c>
      <c r="T172" s="196">
        <f t="shared" si="106"/>
        <v>0</v>
      </c>
      <c r="U172" s="196"/>
      <c r="V172" s="848"/>
      <c r="W172" s="127" t="str">
        <f t="shared" si="108"/>
        <v/>
      </c>
      <c r="X172" s="840"/>
      <c r="Y172" s="841"/>
      <c r="Z172" s="842"/>
      <c r="AA172" s="843"/>
      <c r="AB172" s="349"/>
      <c r="AC172" s="844"/>
      <c r="AD172" s="845"/>
      <c r="AE172" s="277"/>
      <c r="AF172" s="278"/>
      <c r="AG172" s="277"/>
      <c r="AH172" s="279"/>
      <c r="AI172" s="277"/>
      <c r="AJ172" s="279"/>
      <c r="AK172" s="277"/>
      <c r="AL172" s="278"/>
    </row>
    <row r="173" spans="1:38" ht="22.5" customHeight="1">
      <c r="A173" s="116">
        <f t="shared" ref="A173" si="118">IF(U173&gt;=1,1,0)</f>
        <v>0</v>
      </c>
      <c r="B173" s="190">
        <f t="shared" si="97"/>
        <v>0</v>
      </c>
      <c r="C173" s="190">
        <f t="shared" si="98"/>
        <v>0</v>
      </c>
      <c r="D173" s="191">
        <f t="shared" si="99"/>
        <v>0</v>
      </c>
      <c r="E173" s="191">
        <f t="shared" si="100"/>
        <v>0</v>
      </c>
      <c r="F173" s="191">
        <f t="shared" si="101"/>
        <v>0</v>
      </c>
      <c r="G173" s="192">
        <f t="shared" si="109"/>
        <v>0</v>
      </c>
      <c r="H173" s="191">
        <f t="shared" si="102"/>
        <v>0</v>
      </c>
      <c r="I173" s="193">
        <f t="shared" si="103"/>
        <v>0</v>
      </c>
      <c r="J173" s="193">
        <f t="shared" si="104"/>
        <v>0</v>
      </c>
      <c r="K173" s="193">
        <f t="shared" si="105"/>
        <v>0</v>
      </c>
      <c r="L173" s="193">
        <f t="shared" si="110"/>
        <v>0</v>
      </c>
      <c r="M173" s="193">
        <f t="shared" si="111"/>
        <v>0</v>
      </c>
      <c r="N173" s="193">
        <f t="shared" si="112"/>
        <v>0</v>
      </c>
      <c r="O173" s="193">
        <f t="shared" si="113"/>
        <v>0</v>
      </c>
      <c r="P173" s="193">
        <f t="shared" si="114"/>
        <v>0</v>
      </c>
      <c r="Q173" s="193">
        <f t="shared" si="115"/>
        <v>0</v>
      </c>
      <c r="R173" s="193">
        <f t="shared" si="116"/>
        <v>0</v>
      </c>
      <c r="S173" s="193">
        <f t="shared" si="117"/>
        <v>0</v>
      </c>
      <c r="T173" s="194">
        <f t="shared" si="106"/>
        <v>0</v>
      </c>
      <c r="U173" s="194">
        <f t="shared" ref="U173" si="119">SUM(T173:T199)</f>
        <v>0</v>
      </c>
      <c r="V173" s="846" t="s">
        <v>1043</v>
      </c>
      <c r="W173" s="127" t="str">
        <f t="shared" si="108"/>
        <v/>
      </c>
      <c r="X173" s="840"/>
      <c r="Y173" s="841"/>
      <c r="Z173" s="842"/>
      <c r="AA173" s="843"/>
      <c r="AB173" s="349"/>
      <c r="AC173" s="844"/>
      <c r="AD173" s="845"/>
      <c r="AE173" s="277"/>
      <c r="AF173" s="278"/>
      <c r="AG173" s="277"/>
      <c r="AH173" s="279"/>
      <c r="AI173" s="277"/>
      <c r="AJ173" s="279"/>
      <c r="AK173" s="277"/>
      <c r="AL173" s="278"/>
    </row>
    <row r="174" spans="1:38" ht="22.5" customHeight="1">
      <c r="A174" s="116">
        <f t="shared" ref="A174" si="120">A173</f>
        <v>0</v>
      </c>
      <c r="B174" s="190">
        <f t="shared" si="97"/>
        <v>0</v>
      </c>
      <c r="C174" s="190">
        <f t="shared" si="98"/>
        <v>0</v>
      </c>
      <c r="D174" s="191">
        <f t="shared" si="99"/>
        <v>0</v>
      </c>
      <c r="E174" s="191">
        <f t="shared" si="100"/>
        <v>0</v>
      </c>
      <c r="F174" s="191">
        <f t="shared" si="101"/>
        <v>0</v>
      </c>
      <c r="G174" s="192">
        <f t="shared" si="109"/>
        <v>0</v>
      </c>
      <c r="H174" s="191">
        <f t="shared" si="102"/>
        <v>0</v>
      </c>
      <c r="I174" s="193">
        <f t="shared" si="103"/>
        <v>0</v>
      </c>
      <c r="J174" s="193">
        <f t="shared" si="104"/>
        <v>0</v>
      </c>
      <c r="K174" s="193">
        <f t="shared" si="105"/>
        <v>0</v>
      </c>
      <c r="L174" s="193">
        <f t="shared" si="110"/>
        <v>0</v>
      </c>
      <c r="M174" s="193">
        <f t="shared" si="111"/>
        <v>0</v>
      </c>
      <c r="N174" s="193">
        <f t="shared" si="112"/>
        <v>0</v>
      </c>
      <c r="O174" s="193">
        <f t="shared" si="113"/>
        <v>0</v>
      </c>
      <c r="P174" s="193">
        <f t="shared" si="114"/>
        <v>0</v>
      </c>
      <c r="Q174" s="193">
        <f t="shared" si="115"/>
        <v>0</v>
      </c>
      <c r="R174" s="193">
        <f t="shared" si="116"/>
        <v>0</v>
      </c>
      <c r="S174" s="193">
        <f t="shared" si="117"/>
        <v>0</v>
      </c>
      <c r="T174" s="194">
        <f t="shared" si="106"/>
        <v>0</v>
      </c>
      <c r="U174" s="194"/>
      <c r="V174" s="847"/>
      <c r="W174" s="127" t="str">
        <f t="shared" si="108"/>
        <v/>
      </c>
      <c r="X174" s="840"/>
      <c r="Y174" s="841"/>
      <c r="Z174" s="842"/>
      <c r="AA174" s="843"/>
      <c r="AB174" s="349"/>
      <c r="AC174" s="844"/>
      <c r="AD174" s="845"/>
      <c r="AE174" s="277"/>
      <c r="AF174" s="278"/>
      <c r="AG174" s="277"/>
      <c r="AH174" s="279"/>
      <c r="AI174" s="277"/>
      <c r="AJ174" s="279"/>
      <c r="AK174" s="277"/>
      <c r="AL174" s="278"/>
    </row>
    <row r="175" spans="1:38" ht="22.5" customHeight="1">
      <c r="A175" s="116">
        <f t="shared" si="107"/>
        <v>0</v>
      </c>
      <c r="B175" s="190">
        <f t="shared" si="97"/>
        <v>0</v>
      </c>
      <c r="C175" s="190">
        <f t="shared" si="98"/>
        <v>0</v>
      </c>
      <c r="D175" s="191">
        <f t="shared" si="99"/>
        <v>0</v>
      </c>
      <c r="E175" s="191">
        <f t="shared" si="100"/>
        <v>0</v>
      </c>
      <c r="F175" s="191">
        <f t="shared" si="101"/>
        <v>0</v>
      </c>
      <c r="G175" s="192">
        <f t="shared" si="109"/>
        <v>0</v>
      </c>
      <c r="H175" s="191">
        <f t="shared" si="102"/>
        <v>0</v>
      </c>
      <c r="I175" s="193">
        <f t="shared" si="103"/>
        <v>0</v>
      </c>
      <c r="J175" s="193">
        <f t="shared" si="104"/>
        <v>0</v>
      </c>
      <c r="K175" s="193">
        <f t="shared" si="105"/>
        <v>0</v>
      </c>
      <c r="L175" s="193">
        <f t="shared" si="110"/>
        <v>0</v>
      </c>
      <c r="M175" s="193">
        <f t="shared" si="111"/>
        <v>0</v>
      </c>
      <c r="N175" s="193">
        <f t="shared" si="112"/>
        <v>0</v>
      </c>
      <c r="O175" s="193">
        <f t="shared" si="113"/>
        <v>0</v>
      </c>
      <c r="P175" s="193">
        <f t="shared" si="114"/>
        <v>0</v>
      </c>
      <c r="Q175" s="193">
        <f t="shared" si="115"/>
        <v>0</v>
      </c>
      <c r="R175" s="193">
        <f t="shared" si="116"/>
        <v>0</v>
      </c>
      <c r="S175" s="193">
        <f t="shared" si="117"/>
        <v>0</v>
      </c>
      <c r="T175" s="194">
        <f t="shared" si="106"/>
        <v>0</v>
      </c>
      <c r="U175" s="194"/>
      <c r="V175" s="847"/>
      <c r="W175" s="127" t="str">
        <f t="shared" si="108"/>
        <v/>
      </c>
      <c r="X175" s="840"/>
      <c r="Y175" s="841"/>
      <c r="Z175" s="842"/>
      <c r="AA175" s="843"/>
      <c r="AB175" s="349"/>
      <c r="AC175" s="844"/>
      <c r="AD175" s="845"/>
      <c r="AE175" s="277"/>
      <c r="AF175" s="278"/>
      <c r="AG175" s="277"/>
      <c r="AH175" s="279"/>
      <c r="AI175" s="277"/>
      <c r="AJ175" s="279"/>
      <c r="AK175" s="277"/>
      <c r="AL175" s="278"/>
    </row>
    <row r="176" spans="1:38" ht="22.5" customHeight="1">
      <c r="A176" s="116">
        <f t="shared" si="107"/>
        <v>0</v>
      </c>
      <c r="B176" s="190">
        <f t="shared" si="97"/>
        <v>0</v>
      </c>
      <c r="C176" s="190">
        <f t="shared" si="98"/>
        <v>0</v>
      </c>
      <c r="D176" s="191">
        <f t="shared" si="99"/>
        <v>0</v>
      </c>
      <c r="E176" s="191">
        <f t="shared" si="100"/>
        <v>0</v>
      </c>
      <c r="F176" s="191">
        <f t="shared" si="101"/>
        <v>0</v>
      </c>
      <c r="G176" s="192">
        <f t="shared" si="109"/>
        <v>0</v>
      </c>
      <c r="H176" s="191">
        <f t="shared" si="102"/>
        <v>0</v>
      </c>
      <c r="I176" s="193">
        <f t="shared" si="103"/>
        <v>0</v>
      </c>
      <c r="J176" s="193">
        <f t="shared" si="104"/>
        <v>0</v>
      </c>
      <c r="K176" s="193">
        <f t="shared" si="105"/>
        <v>0</v>
      </c>
      <c r="L176" s="193">
        <f t="shared" si="110"/>
        <v>0</v>
      </c>
      <c r="M176" s="193">
        <f t="shared" si="111"/>
        <v>0</v>
      </c>
      <c r="N176" s="193">
        <f t="shared" si="112"/>
        <v>0</v>
      </c>
      <c r="O176" s="193">
        <f t="shared" si="113"/>
        <v>0</v>
      </c>
      <c r="P176" s="193">
        <f t="shared" si="114"/>
        <v>0</v>
      </c>
      <c r="Q176" s="193">
        <f t="shared" si="115"/>
        <v>0</v>
      </c>
      <c r="R176" s="193">
        <f t="shared" si="116"/>
        <v>0</v>
      </c>
      <c r="S176" s="193">
        <f t="shared" si="117"/>
        <v>0</v>
      </c>
      <c r="T176" s="194">
        <f t="shared" si="106"/>
        <v>0</v>
      </c>
      <c r="U176" s="194"/>
      <c r="V176" s="847"/>
      <c r="W176" s="127" t="str">
        <f t="shared" si="108"/>
        <v/>
      </c>
      <c r="X176" s="840"/>
      <c r="Y176" s="841"/>
      <c r="Z176" s="842"/>
      <c r="AA176" s="843"/>
      <c r="AB176" s="349"/>
      <c r="AC176" s="844"/>
      <c r="AD176" s="845"/>
      <c r="AE176" s="277"/>
      <c r="AF176" s="278"/>
      <c r="AG176" s="277"/>
      <c r="AH176" s="279"/>
      <c r="AI176" s="277"/>
      <c r="AJ176" s="279"/>
      <c r="AK176" s="277"/>
      <c r="AL176" s="278"/>
    </row>
    <row r="177" spans="1:38" ht="22.5" customHeight="1">
      <c r="A177" s="116">
        <f t="shared" si="107"/>
        <v>0</v>
      </c>
      <c r="B177" s="190">
        <f t="shared" si="97"/>
        <v>0</v>
      </c>
      <c r="C177" s="190">
        <f t="shared" si="98"/>
        <v>0</v>
      </c>
      <c r="D177" s="191">
        <f t="shared" si="99"/>
        <v>0</v>
      </c>
      <c r="E177" s="191">
        <f t="shared" si="100"/>
        <v>0</v>
      </c>
      <c r="F177" s="191">
        <f t="shared" si="101"/>
        <v>0</v>
      </c>
      <c r="G177" s="192">
        <f t="shared" si="109"/>
        <v>0</v>
      </c>
      <c r="H177" s="191">
        <f t="shared" si="102"/>
        <v>0</v>
      </c>
      <c r="I177" s="193">
        <f t="shared" si="103"/>
        <v>0</v>
      </c>
      <c r="J177" s="193">
        <f t="shared" si="104"/>
        <v>0</v>
      </c>
      <c r="K177" s="193">
        <f t="shared" si="105"/>
        <v>0</v>
      </c>
      <c r="L177" s="193">
        <f t="shared" si="110"/>
        <v>0</v>
      </c>
      <c r="M177" s="193">
        <f t="shared" si="111"/>
        <v>0</v>
      </c>
      <c r="N177" s="193">
        <f t="shared" si="112"/>
        <v>0</v>
      </c>
      <c r="O177" s="193">
        <f t="shared" si="113"/>
        <v>0</v>
      </c>
      <c r="P177" s="193">
        <f t="shared" si="114"/>
        <v>0</v>
      </c>
      <c r="Q177" s="193">
        <f t="shared" si="115"/>
        <v>0</v>
      </c>
      <c r="R177" s="193">
        <f t="shared" si="116"/>
        <v>0</v>
      </c>
      <c r="S177" s="193">
        <f t="shared" si="117"/>
        <v>0</v>
      </c>
      <c r="T177" s="194">
        <f t="shared" si="106"/>
        <v>0</v>
      </c>
      <c r="U177" s="194"/>
      <c r="V177" s="847"/>
      <c r="W177" s="127" t="str">
        <f t="shared" si="108"/>
        <v/>
      </c>
      <c r="X177" s="840"/>
      <c r="Y177" s="841"/>
      <c r="Z177" s="842"/>
      <c r="AA177" s="843"/>
      <c r="AB177" s="349"/>
      <c r="AC177" s="844"/>
      <c r="AD177" s="845"/>
      <c r="AE177" s="277"/>
      <c r="AF177" s="278"/>
      <c r="AG177" s="277"/>
      <c r="AH177" s="279"/>
      <c r="AI177" s="277"/>
      <c r="AJ177" s="279"/>
      <c r="AK177" s="277"/>
      <c r="AL177" s="278"/>
    </row>
    <row r="178" spans="1:38" ht="22.5" customHeight="1">
      <c r="A178" s="116">
        <f t="shared" si="107"/>
        <v>0</v>
      </c>
      <c r="B178" s="190">
        <f t="shared" si="97"/>
        <v>0</v>
      </c>
      <c r="C178" s="190">
        <f t="shared" si="98"/>
        <v>0</v>
      </c>
      <c r="D178" s="191">
        <f t="shared" si="99"/>
        <v>0</v>
      </c>
      <c r="E178" s="191">
        <f t="shared" si="100"/>
        <v>0</v>
      </c>
      <c r="F178" s="191">
        <f t="shared" si="101"/>
        <v>0</v>
      </c>
      <c r="G178" s="192">
        <f t="shared" si="109"/>
        <v>0</v>
      </c>
      <c r="H178" s="191">
        <f t="shared" si="102"/>
        <v>0</v>
      </c>
      <c r="I178" s="193">
        <f t="shared" si="103"/>
        <v>0</v>
      </c>
      <c r="J178" s="193">
        <f t="shared" si="104"/>
        <v>0</v>
      </c>
      <c r="K178" s="193">
        <f t="shared" si="105"/>
        <v>0</v>
      </c>
      <c r="L178" s="193">
        <f t="shared" si="110"/>
        <v>0</v>
      </c>
      <c r="M178" s="193">
        <f t="shared" si="111"/>
        <v>0</v>
      </c>
      <c r="N178" s="193">
        <f t="shared" si="112"/>
        <v>0</v>
      </c>
      <c r="O178" s="193">
        <f t="shared" si="113"/>
        <v>0</v>
      </c>
      <c r="P178" s="193">
        <f t="shared" si="114"/>
        <v>0</v>
      </c>
      <c r="Q178" s="193">
        <f t="shared" si="115"/>
        <v>0</v>
      </c>
      <c r="R178" s="193">
        <f t="shared" si="116"/>
        <v>0</v>
      </c>
      <c r="S178" s="193">
        <f t="shared" si="117"/>
        <v>0</v>
      </c>
      <c r="T178" s="194">
        <f t="shared" si="106"/>
        <v>0</v>
      </c>
      <c r="U178" s="194"/>
      <c r="V178" s="847"/>
      <c r="W178" s="127" t="str">
        <f t="shared" si="108"/>
        <v/>
      </c>
      <c r="X178" s="840"/>
      <c r="Y178" s="841"/>
      <c r="Z178" s="842"/>
      <c r="AA178" s="843"/>
      <c r="AB178" s="349"/>
      <c r="AC178" s="844"/>
      <c r="AD178" s="845"/>
      <c r="AE178" s="277"/>
      <c r="AF178" s="278"/>
      <c r="AG178" s="277"/>
      <c r="AH178" s="279"/>
      <c r="AI178" s="277"/>
      <c r="AJ178" s="279"/>
      <c r="AK178" s="277"/>
      <c r="AL178" s="278"/>
    </row>
    <row r="179" spans="1:38" ht="22.5" customHeight="1">
      <c r="A179" s="116">
        <f t="shared" si="107"/>
        <v>0</v>
      </c>
      <c r="B179" s="190">
        <f t="shared" si="97"/>
        <v>0</v>
      </c>
      <c r="C179" s="190">
        <f t="shared" si="98"/>
        <v>0</v>
      </c>
      <c r="D179" s="191">
        <f t="shared" si="99"/>
        <v>0</v>
      </c>
      <c r="E179" s="191">
        <f t="shared" si="100"/>
        <v>0</v>
      </c>
      <c r="F179" s="191">
        <f t="shared" si="101"/>
        <v>0</v>
      </c>
      <c r="G179" s="192">
        <f t="shared" si="109"/>
        <v>0</v>
      </c>
      <c r="H179" s="191">
        <f t="shared" si="102"/>
        <v>0</v>
      </c>
      <c r="I179" s="193">
        <f t="shared" si="103"/>
        <v>0</v>
      </c>
      <c r="J179" s="193">
        <f t="shared" si="104"/>
        <v>0</v>
      </c>
      <c r="K179" s="193">
        <f t="shared" si="105"/>
        <v>0</v>
      </c>
      <c r="L179" s="193">
        <f t="shared" si="110"/>
        <v>0</v>
      </c>
      <c r="M179" s="193">
        <f t="shared" si="111"/>
        <v>0</v>
      </c>
      <c r="N179" s="193">
        <f t="shared" si="112"/>
        <v>0</v>
      </c>
      <c r="O179" s="193">
        <f t="shared" si="113"/>
        <v>0</v>
      </c>
      <c r="P179" s="193">
        <f t="shared" si="114"/>
        <v>0</v>
      </c>
      <c r="Q179" s="193">
        <f t="shared" si="115"/>
        <v>0</v>
      </c>
      <c r="R179" s="193">
        <f t="shared" si="116"/>
        <v>0</v>
      </c>
      <c r="S179" s="193">
        <f t="shared" si="117"/>
        <v>0</v>
      </c>
      <c r="T179" s="194">
        <f t="shared" si="106"/>
        <v>0</v>
      </c>
      <c r="U179" s="194"/>
      <c r="V179" s="847"/>
      <c r="W179" s="127" t="str">
        <f t="shared" si="108"/>
        <v/>
      </c>
      <c r="X179" s="840"/>
      <c r="Y179" s="841"/>
      <c r="Z179" s="842"/>
      <c r="AA179" s="843"/>
      <c r="AB179" s="349"/>
      <c r="AC179" s="844"/>
      <c r="AD179" s="845"/>
      <c r="AE179" s="277"/>
      <c r="AF179" s="278"/>
      <c r="AG179" s="277"/>
      <c r="AH179" s="279"/>
      <c r="AI179" s="277"/>
      <c r="AJ179" s="279"/>
      <c r="AK179" s="277"/>
      <c r="AL179" s="278"/>
    </row>
    <row r="180" spans="1:38" ht="22.5" customHeight="1">
      <c r="A180" s="116">
        <f t="shared" si="107"/>
        <v>0</v>
      </c>
      <c r="B180" s="190">
        <f t="shared" si="97"/>
        <v>0</v>
      </c>
      <c r="C180" s="190">
        <f t="shared" si="98"/>
        <v>0</v>
      </c>
      <c r="D180" s="191">
        <f t="shared" si="99"/>
        <v>0</v>
      </c>
      <c r="E180" s="191">
        <f t="shared" si="100"/>
        <v>0</v>
      </c>
      <c r="F180" s="191">
        <f t="shared" si="101"/>
        <v>0</v>
      </c>
      <c r="G180" s="192">
        <f t="shared" si="109"/>
        <v>0</v>
      </c>
      <c r="H180" s="191">
        <f t="shared" si="102"/>
        <v>0</v>
      </c>
      <c r="I180" s="193">
        <f t="shared" si="103"/>
        <v>0</v>
      </c>
      <c r="J180" s="193">
        <f t="shared" si="104"/>
        <v>0</v>
      </c>
      <c r="K180" s="193">
        <f t="shared" si="105"/>
        <v>0</v>
      </c>
      <c r="L180" s="193">
        <f t="shared" si="110"/>
        <v>0</v>
      </c>
      <c r="M180" s="193">
        <f t="shared" si="111"/>
        <v>0</v>
      </c>
      <c r="N180" s="193">
        <f t="shared" si="112"/>
        <v>0</v>
      </c>
      <c r="O180" s="193">
        <f t="shared" si="113"/>
        <v>0</v>
      </c>
      <c r="P180" s="193">
        <f t="shared" si="114"/>
        <v>0</v>
      </c>
      <c r="Q180" s="193">
        <f t="shared" si="115"/>
        <v>0</v>
      </c>
      <c r="R180" s="193">
        <f t="shared" si="116"/>
        <v>0</v>
      </c>
      <c r="S180" s="193">
        <f t="shared" si="117"/>
        <v>0</v>
      </c>
      <c r="T180" s="194">
        <f t="shared" si="106"/>
        <v>0</v>
      </c>
      <c r="U180" s="194"/>
      <c r="V180" s="847"/>
      <c r="W180" s="127" t="str">
        <f t="shared" si="108"/>
        <v/>
      </c>
      <c r="X180" s="840"/>
      <c r="Y180" s="841"/>
      <c r="Z180" s="842"/>
      <c r="AA180" s="843"/>
      <c r="AB180" s="349"/>
      <c r="AC180" s="844"/>
      <c r="AD180" s="845"/>
      <c r="AE180" s="277"/>
      <c r="AF180" s="278"/>
      <c r="AG180" s="277"/>
      <c r="AH180" s="279"/>
      <c r="AI180" s="277"/>
      <c r="AJ180" s="279"/>
      <c r="AK180" s="277"/>
      <c r="AL180" s="278"/>
    </row>
    <row r="181" spans="1:38" ht="22.5" customHeight="1">
      <c r="A181" s="116">
        <f t="shared" si="107"/>
        <v>0</v>
      </c>
      <c r="B181" s="190">
        <f t="shared" si="97"/>
        <v>0</v>
      </c>
      <c r="C181" s="190">
        <f t="shared" si="98"/>
        <v>0</v>
      </c>
      <c r="D181" s="191">
        <f t="shared" si="99"/>
        <v>0</v>
      </c>
      <c r="E181" s="191">
        <f t="shared" si="100"/>
        <v>0</v>
      </c>
      <c r="F181" s="191">
        <f t="shared" si="101"/>
        <v>0</v>
      </c>
      <c r="G181" s="192">
        <f t="shared" si="109"/>
        <v>0</v>
      </c>
      <c r="H181" s="191">
        <f t="shared" si="102"/>
        <v>0</v>
      </c>
      <c r="I181" s="193">
        <f t="shared" si="103"/>
        <v>0</v>
      </c>
      <c r="J181" s="193">
        <f t="shared" si="104"/>
        <v>0</v>
      </c>
      <c r="K181" s="193">
        <f t="shared" si="105"/>
        <v>0</v>
      </c>
      <c r="L181" s="193">
        <f t="shared" si="110"/>
        <v>0</v>
      </c>
      <c r="M181" s="193">
        <f t="shared" si="111"/>
        <v>0</v>
      </c>
      <c r="N181" s="193">
        <f t="shared" si="112"/>
        <v>0</v>
      </c>
      <c r="O181" s="193">
        <f t="shared" si="113"/>
        <v>0</v>
      </c>
      <c r="P181" s="193">
        <f t="shared" si="114"/>
        <v>0</v>
      </c>
      <c r="Q181" s="193">
        <f t="shared" si="115"/>
        <v>0</v>
      </c>
      <c r="R181" s="193">
        <f t="shared" si="116"/>
        <v>0</v>
      </c>
      <c r="S181" s="193">
        <f t="shared" si="117"/>
        <v>0</v>
      </c>
      <c r="T181" s="194">
        <f t="shared" si="106"/>
        <v>0</v>
      </c>
      <c r="U181" s="194"/>
      <c r="V181" s="847"/>
      <c r="W181" s="127" t="str">
        <f t="shared" si="108"/>
        <v/>
      </c>
      <c r="X181" s="840"/>
      <c r="Y181" s="841"/>
      <c r="Z181" s="842"/>
      <c r="AA181" s="843"/>
      <c r="AB181" s="349"/>
      <c r="AC181" s="844"/>
      <c r="AD181" s="845"/>
      <c r="AE181" s="277"/>
      <c r="AF181" s="278"/>
      <c r="AG181" s="277"/>
      <c r="AH181" s="279"/>
      <c r="AI181" s="277"/>
      <c r="AJ181" s="279"/>
      <c r="AK181" s="277"/>
      <c r="AL181" s="278"/>
    </row>
    <row r="182" spans="1:38" ht="22.5" customHeight="1">
      <c r="A182" s="116">
        <f t="shared" si="107"/>
        <v>0</v>
      </c>
      <c r="B182" s="190">
        <f t="shared" si="97"/>
        <v>0</v>
      </c>
      <c r="C182" s="190">
        <f t="shared" si="98"/>
        <v>0</v>
      </c>
      <c r="D182" s="191">
        <f t="shared" si="99"/>
        <v>0</v>
      </c>
      <c r="E182" s="191">
        <f t="shared" si="100"/>
        <v>0</v>
      </c>
      <c r="F182" s="191">
        <f t="shared" si="101"/>
        <v>0</v>
      </c>
      <c r="G182" s="192">
        <f t="shared" si="109"/>
        <v>0</v>
      </c>
      <c r="H182" s="191">
        <f t="shared" si="102"/>
        <v>0</v>
      </c>
      <c r="I182" s="193">
        <f t="shared" si="103"/>
        <v>0</v>
      </c>
      <c r="J182" s="193">
        <f t="shared" si="104"/>
        <v>0</v>
      </c>
      <c r="K182" s="193">
        <f t="shared" si="105"/>
        <v>0</v>
      </c>
      <c r="L182" s="193">
        <f t="shared" si="110"/>
        <v>0</v>
      </c>
      <c r="M182" s="193">
        <f t="shared" si="111"/>
        <v>0</v>
      </c>
      <c r="N182" s="193">
        <f t="shared" si="112"/>
        <v>0</v>
      </c>
      <c r="O182" s="193">
        <f t="shared" si="113"/>
        <v>0</v>
      </c>
      <c r="P182" s="193">
        <f t="shared" si="114"/>
        <v>0</v>
      </c>
      <c r="Q182" s="193">
        <f t="shared" si="115"/>
        <v>0</v>
      </c>
      <c r="R182" s="193">
        <f t="shared" si="116"/>
        <v>0</v>
      </c>
      <c r="S182" s="193">
        <f t="shared" si="117"/>
        <v>0</v>
      </c>
      <c r="T182" s="194">
        <f t="shared" si="106"/>
        <v>0</v>
      </c>
      <c r="U182" s="194"/>
      <c r="V182" s="847"/>
      <c r="W182" s="127" t="str">
        <f t="shared" si="108"/>
        <v/>
      </c>
      <c r="X182" s="840"/>
      <c r="Y182" s="841"/>
      <c r="Z182" s="842"/>
      <c r="AA182" s="843"/>
      <c r="AB182" s="349"/>
      <c r="AC182" s="844"/>
      <c r="AD182" s="845"/>
      <c r="AE182" s="277"/>
      <c r="AF182" s="278"/>
      <c r="AG182" s="277"/>
      <c r="AH182" s="279"/>
      <c r="AI182" s="277"/>
      <c r="AJ182" s="279"/>
      <c r="AK182" s="277"/>
      <c r="AL182" s="278"/>
    </row>
    <row r="183" spans="1:38" ht="22.5" customHeight="1">
      <c r="A183" s="116">
        <f t="shared" si="107"/>
        <v>0</v>
      </c>
      <c r="B183" s="190">
        <f t="shared" si="97"/>
        <v>0</v>
      </c>
      <c r="C183" s="190">
        <f t="shared" si="98"/>
        <v>0</v>
      </c>
      <c r="D183" s="191">
        <f t="shared" si="99"/>
        <v>0</v>
      </c>
      <c r="E183" s="191">
        <f t="shared" si="100"/>
        <v>0</v>
      </c>
      <c r="F183" s="191">
        <f t="shared" si="101"/>
        <v>0</v>
      </c>
      <c r="G183" s="192">
        <f t="shared" si="109"/>
        <v>0</v>
      </c>
      <c r="H183" s="191">
        <f t="shared" si="102"/>
        <v>0</v>
      </c>
      <c r="I183" s="193">
        <f t="shared" si="103"/>
        <v>0</v>
      </c>
      <c r="J183" s="193">
        <f t="shared" si="104"/>
        <v>0</v>
      </c>
      <c r="K183" s="193">
        <f t="shared" si="105"/>
        <v>0</v>
      </c>
      <c r="L183" s="193">
        <f t="shared" si="110"/>
        <v>0</v>
      </c>
      <c r="M183" s="193">
        <f t="shared" si="111"/>
        <v>0</v>
      </c>
      <c r="N183" s="193">
        <f t="shared" si="112"/>
        <v>0</v>
      </c>
      <c r="O183" s="193">
        <f t="shared" si="113"/>
        <v>0</v>
      </c>
      <c r="P183" s="193">
        <f t="shared" si="114"/>
        <v>0</v>
      </c>
      <c r="Q183" s="193">
        <f t="shared" si="115"/>
        <v>0</v>
      </c>
      <c r="R183" s="193">
        <f t="shared" si="116"/>
        <v>0</v>
      </c>
      <c r="S183" s="193">
        <f t="shared" si="117"/>
        <v>0</v>
      </c>
      <c r="T183" s="194">
        <f t="shared" si="106"/>
        <v>0</v>
      </c>
      <c r="U183" s="194"/>
      <c r="V183" s="847"/>
      <c r="W183" s="127" t="str">
        <f t="shared" si="108"/>
        <v/>
      </c>
      <c r="X183" s="840"/>
      <c r="Y183" s="841"/>
      <c r="Z183" s="842"/>
      <c r="AA183" s="843"/>
      <c r="AB183" s="349"/>
      <c r="AC183" s="844"/>
      <c r="AD183" s="845"/>
      <c r="AE183" s="277"/>
      <c r="AF183" s="278"/>
      <c r="AG183" s="277"/>
      <c r="AH183" s="279"/>
      <c r="AI183" s="277"/>
      <c r="AJ183" s="279"/>
      <c r="AK183" s="277"/>
      <c r="AL183" s="278"/>
    </row>
    <row r="184" spans="1:38" ht="22.5" customHeight="1">
      <c r="A184" s="116">
        <f t="shared" si="107"/>
        <v>0</v>
      </c>
      <c r="B184" s="190">
        <f t="shared" si="97"/>
        <v>0</v>
      </c>
      <c r="C184" s="190">
        <f t="shared" si="98"/>
        <v>0</v>
      </c>
      <c r="D184" s="191">
        <f t="shared" si="99"/>
        <v>0</v>
      </c>
      <c r="E184" s="191">
        <f t="shared" si="100"/>
        <v>0</v>
      </c>
      <c r="F184" s="191">
        <f t="shared" si="101"/>
        <v>0</v>
      </c>
      <c r="G184" s="192">
        <f t="shared" si="109"/>
        <v>0</v>
      </c>
      <c r="H184" s="191">
        <f t="shared" si="102"/>
        <v>0</v>
      </c>
      <c r="I184" s="193">
        <f t="shared" si="103"/>
        <v>0</v>
      </c>
      <c r="J184" s="193">
        <f t="shared" si="104"/>
        <v>0</v>
      </c>
      <c r="K184" s="193">
        <f t="shared" si="105"/>
        <v>0</v>
      </c>
      <c r="L184" s="193">
        <f t="shared" si="110"/>
        <v>0</v>
      </c>
      <c r="M184" s="193">
        <f t="shared" si="111"/>
        <v>0</v>
      </c>
      <c r="N184" s="193">
        <f t="shared" si="112"/>
        <v>0</v>
      </c>
      <c r="O184" s="193">
        <f t="shared" si="113"/>
        <v>0</v>
      </c>
      <c r="P184" s="193">
        <f t="shared" si="114"/>
        <v>0</v>
      </c>
      <c r="Q184" s="193">
        <f t="shared" si="115"/>
        <v>0</v>
      </c>
      <c r="R184" s="193">
        <f t="shared" si="116"/>
        <v>0</v>
      </c>
      <c r="S184" s="193">
        <f t="shared" si="117"/>
        <v>0</v>
      </c>
      <c r="T184" s="194">
        <f t="shared" si="106"/>
        <v>0</v>
      </c>
      <c r="U184" s="194"/>
      <c r="V184" s="847"/>
      <c r="W184" s="127" t="str">
        <f t="shared" si="108"/>
        <v/>
      </c>
      <c r="X184" s="840"/>
      <c r="Y184" s="841"/>
      <c r="Z184" s="842"/>
      <c r="AA184" s="843"/>
      <c r="AB184" s="349"/>
      <c r="AC184" s="844"/>
      <c r="AD184" s="845"/>
      <c r="AE184" s="277"/>
      <c r="AF184" s="278"/>
      <c r="AG184" s="277"/>
      <c r="AH184" s="279"/>
      <c r="AI184" s="277"/>
      <c r="AJ184" s="279"/>
      <c r="AK184" s="277"/>
      <c r="AL184" s="278"/>
    </row>
    <row r="185" spans="1:38" ht="22.5" customHeight="1">
      <c r="A185" s="116">
        <f t="shared" si="107"/>
        <v>0</v>
      </c>
      <c r="B185" s="190">
        <f t="shared" si="97"/>
        <v>0</v>
      </c>
      <c r="C185" s="190">
        <f t="shared" si="98"/>
        <v>0</v>
      </c>
      <c r="D185" s="191">
        <f t="shared" si="99"/>
        <v>0</v>
      </c>
      <c r="E185" s="191">
        <f t="shared" si="100"/>
        <v>0</v>
      </c>
      <c r="F185" s="191">
        <f t="shared" si="101"/>
        <v>0</v>
      </c>
      <c r="G185" s="192">
        <f t="shared" si="109"/>
        <v>0</v>
      </c>
      <c r="H185" s="191">
        <f t="shared" si="102"/>
        <v>0</v>
      </c>
      <c r="I185" s="193">
        <f t="shared" si="103"/>
        <v>0</v>
      </c>
      <c r="J185" s="193">
        <f t="shared" si="104"/>
        <v>0</v>
      </c>
      <c r="K185" s="193">
        <f t="shared" si="105"/>
        <v>0</v>
      </c>
      <c r="L185" s="193">
        <f t="shared" si="110"/>
        <v>0</v>
      </c>
      <c r="M185" s="193">
        <f t="shared" si="111"/>
        <v>0</v>
      </c>
      <c r="N185" s="193">
        <f t="shared" si="112"/>
        <v>0</v>
      </c>
      <c r="O185" s="193">
        <f t="shared" si="113"/>
        <v>0</v>
      </c>
      <c r="P185" s="193">
        <f t="shared" si="114"/>
        <v>0</v>
      </c>
      <c r="Q185" s="193">
        <f t="shared" si="115"/>
        <v>0</v>
      </c>
      <c r="R185" s="193">
        <f t="shared" si="116"/>
        <v>0</v>
      </c>
      <c r="S185" s="193">
        <f t="shared" si="117"/>
        <v>0</v>
      </c>
      <c r="T185" s="194">
        <f t="shared" si="106"/>
        <v>0</v>
      </c>
      <c r="U185" s="194"/>
      <c r="V185" s="847"/>
      <c r="W185" s="127" t="str">
        <f t="shared" si="108"/>
        <v/>
      </c>
      <c r="X185" s="840"/>
      <c r="Y185" s="841"/>
      <c r="Z185" s="842"/>
      <c r="AA185" s="843"/>
      <c r="AB185" s="349"/>
      <c r="AC185" s="844"/>
      <c r="AD185" s="845"/>
      <c r="AE185" s="277"/>
      <c r="AF185" s="278"/>
      <c r="AG185" s="277"/>
      <c r="AH185" s="279"/>
      <c r="AI185" s="277"/>
      <c r="AJ185" s="279"/>
      <c r="AK185" s="277"/>
      <c r="AL185" s="278"/>
    </row>
    <row r="186" spans="1:38" ht="22.5" customHeight="1">
      <c r="A186" s="116">
        <f t="shared" si="107"/>
        <v>0</v>
      </c>
      <c r="B186" s="190">
        <f t="shared" si="97"/>
        <v>0</v>
      </c>
      <c r="C186" s="190">
        <f t="shared" si="98"/>
        <v>0</v>
      </c>
      <c r="D186" s="191">
        <f t="shared" si="99"/>
        <v>0</v>
      </c>
      <c r="E186" s="191">
        <f t="shared" si="100"/>
        <v>0</v>
      </c>
      <c r="F186" s="191">
        <f t="shared" si="101"/>
        <v>0</v>
      </c>
      <c r="G186" s="192">
        <f t="shared" si="109"/>
        <v>0</v>
      </c>
      <c r="H186" s="191">
        <f t="shared" si="102"/>
        <v>0</v>
      </c>
      <c r="I186" s="193">
        <f t="shared" si="103"/>
        <v>0</v>
      </c>
      <c r="J186" s="193">
        <f t="shared" si="104"/>
        <v>0</v>
      </c>
      <c r="K186" s="193">
        <f t="shared" si="105"/>
        <v>0</v>
      </c>
      <c r="L186" s="193">
        <f t="shared" si="110"/>
        <v>0</v>
      </c>
      <c r="M186" s="193">
        <f t="shared" si="111"/>
        <v>0</v>
      </c>
      <c r="N186" s="193">
        <f t="shared" si="112"/>
        <v>0</v>
      </c>
      <c r="O186" s="193">
        <f t="shared" si="113"/>
        <v>0</v>
      </c>
      <c r="P186" s="193">
        <f t="shared" si="114"/>
        <v>0</v>
      </c>
      <c r="Q186" s="193">
        <f t="shared" si="115"/>
        <v>0</v>
      </c>
      <c r="R186" s="193">
        <f t="shared" si="116"/>
        <v>0</v>
      </c>
      <c r="S186" s="193">
        <f t="shared" si="117"/>
        <v>0</v>
      </c>
      <c r="T186" s="194">
        <f t="shared" si="106"/>
        <v>0</v>
      </c>
      <c r="U186" s="194"/>
      <c r="V186" s="847"/>
      <c r="W186" s="127" t="str">
        <f t="shared" si="108"/>
        <v/>
      </c>
      <c r="X186" s="840"/>
      <c r="Y186" s="841"/>
      <c r="Z186" s="842"/>
      <c r="AA186" s="843"/>
      <c r="AB186" s="349"/>
      <c r="AC186" s="844"/>
      <c r="AD186" s="845"/>
      <c r="AE186" s="277"/>
      <c r="AF186" s="278"/>
      <c r="AG186" s="277"/>
      <c r="AH186" s="279"/>
      <c r="AI186" s="277"/>
      <c r="AJ186" s="279"/>
      <c r="AK186" s="277"/>
      <c r="AL186" s="278"/>
    </row>
    <row r="187" spans="1:38" ht="22.5" customHeight="1">
      <c r="A187" s="116">
        <f t="shared" si="107"/>
        <v>0</v>
      </c>
      <c r="B187" s="190">
        <f t="shared" si="97"/>
        <v>0</v>
      </c>
      <c r="C187" s="190">
        <f t="shared" si="98"/>
        <v>0</v>
      </c>
      <c r="D187" s="191">
        <f t="shared" si="99"/>
        <v>0</v>
      </c>
      <c r="E187" s="191">
        <f t="shared" si="100"/>
        <v>0</v>
      </c>
      <c r="F187" s="191">
        <f t="shared" si="101"/>
        <v>0</v>
      </c>
      <c r="G187" s="192">
        <f t="shared" si="109"/>
        <v>0</v>
      </c>
      <c r="H187" s="191">
        <f t="shared" si="102"/>
        <v>0</v>
      </c>
      <c r="I187" s="193">
        <f t="shared" si="103"/>
        <v>0</v>
      </c>
      <c r="J187" s="193">
        <f t="shared" si="104"/>
        <v>0</v>
      </c>
      <c r="K187" s="193">
        <f t="shared" si="105"/>
        <v>0</v>
      </c>
      <c r="L187" s="193">
        <f t="shared" si="110"/>
        <v>0</v>
      </c>
      <c r="M187" s="193">
        <f t="shared" si="111"/>
        <v>0</v>
      </c>
      <c r="N187" s="193">
        <f t="shared" si="112"/>
        <v>0</v>
      </c>
      <c r="O187" s="193">
        <f t="shared" si="113"/>
        <v>0</v>
      </c>
      <c r="P187" s="193">
        <f t="shared" si="114"/>
        <v>0</v>
      </c>
      <c r="Q187" s="193">
        <f t="shared" si="115"/>
        <v>0</v>
      </c>
      <c r="R187" s="193">
        <f t="shared" si="116"/>
        <v>0</v>
      </c>
      <c r="S187" s="193">
        <f t="shared" si="117"/>
        <v>0</v>
      </c>
      <c r="T187" s="194">
        <f t="shared" si="106"/>
        <v>0</v>
      </c>
      <c r="U187" s="194"/>
      <c r="V187" s="847"/>
      <c r="W187" s="127" t="str">
        <f t="shared" si="108"/>
        <v/>
      </c>
      <c r="X187" s="840"/>
      <c r="Y187" s="841"/>
      <c r="Z187" s="842"/>
      <c r="AA187" s="843"/>
      <c r="AB187" s="349"/>
      <c r="AC187" s="844"/>
      <c r="AD187" s="845"/>
      <c r="AE187" s="277"/>
      <c r="AF187" s="278"/>
      <c r="AG187" s="277"/>
      <c r="AH187" s="279"/>
      <c r="AI187" s="277"/>
      <c r="AJ187" s="279"/>
      <c r="AK187" s="277"/>
      <c r="AL187" s="278"/>
    </row>
    <row r="188" spans="1:38" ht="22.5" customHeight="1">
      <c r="A188" s="116">
        <f t="shared" si="107"/>
        <v>0</v>
      </c>
      <c r="B188" s="190">
        <f t="shared" si="97"/>
        <v>0</v>
      </c>
      <c r="C188" s="190">
        <f t="shared" si="98"/>
        <v>0</v>
      </c>
      <c r="D188" s="191">
        <f t="shared" si="99"/>
        <v>0</v>
      </c>
      <c r="E188" s="191">
        <f t="shared" si="100"/>
        <v>0</v>
      </c>
      <c r="F188" s="191">
        <f t="shared" si="101"/>
        <v>0</v>
      </c>
      <c r="G188" s="192">
        <f t="shared" si="109"/>
        <v>0</v>
      </c>
      <c r="H188" s="191">
        <f t="shared" si="102"/>
        <v>0</v>
      </c>
      <c r="I188" s="193">
        <f t="shared" si="103"/>
        <v>0</v>
      </c>
      <c r="J188" s="193">
        <f t="shared" si="104"/>
        <v>0</v>
      </c>
      <c r="K188" s="193">
        <f t="shared" si="105"/>
        <v>0</v>
      </c>
      <c r="L188" s="193">
        <f t="shared" si="110"/>
        <v>0</v>
      </c>
      <c r="M188" s="193">
        <f t="shared" si="111"/>
        <v>0</v>
      </c>
      <c r="N188" s="193">
        <f t="shared" si="112"/>
        <v>0</v>
      </c>
      <c r="O188" s="193">
        <f t="shared" si="113"/>
        <v>0</v>
      </c>
      <c r="P188" s="193">
        <f t="shared" si="114"/>
        <v>0</v>
      </c>
      <c r="Q188" s="193">
        <f t="shared" si="115"/>
        <v>0</v>
      </c>
      <c r="R188" s="193">
        <f t="shared" si="116"/>
        <v>0</v>
      </c>
      <c r="S188" s="193">
        <f t="shared" si="117"/>
        <v>0</v>
      </c>
      <c r="T188" s="194">
        <f t="shared" si="106"/>
        <v>0</v>
      </c>
      <c r="U188" s="194"/>
      <c r="V188" s="847"/>
      <c r="W188" s="127" t="str">
        <f t="shared" si="108"/>
        <v/>
      </c>
      <c r="X188" s="840"/>
      <c r="Y188" s="841"/>
      <c r="Z188" s="842"/>
      <c r="AA188" s="843"/>
      <c r="AB188" s="349"/>
      <c r="AC188" s="844"/>
      <c r="AD188" s="845"/>
      <c r="AE188" s="277"/>
      <c r="AF188" s="278"/>
      <c r="AG188" s="277"/>
      <c r="AH188" s="279"/>
      <c r="AI188" s="277"/>
      <c r="AJ188" s="279"/>
      <c r="AK188" s="277"/>
      <c r="AL188" s="278"/>
    </row>
    <row r="189" spans="1:38" ht="22.5" customHeight="1">
      <c r="A189" s="116">
        <f t="shared" si="107"/>
        <v>0</v>
      </c>
      <c r="B189" s="190">
        <f t="shared" si="97"/>
        <v>0</v>
      </c>
      <c r="C189" s="190">
        <f t="shared" si="98"/>
        <v>0</v>
      </c>
      <c r="D189" s="191">
        <f t="shared" si="99"/>
        <v>0</v>
      </c>
      <c r="E189" s="191">
        <f t="shared" si="100"/>
        <v>0</v>
      </c>
      <c r="F189" s="191">
        <f t="shared" si="101"/>
        <v>0</v>
      </c>
      <c r="G189" s="192">
        <f t="shared" si="109"/>
        <v>0</v>
      </c>
      <c r="H189" s="191">
        <f t="shared" si="102"/>
        <v>0</v>
      </c>
      <c r="I189" s="193">
        <f t="shared" si="103"/>
        <v>0</v>
      </c>
      <c r="J189" s="193">
        <f t="shared" si="104"/>
        <v>0</v>
      </c>
      <c r="K189" s="193">
        <f t="shared" si="105"/>
        <v>0</v>
      </c>
      <c r="L189" s="193">
        <f t="shared" si="110"/>
        <v>0</v>
      </c>
      <c r="M189" s="193">
        <f t="shared" si="111"/>
        <v>0</v>
      </c>
      <c r="N189" s="193">
        <f t="shared" si="112"/>
        <v>0</v>
      </c>
      <c r="O189" s="193">
        <f t="shared" si="113"/>
        <v>0</v>
      </c>
      <c r="P189" s="193">
        <f t="shared" si="114"/>
        <v>0</v>
      </c>
      <c r="Q189" s="193">
        <f t="shared" si="115"/>
        <v>0</v>
      </c>
      <c r="R189" s="193">
        <f t="shared" si="116"/>
        <v>0</v>
      </c>
      <c r="S189" s="193">
        <f t="shared" si="117"/>
        <v>0</v>
      </c>
      <c r="T189" s="194">
        <f t="shared" si="106"/>
        <v>0</v>
      </c>
      <c r="U189" s="194"/>
      <c r="V189" s="847"/>
      <c r="W189" s="127" t="str">
        <f t="shared" si="108"/>
        <v/>
      </c>
      <c r="X189" s="840"/>
      <c r="Y189" s="841"/>
      <c r="Z189" s="842"/>
      <c r="AA189" s="843"/>
      <c r="AB189" s="349"/>
      <c r="AC189" s="844"/>
      <c r="AD189" s="845"/>
      <c r="AE189" s="277"/>
      <c r="AF189" s="278"/>
      <c r="AG189" s="277"/>
      <c r="AH189" s="279"/>
      <c r="AI189" s="277"/>
      <c r="AJ189" s="279"/>
      <c r="AK189" s="277"/>
      <c r="AL189" s="278"/>
    </row>
    <row r="190" spans="1:38" ht="22.5" customHeight="1">
      <c r="A190" s="116">
        <f t="shared" si="107"/>
        <v>0</v>
      </c>
      <c r="B190" s="190">
        <f t="shared" si="97"/>
        <v>0</v>
      </c>
      <c r="C190" s="190">
        <f t="shared" si="98"/>
        <v>0</v>
      </c>
      <c r="D190" s="191">
        <f t="shared" si="99"/>
        <v>0</v>
      </c>
      <c r="E190" s="191">
        <f t="shared" si="100"/>
        <v>0</v>
      </c>
      <c r="F190" s="191">
        <f t="shared" si="101"/>
        <v>0</v>
      </c>
      <c r="G190" s="192">
        <f t="shared" si="109"/>
        <v>0</v>
      </c>
      <c r="H190" s="191">
        <f t="shared" si="102"/>
        <v>0</v>
      </c>
      <c r="I190" s="193">
        <f t="shared" si="103"/>
        <v>0</v>
      </c>
      <c r="J190" s="193">
        <f t="shared" si="104"/>
        <v>0</v>
      </c>
      <c r="K190" s="193">
        <f t="shared" si="105"/>
        <v>0</v>
      </c>
      <c r="L190" s="193">
        <f t="shared" si="110"/>
        <v>0</v>
      </c>
      <c r="M190" s="193">
        <f t="shared" si="111"/>
        <v>0</v>
      </c>
      <c r="N190" s="193">
        <f t="shared" si="112"/>
        <v>0</v>
      </c>
      <c r="O190" s="193">
        <f t="shared" si="113"/>
        <v>0</v>
      </c>
      <c r="P190" s="193">
        <f t="shared" si="114"/>
        <v>0</v>
      </c>
      <c r="Q190" s="193">
        <f t="shared" si="115"/>
        <v>0</v>
      </c>
      <c r="R190" s="193">
        <f t="shared" si="116"/>
        <v>0</v>
      </c>
      <c r="S190" s="193">
        <f t="shared" si="117"/>
        <v>0</v>
      </c>
      <c r="T190" s="194">
        <f t="shared" si="106"/>
        <v>0</v>
      </c>
      <c r="U190" s="194"/>
      <c r="V190" s="847"/>
      <c r="W190" s="127" t="str">
        <f t="shared" si="108"/>
        <v/>
      </c>
      <c r="X190" s="840"/>
      <c r="Y190" s="841"/>
      <c r="Z190" s="842"/>
      <c r="AA190" s="843"/>
      <c r="AB190" s="349"/>
      <c r="AC190" s="844"/>
      <c r="AD190" s="845"/>
      <c r="AE190" s="277"/>
      <c r="AF190" s="278"/>
      <c r="AG190" s="277"/>
      <c r="AH190" s="279"/>
      <c r="AI190" s="277"/>
      <c r="AJ190" s="279"/>
      <c r="AK190" s="277"/>
      <c r="AL190" s="278"/>
    </row>
    <row r="191" spans="1:38" ht="22.5" customHeight="1">
      <c r="A191" s="116">
        <f t="shared" si="107"/>
        <v>0</v>
      </c>
      <c r="B191" s="190">
        <f t="shared" si="97"/>
        <v>0</v>
      </c>
      <c r="C191" s="190">
        <f t="shared" si="98"/>
        <v>0</v>
      </c>
      <c r="D191" s="191">
        <f t="shared" si="99"/>
        <v>0</v>
      </c>
      <c r="E191" s="191">
        <f t="shared" si="100"/>
        <v>0</v>
      </c>
      <c r="F191" s="191">
        <f t="shared" si="101"/>
        <v>0</v>
      </c>
      <c r="G191" s="192">
        <f t="shared" si="109"/>
        <v>0</v>
      </c>
      <c r="H191" s="191">
        <f t="shared" si="102"/>
        <v>0</v>
      </c>
      <c r="I191" s="193">
        <f t="shared" si="103"/>
        <v>0</v>
      </c>
      <c r="J191" s="193">
        <f t="shared" si="104"/>
        <v>0</v>
      </c>
      <c r="K191" s="193">
        <f t="shared" si="105"/>
        <v>0</v>
      </c>
      <c r="L191" s="193">
        <f t="shared" si="110"/>
        <v>0</v>
      </c>
      <c r="M191" s="193">
        <f t="shared" si="111"/>
        <v>0</v>
      </c>
      <c r="N191" s="193">
        <f t="shared" si="112"/>
        <v>0</v>
      </c>
      <c r="O191" s="193">
        <f t="shared" si="113"/>
        <v>0</v>
      </c>
      <c r="P191" s="193">
        <f t="shared" si="114"/>
        <v>0</v>
      </c>
      <c r="Q191" s="193">
        <f t="shared" si="115"/>
        <v>0</v>
      </c>
      <c r="R191" s="193">
        <f t="shared" si="116"/>
        <v>0</v>
      </c>
      <c r="S191" s="193">
        <f t="shared" si="117"/>
        <v>0</v>
      </c>
      <c r="T191" s="194">
        <f t="shared" si="106"/>
        <v>0</v>
      </c>
      <c r="U191" s="194"/>
      <c r="V191" s="847"/>
      <c r="W191" s="127" t="str">
        <f t="shared" si="108"/>
        <v/>
      </c>
      <c r="X191" s="840"/>
      <c r="Y191" s="841"/>
      <c r="Z191" s="842"/>
      <c r="AA191" s="843"/>
      <c r="AB191" s="349"/>
      <c r="AC191" s="844"/>
      <c r="AD191" s="845"/>
      <c r="AE191" s="277"/>
      <c r="AF191" s="278"/>
      <c r="AG191" s="277"/>
      <c r="AH191" s="279"/>
      <c r="AI191" s="277"/>
      <c r="AJ191" s="279"/>
      <c r="AK191" s="277"/>
      <c r="AL191" s="278"/>
    </row>
    <row r="192" spans="1:38" ht="22.5" customHeight="1">
      <c r="A192" s="116">
        <f t="shared" si="107"/>
        <v>0</v>
      </c>
      <c r="B192" s="190">
        <f t="shared" si="97"/>
        <v>0</v>
      </c>
      <c r="C192" s="190">
        <f t="shared" si="98"/>
        <v>0</v>
      </c>
      <c r="D192" s="191">
        <f t="shared" si="99"/>
        <v>0</v>
      </c>
      <c r="E192" s="191">
        <f t="shared" si="100"/>
        <v>0</v>
      </c>
      <c r="F192" s="191">
        <f t="shared" si="101"/>
        <v>0</v>
      </c>
      <c r="G192" s="192">
        <f t="shared" si="109"/>
        <v>0</v>
      </c>
      <c r="H192" s="191">
        <f t="shared" si="102"/>
        <v>0</v>
      </c>
      <c r="I192" s="193">
        <f t="shared" si="103"/>
        <v>0</v>
      </c>
      <c r="J192" s="193">
        <f t="shared" si="104"/>
        <v>0</v>
      </c>
      <c r="K192" s="193">
        <f t="shared" si="105"/>
        <v>0</v>
      </c>
      <c r="L192" s="193">
        <f t="shared" si="110"/>
        <v>0</v>
      </c>
      <c r="M192" s="193">
        <f t="shared" si="111"/>
        <v>0</v>
      </c>
      <c r="N192" s="193">
        <f t="shared" si="112"/>
        <v>0</v>
      </c>
      <c r="O192" s="193">
        <f t="shared" si="113"/>
        <v>0</v>
      </c>
      <c r="P192" s="193">
        <f t="shared" si="114"/>
        <v>0</v>
      </c>
      <c r="Q192" s="193">
        <f t="shared" si="115"/>
        <v>0</v>
      </c>
      <c r="R192" s="193">
        <f t="shared" si="116"/>
        <v>0</v>
      </c>
      <c r="S192" s="193">
        <f t="shared" si="117"/>
        <v>0</v>
      </c>
      <c r="T192" s="194">
        <f t="shared" si="106"/>
        <v>0</v>
      </c>
      <c r="U192" s="194"/>
      <c r="V192" s="847"/>
      <c r="W192" s="127" t="str">
        <f t="shared" si="108"/>
        <v/>
      </c>
      <c r="X192" s="840"/>
      <c r="Y192" s="841"/>
      <c r="Z192" s="842"/>
      <c r="AA192" s="843"/>
      <c r="AB192" s="349"/>
      <c r="AC192" s="844"/>
      <c r="AD192" s="845"/>
      <c r="AE192" s="277"/>
      <c r="AF192" s="278"/>
      <c r="AG192" s="277"/>
      <c r="AH192" s="279"/>
      <c r="AI192" s="277"/>
      <c r="AJ192" s="279"/>
      <c r="AK192" s="277"/>
      <c r="AL192" s="278"/>
    </row>
    <row r="193" spans="1:38" ht="22.5" customHeight="1">
      <c r="A193" s="116">
        <f t="shared" si="107"/>
        <v>0</v>
      </c>
      <c r="B193" s="190">
        <f t="shared" si="97"/>
        <v>0</v>
      </c>
      <c r="C193" s="190">
        <f t="shared" si="98"/>
        <v>0</v>
      </c>
      <c r="D193" s="191">
        <f t="shared" si="99"/>
        <v>0</v>
      </c>
      <c r="E193" s="191">
        <f t="shared" si="100"/>
        <v>0</v>
      </c>
      <c r="F193" s="191">
        <f t="shared" si="101"/>
        <v>0</v>
      </c>
      <c r="G193" s="192">
        <f t="shared" si="109"/>
        <v>0</v>
      </c>
      <c r="H193" s="191">
        <f t="shared" si="102"/>
        <v>0</v>
      </c>
      <c r="I193" s="193">
        <f t="shared" si="103"/>
        <v>0</v>
      </c>
      <c r="J193" s="193">
        <f t="shared" si="104"/>
        <v>0</v>
      </c>
      <c r="K193" s="193">
        <f t="shared" si="105"/>
        <v>0</v>
      </c>
      <c r="L193" s="193">
        <f t="shared" si="110"/>
        <v>0</v>
      </c>
      <c r="M193" s="193">
        <f t="shared" si="111"/>
        <v>0</v>
      </c>
      <c r="N193" s="193">
        <f t="shared" si="112"/>
        <v>0</v>
      </c>
      <c r="O193" s="193">
        <f t="shared" si="113"/>
        <v>0</v>
      </c>
      <c r="P193" s="193">
        <f t="shared" si="114"/>
        <v>0</v>
      </c>
      <c r="Q193" s="193">
        <f t="shared" si="115"/>
        <v>0</v>
      </c>
      <c r="R193" s="193">
        <f t="shared" si="116"/>
        <v>0</v>
      </c>
      <c r="S193" s="193">
        <f t="shared" si="117"/>
        <v>0</v>
      </c>
      <c r="T193" s="194">
        <f t="shared" si="106"/>
        <v>0</v>
      </c>
      <c r="U193" s="194"/>
      <c r="V193" s="847"/>
      <c r="W193" s="127" t="str">
        <f t="shared" si="108"/>
        <v/>
      </c>
      <c r="X193" s="840"/>
      <c r="Y193" s="841"/>
      <c r="Z193" s="842"/>
      <c r="AA193" s="843"/>
      <c r="AB193" s="349"/>
      <c r="AC193" s="844"/>
      <c r="AD193" s="845"/>
      <c r="AE193" s="277"/>
      <c r="AF193" s="278"/>
      <c r="AG193" s="277"/>
      <c r="AH193" s="279"/>
      <c r="AI193" s="277"/>
      <c r="AJ193" s="279"/>
      <c r="AK193" s="277"/>
      <c r="AL193" s="278"/>
    </row>
    <row r="194" spans="1:38" ht="22.5" customHeight="1">
      <c r="A194" s="116">
        <f t="shared" si="107"/>
        <v>0</v>
      </c>
      <c r="B194" s="190">
        <f t="shared" si="97"/>
        <v>0</v>
      </c>
      <c r="C194" s="190">
        <f t="shared" si="98"/>
        <v>0</v>
      </c>
      <c r="D194" s="191">
        <f t="shared" si="99"/>
        <v>0</v>
      </c>
      <c r="E194" s="191">
        <f t="shared" si="100"/>
        <v>0</v>
      </c>
      <c r="F194" s="191">
        <f t="shared" si="101"/>
        <v>0</v>
      </c>
      <c r="G194" s="192">
        <f t="shared" si="109"/>
        <v>0</v>
      </c>
      <c r="H194" s="191">
        <f t="shared" si="102"/>
        <v>0</v>
      </c>
      <c r="I194" s="193">
        <f t="shared" si="103"/>
        <v>0</v>
      </c>
      <c r="J194" s="193">
        <f t="shared" si="104"/>
        <v>0</v>
      </c>
      <c r="K194" s="193">
        <f t="shared" si="105"/>
        <v>0</v>
      </c>
      <c r="L194" s="193">
        <f t="shared" si="110"/>
        <v>0</v>
      </c>
      <c r="M194" s="193">
        <f t="shared" si="111"/>
        <v>0</v>
      </c>
      <c r="N194" s="193">
        <f t="shared" si="112"/>
        <v>0</v>
      </c>
      <c r="O194" s="193">
        <f t="shared" si="113"/>
        <v>0</v>
      </c>
      <c r="P194" s="193">
        <f t="shared" si="114"/>
        <v>0</v>
      </c>
      <c r="Q194" s="193">
        <f t="shared" si="115"/>
        <v>0</v>
      </c>
      <c r="R194" s="193">
        <f t="shared" si="116"/>
        <v>0</v>
      </c>
      <c r="S194" s="193">
        <f t="shared" si="117"/>
        <v>0</v>
      </c>
      <c r="T194" s="194">
        <f t="shared" si="106"/>
        <v>0</v>
      </c>
      <c r="U194" s="194"/>
      <c r="V194" s="847"/>
      <c r="W194" s="127" t="str">
        <f t="shared" si="108"/>
        <v/>
      </c>
      <c r="X194" s="840"/>
      <c r="Y194" s="841"/>
      <c r="Z194" s="842"/>
      <c r="AA194" s="843"/>
      <c r="AB194" s="349"/>
      <c r="AC194" s="844"/>
      <c r="AD194" s="845"/>
      <c r="AE194" s="277"/>
      <c r="AF194" s="278"/>
      <c r="AG194" s="277"/>
      <c r="AH194" s="279"/>
      <c r="AI194" s="277"/>
      <c r="AJ194" s="279"/>
      <c r="AK194" s="277"/>
      <c r="AL194" s="278"/>
    </row>
    <row r="195" spans="1:38" ht="22.5" customHeight="1">
      <c r="A195" s="116">
        <f t="shared" si="107"/>
        <v>0</v>
      </c>
      <c r="B195" s="190">
        <f t="shared" si="97"/>
        <v>0</v>
      </c>
      <c r="C195" s="190">
        <f t="shared" si="98"/>
        <v>0</v>
      </c>
      <c r="D195" s="191">
        <f t="shared" si="99"/>
        <v>0</v>
      </c>
      <c r="E195" s="191">
        <f t="shared" si="100"/>
        <v>0</v>
      </c>
      <c r="F195" s="191">
        <f t="shared" si="101"/>
        <v>0</v>
      </c>
      <c r="G195" s="192">
        <f t="shared" si="109"/>
        <v>0</v>
      </c>
      <c r="H195" s="191">
        <f t="shared" si="102"/>
        <v>0</v>
      </c>
      <c r="I195" s="193">
        <f t="shared" si="103"/>
        <v>0</v>
      </c>
      <c r="J195" s="193">
        <f t="shared" si="104"/>
        <v>0</v>
      </c>
      <c r="K195" s="193">
        <f t="shared" si="105"/>
        <v>0</v>
      </c>
      <c r="L195" s="193">
        <f t="shared" si="110"/>
        <v>0</v>
      </c>
      <c r="M195" s="193">
        <f t="shared" si="111"/>
        <v>0</v>
      </c>
      <c r="N195" s="193">
        <f t="shared" si="112"/>
        <v>0</v>
      </c>
      <c r="O195" s="193">
        <f t="shared" si="113"/>
        <v>0</v>
      </c>
      <c r="P195" s="193">
        <f t="shared" si="114"/>
        <v>0</v>
      </c>
      <c r="Q195" s="193">
        <f t="shared" si="115"/>
        <v>0</v>
      </c>
      <c r="R195" s="193">
        <f t="shared" si="116"/>
        <v>0</v>
      </c>
      <c r="S195" s="193">
        <f t="shared" si="117"/>
        <v>0</v>
      </c>
      <c r="T195" s="194">
        <f t="shared" si="106"/>
        <v>0</v>
      </c>
      <c r="U195" s="194"/>
      <c r="V195" s="847"/>
      <c r="W195" s="127" t="str">
        <f t="shared" si="108"/>
        <v/>
      </c>
      <c r="X195" s="840"/>
      <c r="Y195" s="841"/>
      <c r="Z195" s="842"/>
      <c r="AA195" s="843"/>
      <c r="AB195" s="349"/>
      <c r="AC195" s="844"/>
      <c r="AD195" s="845"/>
      <c r="AE195" s="277"/>
      <c r="AF195" s="278"/>
      <c r="AG195" s="277"/>
      <c r="AH195" s="279"/>
      <c r="AI195" s="277"/>
      <c r="AJ195" s="279"/>
      <c r="AK195" s="277"/>
      <c r="AL195" s="278"/>
    </row>
    <row r="196" spans="1:38" ht="22.5" customHeight="1">
      <c r="A196" s="116">
        <f t="shared" si="107"/>
        <v>0</v>
      </c>
      <c r="B196" s="190">
        <f t="shared" si="97"/>
        <v>0</v>
      </c>
      <c r="C196" s="190">
        <f t="shared" si="98"/>
        <v>0</v>
      </c>
      <c r="D196" s="191">
        <f t="shared" si="99"/>
        <v>0</v>
      </c>
      <c r="E196" s="191">
        <f t="shared" si="100"/>
        <v>0</v>
      </c>
      <c r="F196" s="191">
        <f t="shared" si="101"/>
        <v>0</v>
      </c>
      <c r="G196" s="192">
        <f t="shared" si="109"/>
        <v>0</v>
      </c>
      <c r="H196" s="191">
        <f t="shared" si="102"/>
        <v>0</v>
      </c>
      <c r="I196" s="193">
        <f t="shared" si="103"/>
        <v>0</v>
      </c>
      <c r="J196" s="193">
        <f t="shared" si="104"/>
        <v>0</v>
      </c>
      <c r="K196" s="193">
        <f t="shared" si="105"/>
        <v>0</v>
      </c>
      <c r="L196" s="193">
        <f t="shared" si="110"/>
        <v>0</v>
      </c>
      <c r="M196" s="193">
        <f t="shared" si="111"/>
        <v>0</v>
      </c>
      <c r="N196" s="193">
        <f t="shared" si="112"/>
        <v>0</v>
      </c>
      <c r="O196" s="193">
        <f t="shared" si="113"/>
        <v>0</v>
      </c>
      <c r="P196" s="193">
        <f t="shared" si="114"/>
        <v>0</v>
      </c>
      <c r="Q196" s="193">
        <f t="shared" si="115"/>
        <v>0</v>
      </c>
      <c r="R196" s="193">
        <f t="shared" si="116"/>
        <v>0</v>
      </c>
      <c r="S196" s="193">
        <f t="shared" si="117"/>
        <v>0</v>
      </c>
      <c r="T196" s="194">
        <f t="shared" si="106"/>
        <v>0</v>
      </c>
      <c r="U196" s="194"/>
      <c r="V196" s="847"/>
      <c r="W196" s="127" t="str">
        <f t="shared" si="108"/>
        <v/>
      </c>
      <c r="X196" s="840"/>
      <c r="Y196" s="841"/>
      <c r="Z196" s="842"/>
      <c r="AA196" s="843"/>
      <c r="AB196" s="349"/>
      <c r="AC196" s="844"/>
      <c r="AD196" s="845"/>
      <c r="AE196" s="277"/>
      <c r="AF196" s="278"/>
      <c r="AG196" s="277"/>
      <c r="AH196" s="279"/>
      <c r="AI196" s="277"/>
      <c r="AJ196" s="279"/>
      <c r="AK196" s="277"/>
      <c r="AL196" s="278"/>
    </row>
    <row r="197" spans="1:38" ht="22.5" customHeight="1">
      <c r="A197" s="116">
        <f t="shared" si="107"/>
        <v>0</v>
      </c>
      <c r="B197" s="190">
        <f t="shared" si="97"/>
        <v>0</v>
      </c>
      <c r="C197" s="190">
        <f t="shared" si="98"/>
        <v>0</v>
      </c>
      <c r="D197" s="191">
        <f t="shared" si="99"/>
        <v>0</v>
      </c>
      <c r="E197" s="191">
        <f t="shared" si="100"/>
        <v>0</v>
      </c>
      <c r="F197" s="191">
        <f t="shared" si="101"/>
        <v>0</v>
      </c>
      <c r="G197" s="192">
        <f t="shared" si="109"/>
        <v>0</v>
      </c>
      <c r="H197" s="191">
        <f t="shared" si="102"/>
        <v>0</v>
      </c>
      <c r="I197" s="193">
        <f t="shared" si="103"/>
        <v>0</v>
      </c>
      <c r="J197" s="193">
        <f t="shared" si="104"/>
        <v>0</v>
      </c>
      <c r="K197" s="193">
        <f t="shared" si="105"/>
        <v>0</v>
      </c>
      <c r="L197" s="193">
        <f t="shared" si="110"/>
        <v>0</v>
      </c>
      <c r="M197" s="193">
        <f t="shared" si="111"/>
        <v>0</v>
      </c>
      <c r="N197" s="193">
        <f t="shared" si="112"/>
        <v>0</v>
      </c>
      <c r="O197" s="193">
        <f t="shared" si="113"/>
        <v>0</v>
      </c>
      <c r="P197" s="193">
        <f t="shared" si="114"/>
        <v>0</v>
      </c>
      <c r="Q197" s="193">
        <f t="shared" si="115"/>
        <v>0</v>
      </c>
      <c r="R197" s="193">
        <f t="shared" si="116"/>
        <v>0</v>
      </c>
      <c r="S197" s="193">
        <f t="shared" si="117"/>
        <v>0</v>
      </c>
      <c r="T197" s="194">
        <f t="shared" si="106"/>
        <v>0</v>
      </c>
      <c r="U197" s="194"/>
      <c r="V197" s="847"/>
      <c r="W197" s="127" t="str">
        <f t="shared" si="108"/>
        <v/>
      </c>
      <c r="X197" s="840"/>
      <c r="Y197" s="841"/>
      <c r="Z197" s="842"/>
      <c r="AA197" s="843"/>
      <c r="AB197" s="349"/>
      <c r="AC197" s="844"/>
      <c r="AD197" s="845"/>
      <c r="AE197" s="277"/>
      <c r="AF197" s="278"/>
      <c r="AG197" s="277"/>
      <c r="AH197" s="279"/>
      <c r="AI197" s="277"/>
      <c r="AJ197" s="279"/>
      <c r="AK197" s="277"/>
      <c r="AL197" s="278"/>
    </row>
    <row r="198" spans="1:38" ht="22.5" customHeight="1">
      <c r="A198" s="116">
        <f t="shared" si="107"/>
        <v>0</v>
      </c>
      <c r="B198" s="190">
        <f t="shared" si="97"/>
        <v>0</v>
      </c>
      <c r="C198" s="190">
        <f t="shared" si="98"/>
        <v>0</v>
      </c>
      <c r="D198" s="191">
        <f t="shared" si="99"/>
        <v>0</v>
      </c>
      <c r="E198" s="191">
        <f t="shared" si="100"/>
        <v>0</v>
      </c>
      <c r="F198" s="191">
        <f t="shared" si="101"/>
        <v>0</v>
      </c>
      <c r="G198" s="192">
        <f t="shared" si="109"/>
        <v>0</v>
      </c>
      <c r="H198" s="191">
        <f t="shared" si="102"/>
        <v>0</v>
      </c>
      <c r="I198" s="193">
        <f t="shared" si="103"/>
        <v>0</v>
      </c>
      <c r="J198" s="193">
        <f t="shared" si="104"/>
        <v>0</v>
      </c>
      <c r="K198" s="193">
        <f t="shared" si="105"/>
        <v>0</v>
      </c>
      <c r="L198" s="193">
        <f t="shared" si="110"/>
        <v>0</v>
      </c>
      <c r="M198" s="193">
        <f t="shared" si="111"/>
        <v>0</v>
      </c>
      <c r="N198" s="193">
        <f t="shared" si="112"/>
        <v>0</v>
      </c>
      <c r="O198" s="193">
        <f t="shared" si="113"/>
        <v>0</v>
      </c>
      <c r="P198" s="193">
        <f t="shared" si="114"/>
        <v>0</v>
      </c>
      <c r="Q198" s="193">
        <f t="shared" si="115"/>
        <v>0</v>
      </c>
      <c r="R198" s="193">
        <f t="shared" si="116"/>
        <v>0</v>
      </c>
      <c r="S198" s="193">
        <f t="shared" si="117"/>
        <v>0</v>
      </c>
      <c r="T198" s="194">
        <f t="shared" si="106"/>
        <v>0</v>
      </c>
      <c r="U198" s="194"/>
      <c r="V198" s="847"/>
      <c r="W198" s="127" t="str">
        <f t="shared" si="108"/>
        <v/>
      </c>
      <c r="X198" s="840"/>
      <c r="Y198" s="841"/>
      <c r="Z198" s="842"/>
      <c r="AA198" s="843"/>
      <c r="AB198" s="349"/>
      <c r="AC198" s="844"/>
      <c r="AD198" s="845"/>
      <c r="AE198" s="277"/>
      <c r="AF198" s="278"/>
      <c r="AG198" s="277"/>
      <c r="AH198" s="279"/>
      <c r="AI198" s="277"/>
      <c r="AJ198" s="279"/>
      <c r="AK198" s="277"/>
      <c r="AL198" s="278"/>
    </row>
    <row r="199" spans="1:38" ht="22.5" customHeight="1">
      <c r="A199" s="116">
        <f t="shared" si="107"/>
        <v>0</v>
      </c>
      <c r="B199" s="190">
        <f t="shared" si="97"/>
        <v>0</v>
      </c>
      <c r="C199" s="190">
        <f t="shared" si="98"/>
        <v>0</v>
      </c>
      <c r="D199" s="191">
        <f t="shared" si="99"/>
        <v>0</v>
      </c>
      <c r="E199" s="191">
        <f t="shared" si="100"/>
        <v>0</v>
      </c>
      <c r="F199" s="191">
        <f t="shared" si="101"/>
        <v>0</v>
      </c>
      <c r="G199" s="192">
        <f t="shared" si="109"/>
        <v>0</v>
      </c>
      <c r="H199" s="191">
        <f t="shared" si="102"/>
        <v>0</v>
      </c>
      <c r="I199" s="195">
        <f t="shared" si="103"/>
        <v>0</v>
      </c>
      <c r="J199" s="195">
        <f t="shared" si="104"/>
        <v>0</v>
      </c>
      <c r="K199" s="195">
        <f t="shared" si="105"/>
        <v>0</v>
      </c>
      <c r="L199" s="195">
        <f t="shared" si="110"/>
        <v>0</v>
      </c>
      <c r="M199" s="195">
        <f t="shared" si="111"/>
        <v>0</v>
      </c>
      <c r="N199" s="195">
        <f t="shared" si="112"/>
        <v>0</v>
      </c>
      <c r="O199" s="195">
        <f t="shared" si="113"/>
        <v>0</v>
      </c>
      <c r="P199" s="195">
        <f t="shared" si="114"/>
        <v>0</v>
      </c>
      <c r="Q199" s="195">
        <f t="shared" si="115"/>
        <v>0</v>
      </c>
      <c r="R199" s="195">
        <f t="shared" si="116"/>
        <v>0</v>
      </c>
      <c r="S199" s="195">
        <f t="shared" si="117"/>
        <v>0</v>
      </c>
      <c r="T199" s="196">
        <f t="shared" si="106"/>
        <v>0</v>
      </c>
      <c r="U199" s="196"/>
      <c r="V199" s="848"/>
      <c r="W199" s="127" t="str">
        <f t="shared" si="108"/>
        <v/>
      </c>
      <c r="X199" s="840"/>
      <c r="Y199" s="841"/>
      <c r="Z199" s="842"/>
      <c r="AA199" s="843"/>
      <c r="AB199" s="349"/>
      <c r="AC199" s="844"/>
      <c r="AD199" s="845"/>
      <c r="AE199" s="277"/>
      <c r="AF199" s="278"/>
      <c r="AG199" s="277"/>
      <c r="AH199" s="279"/>
      <c r="AI199" s="277"/>
      <c r="AJ199" s="279"/>
      <c r="AK199" s="277"/>
      <c r="AL199" s="278"/>
    </row>
    <row r="200" spans="1:38" ht="22.5" customHeight="1">
      <c r="A200" s="116">
        <f t="shared" ref="A200" si="121">IF(U200&gt;=1,1,0)</f>
        <v>0</v>
      </c>
      <c r="B200" s="190">
        <f t="shared" si="97"/>
        <v>0</v>
      </c>
      <c r="C200" s="190">
        <f t="shared" si="98"/>
        <v>0</v>
      </c>
      <c r="D200" s="191">
        <f t="shared" si="99"/>
        <v>0</v>
      </c>
      <c r="E200" s="191">
        <f t="shared" si="100"/>
        <v>0</v>
      </c>
      <c r="F200" s="191">
        <f t="shared" si="101"/>
        <v>0</v>
      </c>
      <c r="G200" s="192">
        <f t="shared" si="109"/>
        <v>0</v>
      </c>
      <c r="H200" s="191">
        <f t="shared" si="102"/>
        <v>0</v>
      </c>
      <c r="I200" s="193">
        <f t="shared" si="103"/>
        <v>0</v>
      </c>
      <c r="J200" s="193">
        <f t="shared" si="104"/>
        <v>0</v>
      </c>
      <c r="K200" s="193">
        <f t="shared" si="105"/>
        <v>0</v>
      </c>
      <c r="L200" s="193">
        <f t="shared" si="110"/>
        <v>0</v>
      </c>
      <c r="M200" s="193">
        <f t="shared" si="111"/>
        <v>0</v>
      </c>
      <c r="N200" s="193">
        <f t="shared" si="112"/>
        <v>0</v>
      </c>
      <c r="O200" s="193">
        <f t="shared" si="113"/>
        <v>0</v>
      </c>
      <c r="P200" s="193">
        <f t="shared" si="114"/>
        <v>0</v>
      </c>
      <c r="Q200" s="193">
        <f t="shared" si="115"/>
        <v>0</v>
      </c>
      <c r="R200" s="193">
        <f t="shared" si="116"/>
        <v>0</v>
      </c>
      <c r="S200" s="193">
        <f t="shared" si="117"/>
        <v>0</v>
      </c>
      <c r="T200" s="194">
        <f t="shared" si="106"/>
        <v>0</v>
      </c>
      <c r="U200" s="194">
        <f t="shared" ref="U200" si="122">SUM(T200:T226)</f>
        <v>0</v>
      </c>
      <c r="V200" s="846" t="s">
        <v>1044</v>
      </c>
      <c r="W200" s="127" t="str">
        <f t="shared" si="108"/>
        <v/>
      </c>
      <c r="X200" s="840"/>
      <c r="Y200" s="841"/>
      <c r="Z200" s="842"/>
      <c r="AA200" s="843"/>
      <c r="AB200" s="349"/>
      <c r="AC200" s="844"/>
      <c r="AD200" s="845"/>
      <c r="AE200" s="277"/>
      <c r="AF200" s="278"/>
      <c r="AG200" s="277"/>
      <c r="AH200" s="279"/>
      <c r="AI200" s="277"/>
      <c r="AJ200" s="279"/>
      <c r="AK200" s="277"/>
      <c r="AL200" s="278"/>
    </row>
    <row r="201" spans="1:38" ht="22.5" customHeight="1">
      <c r="A201" s="116">
        <f t="shared" ref="A201" si="123">A200</f>
        <v>0</v>
      </c>
      <c r="B201" s="190">
        <f t="shared" si="97"/>
        <v>0</v>
      </c>
      <c r="C201" s="190">
        <f t="shared" si="98"/>
        <v>0</v>
      </c>
      <c r="D201" s="191">
        <f t="shared" si="99"/>
        <v>0</v>
      </c>
      <c r="E201" s="191">
        <f t="shared" si="100"/>
        <v>0</v>
      </c>
      <c r="F201" s="191">
        <f t="shared" si="101"/>
        <v>0</v>
      </c>
      <c r="G201" s="192">
        <f t="shared" si="109"/>
        <v>0</v>
      </c>
      <c r="H201" s="191">
        <f t="shared" si="102"/>
        <v>0</v>
      </c>
      <c r="I201" s="193">
        <f t="shared" si="103"/>
        <v>0</v>
      </c>
      <c r="J201" s="193">
        <f t="shared" si="104"/>
        <v>0</v>
      </c>
      <c r="K201" s="193">
        <f t="shared" si="105"/>
        <v>0</v>
      </c>
      <c r="L201" s="193">
        <f t="shared" si="110"/>
        <v>0</v>
      </c>
      <c r="M201" s="193">
        <f t="shared" si="111"/>
        <v>0</v>
      </c>
      <c r="N201" s="193">
        <f t="shared" si="112"/>
        <v>0</v>
      </c>
      <c r="O201" s="193">
        <f t="shared" si="113"/>
        <v>0</v>
      </c>
      <c r="P201" s="193">
        <f t="shared" si="114"/>
        <v>0</v>
      </c>
      <c r="Q201" s="193">
        <f t="shared" si="115"/>
        <v>0</v>
      </c>
      <c r="R201" s="193">
        <f t="shared" si="116"/>
        <v>0</v>
      </c>
      <c r="S201" s="193">
        <f t="shared" si="117"/>
        <v>0</v>
      </c>
      <c r="T201" s="194">
        <f t="shared" si="106"/>
        <v>0</v>
      </c>
      <c r="U201" s="194"/>
      <c r="V201" s="847"/>
      <c r="W201" s="127" t="str">
        <f t="shared" si="108"/>
        <v/>
      </c>
      <c r="X201" s="840"/>
      <c r="Y201" s="841"/>
      <c r="Z201" s="842"/>
      <c r="AA201" s="843"/>
      <c r="AB201" s="349"/>
      <c r="AC201" s="844"/>
      <c r="AD201" s="845"/>
      <c r="AE201" s="277"/>
      <c r="AF201" s="278"/>
      <c r="AG201" s="277"/>
      <c r="AH201" s="279"/>
      <c r="AI201" s="277"/>
      <c r="AJ201" s="279"/>
      <c r="AK201" s="277"/>
      <c r="AL201" s="278"/>
    </row>
    <row r="202" spans="1:38" ht="22.5" customHeight="1">
      <c r="A202" s="116">
        <f t="shared" si="107"/>
        <v>0</v>
      </c>
      <c r="B202" s="190">
        <f t="shared" si="97"/>
        <v>0</v>
      </c>
      <c r="C202" s="190">
        <f t="shared" si="98"/>
        <v>0</v>
      </c>
      <c r="D202" s="191">
        <f t="shared" si="99"/>
        <v>0</v>
      </c>
      <c r="E202" s="191">
        <f t="shared" si="100"/>
        <v>0</v>
      </c>
      <c r="F202" s="191">
        <f t="shared" si="101"/>
        <v>0</v>
      </c>
      <c r="G202" s="192">
        <f t="shared" si="109"/>
        <v>0</v>
      </c>
      <c r="H202" s="191">
        <f t="shared" si="102"/>
        <v>0</v>
      </c>
      <c r="I202" s="193">
        <f t="shared" si="103"/>
        <v>0</v>
      </c>
      <c r="J202" s="193">
        <f t="shared" si="104"/>
        <v>0</v>
      </c>
      <c r="K202" s="193">
        <f t="shared" si="105"/>
        <v>0</v>
      </c>
      <c r="L202" s="193">
        <f t="shared" si="110"/>
        <v>0</v>
      </c>
      <c r="M202" s="193">
        <f t="shared" si="111"/>
        <v>0</v>
      </c>
      <c r="N202" s="193">
        <f t="shared" si="112"/>
        <v>0</v>
      </c>
      <c r="O202" s="193">
        <f t="shared" si="113"/>
        <v>0</v>
      </c>
      <c r="P202" s="193">
        <f t="shared" si="114"/>
        <v>0</v>
      </c>
      <c r="Q202" s="193">
        <f t="shared" si="115"/>
        <v>0</v>
      </c>
      <c r="R202" s="193">
        <f t="shared" si="116"/>
        <v>0</v>
      </c>
      <c r="S202" s="193">
        <f t="shared" si="117"/>
        <v>0</v>
      </c>
      <c r="T202" s="194">
        <f t="shared" si="106"/>
        <v>0</v>
      </c>
      <c r="U202" s="194"/>
      <c r="V202" s="847"/>
      <c r="W202" s="127" t="str">
        <f t="shared" si="108"/>
        <v/>
      </c>
      <c r="X202" s="840"/>
      <c r="Y202" s="841"/>
      <c r="Z202" s="842"/>
      <c r="AA202" s="843"/>
      <c r="AB202" s="349"/>
      <c r="AC202" s="844"/>
      <c r="AD202" s="845"/>
      <c r="AE202" s="277"/>
      <c r="AF202" s="278"/>
      <c r="AG202" s="277"/>
      <c r="AH202" s="279"/>
      <c r="AI202" s="277"/>
      <c r="AJ202" s="279"/>
      <c r="AK202" s="277"/>
      <c r="AL202" s="278"/>
    </row>
    <row r="203" spans="1:38" ht="22.5" customHeight="1">
      <c r="A203" s="116">
        <f t="shared" si="107"/>
        <v>0</v>
      </c>
      <c r="B203" s="190">
        <f t="shared" si="97"/>
        <v>0</v>
      </c>
      <c r="C203" s="190">
        <f t="shared" si="98"/>
        <v>0</v>
      </c>
      <c r="D203" s="191">
        <f t="shared" si="99"/>
        <v>0</v>
      </c>
      <c r="E203" s="191">
        <f t="shared" si="100"/>
        <v>0</v>
      </c>
      <c r="F203" s="191">
        <f t="shared" si="101"/>
        <v>0</v>
      </c>
      <c r="G203" s="192">
        <f t="shared" si="109"/>
        <v>0</v>
      </c>
      <c r="H203" s="191">
        <f t="shared" si="102"/>
        <v>0</v>
      </c>
      <c r="I203" s="193">
        <f t="shared" si="103"/>
        <v>0</v>
      </c>
      <c r="J203" s="193">
        <f t="shared" si="104"/>
        <v>0</v>
      </c>
      <c r="K203" s="193">
        <f t="shared" si="105"/>
        <v>0</v>
      </c>
      <c r="L203" s="193">
        <f t="shared" si="110"/>
        <v>0</v>
      </c>
      <c r="M203" s="193">
        <f t="shared" si="111"/>
        <v>0</v>
      </c>
      <c r="N203" s="193">
        <f t="shared" si="112"/>
        <v>0</v>
      </c>
      <c r="O203" s="193">
        <f t="shared" si="113"/>
        <v>0</v>
      </c>
      <c r="P203" s="193">
        <f t="shared" si="114"/>
        <v>0</v>
      </c>
      <c r="Q203" s="193">
        <f t="shared" si="115"/>
        <v>0</v>
      </c>
      <c r="R203" s="193">
        <f t="shared" si="116"/>
        <v>0</v>
      </c>
      <c r="S203" s="193">
        <f t="shared" si="117"/>
        <v>0</v>
      </c>
      <c r="T203" s="194">
        <f t="shared" si="106"/>
        <v>0</v>
      </c>
      <c r="U203" s="194"/>
      <c r="V203" s="847"/>
      <c r="W203" s="127" t="str">
        <f t="shared" si="108"/>
        <v/>
      </c>
      <c r="X203" s="840"/>
      <c r="Y203" s="841"/>
      <c r="Z203" s="842"/>
      <c r="AA203" s="843"/>
      <c r="AB203" s="349"/>
      <c r="AC203" s="844"/>
      <c r="AD203" s="845"/>
      <c r="AE203" s="277"/>
      <c r="AF203" s="278"/>
      <c r="AG203" s="277"/>
      <c r="AH203" s="279"/>
      <c r="AI203" s="277"/>
      <c r="AJ203" s="279"/>
      <c r="AK203" s="277"/>
      <c r="AL203" s="278"/>
    </row>
    <row r="204" spans="1:38" ht="22.5" customHeight="1">
      <c r="A204" s="116">
        <f t="shared" si="107"/>
        <v>0</v>
      </c>
      <c r="B204" s="190">
        <f t="shared" si="97"/>
        <v>0</v>
      </c>
      <c r="C204" s="190">
        <f t="shared" si="98"/>
        <v>0</v>
      </c>
      <c r="D204" s="191">
        <f t="shared" si="99"/>
        <v>0</v>
      </c>
      <c r="E204" s="191">
        <f t="shared" si="100"/>
        <v>0</v>
      </c>
      <c r="F204" s="191">
        <f t="shared" si="101"/>
        <v>0</v>
      </c>
      <c r="G204" s="192">
        <f t="shared" si="109"/>
        <v>0</v>
      </c>
      <c r="H204" s="191">
        <f t="shared" si="102"/>
        <v>0</v>
      </c>
      <c r="I204" s="193">
        <f t="shared" si="103"/>
        <v>0</v>
      </c>
      <c r="J204" s="193">
        <f t="shared" si="104"/>
        <v>0</v>
      </c>
      <c r="K204" s="193">
        <f t="shared" si="105"/>
        <v>0</v>
      </c>
      <c r="L204" s="193">
        <f t="shared" si="110"/>
        <v>0</v>
      </c>
      <c r="M204" s="193">
        <f t="shared" si="111"/>
        <v>0</v>
      </c>
      <c r="N204" s="193">
        <f t="shared" si="112"/>
        <v>0</v>
      </c>
      <c r="O204" s="193">
        <f t="shared" si="113"/>
        <v>0</v>
      </c>
      <c r="P204" s="193">
        <f t="shared" si="114"/>
        <v>0</v>
      </c>
      <c r="Q204" s="193">
        <f t="shared" si="115"/>
        <v>0</v>
      </c>
      <c r="R204" s="193">
        <f t="shared" si="116"/>
        <v>0</v>
      </c>
      <c r="S204" s="193">
        <f t="shared" si="117"/>
        <v>0</v>
      </c>
      <c r="T204" s="194">
        <f t="shared" si="106"/>
        <v>0</v>
      </c>
      <c r="U204" s="194"/>
      <c r="V204" s="847"/>
      <c r="W204" s="127" t="str">
        <f t="shared" si="108"/>
        <v/>
      </c>
      <c r="X204" s="840"/>
      <c r="Y204" s="841"/>
      <c r="Z204" s="842"/>
      <c r="AA204" s="843"/>
      <c r="AB204" s="349"/>
      <c r="AC204" s="844"/>
      <c r="AD204" s="845"/>
      <c r="AE204" s="277"/>
      <c r="AF204" s="278"/>
      <c r="AG204" s="277"/>
      <c r="AH204" s="279"/>
      <c r="AI204" s="277"/>
      <c r="AJ204" s="279"/>
      <c r="AK204" s="277"/>
      <c r="AL204" s="278"/>
    </row>
    <row r="205" spans="1:38" ht="22.5" customHeight="1">
      <c r="A205" s="116">
        <f t="shared" si="107"/>
        <v>0</v>
      </c>
      <c r="B205" s="190">
        <f t="shared" si="97"/>
        <v>0</v>
      </c>
      <c r="C205" s="190">
        <f t="shared" si="98"/>
        <v>0</v>
      </c>
      <c r="D205" s="191">
        <f t="shared" si="99"/>
        <v>0</v>
      </c>
      <c r="E205" s="191">
        <f t="shared" si="100"/>
        <v>0</v>
      </c>
      <c r="F205" s="191">
        <f t="shared" si="101"/>
        <v>0</v>
      </c>
      <c r="G205" s="192">
        <f t="shared" si="109"/>
        <v>0</v>
      </c>
      <c r="H205" s="191">
        <f t="shared" si="102"/>
        <v>0</v>
      </c>
      <c r="I205" s="193">
        <f t="shared" si="103"/>
        <v>0</v>
      </c>
      <c r="J205" s="193">
        <f t="shared" si="104"/>
        <v>0</v>
      </c>
      <c r="K205" s="193">
        <f t="shared" si="105"/>
        <v>0</v>
      </c>
      <c r="L205" s="193">
        <f t="shared" si="110"/>
        <v>0</v>
      </c>
      <c r="M205" s="193">
        <f t="shared" si="111"/>
        <v>0</v>
      </c>
      <c r="N205" s="193">
        <f t="shared" si="112"/>
        <v>0</v>
      </c>
      <c r="O205" s="193">
        <f t="shared" si="113"/>
        <v>0</v>
      </c>
      <c r="P205" s="193">
        <f t="shared" si="114"/>
        <v>0</v>
      </c>
      <c r="Q205" s="193">
        <f t="shared" si="115"/>
        <v>0</v>
      </c>
      <c r="R205" s="193">
        <f t="shared" si="116"/>
        <v>0</v>
      </c>
      <c r="S205" s="193">
        <f t="shared" si="117"/>
        <v>0</v>
      </c>
      <c r="T205" s="194">
        <f t="shared" si="106"/>
        <v>0</v>
      </c>
      <c r="U205" s="194"/>
      <c r="V205" s="847"/>
      <c r="W205" s="127" t="str">
        <f t="shared" si="108"/>
        <v/>
      </c>
      <c r="X205" s="840"/>
      <c r="Y205" s="841"/>
      <c r="Z205" s="842"/>
      <c r="AA205" s="843"/>
      <c r="AB205" s="349"/>
      <c r="AC205" s="844"/>
      <c r="AD205" s="845"/>
      <c r="AE205" s="277"/>
      <c r="AF205" s="278"/>
      <c r="AG205" s="277"/>
      <c r="AH205" s="279"/>
      <c r="AI205" s="277"/>
      <c r="AJ205" s="279"/>
      <c r="AK205" s="277"/>
      <c r="AL205" s="278"/>
    </row>
    <row r="206" spans="1:38" ht="22.5" customHeight="1">
      <c r="A206" s="116">
        <f t="shared" si="107"/>
        <v>0</v>
      </c>
      <c r="B206" s="190">
        <f t="shared" si="97"/>
        <v>0</v>
      </c>
      <c r="C206" s="190">
        <f t="shared" si="98"/>
        <v>0</v>
      </c>
      <c r="D206" s="191">
        <f t="shared" si="99"/>
        <v>0</v>
      </c>
      <c r="E206" s="191">
        <f t="shared" si="100"/>
        <v>0</v>
      </c>
      <c r="F206" s="191">
        <f t="shared" si="101"/>
        <v>0</v>
      </c>
      <c r="G206" s="192">
        <f t="shared" si="109"/>
        <v>0</v>
      </c>
      <c r="H206" s="191">
        <f t="shared" si="102"/>
        <v>0</v>
      </c>
      <c r="I206" s="193">
        <f t="shared" si="103"/>
        <v>0</v>
      </c>
      <c r="J206" s="193">
        <f t="shared" si="104"/>
        <v>0</v>
      </c>
      <c r="K206" s="193">
        <f t="shared" si="105"/>
        <v>0</v>
      </c>
      <c r="L206" s="193">
        <f t="shared" si="110"/>
        <v>0</v>
      </c>
      <c r="M206" s="193">
        <f t="shared" si="111"/>
        <v>0</v>
      </c>
      <c r="N206" s="193">
        <f t="shared" si="112"/>
        <v>0</v>
      </c>
      <c r="O206" s="193">
        <f t="shared" si="113"/>
        <v>0</v>
      </c>
      <c r="P206" s="193">
        <f t="shared" si="114"/>
        <v>0</v>
      </c>
      <c r="Q206" s="193">
        <f t="shared" si="115"/>
        <v>0</v>
      </c>
      <c r="R206" s="193">
        <f t="shared" si="116"/>
        <v>0</v>
      </c>
      <c r="S206" s="193">
        <f t="shared" si="117"/>
        <v>0</v>
      </c>
      <c r="T206" s="194">
        <f t="shared" si="106"/>
        <v>0</v>
      </c>
      <c r="U206" s="194"/>
      <c r="V206" s="847"/>
      <c r="W206" s="127" t="str">
        <f t="shared" si="108"/>
        <v/>
      </c>
      <c r="X206" s="840"/>
      <c r="Y206" s="841"/>
      <c r="Z206" s="842"/>
      <c r="AA206" s="843"/>
      <c r="AB206" s="349"/>
      <c r="AC206" s="844"/>
      <c r="AD206" s="845"/>
      <c r="AE206" s="277"/>
      <c r="AF206" s="278"/>
      <c r="AG206" s="277"/>
      <c r="AH206" s="279"/>
      <c r="AI206" s="277"/>
      <c r="AJ206" s="279"/>
      <c r="AK206" s="277"/>
      <c r="AL206" s="278"/>
    </row>
    <row r="207" spans="1:38" ht="22.5" customHeight="1">
      <c r="A207" s="116">
        <f t="shared" si="107"/>
        <v>0</v>
      </c>
      <c r="B207" s="190">
        <f t="shared" si="97"/>
        <v>0</v>
      </c>
      <c r="C207" s="190">
        <f t="shared" si="98"/>
        <v>0</v>
      </c>
      <c r="D207" s="191">
        <f t="shared" si="99"/>
        <v>0</v>
      </c>
      <c r="E207" s="191">
        <f t="shared" si="100"/>
        <v>0</v>
      </c>
      <c r="F207" s="191">
        <f t="shared" si="101"/>
        <v>0</v>
      </c>
      <c r="G207" s="192">
        <f t="shared" si="109"/>
        <v>0</v>
      </c>
      <c r="H207" s="191">
        <f t="shared" si="102"/>
        <v>0</v>
      </c>
      <c r="I207" s="193">
        <f t="shared" si="103"/>
        <v>0</v>
      </c>
      <c r="J207" s="193">
        <f t="shared" si="104"/>
        <v>0</v>
      </c>
      <c r="K207" s="193">
        <f t="shared" si="105"/>
        <v>0</v>
      </c>
      <c r="L207" s="193">
        <f t="shared" si="110"/>
        <v>0</v>
      </c>
      <c r="M207" s="193">
        <f t="shared" si="111"/>
        <v>0</v>
      </c>
      <c r="N207" s="193">
        <f t="shared" si="112"/>
        <v>0</v>
      </c>
      <c r="O207" s="193">
        <f t="shared" si="113"/>
        <v>0</v>
      </c>
      <c r="P207" s="193">
        <f t="shared" si="114"/>
        <v>0</v>
      </c>
      <c r="Q207" s="193">
        <f t="shared" si="115"/>
        <v>0</v>
      </c>
      <c r="R207" s="193">
        <f t="shared" si="116"/>
        <v>0</v>
      </c>
      <c r="S207" s="193">
        <f t="shared" si="117"/>
        <v>0</v>
      </c>
      <c r="T207" s="194">
        <f t="shared" si="106"/>
        <v>0</v>
      </c>
      <c r="U207" s="194"/>
      <c r="V207" s="847"/>
      <c r="W207" s="127" t="str">
        <f t="shared" si="108"/>
        <v/>
      </c>
      <c r="X207" s="840"/>
      <c r="Y207" s="841"/>
      <c r="Z207" s="842"/>
      <c r="AA207" s="843"/>
      <c r="AB207" s="349"/>
      <c r="AC207" s="844"/>
      <c r="AD207" s="845"/>
      <c r="AE207" s="277"/>
      <c r="AF207" s="278"/>
      <c r="AG207" s="277"/>
      <c r="AH207" s="279"/>
      <c r="AI207" s="277"/>
      <c r="AJ207" s="279"/>
      <c r="AK207" s="277"/>
      <c r="AL207" s="278"/>
    </row>
    <row r="208" spans="1:38" ht="22.5" customHeight="1">
      <c r="A208" s="116">
        <f t="shared" si="107"/>
        <v>0</v>
      </c>
      <c r="B208" s="190">
        <f t="shared" si="97"/>
        <v>0</v>
      </c>
      <c r="C208" s="190">
        <f t="shared" si="98"/>
        <v>0</v>
      </c>
      <c r="D208" s="191">
        <f t="shared" si="99"/>
        <v>0</v>
      </c>
      <c r="E208" s="191">
        <f t="shared" si="100"/>
        <v>0</v>
      </c>
      <c r="F208" s="191">
        <f t="shared" si="101"/>
        <v>0</v>
      </c>
      <c r="G208" s="192">
        <f t="shared" si="109"/>
        <v>0</v>
      </c>
      <c r="H208" s="191">
        <f t="shared" si="102"/>
        <v>0</v>
      </c>
      <c r="I208" s="193">
        <f t="shared" si="103"/>
        <v>0</v>
      </c>
      <c r="J208" s="193">
        <f t="shared" si="104"/>
        <v>0</v>
      </c>
      <c r="K208" s="193">
        <f t="shared" si="105"/>
        <v>0</v>
      </c>
      <c r="L208" s="193">
        <f t="shared" si="110"/>
        <v>0</v>
      </c>
      <c r="M208" s="193">
        <f t="shared" si="111"/>
        <v>0</v>
      </c>
      <c r="N208" s="193">
        <f t="shared" si="112"/>
        <v>0</v>
      </c>
      <c r="O208" s="193">
        <f t="shared" si="113"/>
        <v>0</v>
      </c>
      <c r="P208" s="193">
        <f t="shared" si="114"/>
        <v>0</v>
      </c>
      <c r="Q208" s="193">
        <f t="shared" si="115"/>
        <v>0</v>
      </c>
      <c r="R208" s="193">
        <f t="shared" si="116"/>
        <v>0</v>
      </c>
      <c r="S208" s="193">
        <f t="shared" si="117"/>
        <v>0</v>
      </c>
      <c r="T208" s="194">
        <f t="shared" si="106"/>
        <v>0</v>
      </c>
      <c r="U208" s="194"/>
      <c r="V208" s="847"/>
      <c r="W208" s="127" t="str">
        <f t="shared" si="108"/>
        <v/>
      </c>
      <c r="X208" s="840"/>
      <c r="Y208" s="841"/>
      <c r="Z208" s="842"/>
      <c r="AA208" s="843"/>
      <c r="AB208" s="349"/>
      <c r="AC208" s="844"/>
      <c r="AD208" s="845"/>
      <c r="AE208" s="277"/>
      <c r="AF208" s="278"/>
      <c r="AG208" s="277"/>
      <c r="AH208" s="279"/>
      <c r="AI208" s="277"/>
      <c r="AJ208" s="279"/>
      <c r="AK208" s="277"/>
      <c r="AL208" s="278"/>
    </row>
    <row r="209" spans="1:38" ht="22.5" customHeight="1">
      <c r="A209" s="116">
        <f t="shared" si="107"/>
        <v>0</v>
      </c>
      <c r="B209" s="190">
        <f t="shared" si="97"/>
        <v>0</v>
      </c>
      <c r="C209" s="190">
        <f t="shared" si="98"/>
        <v>0</v>
      </c>
      <c r="D209" s="191">
        <f t="shared" si="99"/>
        <v>0</v>
      </c>
      <c r="E209" s="191">
        <f t="shared" si="100"/>
        <v>0</v>
      </c>
      <c r="F209" s="191">
        <f t="shared" si="101"/>
        <v>0</v>
      </c>
      <c r="G209" s="192">
        <f t="shared" si="109"/>
        <v>0</v>
      </c>
      <c r="H209" s="191">
        <f t="shared" si="102"/>
        <v>0</v>
      </c>
      <c r="I209" s="193">
        <f t="shared" si="103"/>
        <v>0</v>
      </c>
      <c r="J209" s="193">
        <f t="shared" si="104"/>
        <v>0</v>
      </c>
      <c r="K209" s="193">
        <f t="shared" si="105"/>
        <v>0</v>
      </c>
      <c r="L209" s="193">
        <f t="shared" si="110"/>
        <v>0</v>
      </c>
      <c r="M209" s="193">
        <f t="shared" si="111"/>
        <v>0</v>
      </c>
      <c r="N209" s="193">
        <f t="shared" si="112"/>
        <v>0</v>
      </c>
      <c r="O209" s="193">
        <f t="shared" si="113"/>
        <v>0</v>
      </c>
      <c r="P209" s="193">
        <f t="shared" si="114"/>
        <v>0</v>
      </c>
      <c r="Q209" s="193">
        <f t="shared" si="115"/>
        <v>0</v>
      </c>
      <c r="R209" s="193">
        <f t="shared" si="116"/>
        <v>0</v>
      </c>
      <c r="S209" s="193">
        <f t="shared" si="117"/>
        <v>0</v>
      </c>
      <c r="T209" s="194">
        <f t="shared" si="106"/>
        <v>0</v>
      </c>
      <c r="U209" s="194"/>
      <c r="V209" s="847"/>
      <c r="W209" s="127" t="str">
        <f t="shared" si="108"/>
        <v/>
      </c>
      <c r="X209" s="840"/>
      <c r="Y209" s="841"/>
      <c r="Z209" s="842"/>
      <c r="AA209" s="843"/>
      <c r="AB209" s="349"/>
      <c r="AC209" s="844"/>
      <c r="AD209" s="845"/>
      <c r="AE209" s="277"/>
      <c r="AF209" s="278"/>
      <c r="AG209" s="277"/>
      <c r="AH209" s="279"/>
      <c r="AI209" s="277"/>
      <c r="AJ209" s="279"/>
      <c r="AK209" s="277"/>
      <c r="AL209" s="278"/>
    </row>
    <row r="210" spans="1:38" ht="22.5" customHeight="1">
      <c r="A210" s="116">
        <f t="shared" si="107"/>
        <v>0</v>
      </c>
      <c r="B210" s="190">
        <f t="shared" si="97"/>
        <v>0</v>
      </c>
      <c r="C210" s="190">
        <f t="shared" si="98"/>
        <v>0</v>
      </c>
      <c r="D210" s="191">
        <f t="shared" si="99"/>
        <v>0</v>
      </c>
      <c r="E210" s="191">
        <f t="shared" si="100"/>
        <v>0</v>
      </c>
      <c r="F210" s="191">
        <f t="shared" si="101"/>
        <v>0</v>
      </c>
      <c r="G210" s="192">
        <f t="shared" si="109"/>
        <v>0</v>
      </c>
      <c r="H210" s="191">
        <f t="shared" si="102"/>
        <v>0</v>
      </c>
      <c r="I210" s="193">
        <f t="shared" si="103"/>
        <v>0</v>
      </c>
      <c r="J210" s="193">
        <f t="shared" si="104"/>
        <v>0</v>
      </c>
      <c r="K210" s="193">
        <f t="shared" si="105"/>
        <v>0</v>
      </c>
      <c r="L210" s="193">
        <f t="shared" si="110"/>
        <v>0</v>
      </c>
      <c r="M210" s="193">
        <f t="shared" si="111"/>
        <v>0</v>
      </c>
      <c r="N210" s="193">
        <f t="shared" si="112"/>
        <v>0</v>
      </c>
      <c r="O210" s="193">
        <f t="shared" si="113"/>
        <v>0</v>
      </c>
      <c r="P210" s="193">
        <f t="shared" si="114"/>
        <v>0</v>
      </c>
      <c r="Q210" s="193">
        <f t="shared" si="115"/>
        <v>0</v>
      </c>
      <c r="R210" s="193">
        <f t="shared" si="116"/>
        <v>0</v>
      </c>
      <c r="S210" s="193">
        <f t="shared" si="117"/>
        <v>0</v>
      </c>
      <c r="T210" s="194">
        <f t="shared" si="106"/>
        <v>0</v>
      </c>
      <c r="U210" s="194"/>
      <c r="V210" s="847"/>
      <c r="W210" s="127" t="str">
        <f t="shared" si="108"/>
        <v/>
      </c>
      <c r="X210" s="840"/>
      <c r="Y210" s="841"/>
      <c r="Z210" s="842"/>
      <c r="AA210" s="843"/>
      <c r="AB210" s="349"/>
      <c r="AC210" s="844"/>
      <c r="AD210" s="845"/>
      <c r="AE210" s="277"/>
      <c r="AF210" s="278"/>
      <c r="AG210" s="277"/>
      <c r="AH210" s="279"/>
      <c r="AI210" s="277"/>
      <c r="AJ210" s="279"/>
      <c r="AK210" s="277"/>
      <c r="AL210" s="278"/>
    </row>
    <row r="211" spans="1:38" ht="22.5" customHeight="1">
      <c r="A211" s="116">
        <f t="shared" si="107"/>
        <v>0</v>
      </c>
      <c r="B211" s="190">
        <f t="shared" si="97"/>
        <v>0</v>
      </c>
      <c r="C211" s="190">
        <f t="shared" si="98"/>
        <v>0</v>
      </c>
      <c r="D211" s="191">
        <f t="shared" si="99"/>
        <v>0</v>
      </c>
      <c r="E211" s="191">
        <f t="shared" si="100"/>
        <v>0</v>
      </c>
      <c r="F211" s="191">
        <f t="shared" si="101"/>
        <v>0</v>
      </c>
      <c r="G211" s="192">
        <f t="shared" si="109"/>
        <v>0</v>
      </c>
      <c r="H211" s="191">
        <f t="shared" si="102"/>
        <v>0</v>
      </c>
      <c r="I211" s="193">
        <f t="shared" si="103"/>
        <v>0</v>
      </c>
      <c r="J211" s="193">
        <f t="shared" si="104"/>
        <v>0</v>
      </c>
      <c r="K211" s="193">
        <f t="shared" si="105"/>
        <v>0</v>
      </c>
      <c r="L211" s="193">
        <f t="shared" si="110"/>
        <v>0</v>
      </c>
      <c r="M211" s="193">
        <f t="shared" si="111"/>
        <v>0</v>
      </c>
      <c r="N211" s="193">
        <f t="shared" si="112"/>
        <v>0</v>
      </c>
      <c r="O211" s="193">
        <f t="shared" si="113"/>
        <v>0</v>
      </c>
      <c r="P211" s="193">
        <f t="shared" si="114"/>
        <v>0</v>
      </c>
      <c r="Q211" s="193">
        <f t="shared" si="115"/>
        <v>0</v>
      </c>
      <c r="R211" s="193">
        <f t="shared" si="116"/>
        <v>0</v>
      </c>
      <c r="S211" s="193">
        <f t="shared" si="117"/>
        <v>0</v>
      </c>
      <c r="T211" s="194">
        <f t="shared" si="106"/>
        <v>0</v>
      </c>
      <c r="U211" s="194"/>
      <c r="V211" s="847"/>
      <c r="W211" s="127" t="str">
        <f t="shared" si="108"/>
        <v/>
      </c>
      <c r="X211" s="840"/>
      <c r="Y211" s="841"/>
      <c r="Z211" s="842"/>
      <c r="AA211" s="843"/>
      <c r="AB211" s="349"/>
      <c r="AC211" s="844"/>
      <c r="AD211" s="845"/>
      <c r="AE211" s="277"/>
      <c r="AF211" s="278"/>
      <c r="AG211" s="277"/>
      <c r="AH211" s="279"/>
      <c r="AI211" s="277"/>
      <c r="AJ211" s="279"/>
      <c r="AK211" s="277"/>
      <c r="AL211" s="278"/>
    </row>
    <row r="212" spans="1:38" ht="22.5" customHeight="1">
      <c r="A212" s="116">
        <f t="shared" si="107"/>
        <v>0</v>
      </c>
      <c r="B212" s="190">
        <f t="shared" si="97"/>
        <v>0</v>
      </c>
      <c r="C212" s="190">
        <f t="shared" si="98"/>
        <v>0</v>
      </c>
      <c r="D212" s="191">
        <f t="shared" si="99"/>
        <v>0</v>
      </c>
      <c r="E212" s="191">
        <f t="shared" si="100"/>
        <v>0</v>
      </c>
      <c r="F212" s="191">
        <f t="shared" si="101"/>
        <v>0</v>
      </c>
      <c r="G212" s="192">
        <f t="shared" si="109"/>
        <v>0</v>
      </c>
      <c r="H212" s="191">
        <f t="shared" si="102"/>
        <v>0</v>
      </c>
      <c r="I212" s="193">
        <f t="shared" si="103"/>
        <v>0</v>
      </c>
      <c r="J212" s="193">
        <f t="shared" si="104"/>
        <v>0</v>
      </c>
      <c r="K212" s="193">
        <f t="shared" si="105"/>
        <v>0</v>
      </c>
      <c r="L212" s="193">
        <f t="shared" si="110"/>
        <v>0</v>
      </c>
      <c r="M212" s="193">
        <f t="shared" si="111"/>
        <v>0</v>
      </c>
      <c r="N212" s="193">
        <f t="shared" si="112"/>
        <v>0</v>
      </c>
      <c r="O212" s="193">
        <f t="shared" si="113"/>
        <v>0</v>
      </c>
      <c r="P212" s="193">
        <f t="shared" si="114"/>
        <v>0</v>
      </c>
      <c r="Q212" s="193">
        <f t="shared" si="115"/>
        <v>0</v>
      </c>
      <c r="R212" s="193">
        <f t="shared" si="116"/>
        <v>0</v>
      </c>
      <c r="S212" s="193">
        <f t="shared" si="117"/>
        <v>0</v>
      </c>
      <c r="T212" s="194">
        <f t="shared" si="106"/>
        <v>0</v>
      </c>
      <c r="U212" s="194"/>
      <c r="V212" s="847"/>
      <c r="W212" s="127" t="str">
        <f t="shared" si="108"/>
        <v/>
      </c>
      <c r="X212" s="840"/>
      <c r="Y212" s="841"/>
      <c r="Z212" s="842"/>
      <c r="AA212" s="843"/>
      <c r="AB212" s="349"/>
      <c r="AC212" s="844"/>
      <c r="AD212" s="845"/>
      <c r="AE212" s="277"/>
      <c r="AF212" s="278"/>
      <c r="AG212" s="277"/>
      <c r="AH212" s="279"/>
      <c r="AI212" s="277"/>
      <c r="AJ212" s="279"/>
      <c r="AK212" s="277"/>
      <c r="AL212" s="278"/>
    </row>
    <row r="213" spans="1:38" ht="22.5" customHeight="1">
      <c r="A213" s="116">
        <f t="shared" si="107"/>
        <v>0</v>
      </c>
      <c r="B213" s="190">
        <f t="shared" si="97"/>
        <v>0</v>
      </c>
      <c r="C213" s="190">
        <f t="shared" si="98"/>
        <v>0</v>
      </c>
      <c r="D213" s="191">
        <f t="shared" si="99"/>
        <v>0</v>
      </c>
      <c r="E213" s="191">
        <f t="shared" si="100"/>
        <v>0</v>
      </c>
      <c r="F213" s="191">
        <f t="shared" si="101"/>
        <v>0</v>
      </c>
      <c r="G213" s="192">
        <f t="shared" si="109"/>
        <v>0</v>
      </c>
      <c r="H213" s="191">
        <f t="shared" si="102"/>
        <v>0</v>
      </c>
      <c r="I213" s="193">
        <f t="shared" si="103"/>
        <v>0</v>
      </c>
      <c r="J213" s="193">
        <f t="shared" si="104"/>
        <v>0</v>
      </c>
      <c r="K213" s="193">
        <f t="shared" si="105"/>
        <v>0</v>
      </c>
      <c r="L213" s="193">
        <f t="shared" si="110"/>
        <v>0</v>
      </c>
      <c r="M213" s="193">
        <f t="shared" si="111"/>
        <v>0</v>
      </c>
      <c r="N213" s="193">
        <f t="shared" si="112"/>
        <v>0</v>
      </c>
      <c r="O213" s="193">
        <f t="shared" si="113"/>
        <v>0</v>
      </c>
      <c r="P213" s="193">
        <f t="shared" si="114"/>
        <v>0</v>
      </c>
      <c r="Q213" s="193">
        <f t="shared" si="115"/>
        <v>0</v>
      </c>
      <c r="R213" s="193">
        <f t="shared" si="116"/>
        <v>0</v>
      </c>
      <c r="S213" s="193">
        <f t="shared" si="117"/>
        <v>0</v>
      </c>
      <c r="T213" s="194">
        <f t="shared" si="106"/>
        <v>0</v>
      </c>
      <c r="U213" s="194"/>
      <c r="V213" s="847"/>
      <c r="W213" s="127" t="str">
        <f t="shared" si="108"/>
        <v/>
      </c>
      <c r="X213" s="840"/>
      <c r="Y213" s="841"/>
      <c r="Z213" s="842"/>
      <c r="AA213" s="843"/>
      <c r="AB213" s="349"/>
      <c r="AC213" s="844"/>
      <c r="AD213" s="845"/>
      <c r="AE213" s="277"/>
      <c r="AF213" s="278"/>
      <c r="AG213" s="277"/>
      <c r="AH213" s="279"/>
      <c r="AI213" s="277"/>
      <c r="AJ213" s="279"/>
      <c r="AK213" s="277"/>
      <c r="AL213" s="278"/>
    </row>
    <row r="214" spans="1:38" ht="22.5" customHeight="1">
      <c r="A214" s="116">
        <f t="shared" si="107"/>
        <v>0</v>
      </c>
      <c r="B214" s="190">
        <f t="shared" si="97"/>
        <v>0</v>
      </c>
      <c r="C214" s="190">
        <f t="shared" si="98"/>
        <v>0</v>
      </c>
      <c r="D214" s="191">
        <f t="shared" si="99"/>
        <v>0</v>
      </c>
      <c r="E214" s="191">
        <f t="shared" si="100"/>
        <v>0</v>
      </c>
      <c r="F214" s="191">
        <f t="shared" si="101"/>
        <v>0</v>
      </c>
      <c r="G214" s="192">
        <f t="shared" si="109"/>
        <v>0</v>
      </c>
      <c r="H214" s="191">
        <f t="shared" si="102"/>
        <v>0</v>
      </c>
      <c r="I214" s="193">
        <f t="shared" si="103"/>
        <v>0</v>
      </c>
      <c r="J214" s="193">
        <f t="shared" si="104"/>
        <v>0</v>
      </c>
      <c r="K214" s="193">
        <f t="shared" si="105"/>
        <v>0</v>
      </c>
      <c r="L214" s="193">
        <f t="shared" si="110"/>
        <v>0</v>
      </c>
      <c r="M214" s="193">
        <f t="shared" si="111"/>
        <v>0</v>
      </c>
      <c r="N214" s="193">
        <f t="shared" si="112"/>
        <v>0</v>
      </c>
      <c r="O214" s="193">
        <f t="shared" si="113"/>
        <v>0</v>
      </c>
      <c r="P214" s="193">
        <f t="shared" si="114"/>
        <v>0</v>
      </c>
      <c r="Q214" s="193">
        <f t="shared" si="115"/>
        <v>0</v>
      </c>
      <c r="R214" s="193">
        <f t="shared" si="116"/>
        <v>0</v>
      </c>
      <c r="S214" s="193">
        <f t="shared" si="117"/>
        <v>0</v>
      </c>
      <c r="T214" s="194">
        <f t="shared" si="106"/>
        <v>0</v>
      </c>
      <c r="U214" s="194"/>
      <c r="V214" s="847"/>
      <c r="W214" s="127" t="str">
        <f t="shared" si="108"/>
        <v/>
      </c>
      <c r="X214" s="840"/>
      <c r="Y214" s="841"/>
      <c r="Z214" s="842"/>
      <c r="AA214" s="843"/>
      <c r="AB214" s="349"/>
      <c r="AC214" s="844"/>
      <c r="AD214" s="845"/>
      <c r="AE214" s="277"/>
      <c r="AF214" s="278"/>
      <c r="AG214" s="277"/>
      <c r="AH214" s="279"/>
      <c r="AI214" s="277"/>
      <c r="AJ214" s="279"/>
      <c r="AK214" s="277"/>
      <c r="AL214" s="278"/>
    </row>
    <row r="215" spans="1:38" ht="22.5" customHeight="1">
      <c r="A215" s="116">
        <f t="shared" si="107"/>
        <v>0</v>
      </c>
      <c r="B215" s="190">
        <f t="shared" si="97"/>
        <v>0</v>
      </c>
      <c r="C215" s="190">
        <f t="shared" si="98"/>
        <v>0</v>
      </c>
      <c r="D215" s="191">
        <f t="shared" si="99"/>
        <v>0</v>
      </c>
      <c r="E215" s="191">
        <f t="shared" si="100"/>
        <v>0</v>
      </c>
      <c r="F215" s="191">
        <f t="shared" si="101"/>
        <v>0</v>
      </c>
      <c r="G215" s="192">
        <f t="shared" si="109"/>
        <v>0</v>
      </c>
      <c r="H215" s="191">
        <f t="shared" si="102"/>
        <v>0</v>
      </c>
      <c r="I215" s="193">
        <f t="shared" si="103"/>
        <v>0</v>
      </c>
      <c r="J215" s="193">
        <f t="shared" si="104"/>
        <v>0</v>
      </c>
      <c r="K215" s="193">
        <f t="shared" si="105"/>
        <v>0</v>
      </c>
      <c r="L215" s="193">
        <f t="shared" si="110"/>
        <v>0</v>
      </c>
      <c r="M215" s="193">
        <f t="shared" si="111"/>
        <v>0</v>
      </c>
      <c r="N215" s="193">
        <f t="shared" si="112"/>
        <v>0</v>
      </c>
      <c r="O215" s="193">
        <f t="shared" si="113"/>
        <v>0</v>
      </c>
      <c r="P215" s="193">
        <f t="shared" si="114"/>
        <v>0</v>
      </c>
      <c r="Q215" s="193">
        <f t="shared" si="115"/>
        <v>0</v>
      </c>
      <c r="R215" s="193">
        <f t="shared" si="116"/>
        <v>0</v>
      </c>
      <c r="S215" s="193">
        <f t="shared" si="117"/>
        <v>0</v>
      </c>
      <c r="T215" s="194">
        <f t="shared" si="106"/>
        <v>0</v>
      </c>
      <c r="U215" s="194"/>
      <c r="V215" s="847"/>
      <c r="W215" s="127" t="str">
        <f t="shared" si="108"/>
        <v/>
      </c>
      <c r="X215" s="840"/>
      <c r="Y215" s="841"/>
      <c r="Z215" s="842"/>
      <c r="AA215" s="843"/>
      <c r="AB215" s="349"/>
      <c r="AC215" s="844"/>
      <c r="AD215" s="845"/>
      <c r="AE215" s="277"/>
      <c r="AF215" s="278"/>
      <c r="AG215" s="277"/>
      <c r="AH215" s="279"/>
      <c r="AI215" s="277"/>
      <c r="AJ215" s="279"/>
      <c r="AK215" s="277"/>
      <c r="AL215" s="278"/>
    </row>
    <row r="216" spans="1:38" ht="22.5" customHeight="1">
      <c r="A216" s="116">
        <f t="shared" si="107"/>
        <v>0</v>
      </c>
      <c r="B216" s="190">
        <f t="shared" si="97"/>
        <v>0</v>
      </c>
      <c r="C216" s="190">
        <f t="shared" si="98"/>
        <v>0</v>
      </c>
      <c r="D216" s="191">
        <f t="shared" si="99"/>
        <v>0</v>
      </c>
      <c r="E216" s="191">
        <f t="shared" si="100"/>
        <v>0</v>
      </c>
      <c r="F216" s="191">
        <f t="shared" si="101"/>
        <v>0</v>
      </c>
      <c r="G216" s="192">
        <f t="shared" si="109"/>
        <v>0</v>
      </c>
      <c r="H216" s="191">
        <f t="shared" si="102"/>
        <v>0</v>
      </c>
      <c r="I216" s="193">
        <f t="shared" si="103"/>
        <v>0</v>
      </c>
      <c r="J216" s="193">
        <f t="shared" si="104"/>
        <v>0</v>
      </c>
      <c r="K216" s="193">
        <f t="shared" si="105"/>
        <v>0</v>
      </c>
      <c r="L216" s="193">
        <f t="shared" si="110"/>
        <v>0</v>
      </c>
      <c r="M216" s="193">
        <f t="shared" si="111"/>
        <v>0</v>
      </c>
      <c r="N216" s="193">
        <f t="shared" si="112"/>
        <v>0</v>
      </c>
      <c r="O216" s="193">
        <f t="shared" si="113"/>
        <v>0</v>
      </c>
      <c r="P216" s="193">
        <f t="shared" si="114"/>
        <v>0</v>
      </c>
      <c r="Q216" s="193">
        <f t="shared" si="115"/>
        <v>0</v>
      </c>
      <c r="R216" s="193">
        <f t="shared" si="116"/>
        <v>0</v>
      </c>
      <c r="S216" s="193">
        <f t="shared" si="117"/>
        <v>0</v>
      </c>
      <c r="T216" s="194">
        <f t="shared" si="106"/>
        <v>0</v>
      </c>
      <c r="U216" s="194"/>
      <c r="V216" s="847"/>
      <c r="W216" s="127" t="str">
        <f t="shared" si="108"/>
        <v/>
      </c>
      <c r="X216" s="840"/>
      <c r="Y216" s="841"/>
      <c r="Z216" s="842"/>
      <c r="AA216" s="843"/>
      <c r="AB216" s="349"/>
      <c r="AC216" s="844"/>
      <c r="AD216" s="845"/>
      <c r="AE216" s="277"/>
      <c r="AF216" s="278"/>
      <c r="AG216" s="277"/>
      <c r="AH216" s="279"/>
      <c r="AI216" s="277"/>
      <c r="AJ216" s="279"/>
      <c r="AK216" s="277"/>
      <c r="AL216" s="278"/>
    </row>
    <row r="217" spans="1:38" ht="22.5" customHeight="1">
      <c r="A217" s="116">
        <f t="shared" si="107"/>
        <v>0</v>
      </c>
      <c r="B217" s="190">
        <f t="shared" si="97"/>
        <v>0</v>
      </c>
      <c r="C217" s="190">
        <f t="shared" si="98"/>
        <v>0</v>
      </c>
      <c r="D217" s="191">
        <f t="shared" si="99"/>
        <v>0</v>
      </c>
      <c r="E217" s="191">
        <f t="shared" si="100"/>
        <v>0</v>
      </c>
      <c r="F217" s="191">
        <f t="shared" si="101"/>
        <v>0</v>
      </c>
      <c r="G217" s="192">
        <f t="shared" si="109"/>
        <v>0</v>
      </c>
      <c r="H217" s="191">
        <f t="shared" si="102"/>
        <v>0</v>
      </c>
      <c r="I217" s="193">
        <f t="shared" si="103"/>
        <v>0</v>
      </c>
      <c r="J217" s="193">
        <f t="shared" si="104"/>
        <v>0</v>
      </c>
      <c r="K217" s="193">
        <f t="shared" si="105"/>
        <v>0</v>
      </c>
      <c r="L217" s="193">
        <f t="shared" si="110"/>
        <v>0</v>
      </c>
      <c r="M217" s="193">
        <f t="shared" si="111"/>
        <v>0</v>
      </c>
      <c r="N217" s="193">
        <f t="shared" si="112"/>
        <v>0</v>
      </c>
      <c r="O217" s="193">
        <f t="shared" si="113"/>
        <v>0</v>
      </c>
      <c r="P217" s="193">
        <f t="shared" si="114"/>
        <v>0</v>
      </c>
      <c r="Q217" s="193">
        <f t="shared" si="115"/>
        <v>0</v>
      </c>
      <c r="R217" s="193">
        <f t="shared" si="116"/>
        <v>0</v>
      </c>
      <c r="S217" s="193">
        <f t="shared" si="117"/>
        <v>0</v>
      </c>
      <c r="T217" s="194">
        <f t="shared" si="106"/>
        <v>0</v>
      </c>
      <c r="U217" s="194"/>
      <c r="V217" s="847"/>
      <c r="W217" s="127" t="str">
        <f t="shared" si="108"/>
        <v/>
      </c>
      <c r="X217" s="840"/>
      <c r="Y217" s="841"/>
      <c r="Z217" s="842"/>
      <c r="AA217" s="843"/>
      <c r="AB217" s="349"/>
      <c r="AC217" s="844"/>
      <c r="AD217" s="845"/>
      <c r="AE217" s="277"/>
      <c r="AF217" s="278"/>
      <c r="AG217" s="277"/>
      <c r="AH217" s="279"/>
      <c r="AI217" s="277"/>
      <c r="AJ217" s="279"/>
      <c r="AK217" s="277"/>
      <c r="AL217" s="278"/>
    </row>
    <row r="218" spans="1:38" ht="22.5" customHeight="1">
      <c r="A218" s="116">
        <f t="shared" si="107"/>
        <v>0</v>
      </c>
      <c r="B218" s="190">
        <f t="shared" si="97"/>
        <v>0</v>
      </c>
      <c r="C218" s="190">
        <f t="shared" si="98"/>
        <v>0</v>
      </c>
      <c r="D218" s="191">
        <f t="shared" si="99"/>
        <v>0</v>
      </c>
      <c r="E218" s="191">
        <f t="shared" si="100"/>
        <v>0</v>
      </c>
      <c r="F218" s="191">
        <f t="shared" si="101"/>
        <v>0</v>
      </c>
      <c r="G218" s="192">
        <f t="shared" si="109"/>
        <v>0</v>
      </c>
      <c r="H218" s="191">
        <f t="shared" si="102"/>
        <v>0</v>
      </c>
      <c r="I218" s="193">
        <f t="shared" si="103"/>
        <v>0</v>
      </c>
      <c r="J218" s="193">
        <f t="shared" si="104"/>
        <v>0</v>
      </c>
      <c r="K218" s="193">
        <f t="shared" si="105"/>
        <v>0</v>
      </c>
      <c r="L218" s="193">
        <f t="shared" si="110"/>
        <v>0</v>
      </c>
      <c r="M218" s="193">
        <f t="shared" si="111"/>
        <v>0</v>
      </c>
      <c r="N218" s="193">
        <f t="shared" si="112"/>
        <v>0</v>
      </c>
      <c r="O218" s="193">
        <f t="shared" si="113"/>
        <v>0</v>
      </c>
      <c r="P218" s="193">
        <f t="shared" si="114"/>
        <v>0</v>
      </c>
      <c r="Q218" s="193">
        <f t="shared" si="115"/>
        <v>0</v>
      </c>
      <c r="R218" s="193">
        <f t="shared" si="116"/>
        <v>0</v>
      </c>
      <c r="S218" s="193">
        <f t="shared" si="117"/>
        <v>0</v>
      </c>
      <c r="T218" s="194">
        <f t="shared" si="106"/>
        <v>0</v>
      </c>
      <c r="U218" s="194"/>
      <c r="V218" s="847"/>
      <c r="W218" s="127" t="str">
        <f t="shared" si="108"/>
        <v/>
      </c>
      <c r="X218" s="840"/>
      <c r="Y218" s="841"/>
      <c r="Z218" s="842"/>
      <c r="AA218" s="843"/>
      <c r="AB218" s="349"/>
      <c r="AC218" s="844"/>
      <c r="AD218" s="845"/>
      <c r="AE218" s="277"/>
      <c r="AF218" s="278"/>
      <c r="AG218" s="277"/>
      <c r="AH218" s="279"/>
      <c r="AI218" s="277"/>
      <c r="AJ218" s="279"/>
      <c r="AK218" s="277"/>
      <c r="AL218" s="278"/>
    </row>
    <row r="219" spans="1:38" ht="22.5" customHeight="1">
      <c r="A219" s="116">
        <f t="shared" si="107"/>
        <v>0</v>
      </c>
      <c r="B219" s="190">
        <f t="shared" si="97"/>
        <v>0</v>
      </c>
      <c r="C219" s="190">
        <f t="shared" si="98"/>
        <v>0</v>
      </c>
      <c r="D219" s="191">
        <f t="shared" si="99"/>
        <v>0</v>
      </c>
      <c r="E219" s="191">
        <f t="shared" si="100"/>
        <v>0</v>
      </c>
      <c r="F219" s="191">
        <f t="shared" si="101"/>
        <v>0</v>
      </c>
      <c r="G219" s="192">
        <f t="shared" si="109"/>
        <v>0</v>
      </c>
      <c r="H219" s="191">
        <f t="shared" si="102"/>
        <v>0</v>
      </c>
      <c r="I219" s="193">
        <f t="shared" si="103"/>
        <v>0</v>
      </c>
      <c r="J219" s="193">
        <f t="shared" si="104"/>
        <v>0</v>
      </c>
      <c r="K219" s="193">
        <f t="shared" si="105"/>
        <v>0</v>
      </c>
      <c r="L219" s="193">
        <f t="shared" si="110"/>
        <v>0</v>
      </c>
      <c r="M219" s="193">
        <f t="shared" si="111"/>
        <v>0</v>
      </c>
      <c r="N219" s="193">
        <f t="shared" si="112"/>
        <v>0</v>
      </c>
      <c r="O219" s="193">
        <f t="shared" si="113"/>
        <v>0</v>
      </c>
      <c r="P219" s="193">
        <f t="shared" si="114"/>
        <v>0</v>
      </c>
      <c r="Q219" s="193">
        <f t="shared" si="115"/>
        <v>0</v>
      </c>
      <c r="R219" s="193">
        <f t="shared" si="116"/>
        <v>0</v>
      </c>
      <c r="S219" s="193">
        <f t="shared" si="117"/>
        <v>0</v>
      </c>
      <c r="T219" s="194">
        <f t="shared" si="106"/>
        <v>0</v>
      </c>
      <c r="U219" s="194"/>
      <c r="V219" s="847"/>
      <c r="W219" s="127" t="str">
        <f t="shared" si="108"/>
        <v/>
      </c>
      <c r="X219" s="840"/>
      <c r="Y219" s="841"/>
      <c r="Z219" s="842"/>
      <c r="AA219" s="843"/>
      <c r="AB219" s="349"/>
      <c r="AC219" s="844"/>
      <c r="AD219" s="845"/>
      <c r="AE219" s="277"/>
      <c r="AF219" s="278"/>
      <c r="AG219" s="277"/>
      <c r="AH219" s="279"/>
      <c r="AI219" s="277"/>
      <c r="AJ219" s="279"/>
      <c r="AK219" s="277"/>
      <c r="AL219" s="278"/>
    </row>
    <row r="220" spans="1:38" ht="22.5" customHeight="1">
      <c r="A220" s="116">
        <f t="shared" si="107"/>
        <v>0</v>
      </c>
      <c r="B220" s="190">
        <f t="shared" ref="B220:B283" si="124">COUNTIF(X220,"*法定福*")</f>
        <v>0</v>
      </c>
      <c r="C220" s="190">
        <f t="shared" ref="C220:C283" si="125">COUNTIF(Z220,"*法定福*")</f>
        <v>0</v>
      </c>
      <c r="D220" s="191">
        <f t="shared" ref="D220:D283" si="126">SUM(B220:C220)</f>
        <v>0</v>
      </c>
      <c r="E220" s="191">
        <f t="shared" ref="E220:E283" si="127">IF(D220&gt;=1,AF220,0)</f>
        <v>0</v>
      </c>
      <c r="F220" s="191">
        <f t="shared" ref="F220:F283" si="128">IF(D220&gt;=1,AH220,0)</f>
        <v>0</v>
      </c>
      <c r="G220" s="192">
        <f t="shared" si="109"/>
        <v>0</v>
      </c>
      <c r="H220" s="191">
        <f t="shared" ref="H220:H283" si="129">IF(G220=0,E220,F220)</f>
        <v>0</v>
      </c>
      <c r="I220" s="193">
        <f t="shared" ref="I220:I283" si="130">IF(X220="",0,1)</f>
        <v>0</v>
      </c>
      <c r="J220" s="193">
        <f t="shared" ref="J220:J283" si="131">IF(Z220="",0,1)</f>
        <v>0</v>
      </c>
      <c r="K220" s="193">
        <f t="shared" ref="K220:K283" si="132">IF(AB220="",0,1)</f>
        <v>0</v>
      </c>
      <c r="L220" s="193">
        <f t="shared" si="110"/>
        <v>0</v>
      </c>
      <c r="M220" s="193">
        <f t="shared" si="111"/>
        <v>0</v>
      </c>
      <c r="N220" s="193">
        <f t="shared" si="112"/>
        <v>0</v>
      </c>
      <c r="O220" s="193">
        <f t="shared" si="113"/>
        <v>0</v>
      </c>
      <c r="P220" s="193">
        <f t="shared" si="114"/>
        <v>0</v>
      </c>
      <c r="Q220" s="193">
        <f t="shared" si="115"/>
        <v>0</v>
      </c>
      <c r="R220" s="193">
        <f t="shared" si="116"/>
        <v>0</v>
      </c>
      <c r="S220" s="193">
        <f t="shared" si="117"/>
        <v>0</v>
      </c>
      <c r="T220" s="194">
        <f t="shared" ref="T220:T283" si="133">SUM(I220:S220)</f>
        <v>0</v>
      </c>
      <c r="U220" s="194"/>
      <c r="V220" s="847"/>
      <c r="W220" s="127" t="str">
        <f t="shared" si="108"/>
        <v/>
      </c>
      <c r="X220" s="840"/>
      <c r="Y220" s="841"/>
      <c r="Z220" s="842"/>
      <c r="AA220" s="843"/>
      <c r="AB220" s="349"/>
      <c r="AC220" s="844"/>
      <c r="AD220" s="845"/>
      <c r="AE220" s="277"/>
      <c r="AF220" s="278"/>
      <c r="AG220" s="277"/>
      <c r="AH220" s="279"/>
      <c r="AI220" s="277"/>
      <c r="AJ220" s="279"/>
      <c r="AK220" s="277"/>
      <c r="AL220" s="278"/>
    </row>
    <row r="221" spans="1:38" ht="22.5" customHeight="1">
      <c r="A221" s="116">
        <f t="shared" ref="A221:A284" si="134">A220</f>
        <v>0</v>
      </c>
      <c r="B221" s="190">
        <f t="shared" si="124"/>
        <v>0</v>
      </c>
      <c r="C221" s="190">
        <f t="shared" si="125"/>
        <v>0</v>
      </c>
      <c r="D221" s="191">
        <f t="shared" si="126"/>
        <v>0</v>
      </c>
      <c r="E221" s="191">
        <f t="shared" si="127"/>
        <v>0</v>
      </c>
      <c r="F221" s="191">
        <f t="shared" si="128"/>
        <v>0</v>
      </c>
      <c r="G221" s="192">
        <f t="shared" si="109"/>
        <v>0</v>
      </c>
      <c r="H221" s="191">
        <f t="shared" si="129"/>
        <v>0</v>
      </c>
      <c r="I221" s="193">
        <f t="shared" si="130"/>
        <v>0</v>
      </c>
      <c r="J221" s="193">
        <f t="shared" si="131"/>
        <v>0</v>
      </c>
      <c r="K221" s="193">
        <f t="shared" si="132"/>
        <v>0</v>
      </c>
      <c r="L221" s="193">
        <f t="shared" si="110"/>
        <v>0</v>
      </c>
      <c r="M221" s="193">
        <f t="shared" si="111"/>
        <v>0</v>
      </c>
      <c r="N221" s="193">
        <f t="shared" si="112"/>
        <v>0</v>
      </c>
      <c r="O221" s="193">
        <f t="shared" si="113"/>
        <v>0</v>
      </c>
      <c r="P221" s="193">
        <f t="shared" si="114"/>
        <v>0</v>
      </c>
      <c r="Q221" s="193">
        <f t="shared" si="115"/>
        <v>0</v>
      </c>
      <c r="R221" s="193">
        <f t="shared" si="116"/>
        <v>0</v>
      </c>
      <c r="S221" s="193">
        <f t="shared" si="117"/>
        <v>0</v>
      </c>
      <c r="T221" s="194">
        <f t="shared" si="133"/>
        <v>0</v>
      </c>
      <c r="U221" s="194"/>
      <c r="V221" s="847"/>
      <c r="W221" s="127" t="str">
        <f t="shared" si="108"/>
        <v/>
      </c>
      <c r="X221" s="840"/>
      <c r="Y221" s="841"/>
      <c r="Z221" s="842"/>
      <c r="AA221" s="843"/>
      <c r="AB221" s="349"/>
      <c r="AC221" s="844"/>
      <c r="AD221" s="845"/>
      <c r="AE221" s="277"/>
      <c r="AF221" s="278"/>
      <c r="AG221" s="277"/>
      <c r="AH221" s="279"/>
      <c r="AI221" s="277"/>
      <c r="AJ221" s="279"/>
      <c r="AK221" s="277"/>
      <c r="AL221" s="278"/>
    </row>
    <row r="222" spans="1:38" ht="22.5" customHeight="1">
      <c r="A222" s="116">
        <f t="shared" si="134"/>
        <v>0</v>
      </c>
      <c r="B222" s="190">
        <f t="shared" si="124"/>
        <v>0</v>
      </c>
      <c r="C222" s="190">
        <f t="shared" si="125"/>
        <v>0</v>
      </c>
      <c r="D222" s="191">
        <f t="shared" si="126"/>
        <v>0</v>
      </c>
      <c r="E222" s="191">
        <f t="shared" si="127"/>
        <v>0</v>
      </c>
      <c r="F222" s="191">
        <f t="shared" si="128"/>
        <v>0</v>
      </c>
      <c r="G222" s="192">
        <f t="shared" si="109"/>
        <v>0</v>
      </c>
      <c r="H222" s="191">
        <f t="shared" si="129"/>
        <v>0</v>
      </c>
      <c r="I222" s="193">
        <f t="shared" si="130"/>
        <v>0</v>
      </c>
      <c r="J222" s="193">
        <f t="shared" si="131"/>
        <v>0</v>
      </c>
      <c r="K222" s="193">
        <f t="shared" si="132"/>
        <v>0</v>
      </c>
      <c r="L222" s="193">
        <f t="shared" si="110"/>
        <v>0</v>
      </c>
      <c r="M222" s="193">
        <f t="shared" si="111"/>
        <v>0</v>
      </c>
      <c r="N222" s="193">
        <f t="shared" si="112"/>
        <v>0</v>
      </c>
      <c r="O222" s="193">
        <f t="shared" si="113"/>
        <v>0</v>
      </c>
      <c r="P222" s="193">
        <f t="shared" si="114"/>
        <v>0</v>
      </c>
      <c r="Q222" s="193">
        <f t="shared" si="115"/>
        <v>0</v>
      </c>
      <c r="R222" s="193">
        <f t="shared" si="116"/>
        <v>0</v>
      </c>
      <c r="S222" s="193">
        <f t="shared" si="117"/>
        <v>0</v>
      </c>
      <c r="T222" s="194">
        <f t="shared" si="133"/>
        <v>0</v>
      </c>
      <c r="U222" s="194"/>
      <c r="V222" s="847"/>
      <c r="W222" s="127" t="str">
        <f t="shared" si="108"/>
        <v/>
      </c>
      <c r="X222" s="840"/>
      <c r="Y222" s="841"/>
      <c r="Z222" s="842"/>
      <c r="AA222" s="843"/>
      <c r="AB222" s="349"/>
      <c r="AC222" s="844"/>
      <c r="AD222" s="845"/>
      <c r="AE222" s="277"/>
      <c r="AF222" s="278"/>
      <c r="AG222" s="277"/>
      <c r="AH222" s="279"/>
      <c r="AI222" s="277"/>
      <c r="AJ222" s="279"/>
      <c r="AK222" s="277"/>
      <c r="AL222" s="278"/>
    </row>
    <row r="223" spans="1:38" ht="22.5" customHeight="1">
      <c r="A223" s="116">
        <f t="shared" si="134"/>
        <v>0</v>
      </c>
      <c r="B223" s="190">
        <f t="shared" si="124"/>
        <v>0</v>
      </c>
      <c r="C223" s="190">
        <f t="shared" si="125"/>
        <v>0</v>
      </c>
      <c r="D223" s="191">
        <f t="shared" si="126"/>
        <v>0</v>
      </c>
      <c r="E223" s="191">
        <f t="shared" si="127"/>
        <v>0</v>
      </c>
      <c r="F223" s="191">
        <f t="shared" si="128"/>
        <v>0</v>
      </c>
      <c r="G223" s="192">
        <f t="shared" si="109"/>
        <v>0</v>
      </c>
      <c r="H223" s="191">
        <f t="shared" si="129"/>
        <v>0</v>
      </c>
      <c r="I223" s="193">
        <f t="shared" si="130"/>
        <v>0</v>
      </c>
      <c r="J223" s="193">
        <f t="shared" si="131"/>
        <v>0</v>
      </c>
      <c r="K223" s="193">
        <f t="shared" si="132"/>
        <v>0</v>
      </c>
      <c r="L223" s="193">
        <f t="shared" si="110"/>
        <v>0</v>
      </c>
      <c r="M223" s="193">
        <f t="shared" si="111"/>
        <v>0</v>
      </c>
      <c r="N223" s="193">
        <f t="shared" si="112"/>
        <v>0</v>
      </c>
      <c r="O223" s="193">
        <f t="shared" si="113"/>
        <v>0</v>
      </c>
      <c r="P223" s="193">
        <f t="shared" si="114"/>
        <v>0</v>
      </c>
      <c r="Q223" s="193">
        <f t="shared" si="115"/>
        <v>0</v>
      </c>
      <c r="R223" s="193">
        <f t="shared" si="116"/>
        <v>0</v>
      </c>
      <c r="S223" s="193">
        <f t="shared" si="117"/>
        <v>0</v>
      </c>
      <c r="T223" s="194">
        <f t="shared" si="133"/>
        <v>0</v>
      </c>
      <c r="U223" s="194"/>
      <c r="V223" s="847"/>
      <c r="W223" s="127" t="str">
        <f t="shared" ref="W223:W286" si="135">IF(D223=0,"","★")</f>
        <v/>
      </c>
      <c r="X223" s="840"/>
      <c r="Y223" s="841"/>
      <c r="Z223" s="842"/>
      <c r="AA223" s="843"/>
      <c r="AB223" s="349"/>
      <c r="AC223" s="844"/>
      <c r="AD223" s="845"/>
      <c r="AE223" s="277"/>
      <c r="AF223" s="278"/>
      <c r="AG223" s="277"/>
      <c r="AH223" s="279"/>
      <c r="AI223" s="277"/>
      <c r="AJ223" s="279"/>
      <c r="AK223" s="277"/>
      <c r="AL223" s="278"/>
    </row>
    <row r="224" spans="1:38" ht="22.5" customHeight="1">
      <c r="A224" s="116">
        <f t="shared" si="134"/>
        <v>0</v>
      </c>
      <c r="B224" s="190">
        <f t="shared" si="124"/>
        <v>0</v>
      </c>
      <c r="C224" s="190">
        <f t="shared" si="125"/>
        <v>0</v>
      </c>
      <c r="D224" s="191">
        <f t="shared" si="126"/>
        <v>0</v>
      </c>
      <c r="E224" s="191">
        <f t="shared" si="127"/>
        <v>0</v>
      </c>
      <c r="F224" s="191">
        <f t="shared" si="128"/>
        <v>0</v>
      </c>
      <c r="G224" s="192">
        <f t="shared" si="109"/>
        <v>0</v>
      </c>
      <c r="H224" s="191">
        <f t="shared" si="129"/>
        <v>0</v>
      </c>
      <c r="I224" s="193">
        <f t="shared" si="130"/>
        <v>0</v>
      </c>
      <c r="J224" s="193">
        <f t="shared" si="131"/>
        <v>0</v>
      </c>
      <c r="K224" s="193">
        <f t="shared" si="132"/>
        <v>0</v>
      </c>
      <c r="L224" s="193">
        <f t="shared" si="110"/>
        <v>0</v>
      </c>
      <c r="M224" s="193">
        <f t="shared" si="111"/>
        <v>0</v>
      </c>
      <c r="N224" s="193">
        <f t="shared" si="112"/>
        <v>0</v>
      </c>
      <c r="O224" s="193">
        <f t="shared" si="113"/>
        <v>0</v>
      </c>
      <c r="P224" s="193">
        <f t="shared" si="114"/>
        <v>0</v>
      </c>
      <c r="Q224" s="193">
        <f t="shared" si="115"/>
        <v>0</v>
      </c>
      <c r="R224" s="193">
        <f t="shared" si="116"/>
        <v>0</v>
      </c>
      <c r="S224" s="193">
        <f t="shared" si="117"/>
        <v>0</v>
      </c>
      <c r="T224" s="194">
        <f t="shared" si="133"/>
        <v>0</v>
      </c>
      <c r="U224" s="194"/>
      <c r="V224" s="847"/>
      <c r="W224" s="127" t="str">
        <f t="shared" si="135"/>
        <v/>
      </c>
      <c r="X224" s="840"/>
      <c r="Y224" s="841"/>
      <c r="Z224" s="842"/>
      <c r="AA224" s="843"/>
      <c r="AB224" s="349"/>
      <c r="AC224" s="844"/>
      <c r="AD224" s="845"/>
      <c r="AE224" s="277"/>
      <c r="AF224" s="278"/>
      <c r="AG224" s="277"/>
      <c r="AH224" s="279"/>
      <c r="AI224" s="277"/>
      <c r="AJ224" s="279"/>
      <c r="AK224" s="277"/>
      <c r="AL224" s="278"/>
    </row>
    <row r="225" spans="1:38" ht="22.5" customHeight="1">
      <c r="A225" s="116">
        <f t="shared" si="134"/>
        <v>0</v>
      </c>
      <c r="B225" s="190">
        <f t="shared" si="124"/>
        <v>0</v>
      </c>
      <c r="C225" s="190">
        <f t="shared" si="125"/>
        <v>0</v>
      </c>
      <c r="D225" s="191">
        <f t="shared" si="126"/>
        <v>0</v>
      </c>
      <c r="E225" s="191">
        <f t="shared" si="127"/>
        <v>0</v>
      </c>
      <c r="F225" s="191">
        <f t="shared" si="128"/>
        <v>0</v>
      </c>
      <c r="G225" s="192">
        <f t="shared" ref="G225:G288" si="136">$G$21</f>
        <v>0</v>
      </c>
      <c r="H225" s="191">
        <f t="shared" si="129"/>
        <v>0</v>
      </c>
      <c r="I225" s="193">
        <f t="shared" si="130"/>
        <v>0</v>
      </c>
      <c r="J225" s="193">
        <f t="shared" si="131"/>
        <v>0</v>
      </c>
      <c r="K225" s="193">
        <f t="shared" si="132"/>
        <v>0</v>
      </c>
      <c r="L225" s="193">
        <f t="shared" si="110"/>
        <v>0</v>
      </c>
      <c r="M225" s="193">
        <f t="shared" si="111"/>
        <v>0</v>
      </c>
      <c r="N225" s="193">
        <f t="shared" si="112"/>
        <v>0</v>
      </c>
      <c r="O225" s="193">
        <f t="shared" si="113"/>
        <v>0</v>
      </c>
      <c r="P225" s="193">
        <f t="shared" si="114"/>
        <v>0</v>
      </c>
      <c r="Q225" s="193">
        <f t="shared" si="115"/>
        <v>0</v>
      </c>
      <c r="R225" s="193">
        <f t="shared" si="116"/>
        <v>0</v>
      </c>
      <c r="S225" s="193">
        <f t="shared" si="117"/>
        <v>0</v>
      </c>
      <c r="T225" s="194">
        <f t="shared" si="133"/>
        <v>0</v>
      </c>
      <c r="U225" s="194"/>
      <c r="V225" s="847"/>
      <c r="W225" s="127" t="str">
        <f t="shared" si="135"/>
        <v/>
      </c>
      <c r="X225" s="840"/>
      <c r="Y225" s="841"/>
      <c r="Z225" s="842"/>
      <c r="AA225" s="843"/>
      <c r="AB225" s="349"/>
      <c r="AC225" s="844"/>
      <c r="AD225" s="845"/>
      <c r="AE225" s="277"/>
      <c r="AF225" s="278"/>
      <c r="AG225" s="277"/>
      <c r="AH225" s="279"/>
      <c r="AI225" s="277"/>
      <c r="AJ225" s="279"/>
      <c r="AK225" s="277"/>
      <c r="AL225" s="278"/>
    </row>
    <row r="226" spans="1:38" ht="22.5" customHeight="1">
      <c r="A226" s="116">
        <f t="shared" si="134"/>
        <v>0</v>
      </c>
      <c r="B226" s="190">
        <f t="shared" si="124"/>
        <v>0</v>
      </c>
      <c r="C226" s="190">
        <f t="shared" si="125"/>
        <v>0</v>
      </c>
      <c r="D226" s="191">
        <f t="shared" si="126"/>
        <v>0</v>
      </c>
      <c r="E226" s="191">
        <f t="shared" si="127"/>
        <v>0</v>
      </c>
      <c r="F226" s="191">
        <f t="shared" si="128"/>
        <v>0</v>
      </c>
      <c r="G226" s="192">
        <f t="shared" si="136"/>
        <v>0</v>
      </c>
      <c r="H226" s="191">
        <f t="shared" si="129"/>
        <v>0</v>
      </c>
      <c r="I226" s="195">
        <f t="shared" si="130"/>
        <v>0</v>
      </c>
      <c r="J226" s="195">
        <f t="shared" si="131"/>
        <v>0</v>
      </c>
      <c r="K226" s="195">
        <f t="shared" si="132"/>
        <v>0</v>
      </c>
      <c r="L226" s="195">
        <f t="shared" si="110"/>
        <v>0</v>
      </c>
      <c r="M226" s="195">
        <f t="shared" si="111"/>
        <v>0</v>
      </c>
      <c r="N226" s="195">
        <f t="shared" si="112"/>
        <v>0</v>
      </c>
      <c r="O226" s="195">
        <f t="shared" si="113"/>
        <v>0</v>
      </c>
      <c r="P226" s="195">
        <f t="shared" si="114"/>
        <v>0</v>
      </c>
      <c r="Q226" s="195">
        <f t="shared" si="115"/>
        <v>0</v>
      </c>
      <c r="R226" s="195">
        <f t="shared" si="116"/>
        <v>0</v>
      </c>
      <c r="S226" s="195">
        <f t="shared" si="117"/>
        <v>0</v>
      </c>
      <c r="T226" s="196">
        <f t="shared" si="133"/>
        <v>0</v>
      </c>
      <c r="U226" s="196"/>
      <c r="V226" s="848"/>
      <c r="W226" s="127" t="str">
        <f t="shared" si="135"/>
        <v/>
      </c>
      <c r="X226" s="840"/>
      <c r="Y226" s="841"/>
      <c r="Z226" s="842"/>
      <c r="AA226" s="843"/>
      <c r="AB226" s="349"/>
      <c r="AC226" s="844"/>
      <c r="AD226" s="845"/>
      <c r="AE226" s="277"/>
      <c r="AF226" s="278"/>
      <c r="AG226" s="277"/>
      <c r="AH226" s="279"/>
      <c r="AI226" s="277"/>
      <c r="AJ226" s="279"/>
      <c r="AK226" s="277"/>
      <c r="AL226" s="278"/>
    </row>
    <row r="227" spans="1:38" ht="22.5" customHeight="1">
      <c r="A227" s="116">
        <f t="shared" ref="A227" si="137">IF(U227&gt;=1,1,0)</f>
        <v>0</v>
      </c>
      <c r="B227" s="190">
        <f t="shared" si="124"/>
        <v>0</v>
      </c>
      <c r="C227" s="190">
        <f t="shared" si="125"/>
        <v>0</v>
      </c>
      <c r="D227" s="191">
        <f t="shared" si="126"/>
        <v>0</v>
      </c>
      <c r="E227" s="191">
        <f t="shared" si="127"/>
        <v>0</v>
      </c>
      <c r="F227" s="191">
        <f t="shared" si="128"/>
        <v>0</v>
      </c>
      <c r="G227" s="192">
        <f t="shared" si="136"/>
        <v>0</v>
      </c>
      <c r="H227" s="191">
        <f t="shared" si="129"/>
        <v>0</v>
      </c>
      <c r="I227" s="193">
        <f t="shared" si="130"/>
        <v>0</v>
      </c>
      <c r="J227" s="193">
        <f t="shared" si="131"/>
        <v>0</v>
      </c>
      <c r="K227" s="193">
        <f t="shared" si="132"/>
        <v>0</v>
      </c>
      <c r="L227" s="193">
        <f t="shared" ref="L227:L290" si="138">IF(AE227="",0,1)</f>
        <v>0</v>
      </c>
      <c r="M227" s="193">
        <f t="shared" ref="M227:M290" si="139">IF(AF227="",0,1)</f>
        <v>0</v>
      </c>
      <c r="N227" s="193">
        <f t="shared" ref="N227:N290" si="140">IF(AG227="",0,1)</f>
        <v>0</v>
      </c>
      <c r="O227" s="193">
        <f t="shared" ref="O227:O290" si="141">IF(AH227="",0,1)</f>
        <v>0</v>
      </c>
      <c r="P227" s="193">
        <f t="shared" ref="P227:P290" si="142">IF(AI227="",0,1)</f>
        <v>0</v>
      </c>
      <c r="Q227" s="193">
        <f t="shared" ref="Q227:Q290" si="143">IF(AJ227="",0,1)</f>
        <v>0</v>
      </c>
      <c r="R227" s="193">
        <f t="shared" ref="R227:R290" si="144">IF(AK227="",0,1)</f>
        <v>0</v>
      </c>
      <c r="S227" s="193">
        <f t="shared" ref="S227:S290" si="145">IF(AL227="",0,1)</f>
        <v>0</v>
      </c>
      <c r="T227" s="194">
        <f t="shared" si="133"/>
        <v>0</v>
      </c>
      <c r="U227" s="194">
        <f t="shared" ref="U227" si="146">SUM(T227:T253)</f>
        <v>0</v>
      </c>
      <c r="V227" s="846" t="s">
        <v>1045</v>
      </c>
      <c r="W227" s="127" t="str">
        <f t="shared" si="135"/>
        <v/>
      </c>
      <c r="X227" s="840"/>
      <c r="Y227" s="841"/>
      <c r="Z227" s="842"/>
      <c r="AA227" s="843"/>
      <c r="AB227" s="349"/>
      <c r="AC227" s="844"/>
      <c r="AD227" s="845"/>
      <c r="AE227" s="277"/>
      <c r="AF227" s="278"/>
      <c r="AG227" s="277"/>
      <c r="AH227" s="279"/>
      <c r="AI227" s="277"/>
      <c r="AJ227" s="279"/>
      <c r="AK227" s="277"/>
      <c r="AL227" s="278"/>
    </row>
    <row r="228" spans="1:38" ht="22.5" customHeight="1">
      <c r="A228" s="116">
        <f t="shared" ref="A228" si="147">A227</f>
        <v>0</v>
      </c>
      <c r="B228" s="190">
        <f t="shared" si="124"/>
        <v>0</v>
      </c>
      <c r="C228" s="190">
        <f t="shared" si="125"/>
        <v>0</v>
      </c>
      <c r="D228" s="191">
        <f t="shared" si="126"/>
        <v>0</v>
      </c>
      <c r="E228" s="191">
        <f t="shared" si="127"/>
        <v>0</v>
      </c>
      <c r="F228" s="191">
        <f t="shared" si="128"/>
        <v>0</v>
      </c>
      <c r="G228" s="192">
        <f t="shared" si="136"/>
        <v>0</v>
      </c>
      <c r="H228" s="191">
        <f t="shared" si="129"/>
        <v>0</v>
      </c>
      <c r="I228" s="193">
        <f t="shared" si="130"/>
        <v>0</v>
      </c>
      <c r="J228" s="193">
        <f t="shared" si="131"/>
        <v>0</v>
      </c>
      <c r="K228" s="193">
        <f t="shared" si="132"/>
        <v>0</v>
      </c>
      <c r="L228" s="193">
        <f t="shared" si="138"/>
        <v>0</v>
      </c>
      <c r="M228" s="193">
        <f t="shared" si="139"/>
        <v>0</v>
      </c>
      <c r="N228" s="193">
        <f t="shared" si="140"/>
        <v>0</v>
      </c>
      <c r="O228" s="193">
        <f t="shared" si="141"/>
        <v>0</v>
      </c>
      <c r="P228" s="193">
        <f t="shared" si="142"/>
        <v>0</v>
      </c>
      <c r="Q228" s="193">
        <f t="shared" si="143"/>
        <v>0</v>
      </c>
      <c r="R228" s="193">
        <f t="shared" si="144"/>
        <v>0</v>
      </c>
      <c r="S228" s="193">
        <f t="shared" si="145"/>
        <v>0</v>
      </c>
      <c r="T228" s="194">
        <f t="shared" si="133"/>
        <v>0</v>
      </c>
      <c r="U228" s="194"/>
      <c r="V228" s="847"/>
      <c r="W228" s="127" t="str">
        <f t="shared" si="135"/>
        <v/>
      </c>
      <c r="X228" s="840"/>
      <c r="Y228" s="841"/>
      <c r="Z228" s="842"/>
      <c r="AA228" s="843"/>
      <c r="AB228" s="349"/>
      <c r="AC228" s="844"/>
      <c r="AD228" s="845"/>
      <c r="AE228" s="277"/>
      <c r="AF228" s="278"/>
      <c r="AG228" s="277"/>
      <c r="AH228" s="279"/>
      <c r="AI228" s="277"/>
      <c r="AJ228" s="279"/>
      <c r="AK228" s="277"/>
      <c r="AL228" s="278"/>
    </row>
    <row r="229" spans="1:38" ht="22.5" customHeight="1">
      <c r="A229" s="116">
        <f t="shared" si="134"/>
        <v>0</v>
      </c>
      <c r="B229" s="190">
        <f t="shared" si="124"/>
        <v>0</v>
      </c>
      <c r="C229" s="190">
        <f t="shared" si="125"/>
        <v>0</v>
      </c>
      <c r="D229" s="191">
        <f t="shared" si="126"/>
        <v>0</v>
      </c>
      <c r="E229" s="191">
        <f t="shared" si="127"/>
        <v>0</v>
      </c>
      <c r="F229" s="191">
        <f t="shared" si="128"/>
        <v>0</v>
      </c>
      <c r="G229" s="192">
        <f t="shared" si="136"/>
        <v>0</v>
      </c>
      <c r="H229" s="191">
        <f t="shared" si="129"/>
        <v>0</v>
      </c>
      <c r="I229" s="193">
        <f t="shared" si="130"/>
        <v>0</v>
      </c>
      <c r="J229" s="193">
        <f t="shared" si="131"/>
        <v>0</v>
      </c>
      <c r="K229" s="193">
        <f t="shared" si="132"/>
        <v>0</v>
      </c>
      <c r="L229" s="193">
        <f t="shared" si="138"/>
        <v>0</v>
      </c>
      <c r="M229" s="193">
        <f t="shared" si="139"/>
        <v>0</v>
      </c>
      <c r="N229" s="193">
        <f t="shared" si="140"/>
        <v>0</v>
      </c>
      <c r="O229" s="193">
        <f t="shared" si="141"/>
        <v>0</v>
      </c>
      <c r="P229" s="193">
        <f t="shared" si="142"/>
        <v>0</v>
      </c>
      <c r="Q229" s="193">
        <f t="shared" si="143"/>
        <v>0</v>
      </c>
      <c r="R229" s="193">
        <f t="shared" si="144"/>
        <v>0</v>
      </c>
      <c r="S229" s="193">
        <f t="shared" si="145"/>
        <v>0</v>
      </c>
      <c r="T229" s="194">
        <f t="shared" si="133"/>
        <v>0</v>
      </c>
      <c r="U229" s="194"/>
      <c r="V229" s="847"/>
      <c r="W229" s="127" t="str">
        <f t="shared" si="135"/>
        <v/>
      </c>
      <c r="X229" s="840"/>
      <c r="Y229" s="841"/>
      <c r="Z229" s="842"/>
      <c r="AA229" s="843"/>
      <c r="AB229" s="349"/>
      <c r="AC229" s="844"/>
      <c r="AD229" s="845"/>
      <c r="AE229" s="277"/>
      <c r="AF229" s="278"/>
      <c r="AG229" s="277"/>
      <c r="AH229" s="279"/>
      <c r="AI229" s="277"/>
      <c r="AJ229" s="279"/>
      <c r="AK229" s="277"/>
      <c r="AL229" s="278"/>
    </row>
    <row r="230" spans="1:38" ht="22.5" customHeight="1">
      <c r="A230" s="116">
        <f t="shared" si="134"/>
        <v>0</v>
      </c>
      <c r="B230" s="190">
        <f t="shared" si="124"/>
        <v>0</v>
      </c>
      <c r="C230" s="190">
        <f t="shared" si="125"/>
        <v>0</v>
      </c>
      <c r="D230" s="191">
        <f t="shared" si="126"/>
        <v>0</v>
      </c>
      <c r="E230" s="191">
        <f t="shared" si="127"/>
        <v>0</v>
      </c>
      <c r="F230" s="191">
        <f t="shared" si="128"/>
        <v>0</v>
      </c>
      <c r="G230" s="192">
        <f t="shared" si="136"/>
        <v>0</v>
      </c>
      <c r="H230" s="191">
        <f t="shared" si="129"/>
        <v>0</v>
      </c>
      <c r="I230" s="193">
        <f t="shared" si="130"/>
        <v>0</v>
      </c>
      <c r="J230" s="193">
        <f t="shared" si="131"/>
        <v>0</v>
      </c>
      <c r="K230" s="193">
        <f t="shared" si="132"/>
        <v>0</v>
      </c>
      <c r="L230" s="193">
        <f t="shared" si="138"/>
        <v>0</v>
      </c>
      <c r="M230" s="193">
        <f t="shared" si="139"/>
        <v>0</v>
      </c>
      <c r="N230" s="193">
        <f t="shared" si="140"/>
        <v>0</v>
      </c>
      <c r="O230" s="193">
        <f t="shared" si="141"/>
        <v>0</v>
      </c>
      <c r="P230" s="193">
        <f t="shared" si="142"/>
        <v>0</v>
      </c>
      <c r="Q230" s="193">
        <f t="shared" si="143"/>
        <v>0</v>
      </c>
      <c r="R230" s="193">
        <f t="shared" si="144"/>
        <v>0</v>
      </c>
      <c r="S230" s="193">
        <f t="shared" si="145"/>
        <v>0</v>
      </c>
      <c r="T230" s="194">
        <f t="shared" si="133"/>
        <v>0</v>
      </c>
      <c r="U230" s="194"/>
      <c r="V230" s="847"/>
      <c r="W230" s="127" t="str">
        <f t="shared" si="135"/>
        <v/>
      </c>
      <c r="X230" s="840"/>
      <c r="Y230" s="841"/>
      <c r="Z230" s="842"/>
      <c r="AA230" s="843"/>
      <c r="AB230" s="349"/>
      <c r="AC230" s="844"/>
      <c r="AD230" s="845"/>
      <c r="AE230" s="277"/>
      <c r="AF230" s="278"/>
      <c r="AG230" s="277"/>
      <c r="AH230" s="279"/>
      <c r="AI230" s="277"/>
      <c r="AJ230" s="279"/>
      <c r="AK230" s="277"/>
      <c r="AL230" s="278"/>
    </row>
    <row r="231" spans="1:38" ht="22.5" customHeight="1">
      <c r="A231" s="116">
        <f t="shared" si="134"/>
        <v>0</v>
      </c>
      <c r="B231" s="190">
        <f t="shared" si="124"/>
        <v>0</v>
      </c>
      <c r="C231" s="190">
        <f t="shared" si="125"/>
        <v>0</v>
      </c>
      <c r="D231" s="191">
        <f t="shared" si="126"/>
        <v>0</v>
      </c>
      <c r="E231" s="191">
        <f t="shared" si="127"/>
        <v>0</v>
      </c>
      <c r="F231" s="191">
        <f t="shared" si="128"/>
        <v>0</v>
      </c>
      <c r="G231" s="192">
        <f t="shared" si="136"/>
        <v>0</v>
      </c>
      <c r="H231" s="191">
        <f t="shared" si="129"/>
        <v>0</v>
      </c>
      <c r="I231" s="193">
        <f t="shared" si="130"/>
        <v>0</v>
      </c>
      <c r="J231" s="193">
        <f t="shared" si="131"/>
        <v>0</v>
      </c>
      <c r="K231" s="193">
        <f t="shared" si="132"/>
        <v>0</v>
      </c>
      <c r="L231" s="193">
        <f t="shared" si="138"/>
        <v>0</v>
      </c>
      <c r="M231" s="193">
        <f t="shared" si="139"/>
        <v>0</v>
      </c>
      <c r="N231" s="193">
        <f t="shared" si="140"/>
        <v>0</v>
      </c>
      <c r="O231" s="193">
        <f t="shared" si="141"/>
        <v>0</v>
      </c>
      <c r="P231" s="193">
        <f t="shared" si="142"/>
        <v>0</v>
      </c>
      <c r="Q231" s="193">
        <f t="shared" si="143"/>
        <v>0</v>
      </c>
      <c r="R231" s="193">
        <f t="shared" si="144"/>
        <v>0</v>
      </c>
      <c r="S231" s="193">
        <f t="shared" si="145"/>
        <v>0</v>
      </c>
      <c r="T231" s="194">
        <f t="shared" si="133"/>
        <v>0</v>
      </c>
      <c r="U231" s="194"/>
      <c r="V231" s="847"/>
      <c r="W231" s="127" t="str">
        <f t="shared" si="135"/>
        <v/>
      </c>
      <c r="X231" s="840"/>
      <c r="Y231" s="841"/>
      <c r="Z231" s="842"/>
      <c r="AA231" s="843"/>
      <c r="AB231" s="349"/>
      <c r="AC231" s="844"/>
      <c r="AD231" s="845"/>
      <c r="AE231" s="277"/>
      <c r="AF231" s="278"/>
      <c r="AG231" s="277"/>
      <c r="AH231" s="279"/>
      <c r="AI231" s="277"/>
      <c r="AJ231" s="279"/>
      <c r="AK231" s="277"/>
      <c r="AL231" s="278"/>
    </row>
    <row r="232" spans="1:38" ht="22.5" customHeight="1">
      <c r="A232" s="116">
        <f t="shared" si="134"/>
        <v>0</v>
      </c>
      <c r="B232" s="190">
        <f t="shared" si="124"/>
        <v>0</v>
      </c>
      <c r="C232" s="190">
        <f t="shared" si="125"/>
        <v>0</v>
      </c>
      <c r="D232" s="191">
        <f t="shared" si="126"/>
        <v>0</v>
      </c>
      <c r="E232" s="191">
        <f t="shared" si="127"/>
        <v>0</v>
      </c>
      <c r="F232" s="191">
        <f t="shared" si="128"/>
        <v>0</v>
      </c>
      <c r="G232" s="192">
        <f t="shared" si="136"/>
        <v>0</v>
      </c>
      <c r="H232" s="191">
        <f t="shared" si="129"/>
        <v>0</v>
      </c>
      <c r="I232" s="193">
        <f t="shared" si="130"/>
        <v>0</v>
      </c>
      <c r="J232" s="193">
        <f t="shared" si="131"/>
        <v>0</v>
      </c>
      <c r="K232" s="193">
        <f t="shared" si="132"/>
        <v>0</v>
      </c>
      <c r="L232" s="193">
        <f t="shared" si="138"/>
        <v>0</v>
      </c>
      <c r="M232" s="193">
        <f t="shared" si="139"/>
        <v>0</v>
      </c>
      <c r="N232" s="193">
        <f t="shared" si="140"/>
        <v>0</v>
      </c>
      <c r="O232" s="193">
        <f t="shared" si="141"/>
        <v>0</v>
      </c>
      <c r="P232" s="193">
        <f t="shared" si="142"/>
        <v>0</v>
      </c>
      <c r="Q232" s="193">
        <f t="shared" si="143"/>
        <v>0</v>
      </c>
      <c r="R232" s="193">
        <f t="shared" si="144"/>
        <v>0</v>
      </c>
      <c r="S232" s="193">
        <f t="shared" si="145"/>
        <v>0</v>
      </c>
      <c r="T232" s="194">
        <f t="shared" si="133"/>
        <v>0</v>
      </c>
      <c r="U232" s="194"/>
      <c r="V232" s="847"/>
      <c r="W232" s="127" t="str">
        <f t="shared" si="135"/>
        <v/>
      </c>
      <c r="X232" s="840"/>
      <c r="Y232" s="841"/>
      <c r="Z232" s="842"/>
      <c r="AA232" s="843"/>
      <c r="AB232" s="349"/>
      <c r="AC232" s="844"/>
      <c r="AD232" s="845"/>
      <c r="AE232" s="277"/>
      <c r="AF232" s="278"/>
      <c r="AG232" s="277"/>
      <c r="AH232" s="279"/>
      <c r="AI232" s="277"/>
      <c r="AJ232" s="279"/>
      <c r="AK232" s="277"/>
      <c r="AL232" s="278"/>
    </row>
    <row r="233" spans="1:38" ht="22.5" customHeight="1">
      <c r="A233" s="116">
        <f t="shared" si="134"/>
        <v>0</v>
      </c>
      <c r="B233" s="190">
        <f t="shared" si="124"/>
        <v>0</v>
      </c>
      <c r="C233" s="190">
        <f t="shared" si="125"/>
        <v>0</v>
      </c>
      <c r="D233" s="191">
        <f t="shared" si="126"/>
        <v>0</v>
      </c>
      <c r="E233" s="191">
        <f t="shared" si="127"/>
        <v>0</v>
      </c>
      <c r="F233" s="191">
        <f t="shared" si="128"/>
        <v>0</v>
      </c>
      <c r="G233" s="192">
        <f t="shared" si="136"/>
        <v>0</v>
      </c>
      <c r="H233" s="191">
        <f t="shared" si="129"/>
        <v>0</v>
      </c>
      <c r="I233" s="193">
        <f t="shared" si="130"/>
        <v>0</v>
      </c>
      <c r="J233" s="193">
        <f t="shared" si="131"/>
        <v>0</v>
      </c>
      <c r="K233" s="193">
        <f t="shared" si="132"/>
        <v>0</v>
      </c>
      <c r="L233" s="193">
        <f t="shared" si="138"/>
        <v>0</v>
      </c>
      <c r="M233" s="193">
        <f t="shared" si="139"/>
        <v>0</v>
      </c>
      <c r="N233" s="193">
        <f t="shared" si="140"/>
        <v>0</v>
      </c>
      <c r="O233" s="193">
        <f t="shared" si="141"/>
        <v>0</v>
      </c>
      <c r="P233" s="193">
        <f t="shared" si="142"/>
        <v>0</v>
      </c>
      <c r="Q233" s="193">
        <f t="shared" si="143"/>
        <v>0</v>
      </c>
      <c r="R233" s="193">
        <f t="shared" si="144"/>
        <v>0</v>
      </c>
      <c r="S233" s="193">
        <f t="shared" si="145"/>
        <v>0</v>
      </c>
      <c r="T233" s="194">
        <f t="shared" si="133"/>
        <v>0</v>
      </c>
      <c r="U233" s="194"/>
      <c r="V233" s="847"/>
      <c r="W233" s="127" t="str">
        <f t="shared" si="135"/>
        <v/>
      </c>
      <c r="X233" s="840"/>
      <c r="Y233" s="841"/>
      <c r="Z233" s="842"/>
      <c r="AA233" s="843"/>
      <c r="AB233" s="349"/>
      <c r="AC233" s="844"/>
      <c r="AD233" s="845"/>
      <c r="AE233" s="277"/>
      <c r="AF233" s="278"/>
      <c r="AG233" s="277"/>
      <c r="AH233" s="279"/>
      <c r="AI233" s="277"/>
      <c r="AJ233" s="279"/>
      <c r="AK233" s="277"/>
      <c r="AL233" s="278"/>
    </row>
    <row r="234" spans="1:38" ht="22.5" customHeight="1">
      <c r="A234" s="116">
        <f t="shared" si="134"/>
        <v>0</v>
      </c>
      <c r="B234" s="190">
        <f t="shared" si="124"/>
        <v>0</v>
      </c>
      <c r="C234" s="190">
        <f t="shared" si="125"/>
        <v>0</v>
      </c>
      <c r="D234" s="191">
        <f t="shared" si="126"/>
        <v>0</v>
      </c>
      <c r="E234" s="191">
        <f t="shared" si="127"/>
        <v>0</v>
      </c>
      <c r="F234" s="191">
        <f t="shared" si="128"/>
        <v>0</v>
      </c>
      <c r="G234" s="192">
        <f t="shared" si="136"/>
        <v>0</v>
      </c>
      <c r="H234" s="191">
        <f t="shared" si="129"/>
        <v>0</v>
      </c>
      <c r="I234" s="193">
        <f t="shared" si="130"/>
        <v>0</v>
      </c>
      <c r="J234" s="193">
        <f t="shared" si="131"/>
        <v>0</v>
      </c>
      <c r="K234" s="193">
        <f t="shared" si="132"/>
        <v>0</v>
      </c>
      <c r="L234" s="193">
        <f t="shared" si="138"/>
        <v>0</v>
      </c>
      <c r="M234" s="193">
        <f t="shared" si="139"/>
        <v>0</v>
      </c>
      <c r="N234" s="193">
        <f t="shared" si="140"/>
        <v>0</v>
      </c>
      <c r="O234" s="193">
        <f t="shared" si="141"/>
        <v>0</v>
      </c>
      <c r="P234" s="193">
        <f t="shared" si="142"/>
        <v>0</v>
      </c>
      <c r="Q234" s="193">
        <f t="shared" si="143"/>
        <v>0</v>
      </c>
      <c r="R234" s="193">
        <f t="shared" si="144"/>
        <v>0</v>
      </c>
      <c r="S234" s="193">
        <f t="shared" si="145"/>
        <v>0</v>
      </c>
      <c r="T234" s="194">
        <f t="shared" si="133"/>
        <v>0</v>
      </c>
      <c r="U234" s="194"/>
      <c r="V234" s="847"/>
      <c r="W234" s="127" t="str">
        <f t="shared" si="135"/>
        <v/>
      </c>
      <c r="X234" s="840"/>
      <c r="Y234" s="841"/>
      <c r="Z234" s="842"/>
      <c r="AA234" s="843"/>
      <c r="AB234" s="349"/>
      <c r="AC234" s="844"/>
      <c r="AD234" s="845"/>
      <c r="AE234" s="277"/>
      <c r="AF234" s="278"/>
      <c r="AG234" s="277"/>
      <c r="AH234" s="279"/>
      <c r="AI234" s="277"/>
      <c r="AJ234" s="279"/>
      <c r="AK234" s="277"/>
      <c r="AL234" s="278"/>
    </row>
    <row r="235" spans="1:38" ht="22.5" customHeight="1">
      <c r="A235" s="116">
        <f t="shared" si="134"/>
        <v>0</v>
      </c>
      <c r="B235" s="190">
        <f t="shared" si="124"/>
        <v>0</v>
      </c>
      <c r="C235" s="190">
        <f t="shared" si="125"/>
        <v>0</v>
      </c>
      <c r="D235" s="191">
        <f t="shared" si="126"/>
        <v>0</v>
      </c>
      <c r="E235" s="191">
        <f t="shared" si="127"/>
        <v>0</v>
      </c>
      <c r="F235" s="191">
        <f t="shared" si="128"/>
        <v>0</v>
      </c>
      <c r="G235" s="192">
        <f t="shared" si="136"/>
        <v>0</v>
      </c>
      <c r="H235" s="191">
        <f t="shared" si="129"/>
        <v>0</v>
      </c>
      <c r="I235" s="193">
        <f t="shared" si="130"/>
        <v>0</v>
      </c>
      <c r="J235" s="193">
        <f t="shared" si="131"/>
        <v>0</v>
      </c>
      <c r="K235" s="193">
        <f t="shared" si="132"/>
        <v>0</v>
      </c>
      <c r="L235" s="193">
        <f t="shared" si="138"/>
        <v>0</v>
      </c>
      <c r="M235" s="193">
        <f t="shared" si="139"/>
        <v>0</v>
      </c>
      <c r="N235" s="193">
        <f t="shared" si="140"/>
        <v>0</v>
      </c>
      <c r="O235" s="193">
        <f t="shared" si="141"/>
        <v>0</v>
      </c>
      <c r="P235" s="193">
        <f t="shared" si="142"/>
        <v>0</v>
      </c>
      <c r="Q235" s="193">
        <f t="shared" si="143"/>
        <v>0</v>
      </c>
      <c r="R235" s="193">
        <f t="shared" si="144"/>
        <v>0</v>
      </c>
      <c r="S235" s="193">
        <f t="shared" si="145"/>
        <v>0</v>
      </c>
      <c r="T235" s="194">
        <f t="shared" si="133"/>
        <v>0</v>
      </c>
      <c r="U235" s="194"/>
      <c r="V235" s="847"/>
      <c r="W235" s="127" t="str">
        <f t="shared" si="135"/>
        <v/>
      </c>
      <c r="X235" s="840"/>
      <c r="Y235" s="841"/>
      <c r="Z235" s="842"/>
      <c r="AA235" s="843"/>
      <c r="AB235" s="349"/>
      <c r="AC235" s="844"/>
      <c r="AD235" s="845"/>
      <c r="AE235" s="277"/>
      <c r="AF235" s="278"/>
      <c r="AG235" s="277"/>
      <c r="AH235" s="279"/>
      <c r="AI235" s="277"/>
      <c r="AJ235" s="279"/>
      <c r="AK235" s="277"/>
      <c r="AL235" s="278"/>
    </row>
    <row r="236" spans="1:38" ht="22.5" customHeight="1">
      <c r="A236" s="116">
        <f t="shared" si="134"/>
        <v>0</v>
      </c>
      <c r="B236" s="190">
        <f t="shared" si="124"/>
        <v>0</v>
      </c>
      <c r="C236" s="190">
        <f t="shared" si="125"/>
        <v>0</v>
      </c>
      <c r="D236" s="191">
        <f t="shared" si="126"/>
        <v>0</v>
      </c>
      <c r="E236" s="191">
        <f t="shared" si="127"/>
        <v>0</v>
      </c>
      <c r="F236" s="191">
        <f t="shared" si="128"/>
        <v>0</v>
      </c>
      <c r="G236" s="192">
        <f t="shared" si="136"/>
        <v>0</v>
      </c>
      <c r="H236" s="191">
        <f t="shared" si="129"/>
        <v>0</v>
      </c>
      <c r="I236" s="193">
        <f t="shared" si="130"/>
        <v>0</v>
      </c>
      <c r="J236" s="193">
        <f t="shared" si="131"/>
        <v>0</v>
      </c>
      <c r="K236" s="193">
        <f t="shared" si="132"/>
        <v>0</v>
      </c>
      <c r="L236" s="193">
        <f t="shared" si="138"/>
        <v>0</v>
      </c>
      <c r="M236" s="193">
        <f t="shared" si="139"/>
        <v>0</v>
      </c>
      <c r="N236" s="193">
        <f t="shared" si="140"/>
        <v>0</v>
      </c>
      <c r="O236" s="193">
        <f t="shared" si="141"/>
        <v>0</v>
      </c>
      <c r="P236" s="193">
        <f t="shared" si="142"/>
        <v>0</v>
      </c>
      <c r="Q236" s="193">
        <f t="shared" si="143"/>
        <v>0</v>
      </c>
      <c r="R236" s="193">
        <f t="shared" si="144"/>
        <v>0</v>
      </c>
      <c r="S236" s="193">
        <f t="shared" si="145"/>
        <v>0</v>
      </c>
      <c r="T236" s="194">
        <f t="shared" si="133"/>
        <v>0</v>
      </c>
      <c r="U236" s="194"/>
      <c r="V236" s="847"/>
      <c r="W236" s="127" t="str">
        <f t="shared" si="135"/>
        <v/>
      </c>
      <c r="X236" s="840"/>
      <c r="Y236" s="841"/>
      <c r="Z236" s="842"/>
      <c r="AA236" s="843"/>
      <c r="AB236" s="349"/>
      <c r="AC236" s="844"/>
      <c r="AD236" s="845"/>
      <c r="AE236" s="277"/>
      <c r="AF236" s="278"/>
      <c r="AG236" s="277"/>
      <c r="AH236" s="279"/>
      <c r="AI236" s="277"/>
      <c r="AJ236" s="279"/>
      <c r="AK236" s="277"/>
      <c r="AL236" s="278"/>
    </row>
    <row r="237" spans="1:38" ht="22.5" customHeight="1">
      <c r="A237" s="116">
        <f t="shared" si="134"/>
        <v>0</v>
      </c>
      <c r="B237" s="190">
        <f t="shared" si="124"/>
        <v>0</v>
      </c>
      <c r="C237" s="190">
        <f t="shared" si="125"/>
        <v>0</v>
      </c>
      <c r="D237" s="191">
        <f t="shared" si="126"/>
        <v>0</v>
      </c>
      <c r="E237" s="191">
        <f t="shared" si="127"/>
        <v>0</v>
      </c>
      <c r="F237" s="191">
        <f t="shared" si="128"/>
        <v>0</v>
      </c>
      <c r="G237" s="192">
        <f t="shared" si="136"/>
        <v>0</v>
      </c>
      <c r="H237" s="191">
        <f t="shared" si="129"/>
        <v>0</v>
      </c>
      <c r="I237" s="193">
        <f t="shared" si="130"/>
        <v>0</v>
      </c>
      <c r="J237" s="193">
        <f t="shared" si="131"/>
        <v>0</v>
      </c>
      <c r="K237" s="193">
        <f t="shared" si="132"/>
        <v>0</v>
      </c>
      <c r="L237" s="193">
        <f t="shared" si="138"/>
        <v>0</v>
      </c>
      <c r="M237" s="193">
        <f t="shared" si="139"/>
        <v>0</v>
      </c>
      <c r="N237" s="193">
        <f t="shared" si="140"/>
        <v>0</v>
      </c>
      <c r="O237" s="193">
        <f t="shared" si="141"/>
        <v>0</v>
      </c>
      <c r="P237" s="193">
        <f t="shared" si="142"/>
        <v>0</v>
      </c>
      <c r="Q237" s="193">
        <f t="shared" si="143"/>
        <v>0</v>
      </c>
      <c r="R237" s="193">
        <f t="shared" si="144"/>
        <v>0</v>
      </c>
      <c r="S237" s="193">
        <f t="shared" si="145"/>
        <v>0</v>
      </c>
      <c r="T237" s="194">
        <f t="shared" si="133"/>
        <v>0</v>
      </c>
      <c r="U237" s="194"/>
      <c r="V237" s="847"/>
      <c r="W237" s="127" t="str">
        <f t="shared" si="135"/>
        <v/>
      </c>
      <c r="X237" s="840"/>
      <c r="Y237" s="841"/>
      <c r="Z237" s="842"/>
      <c r="AA237" s="843"/>
      <c r="AB237" s="349"/>
      <c r="AC237" s="844"/>
      <c r="AD237" s="845"/>
      <c r="AE237" s="277"/>
      <c r="AF237" s="278"/>
      <c r="AG237" s="277"/>
      <c r="AH237" s="279"/>
      <c r="AI237" s="277"/>
      <c r="AJ237" s="279"/>
      <c r="AK237" s="277"/>
      <c r="AL237" s="278"/>
    </row>
    <row r="238" spans="1:38" ht="22.5" customHeight="1">
      <c r="A238" s="116">
        <f t="shared" si="134"/>
        <v>0</v>
      </c>
      <c r="B238" s="190">
        <f t="shared" si="124"/>
        <v>0</v>
      </c>
      <c r="C238" s="190">
        <f t="shared" si="125"/>
        <v>0</v>
      </c>
      <c r="D238" s="191">
        <f t="shared" si="126"/>
        <v>0</v>
      </c>
      <c r="E238" s="191">
        <f t="shared" si="127"/>
        <v>0</v>
      </c>
      <c r="F238" s="191">
        <f t="shared" si="128"/>
        <v>0</v>
      </c>
      <c r="G238" s="192">
        <f t="shared" si="136"/>
        <v>0</v>
      </c>
      <c r="H238" s="191">
        <f t="shared" si="129"/>
        <v>0</v>
      </c>
      <c r="I238" s="193">
        <f t="shared" si="130"/>
        <v>0</v>
      </c>
      <c r="J238" s="193">
        <f t="shared" si="131"/>
        <v>0</v>
      </c>
      <c r="K238" s="193">
        <f t="shared" si="132"/>
        <v>0</v>
      </c>
      <c r="L238" s="193">
        <f t="shared" si="138"/>
        <v>0</v>
      </c>
      <c r="M238" s="193">
        <f t="shared" si="139"/>
        <v>0</v>
      </c>
      <c r="N238" s="193">
        <f t="shared" si="140"/>
        <v>0</v>
      </c>
      <c r="O238" s="193">
        <f t="shared" si="141"/>
        <v>0</v>
      </c>
      <c r="P238" s="193">
        <f t="shared" si="142"/>
        <v>0</v>
      </c>
      <c r="Q238" s="193">
        <f t="shared" si="143"/>
        <v>0</v>
      </c>
      <c r="R238" s="193">
        <f t="shared" si="144"/>
        <v>0</v>
      </c>
      <c r="S238" s="193">
        <f t="shared" si="145"/>
        <v>0</v>
      </c>
      <c r="T238" s="194">
        <f t="shared" si="133"/>
        <v>0</v>
      </c>
      <c r="U238" s="194"/>
      <c r="V238" s="847"/>
      <c r="W238" s="127" t="str">
        <f t="shared" si="135"/>
        <v/>
      </c>
      <c r="X238" s="840"/>
      <c r="Y238" s="841"/>
      <c r="Z238" s="842"/>
      <c r="AA238" s="843"/>
      <c r="AB238" s="349"/>
      <c r="AC238" s="844"/>
      <c r="AD238" s="845"/>
      <c r="AE238" s="277"/>
      <c r="AF238" s="278"/>
      <c r="AG238" s="277"/>
      <c r="AH238" s="279"/>
      <c r="AI238" s="277"/>
      <c r="AJ238" s="279"/>
      <c r="AK238" s="277"/>
      <c r="AL238" s="278"/>
    </row>
    <row r="239" spans="1:38" ht="22.5" customHeight="1">
      <c r="A239" s="116">
        <f t="shared" si="134"/>
        <v>0</v>
      </c>
      <c r="B239" s="190">
        <f t="shared" si="124"/>
        <v>0</v>
      </c>
      <c r="C239" s="190">
        <f t="shared" si="125"/>
        <v>0</v>
      </c>
      <c r="D239" s="191">
        <f t="shared" si="126"/>
        <v>0</v>
      </c>
      <c r="E239" s="191">
        <f t="shared" si="127"/>
        <v>0</v>
      </c>
      <c r="F239" s="191">
        <f t="shared" si="128"/>
        <v>0</v>
      </c>
      <c r="G239" s="192">
        <f t="shared" si="136"/>
        <v>0</v>
      </c>
      <c r="H239" s="191">
        <f t="shared" si="129"/>
        <v>0</v>
      </c>
      <c r="I239" s="193">
        <f t="shared" si="130"/>
        <v>0</v>
      </c>
      <c r="J239" s="193">
        <f t="shared" si="131"/>
        <v>0</v>
      </c>
      <c r="K239" s="193">
        <f t="shared" si="132"/>
        <v>0</v>
      </c>
      <c r="L239" s="193">
        <f t="shared" si="138"/>
        <v>0</v>
      </c>
      <c r="M239" s="193">
        <f t="shared" si="139"/>
        <v>0</v>
      </c>
      <c r="N239" s="193">
        <f t="shared" si="140"/>
        <v>0</v>
      </c>
      <c r="O239" s="193">
        <f t="shared" si="141"/>
        <v>0</v>
      </c>
      <c r="P239" s="193">
        <f t="shared" si="142"/>
        <v>0</v>
      </c>
      <c r="Q239" s="193">
        <f t="shared" si="143"/>
        <v>0</v>
      </c>
      <c r="R239" s="193">
        <f t="shared" si="144"/>
        <v>0</v>
      </c>
      <c r="S239" s="193">
        <f t="shared" si="145"/>
        <v>0</v>
      </c>
      <c r="T239" s="194">
        <f t="shared" si="133"/>
        <v>0</v>
      </c>
      <c r="U239" s="194"/>
      <c r="V239" s="847"/>
      <c r="W239" s="127" t="str">
        <f t="shared" si="135"/>
        <v/>
      </c>
      <c r="X239" s="840"/>
      <c r="Y239" s="841"/>
      <c r="Z239" s="842"/>
      <c r="AA239" s="843"/>
      <c r="AB239" s="349"/>
      <c r="AC239" s="844"/>
      <c r="AD239" s="845"/>
      <c r="AE239" s="277"/>
      <c r="AF239" s="278"/>
      <c r="AG239" s="277"/>
      <c r="AH239" s="279"/>
      <c r="AI239" s="277"/>
      <c r="AJ239" s="279"/>
      <c r="AK239" s="277"/>
      <c r="AL239" s="278"/>
    </row>
    <row r="240" spans="1:38" ht="22.5" customHeight="1">
      <c r="A240" s="116">
        <f t="shared" si="134"/>
        <v>0</v>
      </c>
      <c r="B240" s="190">
        <f t="shared" si="124"/>
        <v>0</v>
      </c>
      <c r="C240" s="190">
        <f t="shared" si="125"/>
        <v>0</v>
      </c>
      <c r="D240" s="191">
        <f t="shared" si="126"/>
        <v>0</v>
      </c>
      <c r="E240" s="191">
        <f t="shared" si="127"/>
        <v>0</v>
      </c>
      <c r="F240" s="191">
        <f t="shared" si="128"/>
        <v>0</v>
      </c>
      <c r="G240" s="192">
        <f t="shared" si="136"/>
        <v>0</v>
      </c>
      <c r="H240" s="191">
        <f t="shared" si="129"/>
        <v>0</v>
      </c>
      <c r="I240" s="193">
        <f t="shared" si="130"/>
        <v>0</v>
      </c>
      <c r="J240" s="193">
        <f t="shared" si="131"/>
        <v>0</v>
      </c>
      <c r="K240" s="193">
        <f t="shared" si="132"/>
        <v>0</v>
      </c>
      <c r="L240" s="193">
        <f t="shared" si="138"/>
        <v>0</v>
      </c>
      <c r="M240" s="193">
        <f t="shared" si="139"/>
        <v>0</v>
      </c>
      <c r="N240" s="193">
        <f t="shared" si="140"/>
        <v>0</v>
      </c>
      <c r="O240" s="193">
        <f t="shared" si="141"/>
        <v>0</v>
      </c>
      <c r="P240" s="193">
        <f t="shared" si="142"/>
        <v>0</v>
      </c>
      <c r="Q240" s="193">
        <f t="shared" si="143"/>
        <v>0</v>
      </c>
      <c r="R240" s="193">
        <f t="shared" si="144"/>
        <v>0</v>
      </c>
      <c r="S240" s="193">
        <f t="shared" si="145"/>
        <v>0</v>
      </c>
      <c r="T240" s="194">
        <f t="shared" si="133"/>
        <v>0</v>
      </c>
      <c r="U240" s="194"/>
      <c r="V240" s="847"/>
      <c r="W240" s="127" t="str">
        <f t="shared" si="135"/>
        <v/>
      </c>
      <c r="X240" s="840"/>
      <c r="Y240" s="841"/>
      <c r="Z240" s="842"/>
      <c r="AA240" s="843"/>
      <c r="AB240" s="349"/>
      <c r="AC240" s="844"/>
      <c r="AD240" s="845"/>
      <c r="AE240" s="277"/>
      <c r="AF240" s="278"/>
      <c r="AG240" s="277"/>
      <c r="AH240" s="279"/>
      <c r="AI240" s="277"/>
      <c r="AJ240" s="279"/>
      <c r="AK240" s="277"/>
      <c r="AL240" s="278"/>
    </row>
    <row r="241" spans="1:38" ht="22.5" customHeight="1">
      <c r="A241" s="116">
        <f t="shared" si="134"/>
        <v>0</v>
      </c>
      <c r="B241" s="190">
        <f t="shared" si="124"/>
        <v>0</v>
      </c>
      <c r="C241" s="190">
        <f t="shared" si="125"/>
        <v>0</v>
      </c>
      <c r="D241" s="191">
        <f t="shared" si="126"/>
        <v>0</v>
      </c>
      <c r="E241" s="191">
        <f t="shared" si="127"/>
        <v>0</v>
      </c>
      <c r="F241" s="191">
        <f t="shared" si="128"/>
        <v>0</v>
      </c>
      <c r="G241" s="192">
        <f t="shared" si="136"/>
        <v>0</v>
      </c>
      <c r="H241" s="191">
        <f t="shared" si="129"/>
        <v>0</v>
      </c>
      <c r="I241" s="193">
        <f t="shared" si="130"/>
        <v>0</v>
      </c>
      <c r="J241" s="193">
        <f t="shared" si="131"/>
        <v>0</v>
      </c>
      <c r="K241" s="193">
        <f t="shared" si="132"/>
        <v>0</v>
      </c>
      <c r="L241" s="193">
        <f t="shared" si="138"/>
        <v>0</v>
      </c>
      <c r="M241" s="193">
        <f t="shared" si="139"/>
        <v>0</v>
      </c>
      <c r="N241" s="193">
        <f t="shared" si="140"/>
        <v>0</v>
      </c>
      <c r="O241" s="193">
        <f t="shared" si="141"/>
        <v>0</v>
      </c>
      <c r="P241" s="193">
        <f t="shared" si="142"/>
        <v>0</v>
      </c>
      <c r="Q241" s="193">
        <f t="shared" si="143"/>
        <v>0</v>
      </c>
      <c r="R241" s="193">
        <f t="shared" si="144"/>
        <v>0</v>
      </c>
      <c r="S241" s="193">
        <f t="shared" si="145"/>
        <v>0</v>
      </c>
      <c r="T241" s="194">
        <f t="shared" si="133"/>
        <v>0</v>
      </c>
      <c r="U241" s="194"/>
      <c r="V241" s="847"/>
      <c r="W241" s="127" t="str">
        <f t="shared" si="135"/>
        <v/>
      </c>
      <c r="X241" s="840"/>
      <c r="Y241" s="841"/>
      <c r="Z241" s="842"/>
      <c r="AA241" s="843"/>
      <c r="AB241" s="349"/>
      <c r="AC241" s="844"/>
      <c r="AD241" s="845"/>
      <c r="AE241" s="277"/>
      <c r="AF241" s="278"/>
      <c r="AG241" s="277"/>
      <c r="AH241" s="279"/>
      <c r="AI241" s="277"/>
      <c r="AJ241" s="279"/>
      <c r="AK241" s="277"/>
      <c r="AL241" s="278"/>
    </row>
    <row r="242" spans="1:38" ht="22.5" customHeight="1">
      <c r="A242" s="116">
        <f t="shared" si="134"/>
        <v>0</v>
      </c>
      <c r="B242" s="190">
        <f t="shared" si="124"/>
        <v>0</v>
      </c>
      <c r="C242" s="190">
        <f t="shared" si="125"/>
        <v>0</v>
      </c>
      <c r="D242" s="191">
        <f t="shared" si="126"/>
        <v>0</v>
      </c>
      <c r="E242" s="191">
        <f t="shared" si="127"/>
        <v>0</v>
      </c>
      <c r="F242" s="191">
        <f t="shared" si="128"/>
        <v>0</v>
      </c>
      <c r="G242" s="192">
        <f t="shared" si="136"/>
        <v>0</v>
      </c>
      <c r="H242" s="191">
        <f t="shared" si="129"/>
        <v>0</v>
      </c>
      <c r="I242" s="193">
        <f t="shared" si="130"/>
        <v>0</v>
      </c>
      <c r="J242" s="193">
        <f t="shared" si="131"/>
        <v>0</v>
      </c>
      <c r="K242" s="193">
        <f t="shared" si="132"/>
        <v>0</v>
      </c>
      <c r="L242" s="193">
        <f t="shared" si="138"/>
        <v>0</v>
      </c>
      <c r="M242" s="193">
        <f t="shared" si="139"/>
        <v>0</v>
      </c>
      <c r="N242" s="193">
        <f t="shared" si="140"/>
        <v>0</v>
      </c>
      <c r="O242" s="193">
        <f t="shared" si="141"/>
        <v>0</v>
      </c>
      <c r="P242" s="193">
        <f t="shared" si="142"/>
        <v>0</v>
      </c>
      <c r="Q242" s="193">
        <f t="shared" si="143"/>
        <v>0</v>
      </c>
      <c r="R242" s="193">
        <f t="shared" si="144"/>
        <v>0</v>
      </c>
      <c r="S242" s="193">
        <f t="shared" si="145"/>
        <v>0</v>
      </c>
      <c r="T242" s="194">
        <f t="shared" si="133"/>
        <v>0</v>
      </c>
      <c r="U242" s="194"/>
      <c r="V242" s="847"/>
      <c r="W242" s="127" t="str">
        <f t="shared" si="135"/>
        <v/>
      </c>
      <c r="X242" s="840"/>
      <c r="Y242" s="841"/>
      <c r="Z242" s="842"/>
      <c r="AA242" s="843"/>
      <c r="AB242" s="349"/>
      <c r="AC242" s="844"/>
      <c r="AD242" s="845"/>
      <c r="AE242" s="277"/>
      <c r="AF242" s="278"/>
      <c r="AG242" s="277"/>
      <c r="AH242" s="279"/>
      <c r="AI242" s="277"/>
      <c r="AJ242" s="279"/>
      <c r="AK242" s="277"/>
      <c r="AL242" s="278"/>
    </row>
    <row r="243" spans="1:38" ht="22.5" customHeight="1">
      <c r="A243" s="116">
        <f t="shared" si="134"/>
        <v>0</v>
      </c>
      <c r="B243" s="190">
        <f t="shared" si="124"/>
        <v>0</v>
      </c>
      <c r="C243" s="190">
        <f t="shared" si="125"/>
        <v>0</v>
      </c>
      <c r="D243" s="191">
        <f t="shared" si="126"/>
        <v>0</v>
      </c>
      <c r="E243" s="191">
        <f t="shared" si="127"/>
        <v>0</v>
      </c>
      <c r="F243" s="191">
        <f t="shared" si="128"/>
        <v>0</v>
      </c>
      <c r="G243" s="192">
        <f t="shared" si="136"/>
        <v>0</v>
      </c>
      <c r="H243" s="191">
        <f t="shared" si="129"/>
        <v>0</v>
      </c>
      <c r="I243" s="193">
        <f t="shared" si="130"/>
        <v>0</v>
      </c>
      <c r="J243" s="193">
        <f t="shared" si="131"/>
        <v>0</v>
      </c>
      <c r="K243" s="193">
        <f t="shared" si="132"/>
        <v>0</v>
      </c>
      <c r="L243" s="193">
        <f t="shared" si="138"/>
        <v>0</v>
      </c>
      <c r="M243" s="193">
        <f t="shared" si="139"/>
        <v>0</v>
      </c>
      <c r="N243" s="193">
        <f t="shared" si="140"/>
        <v>0</v>
      </c>
      <c r="O243" s="193">
        <f t="shared" si="141"/>
        <v>0</v>
      </c>
      <c r="P243" s="193">
        <f t="shared" si="142"/>
        <v>0</v>
      </c>
      <c r="Q243" s="193">
        <f t="shared" si="143"/>
        <v>0</v>
      </c>
      <c r="R243" s="193">
        <f t="shared" si="144"/>
        <v>0</v>
      </c>
      <c r="S243" s="193">
        <f t="shared" si="145"/>
        <v>0</v>
      </c>
      <c r="T243" s="194">
        <f t="shared" si="133"/>
        <v>0</v>
      </c>
      <c r="U243" s="194"/>
      <c r="V243" s="847"/>
      <c r="W243" s="127" t="str">
        <f t="shared" si="135"/>
        <v/>
      </c>
      <c r="X243" s="840"/>
      <c r="Y243" s="841"/>
      <c r="Z243" s="842"/>
      <c r="AA243" s="843"/>
      <c r="AB243" s="349"/>
      <c r="AC243" s="844"/>
      <c r="AD243" s="845"/>
      <c r="AE243" s="277"/>
      <c r="AF243" s="278"/>
      <c r="AG243" s="277"/>
      <c r="AH243" s="279"/>
      <c r="AI243" s="277"/>
      <c r="AJ243" s="279"/>
      <c r="AK243" s="277"/>
      <c r="AL243" s="278"/>
    </row>
    <row r="244" spans="1:38" ht="22.5" customHeight="1">
      <c r="A244" s="116">
        <f t="shared" si="134"/>
        <v>0</v>
      </c>
      <c r="B244" s="190">
        <f t="shared" si="124"/>
        <v>0</v>
      </c>
      <c r="C244" s="190">
        <f t="shared" si="125"/>
        <v>0</v>
      </c>
      <c r="D244" s="191">
        <f t="shared" si="126"/>
        <v>0</v>
      </c>
      <c r="E244" s="191">
        <f t="shared" si="127"/>
        <v>0</v>
      </c>
      <c r="F244" s="191">
        <f t="shared" si="128"/>
        <v>0</v>
      </c>
      <c r="G244" s="192">
        <f t="shared" si="136"/>
        <v>0</v>
      </c>
      <c r="H244" s="191">
        <f t="shared" si="129"/>
        <v>0</v>
      </c>
      <c r="I244" s="193">
        <f t="shared" si="130"/>
        <v>0</v>
      </c>
      <c r="J244" s="193">
        <f t="shared" si="131"/>
        <v>0</v>
      </c>
      <c r="K244" s="193">
        <f t="shared" si="132"/>
        <v>0</v>
      </c>
      <c r="L244" s="193">
        <f t="shared" si="138"/>
        <v>0</v>
      </c>
      <c r="M244" s="193">
        <f t="shared" si="139"/>
        <v>0</v>
      </c>
      <c r="N244" s="193">
        <f t="shared" si="140"/>
        <v>0</v>
      </c>
      <c r="O244" s="193">
        <f t="shared" si="141"/>
        <v>0</v>
      </c>
      <c r="P244" s="193">
        <f t="shared" si="142"/>
        <v>0</v>
      </c>
      <c r="Q244" s="193">
        <f t="shared" si="143"/>
        <v>0</v>
      </c>
      <c r="R244" s="193">
        <f t="shared" si="144"/>
        <v>0</v>
      </c>
      <c r="S244" s="193">
        <f t="shared" si="145"/>
        <v>0</v>
      </c>
      <c r="T244" s="194">
        <f t="shared" si="133"/>
        <v>0</v>
      </c>
      <c r="U244" s="194"/>
      <c r="V244" s="847"/>
      <c r="W244" s="127" t="str">
        <f t="shared" si="135"/>
        <v/>
      </c>
      <c r="X244" s="840"/>
      <c r="Y244" s="841"/>
      <c r="Z244" s="842"/>
      <c r="AA244" s="843"/>
      <c r="AB244" s="349"/>
      <c r="AC244" s="844"/>
      <c r="AD244" s="845"/>
      <c r="AE244" s="277"/>
      <c r="AF244" s="278"/>
      <c r="AG244" s="277"/>
      <c r="AH244" s="279"/>
      <c r="AI244" s="277"/>
      <c r="AJ244" s="279"/>
      <c r="AK244" s="277"/>
      <c r="AL244" s="278"/>
    </row>
    <row r="245" spans="1:38" ht="22.5" customHeight="1">
      <c r="A245" s="116">
        <f t="shared" si="134"/>
        <v>0</v>
      </c>
      <c r="B245" s="190">
        <f t="shared" si="124"/>
        <v>0</v>
      </c>
      <c r="C245" s="190">
        <f t="shared" si="125"/>
        <v>0</v>
      </c>
      <c r="D245" s="191">
        <f t="shared" si="126"/>
        <v>0</v>
      </c>
      <c r="E245" s="191">
        <f t="shared" si="127"/>
        <v>0</v>
      </c>
      <c r="F245" s="191">
        <f t="shared" si="128"/>
        <v>0</v>
      </c>
      <c r="G245" s="192">
        <f t="shared" si="136"/>
        <v>0</v>
      </c>
      <c r="H245" s="191">
        <f t="shared" si="129"/>
        <v>0</v>
      </c>
      <c r="I245" s="193">
        <f t="shared" si="130"/>
        <v>0</v>
      </c>
      <c r="J245" s="193">
        <f t="shared" si="131"/>
        <v>0</v>
      </c>
      <c r="K245" s="193">
        <f t="shared" si="132"/>
        <v>0</v>
      </c>
      <c r="L245" s="193">
        <f t="shared" si="138"/>
        <v>0</v>
      </c>
      <c r="M245" s="193">
        <f t="shared" si="139"/>
        <v>0</v>
      </c>
      <c r="N245" s="193">
        <f t="shared" si="140"/>
        <v>0</v>
      </c>
      <c r="O245" s="193">
        <f t="shared" si="141"/>
        <v>0</v>
      </c>
      <c r="P245" s="193">
        <f t="shared" si="142"/>
        <v>0</v>
      </c>
      <c r="Q245" s="193">
        <f t="shared" si="143"/>
        <v>0</v>
      </c>
      <c r="R245" s="193">
        <f t="shared" si="144"/>
        <v>0</v>
      </c>
      <c r="S245" s="193">
        <f t="shared" si="145"/>
        <v>0</v>
      </c>
      <c r="T245" s="194">
        <f t="shared" si="133"/>
        <v>0</v>
      </c>
      <c r="U245" s="194"/>
      <c r="V245" s="847"/>
      <c r="W245" s="127" t="str">
        <f t="shared" si="135"/>
        <v/>
      </c>
      <c r="X245" s="840"/>
      <c r="Y245" s="841"/>
      <c r="Z245" s="842"/>
      <c r="AA245" s="843"/>
      <c r="AB245" s="349"/>
      <c r="AC245" s="844"/>
      <c r="AD245" s="845"/>
      <c r="AE245" s="277"/>
      <c r="AF245" s="278"/>
      <c r="AG245" s="277"/>
      <c r="AH245" s="279"/>
      <c r="AI245" s="277"/>
      <c r="AJ245" s="279"/>
      <c r="AK245" s="277"/>
      <c r="AL245" s="278"/>
    </row>
    <row r="246" spans="1:38" ht="22.5" customHeight="1">
      <c r="A246" s="116">
        <f t="shared" si="134"/>
        <v>0</v>
      </c>
      <c r="B246" s="190">
        <f t="shared" si="124"/>
        <v>0</v>
      </c>
      <c r="C246" s="190">
        <f t="shared" si="125"/>
        <v>0</v>
      </c>
      <c r="D246" s="191">
        <f t="shared" si="126"/>
        <v>0</v>
      </c>
      <c r="E246" s="191">
        <f t="shared" si="127"/>
        <v>0</v>
      </c>
      <c r="F246" s="191">
        <f t="shared" si="128"/>
        <v>0</v>
      </c>
      <c r="G246" s="192">
        <f t="shared" si="136"/>
        <v>0</v>
      </c>
      <c r="H246" s="191">
        <f t="shared" si="129"/>
        <v>0</v>
      </c>
      <c r="I246" s="193">
        <f t="shared" si="130"/>
        <v>0</v>
      </c>
      <c r="J246" s="193">
        <f t="shared" si="131"/>
        <v>0</v>
      </c>
      <c r="K246" s="193">
        <f t="shared" si="132"/>
        <v>0</v>
      </c>
      <c r="L246" s="193">
        <f t="shared" si="138"/>
        <v>0</v>
      </c>
      <c r="M246" s="193">
        <f t="shared" si="139"/>
        <v>0</v>
      </c>
      <c r="N246" s="193">
        <f t="shared" si="140"/>
        <v>0</v>
      </c>
      <c r="O246" s="193">
        <f t="shared" si="141"/>
        <v>0</v>
      </c>
      <c r="P246" s="193">
        <f t="shared" si="142"/>
        <v>0</v>
      </c>
      <c r="Q246" s="193">
        <f t="shared" si="143"/>
        <v>0</v>
      </c>
      <c r="R246" s="193">
        <f t="shared" si="144"/>
        <v>0</v>
      </c>
      <c r="S246" s="193">
        <f t="shared" si="145"/>
        <v>0</v>
      </c>
      <c r="T246" s="194">
        <f t="shared" si="133"/>
        <v>0</v>
      </c>
      <c r="U246" s="194"/>
      <c r="V246" s="847"/>
      <c r="W246" s="127" t="str">
        <f t="shared" si="135"/>
        <v/>
      </c>
      <c r="X246" s="840"/>
      <c r="Y246" s="841"/>
      <c r="Z246" s="842"/>
      <c r="AA246" s="843"/>
      <c r="AB246" s="349"/>
      <c r="AC246" s="844"/>
      <c r="AD246" s="845"/>
      <c r="AE246" s="277"/>
      <c r="AF246" s="278"/>
      <c r="AG246" s="277"/>
      <c r="AH246" s="279"/>
      <c r="AI246" s="277"/>
      <c r="AJ246" s="279"/>
      <c r="AK246" s="277"/>
      <c r="AL246" s="278"/>
    </row>
    <row r="247" spans="1:38" ht="22.5" customHeight="1">
      <c r="A247" s="116">
        <f t="shared" si="134"/>
        <v>0</v>
      </c>
      <c r="B247" s="190">
        <f t="shared" si="124"/>
        <v>0</v>
      </c>
      <c r="C247" s="190">
        <f t="shared" si="125"/>
        <v>0</v>
      </c>
      <c r="D247" s="191">
        <f t="shared" si="126"/>
        <v>0</v>
      </c>
      <c r="E247" s="191">
        <f t="shared" si="127"/>
        <v>0</v>
      </c>
      <c r="F247" s="191">
        <f t="shared" si="128"/>
        <v>0</v>
      </c>
      <c r="G247" s="192">
        <f t="shared" si="136"/>
        <v>0</v>
      </c>
      <c r="H247" s="191">
        <f t="shared" si="129"/>
        <v>0</v>
      </c>
      <c r="I247" s="193">
        <f t="shared" si="130"/>
        <v>0</v>
      </c>
      <c r="J247" s="193">
        <f t="shared" si="131"/>
        <v>0</v>
      </c>
      <c r="K247" s="193">
        <f t="shared" si="132"/>
        <v>0</v>
      </c>
      <c r="L247" s="193">
        <f t="shared" si="138"/>
        <v>0</v>
      </c>
      <c r="M247" s="193">
        <f t="shared" si="139"/>
        <v>0</v>
      </c>
      <c r="N247" s="193">
        <f t="shared" si="140"/>
        <v>0</v>
      </c>
      <c r="O247" s="193">
        <f t="shared" si="141"/>
        <v>0</v>
      </c>
      <c r="P247" s="193">
        <f t="shared" si="142"/>
        <v>0</v>
      </c>
      <c r="Q247" s="193">
        <f t="shared" si="143"/>
        <v>0</v>
      </c>
      <c r="R247" s="193">
        <f t="shared" si="144"/>
        <v>0</v>
      </c>
      <c r="S247" s="193">
        <f t="shared" si="145"/>
        <v>0</v>
      </c>
      <c r="T247" s="194">
        <f t="shared" si="133"/>
        <v>0</v>
      </c>
      <c r="U247" s="194"/>
      <c r="V247" s="847"/>
      <c r="W247" s="127" t="str">
        <f t="shared" si="135"/>
        <v/>
      </c>
      <c r="X247" s="840"/>
      <c r="Y247" s="841"/>
      <c r="Z247" s="842"/>
      <c r="AA247" s="843"/>
      <c r="AB247" s="349"/>
      <c r="AC247" s="844"/>
      <c r="AD247" s="845"/>
      <c r="AE247" s="277"/>
      <c r="AF247" s="278"/>
      <c r="AG247" s="277"/>
      <c r="AH247" s="279"/>
      <c r="AI247" s="277"/>
      <c r="AJ247" s="279"/>
      <c r="AK247" s="277"/>
      <c r="AL247" s="278"/>
    </row>
    <row r="248" spans="1:38" ht="22.5" customHeight="1">
      <c r="A248" s="116">
        <f t="shared" si="134"/>
        <v>0</v>
      </c>
      <c r="B248" s="190">
        <f t="shared" si="124"/>
        <v>0</v>
      </c>
      <c r="C248" s="190">
        <f t="shared" si="125"/>
        <v>0</v>
      </c>
      <c r="D248" s="191">
        <f t="shared" si="126"/>
        <v>0</v>
      </c>
      <c r="E248" s="191">
        <f t="shared" si="127"/>
        <v>0</v>
      </c>
      <c r="F248" s="191">
        <f t="shared" si="128"/>
        <v>0</v>
      </c>
      <c r="G248" s="192">
        <f t="shared" si="136"/>
        <v>0</v>
      </c>
      <c r="H248" s="191">
        <f t="shared" si="129"/>
        <v>0</v>
      </c>
      <c r="I248" s="193">
        <f t="shared" si="130"/>
        <v>0</v>
      </c>
      <c r="J248" s="193">
        <f t="shared" si="131"/>
        <v>0</v>
      </c>
      <c r="K248" s="193">
        <f t="shared" si="132"/>
        <v>0</v>
      </c>
      <c r="L248" s="193">
        <f t="shared" si="138"/>
        <v>0</v>
      </c>
      <c r="M248" s="193">
        <f t="shared" si="139"/>
        <v>0</v>
      </c>
      <c r="N248" s="193">
        <f t="shared" si="140"/>
        <v>0</v>
      </c>
      <c r="O248" s="193">
        <f t="shared" si="141"/>
        <v>0</v>
      </c>
      <c r="P248" s="193">
        <f t="shared" si="142"/>
        <v>0</v>
      </c>
      <c r="Q248" s="193">
        <f t="shared" si="143"/>
        <v>0</v>
      </c>
      <c r="R248" s="193">
        <f t="shared" si="144"/>
        <v>0</v>
      </c>
      <c r="S248" s="193">
        <f t="shared" si="145"/>
        <v>0</v>
      </c>
      <c r="T248" s="194">
        <f t="shared" si="133"/>
        <v>0</v>
      </c>
      <c r="U248" s="194"/>
      <c r="V248" s="847"/>
      <c r="W248" s="127" t="str">
        <f t="shared" si="135"/>
        <v/>
      </c>
      <c r="X248" s="840"/>
      <c r="Y248" s="841"/>
      <c r="Z248" s="842"/>
      <c r="AA248" s="843"/>
      <c r="AB248" s="349"/>
      <c r="AC248" s="844"/>
      <c r="AD248" s="845"/>
      <c r="AE248" s="277"/>
      <c r="AF248" s="278"/>
      <c r="AG248" s="277"/>
      <c r="AH248" s="279"/>
      <c r="AI248" s="277"/>
      <c r="AJ248" s="279"/>
      <c r="AK248" s="277"/>
      <c r="AL248" s="278"/>
    </row>
    <row r="249" spans="1:38" ht="22.5" customHeight="1">
      <c r="A249" s="116">
        <f t="shared" si="134"/>
        <v>0</v>
      </c>
      <c r="B249" s="190">
        <f t="shared" si="124"/>
        <v>0</v>
      </c>
      <c r="C249" s="190">
        <f t="shared" si="125"/>
        <v>0</v>
      </c>
      <c r="D249" s="191">
        <f t="shared" si="126"/>
        <v>0</v>
      </c>
      <c r="E249" s="191">
        <f t="shared" si="127"/>
        <v>0</v>
      </c>
      <c r="F249" s="191">
        <f t="shared" si="128"/>
        <v>0</v>
      </c>
      <c r="G249" s="192">
        <f t="shared" si="136"/>
        <v>0</v>
      </c>
      <c r="H249" s="191">
        <f t="shared" si="129"/>
        <v>0</v>
      </c>
      <c r="I249" s="193">
        <f t="shared" si="130"/>
        <v>0</v>
      </c>
      <c r="J249" s="193">
        <f t="shared" si="131"/>
        <v>0</v>
      </c>
      <c r="K249" s="193">
        <f t="shared" si="132"/>
        <v>0</v>
      </c>
      <c r="L249" s="193">
        <f t="shared" si="138"/>
        <v>0</v>
      </c>
      <c r="M249" s="193">
        <f t="shared" si="139"/>
        <v>0</v>
      </c>
      <c r="N249" s="193">
        <f t="shared" si="140"/>
        <v>0</v>
      </c>
      <c r="O249" s="193">
        <f t="shared" si="141"/>
        <v>0</v>
      </c>
      <c r="P249" s="193">
        <f t="shared" si="142"/>
        <v>0</v>
      </c>
      <c r="Q249" s="193">
        <f t="shared" si="143"/>
        <v>0</v>
      </c>
      <c r="R249" s="193">
        <f t="shared" si="144"/>
        <v>0</v>
      </c>
      <c r="S249" s="193">
        <f t="shared" si="145"/>
        <v>0</v>
      </c>
      <c r="T249" s="194">
        <f t="shared" si="133"/>
        <v>0</v>
      </c>
      <c r="U249" s="194"/>
      <c r="V249" s="847"/>
      <c r="W249" s="127" t="str">
        <f t="shared" si="135"/>
        <v/>
      </c>
      <c r="X249" s="840"/>
      <c r="Y249" s="841"/>
      <c r="Z249" s="842"/>
      <c r="AA249" s="843"/>
      <c r="AB249" s="349"/>
      <c r="AC249" s="844"/>
      <c r="AD249" s="845"/>
      <c r="AE249" s="277"/>
      <c r="AF249" s="278"/>
      <c r="AG249" s="277"/>
      <c r="AH249" s="279"/>
      <c r="AI249" s="277"/>
      <c r="AJ249" s="279"/>
      <c r="AK249" s="277"/>
      <c r="AL249" s="278"/>
    </row>
    <row r="250" spans="1:38" ht="22.5" customHeight="1">
      <c r="A250" s="116">
        <f t="shared" si="134"/>
        <v>0</v>
      </c>
      <c r="B250" s="190">
        <f t="shared" si="124"/>
        <v>0</v>
      </c>
      <c r="C250" s="190">
        <f t="shared" si="125"/>
        <v>0</v>
      </c>
      <c r="D250" s="191">
        <f t="shared" si="126"/>
        <v>0</v>
      </c>
      <c r="E250" s="191">
        <f t="shared" si="127"/>
        <v>0</v>
      </c>
      <c r="F250" s="191">
        <f t="shared" si="128"/>
        <v>0</v>
      </c>
      <c r="G250" s="192">
        <f t="shared" si="136"/>
        <v>0</v>
      </c>
      <c r="H250" s="191">
        <f t="shared" si="129"/>
        <v>0</v>
      </c>
      <c r="I250" s="193">
        <f t="shared" si="130"/>
        <v>0</v>
      </c>
      <c r="J250" s="193">
        <f t="shared" si="131"/>
        <v>0</v>
      </c>
      <c r="K250" s="193">
        <f t="shared" si="132"/>
        <v>0</v>
      </c>
      <c r="L250" s="193">
        <f t="shared" si="138"/>
        <v>0</v>
      </c>
      <c r="M250" s="193">
        <f t="shared" si="139"/>
        <v>0</v>
      </c>
      <c r="N250" s="193">
        <f t="shared" si="140"/>
        <v>0</v>
      </c>
      <c r="O250" s="193">
        <f t="shared" si="141"/>
        <v>0</v>
      </c>
      <c r="P250" s="193">
        <f t="shared" si="142"/>
        <v>0</v>
      </c>
      <c r="Q250" s="193">
        <f t="shared" si="143"/>
        <v>0</v>
      </c>
      <c r="R250" s="193">
        <f t="shared" si="144"/>
        <v>0</v>
      </c>
      <c r="S250" s="193">
        <f t="shared" si="145"/>
        <v>0</v>
      </c>
      <c r="T250" s="194">
        <f t="shared" si="133"/>
        <v>0</v>
      </c>
      <c r="U250" s="194"/>
      <c r="V250" s="847"/>
      <c r="W250" s="127" t="str">
        <f t="shared" si="135"/>
        <v/>
      </c>
      <c r="X250" s="840"/>
      <c r="Y250" s="841"/>
      <c r="Z250" s="842"/>
      <c r="AA250" s="843"/>
      <c r="AB250" s="349"/>
      <c r="AC250" s="844"/>
      <c r="AD250" s="845"/>
      <c r="AE250" s="277"/>
      <c r="AF250" s="278"/>
      <c r="AG250" s="277"/>
      <c r="AH250" s="279"/>
      <c r="AI250" s="277"/>
      <c r="AJ250" s="279"/>
      <c r="AK250" s="277"/>
      <c r="AL250" s="278"/>
    </row>
    <row r="251" spans="1:38" ht="22.5" customHeight="1">
      <c r="A251" s="116">
        <f t="shared" si="134"/>
        <v>0</v>
      </c>
      <c r="B251" s="190">
        <f t="shared" si="124"/>
        <v>0</v>
      </c>
      <c r="C251" s="190">
        <f t="shared" si="125"/>
        <v>0</v>
      </c>
      <c r="D251" s="191">
        <f t="shared" si="126"/>
        <v>0</v>
      </c>
      <c r="E251" s="191">
        <f t="shared" si="127"/>
        <v>0</v>
      </c>
      <c r="F251" s="191">
        <f t="shared" si="128"/>
        <v>0</v>
      </c>
      <c r="G251" s="192">
        <f t="shared" si="136"/>
        <v>0</v>
      </c>
      <c r="H251" s="191">
        <f t="shared" si="129"/>
        <v>0</v>
      </c>
      <c r="I251" s="193">
        <f t="shared" si="130"/>
        <v>0</v>
      </c>
      <c r="J251" s="193">
        <f t="shared" si="131"/>
        <v>0</v>
      </c>
      <c r="K251" s="193">
        <f t="shared" si="132"/>
        <v>0</v>
      </c>
      <c r="L251" s="193">
        <f t="shared" si="138"/>
        <v>0</v>
      </c>
      <c r="M251" s="193">
        <f t="shared" si="139"/>
        <v>0</v>
      </c>
      <c r="N251" s="193">
        <f t="shared" si="140"/>
        <v>0</v>
      </c>
      <c r="O251" s="193">
        <f t="shared" si="141"/>
        <v>0</v>
      </c>
      <c r="P251" s="193">
        <f t="shared" si="142"/>
        <v>0</v>
      </c>
      <c r="Q251" s="193">
        <f t="shared" si="143"/>
        <v>0</v>
      </c>
      <c r="R251" s="193">
        <f t="shared" si="144"/>
        <v>0</v>
      </c>
      <c r="S251" s="193">
        <f t="shared" si="145"/>
        <v>0</v>
      </c>
      <c r="T251" s="194">
        <f t="shared" si="133"/>
        <v>0</v>
      </c>
      <c r="U251" s="194"/>
      <c r="V251" s="847"/>
      <c r="W251" s="127" t="str">
        <f t="shared" si="135"/>
        <v/>
      </c>
      <c r="X251" s="840"/>
      <c r="Y251" s="841"/>
      <c r="Z251" s="842"/>
      <c r="AA251" s="843"/>
      <c r="AB251" s="349"/>
      <c r="AC251" s="844"/>
      <c r="AD251" s="845"/>
      <c r="AE251" s="277"/>
      <c r="AF251" s="278"/>
      <c r="AG251" s="277"/>
      <c r="AH251" s="279"/>
      <c r="AI251" s="277"/>
      <c r="AJ251" s="279"/>
      <c r="AK251" s="277"/>
      <c r="AL251" s="278"/>
    </row>
    <row r="252" spans="1:38" ht="22.5" customHeight="1">
      <c r="A252" s="116">
        <f t="shared" si="134"/>
        <v>0</v>
      </c>
      <c r="B252" s="190">
        <f t="shared" si="124"/>
        <v>0</v>
      </c>
      <c r="C252" s="190">
        <f t="shared" si="125"/>
        <v>0</v>
      </c>
      <c r="D252" s="191">
        <f t="shared" si="126"/>
        <v>0</v>
      </c>
      <c r="E252" s="191">
        <f t="shared" si="127"/>
        <v>0</v>
      </c>
      <c r="F252" s="191">
        <f t="shared" si="128"/>
        <v>0</v>
      </c>
      <c r="G252" s="192">
        <f t="shared" si="136"/>
        <v>0</v>
      </c>
      <c r="H252" s="191">
        <f t="shared" si="129"/>
        <v>0</v>
      </c>
      <c r="I252" s="193">
        <f t="shared" si="130"/>
        <v>0</v>
      </c>
      <c r="J252" s="193">
        <f t="shared" si="131"/>
        <v>0</v>
      </c>
      <c r="K252" s="193">
        <f t="shared" si="132"/>
        <v>0</v>
      </c>
      <c r="L252" s="193">
        <f t="shared" si="138"/>
        <v>0</v>
      </c>
      <c r="M252" s="193">
        <f t="shared" si="139"/>
        <v>0</v>
      </c>
      <c r="N252" s="193">
        <f t="shared" si="140"/>
        <v>0</v>
      </c>
      <c r="O252" s="193">
        <f t="shared" si="141"/>
        <v>0</v>
      </c>
      <c r="P252" s="193">
        <f t="shared" si="142"/>
        <v>0</v>
      </c>
      <c r="Q252" s="193">
        <f t="shared" si="143"/>
        <v>0</v>
      </c>
      <c r="R252" s="193">
        <f t="shared" si="144"/>
        <v>0</v>
      </c>
      <c r="S252" s="193">
        <f t="shared" si="145"/>
        <v>0</v>
      </c>
      <c r="T252" s="194">
        <f t="shared" si="133"/>
        <v>0</v>
      </c>
      <c r="U252" s="194"/>
      <c r="V252" s="847"/>
      <c r="W252" s="127" t="str">
        <f t="shared" si="135"/>
        <v/>
      </c>
      <c r="X252" s="840"/>
      <c r="Y252" s="841"/>
      <c r="Z252" s="842"/>
      <c r="AA252" s="843"/>
      <c r="AB252" s="349"/>
      <c r="AC252" s="844"/>
      <c r="AD252" s="845"/>
      <c r="AE252" s="277"/>
      <c r="AF252" s="278"/>
      <c r="AG252" s="277"/>
      <c r="AH252" s="279"/>
      <c r="AI252" s="277"/>
      <c r="AJ252" s="279"/>
      <c r="AK252" s="277"/>
      <c r="AL252" s="278"/>
    </row>
    <row r="253" spans="1:38" ht="22.5" customHeight="1">
      <c r="A253" s="116">
        <f t="shared" si="134"/>
        <v>0</v>
      </c>
      <c r="B253" s="190">
        <f t="shared" si="124"/>
        <v>0</v>
      </c>
      <c r="C253" s="190">
        <f t="shared" si="125"/>
        <v>0</v>
      </c>
      <c r="D253" s="191">
        <f t="shared" si="126"/>
        <v>0</v>
      </c>
      <c r="E253" s="191">
        <f t="shared" si="127"/>
        <v>0</v>
      </c>
      <c r="F253" s="191">
        <f t="shared" si="128"/>
        <v>0</v>
      </c>
      <c r="G253" s="192">
        <f t="shared" si="136"/>
        <v>0</v>
      </c>
      <c r="H253" s="191">
        <f t="shared" si="129"/>
        <v>0</v>
      </c>
      <c r="I253" s="195">
        <f t="shared" si="130"/>
        <v>0</v>
      </c>
      <c r="J253" s="195">
        <f t="shared" si="131"/>
        <v>0</v>
      </c>
      <c r="K253" s="195">
        <f t="shared" si="132"/>
        <v>0</v>
      </c>
      <c r="L253" s="195">
        <f t="shared" si="138"/>
        <v>0</v>
      </c>
      <c r="M253" s="195">
        <f t="shared" si="139"/>
        <v>0</v>
      </c>
      <c r="N253" s="195">
        <f t="shared" si="140"/>
        <v>0</v>
      </c>
      <c r="O253" s="195">
        <f t="shared" si="141"/>
        <v>0</v>
      </c>
      <c r="P253" s="195">
        <f t="shared" si="142"/>
        <v>0</v>
      </c>
      <c r="Q253" s="195">
        <f t="shared" si="143"/>
        <v>0</v>
      </c>
      <c r="R253" s="195">
        <f t="shared" si="144"/>
        <v>0</v>
      </c>
      <c r="S253" s="195">
        <f t="shared" si="145"/>
        <v>0</v>
      </c>
      <c r="T253" s="196">
        <f t="shared" si="133"/>
        <v>0</v>
      </c>
      <c r="U253" s="196"/>
      <c r="V253" s="848"/>
      <c r="W253" s="127" t="str">
        <f t="shared" si="135"/>
        <v/>
      </c>
      <c r="X253" s="840"/>
      <c r="Y253" s="841"/>
      <c r="Z253" s="842"/>
      <c r="AA253" s="843"/>
      <c r="AB253" s="349"/>
      <c r="AC253" s="844"/>
      <c r="AD253" s="845"/>
      <c r="AE253" s="277"/>
      <c r="AF253" s="278"/>
      <c r="AG253" s="277"/>
      <c r="AH253" s="279"/>
      <c r="AI253" s="277"/>
      <c r="AJ253" s="279"/>
      <c r="AK253" s="277"/>
      <c r="AL253" s="278"/>
    </row>
    <row r="254" spans="1:38" ht="22.5" customHeight="1">
      <c r="A254" s="116">
        <f t="shared" ref="A254" si="148">IF(U254&gt;=1,1,0)</f>
        <v>0</v>
      </c>
      <c r="B254" s="190">
        <f t="shared" si="124"/>
        <v>0</v>
      </c>
      <c r="C254" s="190">
        <f t="shared" si="125"/>
        <v>0</v>
      </c>
      <c r="D254" s="191">
        <f t="shared" si="126"/>
        <v>0</v>
      </c>
      <c r="E254" s="191">
        <f t="shared" si="127"/>
        <v>0</v>
      </c>
      <c r="F254" s="191">
        <f t="shared" si="128"/>
        <v>0</v>
      </c>
      <c r="G254" s="192">
        <f t="shared" si="136"/>
        <v>0</v>
      </c>
      <c r="H254" s="191">
        <f t="shared" si="129"/>
        <v>0</v>
      </c>
      <c r="I254" s="193">
        <f t="shared" si="130"/>
        <v>0</v>
      </c>
      <c r="J254" s="193">
        <f t="shared" si="131"/>
        <v>0</v>
      </c>
      <c r="K254" s="193">
        <f t="shared" si="132"/>
        <v>0</v>
      </c>
      <c r="L254" s="193">
        <f t="shared" si="138"/>
        <v>0</v>
      </c>
      <c r="M254" s="193">
        <f t="shared" si="139"/>
        <v>0</v>
      </c>
      <c r="N254" s="193">
        <f t="shared" si="140"/>
        <v>0</v>
      </c>
      <c r="O254" s="193">
        <f t="shared" si="141"/>
        <v>0</v>
      </c>
      <c r="P254" s="193">
        <f t="shared" si="142"/>
        <v>0</v>
      </c>
      <c r="Q254" s="193">
        <f t="shared" si="143"/>
        <v>0</v>
      </c>
      <c r="R254" s="193">
        <f t="shared" si="144"/>
        <v>0</v>
      </c>
      <c r="S254" s="193">
        <f t="shared" si="145"/>
        <v>0</v>
      </c>
      <c r="T254" s="194">
        <f t="shared" si="133"/>
        <v>0</v>
      </c>
      <c r="U254" s="194">
        <f t="shared" ref="U254" si="149">SUM(T254:T280)</f>
        <v>0</v>
      </c>
      <c r="V254" s="846" t="s">
        <v>1046</v>
      </c>
      <c r="W254" s="127" t="str">
        <f t="shared" si="135"/>
        <v/>
      </c>
      <c r="X254" s="840"/>
      <c r="Y254" s="841"/>
      <c r="Z254" s="842"/>
      <c r="AA254" s="843"/>
      <c r="AB254" s="349"/>
      <c r="AC254" s="844"/>
      <c r="AD254" s="845"/>
      <c r="AE254" s="277"/>
      <c r="AF254" s="278"/>
      <c r="AG254" s="277"/>
      <c r="AH254" s="279"/>
      <c r="AI254" s="277"/>
      <c r="AJ254" s="279"/>
      <c r="AK254" s="277"/>
      <c r="AL254" s="278"/>
    </row>
    <row r="255" spans="1:38" ht="22.5" customHeight="1">
      <c r="A255" s="116">
        <f t="shared" ref="A255" si="150">A254</f>
        <v>0</v>
      </c>
      <c r="B255" s="190">
        <f t="shared" si="124"/>
        <v>0</v>
      </c>
      <c r="C255" s="190">
        <f t="shared" si="125"/>
        <v>0</v>
      </c>
      <c r="D255" s="191">
        <f t="shared" si="126"/>
        <v>0</v>
      </c>
      <c r="E255" s="191">
        <f t="shared" si="127"/>
        <v>0</v>
      </c>
      <c r="F255" s="191">
        <f t="shared" si="128"/>
        <v>0</v>
      </c>
      <c r="G255" s="192">
        <f t="shared" si="136"/>
        <v>0</v>
      </c>
      <c r="H255" s="191">
        <f t="shared" si="129"/>
        <v>0</v>
      </c>
      <c r="I255" s="193">
        <f t="shared" si="130"/>
        <v>0</v>
      </c>
      <c r="J255" s="193">
        <f t="shared" si="131"/>
        <v>0</v>
      </c>
      <c r="K255" s="193">
        <f t="shared" si="132"/>
        <v>0</v>
      </c>
      <c r="L255" s="193">
        <f t="shared" si="138"/>
        <v>0</v>
      </c>
      <c r="M255" s="193">
        <f t="shared" si="139"/>
        <v>0</v>
      </c>
      <c r="N255" s="193">
        <f t="shared" si="140"/>
        <v>0</v>
      </c>
      <c r="O255" s="193">
        <f t="shared" si="141"/>
        <v>0</v>
      </c>
      <c r="P255" s="193">
        <f t="shared" si="142"/>
        <v>0</v>
      </c>
      <c r="Q255" s="193">
        <f t="shared" si="143"/>
        <v>0</v>
      </c>
      <c r="R255" s="193">
        <f t="shared" si="144"/>
        <v>0</v>
      </c>
      <c r="S255" s="193">
        <f t="shared" si="145"/>
        <v>0</v>
      </c>
      <c r="T255" s="194">
        <f t="shared" si="133"/>
        <v>0</v>
      </c>
      <c r="U255" s="194"/>
      <c r="V255" s="847"/>
      <c r="W255" s="127" t="str">
        <f t="shared" si="135"/>
        <v/>
      </c>
      <c r="X255" s="840"/>
      <c r="Y255" s="841"/>
      <c r="Z255" s="842"/>
      <c r="AA255" s="843"/>
      <c r="AB255" s="349"/>
      <c r="AC255" s="844"/>
      <c r="AD255" s="845"/>
      <c r="AE255" s="277"/>
      <c r="AF255" s="278"/>
      <c r="AG255" s="277"/>
      <c r="AH255" s="279"/>
      <c r="AI255" s="277"/>
      <c r="AJ255" s="279"/>
      <c r="AK255" s="277"/>
      <c r="AL255" s="278"/>
    </row>
    <row r="256" spans="1:38" ht="22.5" customHeight="1">
      <c r="A256" s="116">
        <f t="shared" si="134"/>
        <v>0</v>
      </c>
      <c r="B256" s="190">
        <f t="shared" si="124"/>
        <v>0</v>
      </c>
      <c r="C256" s="190">
        <f t="shared" si="125"/>
        <v>0</v>
      </c>
      <c r="D256" s="191">
        <f t="shared" si="126"/>
        <v>0</v>
      </c>
      <c r="E256" s="191">
        <f t="shared" si="127"/>
        <v>0</v>
      </c>
      <c r="F256" s="191">
        <f t="shared" si="128"/>
        <v>0</v>
      </c>
      <c r="G256" s="192">
        <f t="shared" si="136"/>
        <v>0</v>
      </c>
      <c r="H256" s="191">
        <f t="shared" si="129"/>
        <v>0</v>
      </c>
      <c r="I256" s="193">
        <f t="shared" si="130"/>
        <v>0</v>
      </c>
      <c r="J256" s="193">
        <f t="shared" si="131"/>
        <v>0</v>
      </c>
      <c r="K256" s="193">
        <f t="shared" si="132"/>
        <v>0</v>
      </c>
      <c r="L256" s="193">
        <f t="shared" si="138"/>
        <v>0</v>
      </c>
      <c r="M256" s="193">
        <f t="shared" si="139"/>
        <v>0</v>
      </c>
      <c r="N256" s="193">
        <f t="shared" si="140"/>
        <v>0</v>
      </c>
      <c r="O256" s="193">
        <f t="shared" si="141"/>
        <v>0</v>
      </c>
      <c r="P256" s="193">
        <f t="shared" si="142"/>
        <v>0</v>
      </c>
      <c r="Q256" s="193">
        <f t="shared" si="143"/>
        <v>0</v>
      </c>
      <c r="R256" s="193">
        <f t="shared" si="144"/>
        <v>0</v>
      </c>
      <c r="S256" s="193">
        <f t="shared" si="145"/>
        <v>0</v>
      </c>
      <c r="T256" s="194">
        <f t="shared" si="133"/>
        <v>0</v>
      </c>
      <c r="U256" s="194"/>
      <c r="V256" s="847"/>
      <c r="W256" s="127" t="str">
        <f t="shared" si="135"/>
        <v/>
      </c>
      <c r="X256" s="840"/>
      <c r="Y256" s="841"/>
      <c r="Z256" s="842"/>
      <c r="AA256" s="843"/>
      <c r="AB256" s="349"/>
      <c r="AC256" s="844"/>
      <c r="AD256" s="845"/>
      <c r="AE256" s="277"/>
      <c r="AF256" s="278"/>
      <c r="AG256" s="277"/>
      <c r="AH256" s="279"/>
      <c r="AI256" s="277"/>
      <c r="AJ256" s="279"/>
      <c r="AK256" s="277"/>
      <c r="AL256" s="278"/>
    </row>
    <row r="257" spans="1:38" ht="22.5" customHeight="1">
      <c r="A257" s="116">
        <f t="shared" si="134"/>
        <v>0</v>
      </c>
      <c r="B257" s="190">
        <f t="shared" si="124"/>
        <v>0</v>
      </c>
      <c r="C257" s="190">
        <f t="shared" si="125"/>
        <v>0</v>
      </c>
      <c r="D257" s="191">
        <f t="shared" si="126"/>
        <v>0</v>
      </c>
      <c r="E257" s="191">
        <f t="shared" si="127"/>
        <v>0</v>
      </c>
      <c r="F257" s="191">
        <f t="shared" si="128"/>
        <v>0</v>
      </c>
      <c r="G257" s="192">
        <f t="shared" si="136"/>
        <v>0</v>
      </c>
      <c r="H257" s="191">
        <f t="shared" si="129"/>
        <v>0</v>
      </c>
      <c r="I257" s="193">
        <f t="shared" si="130"/>
        <v>0</v>
      </c>
      <c r="J257" s="193">
        <f t="shared" si="131"/>
        <v>0</v>
      </c>
      <c r="K257" s="193">
        <f t="shared" si="132"/>
        <v>0</v>
      </c>
      <c r="L257" s="193">
        <f t="shared" si="138"/>
        <v>0</v>
      </c>
      <c r="M257" s="193">
        <f t="shared" si="139"/>
        <v>0</v>
      </c>
      <c r="N257" s="193">
        <f t="shared" si="140"/>
        <v>0</v>
      </c>
      <c r="O257" s="193">
        <f t="shared" si="141"/>
        <v>0</v>
      </c>
      <c r="P257" s="193">
        <f t="shared" si="142"/>
        <v>0</v>
      </c>
      <c r="Q257" s="193">
        <f t="shared" si="143"/>
        <v>0</v>
      </c>
      <c r="R257" s="193">
        <f t="shared" si="144"/>
        <v>0</v>
      </c>
      <c r="S257" s="193">
        <f t="shared" si="145"/>
        <v>0</v>
      </c>
      <c r="T257" s="194">
        <f t="shared" si="133"/>
        <v>0</v>
      </c>
      <c r="U257" s="194"/>
      <c r="V257" s="847"/>
      <c r="W257" s="127" t="str">
        <f t="shared" si="135"/>
        <v/>
      </c>
      <c r="X257" s="840"/>
      <c r="Y257" s="841"/>
      <c r="Z257" s="842"/>
      <c r="AA257" s="843"/>
      <c r="AB257" s="349"/>
      <c r="AC257" s="844"/>
      <c r="AD257" s="845"/>
      <c r="AE257" s="277"/>
      <c r="AF257" s="278"/>
      <c r="AG257" s="277"/>
      <c r="AH257" s="279"/>
      <c r="AI257" s="277"/>
      <c r="AJ257" s="279"/>
      <c r="AK257" s="277"/>
      <c r="AL257" s="278"/>
    </row>
    <row r="258" spans="1:38" ht="22.5" customHeight="1">
      <c r="A258" s="116">
        <f t="shared" si="134"/>
        <v>0</v>
      </c>
      <c r="B258" s="190">
        <f t="shared" si="124"/>
        <v>0</v>
      </c>
      <c r="C258" s="190">
        <f t="shared" si="125"/>
        <v>0</v>
      </c>
      <c r="D258" s="191">
        <f t="shared" si="126"/>
        <v>0</v>
      </c>
      <c r="E258" s="191">
        <f t="shared" si="127"/>
        <v>0</v>
      </c>
      <c r="F258" s="191">
        <f t="shared" si="128"/>
        <v>0</v>
      </c>
      <c r="G258" s="192">
        <f t="shared" si="136"/>
        <v>0</v>
      </c>
      <c r="H258" s="191">
        <f t="shared" si="129"/>
        <v>0</v>
      </c>
      <c r="I258" s="193">
        <f t="shared" si="130"/>
        <v>0</v>
      </c>
      <c r="J258" s="193">
        <f t="shared" si="131"/>
        <v>0</v>
      </c>
      <c r="K258" s="193">
        <f t="shared" si="132"/>
        <v>0</v>
      </c>
      <c r="L258" s="193">
        <f t="shared" si="138"/>
        <v>0</v>
      </c>
      <c r="M258" s="193">
        <f t="shared" si="139"/>
        <v>0</v>
      </c>
      <c r="N258" s="193">
        <f t="shared" si="140"/>
        <v>0</v>
      </c>
      <c r="O258" s="193">
        <f t="shared" si="141"/>
        <v>0</v>
      </c>
      <c r="P258" s="193">
        <f t="shared" si="142"/>
        <v>0</v>
      </c>
      <c r="Q258" s="193">
        <f t="shared" si="143"/>
        <v>0</v>
      </c>
      <c r="R258" s="193">
        <f t="shared" si="144"/>
        <v>0</v>
      </c>
      <c r="S258" s="193">
        <f t="shared" si="145"/>
        <v>0</v>
      </c>
      <c r="T258" s="194">
        <f t="shared" si="133"/>
        <v>0</v>
      </c>
      <c r="U258" s="194"/>
      <c r="V258" s="847"/>
      <c r="W258" s="127" t="str">
        <f t="shared" si="135"/>
        <v/>
      </c>
      <c r="X258" s="840"/>
      <c r="Y258" s="841"/>
      <c r="Z258" s="842"/>
      <c r="AA258" s="843"/>
      <c r="AB258" s="349"/>
      <c r="AC258" s="844"/>
      <c r="AD258" s="845"/>
      <c r="AE258" s="277"/>
      <c r="AF258" s="278"/>
      <c r="AG258" s="277"/>
      <c r="AH258" s="279"/>
      <c r="AI258" s="277"/>
      <c r="AJ258" s="279"/>
      <c r="AK258" s="277"/>
      <c r="AL258" s="278"/>
    </row>
    <row r="259" spans="1:38" ht="22.5" customHeight="1">
      <c r="A259" s="116">
        <f t="shared" si="134"/>
        <v>0</v>
      </c>
      <c r="B259" s="190">
        <f t="shared" si="124"/>
        <v>0</v>
      </c>
      <c r="C259" s="190">
        <f t="shared" si="125"/>
        <v>0</v>
      </c>
      <c r="D259" s="191">
        <f t="shared" si="126"/>
        <v>0</v>
      </c>
      <c r="E259" s="191">
        <f t="shared" si="127"/>
        <v>0</v>
      </c>
      <c r="F259" s="191">
        <f t="shared" si="128"/>
        <v>0</v>
      </c>
      <c r="G259" s="192">
        <f t="shared" si="136"/>
        <v>0</v>
      </c>
      <c r="H259" s="191">
        <f t="shared" si="129"/>
        <v>0</v>
      </c>
      <c r="I259" s="193">
        <f t="shared" si="130"/>
        <v>0</v>
      </c>
      <c r="J259" s="193">
        <f t="shared" si="131"/>
        <v>0</v>
      </c>
      <c r="K259" s="193">
        <f t="shared" si="132"/>
        <v>0</v>
      </c>
      <c r="L259" s="193">
        <f t="shared" si="138"/>
        <v>0</v>
      </c>
      <c r="M259" s="193">
        <f t="shared" si="139"/>
        <v>0</v>
      </c>
      <c r="N259" s="193">
        <f t="shared" si="140"/>
        <v>0</v>
      </c>
      <c r="O259" s="193">
        <f t="shared" si="141"/>
        <v>0</v>
      </c>
      <c r="P259" s="193">
        <f t="shared" si="142"/>
        <v>0</v>
      </c>
      <c r="Q259" s="193">
        <f t="shared" si="143"/>
        <v>0</v>
      </c>
      <c r="R259" s="193">
        <f t="shared" si="144"/>
        <v>0</v>
      </c>
      <c r="S259" s="193">
        <f t="shared" si="145"/>
        <v>0</v>
      </c>
      <c r="T259" s="194">
        <f t="shared" si="133"/>
        <v>0</v>
      </c>
      <c r="U259" s="194"/>
      <c r="V259" s="847"/>
      <c r="W259" s="127" t="str">
        <f t="shared" si="135"/>
        <v/>
      </c>
      <c r="X259" s="840"/>
      <c r="Y259" s="841"/>
      <c r="Z259" s="842"/>
      <c r="AA259" s="843"/>
      <c r="AB259" s="349"/>
      <c r="AC259" s="844"/>
      <c r="AD259" s="845"/>
      <c r="AE259" s="277"/>
      <c r="AF259" s="278"/>
      <c r="AG259" s="277"/>
      <c r="AH259" s="279"/>
      <c r="AI259" s="277"/>
      <c r="AJ259" s="279"/>
      <c r="AK259" s="277"/>
      <c r="AL259" s="278"/>
    </row>
    <row r="260" spans="1:38" ht="22.5" customHeight="1">
      <c r="A260" s="116">
        <f t="shared" si="134"/>
        <v>0</v>
      </c>
      <c r="B260" s="190">
        <f t="shared" si="124"/>
        <v>0</v>
      </c>
      <c r="C260" s="190">
        <f t="shared" si="125"/>
        <v>0</v>
      </c>
      <c r="D260" s="191">
        <f t="shared" si="126"/>
        <v>0</v>
      </c>
      <c r="E260" s="191">
        <f t="shared" si="127"/>
        <v>0</v>
      </c>
      <c r="F260" s="191">
        <f t="shared" si="128"/>
        <v>0</v>
      </c>
      <c r="G260" s="192">
        <f t="shared" si="136"/>
        <v>0</v>
      </c>
      <c r="H260" s="191">
        <f t="shared" si="129"/>
        <v>0</v>
      </c>
      <c r="I260" s="193">
        <f t="shared" si="130"/>
        <v>0</v>
      </c>
      <c r="J260" s="193">
        <f t="shared" si="131"/>
        <v>0</v>
      </c>
      <c r="K260" s="193">
        <f t="shared" si="132"/>
        <v>0</v>
      </c>
      <c r="L260" s="193">
        <f t="shared" si="138"/>
        <v>0</v>
      </c>
      <c r="M260" s="193">
        <f t="shared" si="139"/>
        <v>0</v>
      </c>
      <c r="N260" s="193">
        <f t="shared" si="140"/>
        <v>0</v>
      </c>
      <c r="O260" s="193">
        <f t="shared" si="141"/>
        <v>0</v>
      </c>
      <c r="P260" s="193">
        <f t="shared" si="142"/>
        <v>0</v>
      </c>
      <c r="Q260" s="193">
        <f t="shared" si="143"/>
        <v>0</v>
      </c>
      <c r="R260" s="193">
        <f t="shared" si="144"/>
        <v>0</v>
      </c>
      <c r="S260" s="193">
        <f t="shared" si="145"/>
        <v>0</v>
      </c>
      <c r="T260" s="194">
        <f t="shared" si="133"/>
        <v>0</v>
      </c>
      <c r="U260" s="194"/>
      <c r="V260" s="847"/>
      <c r="W260" s="127" t="str">
        <f t="shared" si="135"/>
        <v/>
      </c>
      <c r="X260" s="840"/>
      <c r="Y260" s="841"/>
      <c r="Z260" s="842"/>
      <c r="AA260" s="843"/>
      <c r="AB260" s="349"/>
      <c r="AC260" s="844"/>
      <c r="AD260" s="845"/>
      <c r="AE260" s="277"/>
      <c r="AF260" s="278"/>
      <c r="AG260" s="277"/>
      <c r="AH260" s="279"/>
      <c r="AI260" s="277"/>
      <c r="AJ260" s="279"/>
      <c r="AK260" s="277"/>
      <c r="AL260" s="278"/>
    </row>
    <row r="261" spans="1:38" ht="22.5" customHeight="1">
      <c r="A261" s="116">
        <f t="shared" si="134"/>
        <v>0</v>
      </c>
      <c r="B261" s="190">
        <f t="shared" si="124"/>
        <v>0</v>
      </c>
      <c r="C261" s="190">
        <f t="shared" si="125"/>
        <v>0</v>
      </c>
      <c r="D261" s="191">
        <f t="shared" si="126"/>
        <v>0</v>
      </c>
      <c r="E261" s="191">
        <f t="shared" si="127"/>
        <v>0</v>
      </c>
      <c r="F261" s="191">
        <f t="shared" si="128"/>
        <v>0</v>
      </c>
      <c r="G261" s="192">
        <f t="shared" si="136"/>
        <v>0</v>
      </c>
      <c r="H261" s="191">
        <f t="shared" si="129"/>
        <v>0</v>
      </c>
      <c r="I261" s="193">
        <f t="shared" si="130"/>
        <v>0</v>
      </c>
      <c r="J261" s="193">
        <f t="shared" si="131"/>
        <v>0</v>
      </c>
      <c r="K261" s="193">
        <f t="shared" si="132"/>
        <v>0</v>
      </c>
      <c r="L261" s="193">
        <f t="shared" si="138"/>
        <v>0</v>
      </c>
      <c r="M261" s="193">
        <f t="shared" si="139"/>
        <v>0</v>
      </c>
      <c r="N261" s="193">
        <f t="shared" si="140"/>
        <v>0</v>
      </c>
      <c r="O261" s="193">
        <f t="shared" si="141"/>
        <v>0</v>
      </c>
      <c r="P261" s="193">
        <f t="shared" si="142"/>
        <v>0</v>
      </c>
      <c r="Q261" s="193">
        <f t="shared" si="143"/>
        <v>0</v>
      </c>
      <c r="R261" s="193">
        <f t="shared" si="144"/>
        <v>0</v>
      </c>
      <c r="S261" s="193">
        <f t="shared" si="145"/>
        <v>0</v>
      </c>
      <c r="T261" s="194">
        <f t="shared" si="133"/>
        <v>0</v>
      </c>
      <c r="U261" s="194"/>
      <c r="V261" s="847"/>
      <c r="W261" s="127" t="str">
        <f t="shared" si="135"/>
        <v/>
      </c>
      <c r="X261" s="840"/>
      <c r="Y261" s="841"/>
      <c r="Z261" s="842"/>
      <c r="AA261" s="843"/>
      <c r="AB261" s="349"/>
      <c r="AC261" s="844"/>
      <c r="AD261" s="845"/>
      <c r="AE261" s="277"/>
      <c r="AF261" s="278"/>
      <c r="AG261" s="277"/>
      <c r="AH261" s="279"/>
      <c r="AI261" s="277"/>
      <c r="AJ261" s="279"/>
      <c r="AK261" s="277"/>
      <c r="AL261" s="278"/>
    </row>
    <row r="262" spans="1:38" ht="22.5" customHeight="1">
      <c r="A262" s="116">
        <f t="shared" si="134"/>
        <v>0</v>
      </c>
      <c r="B262" s="190">
        <f t="shared" si="124"/>
        <v>0</v>
      </c>
      <c r="C262" s="190">
        <f t="shared" si="125"/>
        <v>0</v>
      </c>
      <c r="D262" s="191">
        <f t="shared" si="126"/>
        <v>0</v>
      </c>
      <c r="E262" s="191">
        <f t="shared" si="127"/>
        <v>0</v>
      </c>
      <c r="F262" s="191">
        <f t="shared" si="128"/>
        <v>0</v>
      </c>
      <c r="G262" s="192">
        <f t="shared" si="136"/>
        <v>0</v>
      </c>
      <c r="H262" s="191">
        <f t="shared" si="129"/>
        <v>0</v>
      </c>
      <c r="I262" s="193">
        <f t="shared" si="130"/>
        <v>0</v>
      </c>
      <c r="J262" s="193">
        <f t="shared" si="131"/>
        <v>0</v>
      </c>
      <c r="K262" s="193">
        <f t="shared" si="132"/>
        <v>0</v>
      </c>
      <c r="L262" s="193">
        <f t="shared" si="138"/>
        <v>0</v>
      </c>
      <c r="M262" s="193">
        <f t="shared" si="139"/>
        <v>0</v>
      </c>
      <c r="N262" s="193">
        <f t="shared" si="140"/>
        <v>0</v>
      </c>
      <c r="O262" s="193">
        <f t="shared" si="141"/>
        <v>0</v>
      </c>
      <c r="P262" s="193">
        <f t="shared" si="142"/>
        <v>0</v>
      </c>
      <c r="Q262" s="193">
        <f t="shared" si="143"/>
        <v>0</v>
      </c>
      <c r="R262" s="193">
        <f t="shared" si="144"/>
        <v>0</v>
      </c>
      <c r="S262" s="193">
        <f t="shared" si="145"/>
        <v>0</v>
      </c>
      <c r="T262" s="194">
        <f t="shared" si="133"/>
        <v>0</v>
      </c>
      <c r="U262" s="194"/>
      <c r="V262" s="847"/>
      <c r="W262" s="127" t="str">
        <f t="shared" si="135"/>
        <v/>
      </c>
      <c r="X262" s="840"/>
      <c r="Y262" s="841"/>
      <c r="Z262" s="842"/>
      <c r="AA262" s="843"/>
      <c r="AB262" s="349"/>
      <c r="AC262" s="844"/>
      <c r="AD262" s="845"/>
      <c r="AE262" s="277"/>
      <c r="AF262" s="278"/>
      <c r="AG262" s="277"/>
      <c r="AH262" s="279"/>
      <c r="AI262" s="277"/>
      <c r="AJ262" s="279"/>
      <c r="AK262" s="277"/>
      <c r="AL262" s="278"/>
    </row>
    <row r="263" spans="1:38" ht="22.5" customHeight="1">
      <c r="A263" s="116">
        <f t="shared" si="134"/>
        <v>0</v>
      </c>
      <c r="B263" s="190">
        <f t="shared" si="124"/>
        <v>0</v>
      </c>
      <c r="C263" s="190">
        <f t="shared" si="125"/>
        <v>0</v>
      </c>
      <c r="D263" s="191">
        <f t="shared" si="126"/>
        <v>0</v>
      </c>
      <c r="E263" s="191">
        <f t="shared" si="127"/>
        <v>0</v>
      </c>
      <c r="F263" s="191">
        <f t="shared" si="128"/>
        <v>0</v>
      </c>
      <c r="G263" s="192">
        <f t="shared" si="136"/>
        <v>0</v>
      </c>
      <c r="H263" s="191">
        <f t="shared" si="129"/>
        <v>0</v>
      </c>
      <c r="I263" s="193">
        <f t="shared" si="130"/>
        <v>0</v>
      </c>
      <c r="J263" s="193">
        <f t="shared" si="131"/>
        <v>0</v>
      </c>
      <c r="K263" s="193">
        <f t="shared" si="132"/>
        <v>0</v>
      </c>
      <c r="L263" s="193">
        <f t="shared" si="138"/>
        <v>0</v>
      </c>
      <c r="M263" s="193">
        <f t="shared" si="139"/>
        <v>0</v>
      </c>
      <c r="N263" s="193">
        <f t="shared" si="140"/>
        <v>0</v>
      </c>
      <c r="O263" s="193">
        <f t="shared" si="141"/>
        <v>0</v>
      </c>
      <c r="P263" s="193">
        <f t="shared" si="142"/>
        <v>0</v>
      </c>
      <c r="Q263" s="193">
        <f t="shared" si="143"/>
        <v>0</v>
      </c>
      <c r="R263" s="193">
        <f t="shared" si="144"/>
        <v>0</v>
      </c>
      <c r="S263" s="193">
        <f t="shared" si="145"/>
        <v>0</v>
      </c>
      <c r="T263" s="194">
        <f t="shared" si="133"/>
        <v>0</v>
      </c>
      <c r="U263" s="194"/>
      <c r="V263" s="847"/>
      <c r="W263" s="127" t="str">
        <f t="shared" si="135"/>
        <v/>
      </c>
      <c r="X263" s="840"/>
      <c r="Y263" s="841"/>
      <c r="Z263" s="842"/>
      <c r="AA263" s="843"/>
      <c r="AB263" s="349"/>
      <c r="AC263" s="844"/>
      <c r="AD263" s="845"/>
      <c r="AE263" s="277"/>
      <c r="AF263" s="278"/>
      <c r="AG263" s="277"/>
      <c r="AH263" s="279"/>
      <c r="AI263" s="277"/>
      <c r="AJ263" s="279"/>
      <c r="AK263" s="277"/>
      <c r="AL263" s="278"/>
    </row>
    <row r="264" spans="1:38" ht="22.5" customHeight="1">
      <c r="A264" s="116">
        <f t="shared" si="134"/>
        <v>0</v>
      </c>
      <c r="B264" s="190">
        <f t="shared" si="124"/>
        <v>0</v>
      </c>
      <c r="C264" s="190">
        <f t="shared" si="125"/>
        <v>0</v>
      </c>
      <c r="D264" s="191">
        <f t="shared" si="126"/>
        <v>0</v>
      </c>
      <c r="E264" s="191">
        <f t="shared" si="127"/>
        <v>0</v>
      </c>
      <c r="F264" s="191">
        <f t="shared" si="128"/>
        <v>0</v>
      </c>
      <c r="G264" s="192">
        <f t="shared" si="136"/>
        <v>0</v>
      </c>
      <c r="H264" s="191">
        <f t="shared" si="129"/>
        <v>0</v>
      </c>
      <c r="I264" s="193">
        <f t="shared" si="130"/>
        <v>0</v>
      </c>
      <c r="J264" s="193">
        <f t="shared" si="131"/>
        <v>0</v>
      </c>
      <c r="K264" s="193">
        <f t="shared" si="132"/>
        <v>0</v>
      </c>
      <c r="L264" s="193">
        <f t="shared" si="138"/>
        <v>0</v>
      </c>
      <c r="M264" s="193">
        <f t="shared" si="139"/>
        <v>0</v>
      </c>
      <c r="N264" s="193">
        <f t="shared" si="140"/>
        <v>0</v>
      </c>
      <c r="O264" s="193">
        <f t="shared" si="141"/>
        <v>0</v>
      </c>
      <c r="P264" s="193">
        <f t="shared" si="142"/>
        <v>0</v>
      </c>
      <c r="Q264" s="193">
        <f t="shared" si="143"/>
        <v>0</v>
      </c>
      <c r="R264" s="193">
        <f t="shared" si="144"/>
        <v>0</v>
      </c>
      <c r="S264" s="193">
        <f t="shared" si="145"/>
        <v>0</v>
      </c>
      <c r="T264" s="194">
        <f t="shared" si="133"/>
        <v>0</v>
      </c>
      <c r="U264" s="194"/>
      <c r="V264" s="847"/>
      <c r="W264" s="127" t="str">
        <f t="shared" si="135"/>
        <v/>
      </c>
      <c r="X264" s="840"/>
      <c r="Y264" s="841"/>
      <c r="Z264" s="842"/>
      <c r="AA264" s="843"/>
      <c r="AB264" s="349"/>
      <c r="AC264" s="844"/>
      <c r="AD264" s="845"/>
      <c r="AE264" s="277"/>
      <c r="AF264" s="278"/>
      <c r="AG264" s="277"/>
      <c r="AH264" s="279"/>
      <c r="AI264" s="277"/>
      <c r="AJ264" s="279"/>
      <c r="AK264" s="277"/>
      <c r="AL264" s="278"/>
    </row>
    <row r="265" spans="1:38" ht="22.5" customHeight="1">
      <c r="A265" s="116">
        <f t="shared" si="134"/>
        <v>0</v>
      </c>
      <c r="B265" s="190">
        <f t="shared" si="124"/>
        <v>0</v>
      </c>
      <c r="C265" s="190">
        <f t="shared" si="125"/>
        <v>0</v>
      </c>
      <c r="D265" s="191">
        <f t="shared" si="126"/>
        <v>0</v>
      </c>
      <c r="E265" s="191">
        <f t="shared" si="127"/>
        <v>0</v>
      </c>
      <c r="F265" s="191">
        <f t="shared" si="128"/>
        <v>0</v>
      </c>
      <c r="G265" s="192">
        <f t="shared" si="136"/>
        <v>0</v>
      </c>
      <c r="H265" s="191">
        <f t="shared" si="129"/>
        <v>0</v>
      </c>
      <c r="I265" s="193">
        <f t="shared" si="130"/>
        <v>0</v>
      </c>
      <c r="J265" s="193">
        <f t="shared" si="131"/>
        <v>0</v>
      </c>
      <c r="K265" s="193">
        <f t="shared" si="132"/>
        <v>0</v>
      </c>
      <c r="L265" s="193">
        <f t="shared" si="138"/>
        <v>0</v>
      </c>
      <c r="M265" s="193">
        <f t="shared" si="139"/>
        <v>0</v>
      </c>
      <c r="N265" s="193">
        <f t="shared" si="140"/>
        <v>0</v>
      </c>
      <c r="O265" s="193">
        <f t="shared" si="141"/>
        <v>0</v>
      </c>
      <c r="P265" s="193">
        <f t="shared" si="142"/>
        <v>0</v>
      </c>
      <c r="Q265" s="193">
        <f t="shared" si="143"/>
        <v>0</v>
      </c>
      <c r="R265" s="193">
        <f t="shared" si="144"/>
        <v>0</v>
      </c>
      <c r="S265" s="193">
        <f t="shared" si="145"/>
        <v>0</v>
      </c>
      <c r="T265" s="194">
        <f t="shared" si="133"/>
        <v>0</v>
      </c>
      <c r="U265" s="194"/>
      <c r="V265" s="847"/>
      <c r="W265" s="127" t="str">
        <f t="shared" si="135"/>
        <v/>
      </c>
      <c r="X265" s="840"/>
      <c r="Y265" s="841"/>
      <c r="Z265" s="842"/>
      <c r="AA265" s="843"/>
      <c r="AB265" s="349"/>
      <c r="AC265" s="844"/>
      <c r="AD265" s="845"/>
      <c r="AE265" s="277"/>
      <c r="AF265" s="278"/>
      <c r="AG265" s="277"/>
      <c r="AH265" s="279"/>
      <c r="AI265" s="277"/>
      <c r="AJ265" s="279"/>
      <c r="AK265" s="277"/>
      <c r="AL265" s="278"/>
    </row>
    <row r="266" spans="1:38" ht="22.5" customHeight="1">
      <c r="A266" s="116">
        <f t="shared" si="134"/>
        <v>0</v>
      </c>
      <c r="B266" s="190">
        <f t="shared" si="124"/>
        <v>0</v>
      </c>
      <c r="C266" s="190">
        <f t="shared" si="125"/>
        <v>0</v>
      </c>
      <c r="D266" s="191">
        <f t="shared" si="126"/>
        <v>0</v>
      </c>
      <c r="E266" s="191">
        <f t="shared" si="127"/>
        <v>0</v>
      </c>
      <c r="F266" s="191">
        <f t="shared" si="128"/>
        <v>0</v>
      </c>
      <c r="G266" s="192">
        <f t="shared" si="136"/>
        <v>0</v>
      </c>
      <c r="H266" s="191">
        <f t="shared" si="129"/>
        <v>0</v>
      </c>
      <c r="I266" s="193">
        <f t="shared" si="130"/>
        <v>0</v>
      </c>
      <c r="J266" s="193">
        <f t="shared" si="131"/>
        <v>0</v>
      </c>
      <c r="K266" s="193">
        <f t="shared" si="132"/>
        <v>0</v>
      </c>
      <c r="L266" s="193">
        <f t="shared" si="138"/>
        <v>0</v>
      </c>
      <c r="M266" s="193">
        <f t="shared" si="139"/>
        <v>0</v>
      </c>
      <c r="N266" s="193">
        <f t="shared" si="140"/>
        <v>0</v>
      </c>
      <c r="O266" s="193">
        <f t="shared" si="141"/>
        <v>0</v>
      </c>
      <c r="P266" s="193">
        <f t="shared" si="142"/>
        <v>0</v>
      </c>
      <c r="Q266" s="193">
        <f t="shared" si="143"/>
        <v>0</v>
      </c>
      <c r="R266" s="193">
        <f t="shared" si="144"/>
        <v>0</v>
      </c>
      <c r="S266" s="193">
        <f t="shared" si="145"/>
        <v>0</v>
      </c>
      <c r="T266" s="194">
        <f t="shared" si="133"/>
        <v>0</v>
      </c>
      <c r="U266" s="194"/>
      <c r="V266" s="847"/>
      <c r="W266" s="127" t="str">
        <f t="shared" si="135"/>
        <v/>
      </c>
      <c r="X266" s="840"/>
      <c r="Y266" s="841"/>
      <c r="Z266" s="842"/>
      <c r="AA266" s="843"/>
      <c r="AB266" s="349"/>
      <c r="AC266" s="844"/>
      <c r="AD266" s="845"/>
      <c r="AE266" s="277"/>
      <c r="AF266" s="278"/>
      <c r="AG266" s="277"/>
      <c r="AH266" s="279"/>
      <c r="AI266" s="277"/>
      <c r="AJ266" s="279"/>
      <c r="AK266" s="277"/>
      <c r="AL266" s="278"/>
    </row>
    <row r="267" spans="1:38" ht="22.5" customHeight="1">
      <c r="A267" s="116">
        <f t="shared" si="134"/>
        <v>0</v>
      </c>
      <c r="B267" s="190">
        <f t="shared" si="124"/>
        <v>0</v>
      </c>
      <c r="C267" s="190">
        <f t="shared" si="125"/>
        <v>0</v>
      </c>
      <c r="D267" s="191">
        <f t="shared" si="126"/>
        <v>0</v>
      </c>
      <c r="E267" s="191">
        <f t="shared" si="127"/>
        <v>0</v>
      </c>
      <c r="F267" s="191">
        <f t="shared" si="128"/>
        <v>0</v>
      </c>
      <c r="G267" s="192">
        <f t="shared" si="136"/>
        <v>0</v>
      </c>
      <c r="H267" s="191">
        <f t="shared" si="129"/>
        <v>0</v>
      </c>
      <c r="I267" s="193">
        <f t="shared" si="130"/>
        <v>0</v>
      </c>
      <c r="J267" s="193">
        <f t="shared" si="131"/>
        <v>0</v>
      </c>
      <c r="K267" s="193">
        <f t="shared" si="132"/>
        <v>0</v>
      </c>
      <c r="L267" s="193">
        <f t="shared" si="138"/>
        <v>0</v>
      </c>
      <c r="M267" s="193">
        <f t="shared" si="139"/>
        <v>0</v>
      </c>
      <c r="N267" s="193">
        <f t="shared" si="140"/>
        <v>0</v>
      </c>
      <c r="O267" s="193">
        <f t="shared" si="141"/>
        <v>0</v>
      </c>
      <c r="P267" s="193">
        <f t="shared" si="142"/>
        <v>0</v>
      </c>
      <c r="Q267" s="193">
        <f t="shared" si="143"/>
        <v>0</v>
      </c>
      <c r="R267" s="193">
        <f t="shared" si="144"/>
        <v>0</v>
      </c>
      <c r="S267" s="193">
        <f t="shared" si="145"/>
        <v>0</v>
      </c>
      <c r="T267" s="194">
        <f t="shared" si="133"/>
        <v>0</v>
      </c>
      <c r="U267" s="194"/>
      <c r="V267" s="847"/>
      <c r="W267" s="127" t="str">
        <f t="shared" si="135"/>
        <v/>
      </c>
      <c r="X267" s="840"/>
      <c r="Y267" s="841"/>
      <c r="Z267" s="842"/>
      <c r="AA267" s="843"/>
      <c r="AB267" s="349"/>
      <c r="AC267" s="844"/>
      <c r="AD267" s="845"/>
      <c r="AE267" s="277"/>
      <c r="AF267" s="278"/>
      <c r="AG267" s="277"/>
      <c r="AH267" s="279"/>
      <c r="AI267" s="277"/>
      <c r="AJ267" s="279"/>
      <c r="AK267" s="277"/>
      <c r="AL267" s="278"/>
    </row>
    <row r="268" spans="1:38" ht="22.5" customHeight="1">
      <c r="A268" s="116">
        <f t="shared" si="134"/>
        <v>0</v>
      </c>
      <c r="B268" s="190">
        <f t="shared" si="124"/>
        <v>0</v>
      </c>
      <c r="C268" s="190">
        <f t="shared" si="125"/>
        <v>0</v>
      </c>
      <c r="D268" s="191">
        <f t="shared" si="126"/>
        <v>0</v>
      </c>
      <c r="E268" s="191">
        <f t="shared" si="127"/>
        <v>0</v>
      </c>
      <c r="F268" s="191">
        <f t="shared" si="128"/>
        <v>0</v>
      </c>
      <c r="G268" s="192">
        <f t="shared" si="136"/>
        <v>0</v>
      </c>
      <c r="H268" s="191">
        <f t="shared" si="129"/>
        <v>0</v>
      </c>
      <c r="I268" s="193">
        <f t="shared" si="130"/>
        <v>0</v>
      </c>
      <c r="J268" s="193">
        <f t="shared" si="131"/>
        <v>0</v>
      </c>
      <c r="K268" s="193">
        <f t="shared" si="132"/>
        <v>0</v>
      </c>
      <c r="L268" s="193">
        <f t="shared" si="138"/>
        <v>0</v>
      </c>
      <c r="M268" s="193">
        <f t="shared" si="139"/>
        <v>0</v>
      </c>
      <c r="N268" s="193">
        <f t="shared" si="140"/>
        <v>0</v>
      </c>
      <c r="O268" s="193">
        <f t="shared" si="141"/>
        <v>0</v>
      </c>
      <c r="P268" s="193">
        <f t="shared" si="142"/>
        <v>0</v>
      </c>
      <c r="Q268" s="193">
        <f t="shared" si="143"/>
        <v>0</v>
      </c>
      <c r="R268" s="193">
        <f t="shared" si="144"/>
        <v>0</v>
      </c>
      <c r="S268" s="193">
        <f t="shared" si="145"/>
        <v>0</v>
      </c>
      <c r="T268" s="194">
        <f t="shared" si="133"/>
        <v>0</v>
      </c>
      <c r="U268" s="194"/>
      <c r="V268" s="847"/>
      <c r="W268" s="127" t="str">
        <f t="shared" si="135"/>
        <v/>
      </c>
      <c r="X268" s="840"/>
      <c r="Y268" s="841"/>
      <c r="Z268" s="842"/>
      <c r="AA268" s="843"/>
      <c r="AB268" s="349"/>
      <c r="AC268" s="844"/>
      <c r="AD268" s="845"/>
      <c r="AE268" s="277"/>
      <c r="AF268" s="278"/>
      <c r="AG268" s="277"/>
      <c r="AH268" s="279"/>
      <c r="AI268" s="277"/>
      <c r="AJ268" s="279"/>
      <c r="AK268" s="277"/>
      <c r="AL268" s="278"/>
    </row>
    <row r="269" spans="1:38" ht="22.5" customHeight="1">
      <c r="A269" s="116">
        <f t="shared" si="134"/>
        <v>0</v>
      </c>
      <c r="B269" s="190">
        <f t="shared" si="124"/>
        <v>0</v>
      </c>
      <c r="C269" s="190">
        <f t="shared" si="125"/>
        <v>0</v>
      </c>
      <c r="D269" s="191">
        <f t="shared" si="126"/>
        <v>0</v>
      </c>
      <c r="E269" s="191">
        <f t="shared" si="127"/>
        <v>0</v>
      </c>
      <c r="F269" s="191">
        <f t="shared" si="128"/>
        <v>0</v>
      </c>
      <c r="G269" s="192">
        <f t="shared" si="136"/>
        <v>0</v>
      </c>
      <c r="H269" s="191">
        <f t="shared" si="129"/>
        <v>0</v>
      </c>
      <c r="I269" s="193">
        <f t="shared" si="130"/>
        <v>0</v>
      </c>
      <c r="J269" s="193">
        <f t="shared" si="131"/>
        <v>0</v>
      </c>
      <c r="K269" s="193">
        <f t="shared" si="132"/>
        <v>0</v>
      </c>
      <c r="L269" s="193">
        <f t="shared" si="138"/>
        <v>0</v>
      </c>
      <c r="M269" s="193">
        <f t="shared" si="139"/>
        <v>0</v>
      </c>
      <c r="N269" s="193">
        <f t="shared" si="140"/>
        <v>0</v>
      </c>
      <c r="O269" s="193">
        <f t="shared" si="141"/>
        <v>0</v>
      </c>
      <c r="P269" s="193">
        <f t="shared" si="142"/>
        <v>0</v>
      </c>
      <c r="Q269" s="193">
        <f t="shared" si="143"/>
        <v>0</v>
      </c>
      <c r="R269" s="193">
        <f t="shared" si="144"/>
        <v>0</v>
      </c>
      <c r="S269" s="193">
        <f t="shared" si="145"/>
        <v>0</v>
      </c>
      <c r="T269" s="194">
        <f t="shared" si="133"/>
        <v>0</v>
      </c>
      <c r="U269" s="194"/>
      <c r="V269" s="847"/>
      <c r="W269" s="127" t="str">
        <f t="shared" si="135"/>
        <v/>
      </c>
      <c r="X269" s="840"/>
      <c r="Y269" s="841"/>
      <c r="Z269" s="842"/>
      <c r="AA269" s="843"/>
      <c r="AB269" s="349"/>
      <c r="AC269" s="844"/>
      <c r="AD269" s="845"/>
      <c r="AE269" s="277"/>
      <c r="AF269" s="278"/>
      <c r="AG269" s="277"/>
      <c r="AH269" s="279"/>
      <c r="AI269" s="277"/>
      <c r="AJ269" s="279"/>
      <c r="AK269" s="277"/>
      <c r="AL269" s="278"/>
    </row>
    <row r="270" spans="1:38" ht="22.5" customHeight="1">
      <c r="A270" s="116">
        <f t="shared" si="134"/>
        <v>0</v>
      </c>
      <c r="B270" s="190">
        <f t="shared" si="124"/>
        <v>0</v>
      </c>
      <c r="C270" s="190">
        <f t="shared" si="125"/>
        <v>0</v>
      </c>
      <c r="D270" s="191">
        <f t="shared" si="126"/>
        <v>0</v>
      </c>
      <c r="E270" s="191">
        <f t="shared" si="127"/>
        <v>0</v>
      </c>
      <c r="F270" s="191">
        <f t="shared" si="128"/>
        <v>0</v>
      </c>
      <c r="G270" s="192">
        <f t="shared" si="136"/>
        <v>0</v>
      </c>
      <c r="H270" s="191">
        <f t="shared" si="129"/>
        <v>0</v>
      </c>
      <c r="I270" s="193">
        <f t="shared" si="130"/>
        <v>0</v>
      </c>
      <c r="J270" s="193">
        <f t="shared" si="131"/>
        <v>0</v>
      </c>
      <c r="K270" s="193">
        <f t="shared" si="132"/>
        <v>0</v>
      </c>
      <c r="L270" s="193">
        <f t="shared" si="138"/>
        <v>0</v>
      </c>
      <c r="M270" s="193">
        <f t="shared" si="139"/>
        <v>0</v>
      </c>
      <c r="N270" s="193">
        <f t="shared" si="140"/>
        <v>0</v>
      </c>
      <c r="O270" s="193">
        <f t="shared" si="141"/>
        <v>0</v>
      </c>
      <c r="P270" s="193">
        <f t="shared" si="142"/>
        <v>0</v>
      </c>
      <c r="Q270" s="193">
        <f t="shared" si="143"/>
        <v>0</v>
      </c>
      <c r="R270" s="193">
        <f t="shared" si="144"/>
        <v>0</v>
      </c>
      <c r="S270" s="193">
        <f t="shared" si="145"/>
        <v>0</v>
      </c>
      <c r="T270" s="194">
        <f t="shared" si="133"/>
        <v>0</v>
      </c>
      <c r="U270" s="194"/>
      <c r="V270" s="847"/>
      <c r="W270" s="127" t="str">
        <f t="shared" si="135"/>
        <v/>
      </c>
      <c r="X270" s="840"/>
      <c r="Y270" s="841"/>
      <c r="Z270" s="842"/>
      <c r="AA270" s="843"/>
      <c r="AB270" s="349"/>
      <c r="AC270" s="844"/>
      <c r="AD270" s="845"/>
      <c r="AE270" s="277"/>
      <c r="AF270" s="278"/>
      <c r="AG270" s="277"/>
      <c r="AH270" s="279"/>
      <c r="AI270" s="277"/>
      <c r="AJ270" s="279"/>
      <c r="AK270" s="277"/>
      <c r="AL270" s="278"/>
    </row>
    <row r="271" spans="1:38" ht="22.5" customHeight="1">
      <c r="A271" s="116">
        <f t="shared" si="134"/>
        <v>0</v>
      </c>
      <c r="B271" s="190">
        <f t="shared" si="124"/>
        <v>0</v>
      </c>
      <c r="C271" s="190">
        <f t="shared" si="125"/>
        <v>0</v>
      </c>
      <c r="D271" s="191">
        <f t="shared" si="126"/>
        <v>0</v>
      </c>
      <c r="E271" s="191">
        <f t="shared" si="127"/>
        <v>0</v>
      </c>
      <c r="F271" s="191">
        <f t="shared" si="128"/>
        <v>0</v>
      </c>
      <c r="G271" s="192">
        <f t="shared" si="136"/>
        <v>0</v>
      </c>
      <c r="H271" s="191">
        <f t="shared" si="129"/>
        <v>0</v>
      </c>
      <c r="I271" s="193">
        <f t="shared" si="130"/>
        <v>0</v>
      </c>
      <c r="J271" s="193">
        <f t="shared" si="131"/>
        <v>0</v>
      </c>
      <c r="K271" s="193">
        <f t="shared" si="132"/>
        <v>0</v>
      </c>
      <c r="L271" s="193">
        <f t="shared" si="138"/>
        <v>0</v>
      </c>
      <c r="M271" s="193">
        <f t="shared" si="139"/>
        <v>0</v>
      </c>
      <c r="N271" s="193">
        <f t="shared" si="140"/>
        <v>0</v>
      </c>
      <c r="O271" s="193">
        <f t="shared" si="141"/>
        <v>0</v>
      </c>
      <c r="P271" s="193">
        <f t="shared" si="142"/>
        <v>0</v>
      </c>
      <c r="Q271" s="193">
        <f t="shared" si="143"/>
        <v>0</v>
      </c>
      <c r="R271" s="193">
        <f t="shared" si="144"/>
        <v>0</v>
      </c>
      <c r="S271" s="193">
        <f t="shared" si="145"/>
        <v>0</v>
      </c>
      <c r="T271" s="194">
        <f t="shared" si="133"/>
        <v>0</v>
      </c>
      <c r="U271" s="194"/>
      <c r="V271" s="847"/>
      <c r="W271" s="127" t="str">
        <f t="shared" si="135"/>
        <v/>
      </c>
      <c r="X271" s="840"/>
      <c r="Y271" s="841"/>
      <c r="Z271" s="842"/>
      <c r="AA271" s="843"/>
      <c r="AB271" s="349"/>
      <c r="AC271" s="844"/>
      <c r="AD271" s="845"/>
      <c r="AE271" s="277"/>
      <c r="AF271" s="278"/>
      <c r="AG271" s="277"/>
      <c r="AH271" s="279"/>
      <c r="AI271" s="277"/>
      <c r="AJ271" s="279"/>
      <c r="AK271" s="277"/>
      <c r="AL271" s="278"/>
    </row>
    <row r="272" spans="1:38" ht="22.5" customHeight="1">
      <c r="A272" s="116">
        <f t="shared" si="134"/>
        <v>0</v>
      </c>
      <c r="B272" s="190">
        <f t="shared" si="124"/>
        <v>0</v>
      </c>
      <c r="C272" s="190">
        <f t="shared" si="125"/>
        <v>0</v>
      </c>
      <c r="D272" s="191">
        <f t="shared" si="126"/>
        <v>0</v>
      </c>
      <c r="E272" s="191">
        <f t="shared" si="127"/>
        <v>0</v>
      </c>
      <c r="F272" s="191">
        <f t="shared" si="128"/>
        <v>0</v>
      </c>
      <c r="G272" s="192">
        <f t="shared" si="136"/>
        <v>0</v>
      </c>
      <c r="H272" s="191">
        <f t="shared" si="129"/>
        <v>0</v>
      </c>
      <c r="I272" s="193">
        <f t="shared" si="130"/>
        <v>0</v>
      </c>
      <c r="J272" s="193">
        <f t="shared" si="131"/>
        <v>0</v>
      </c>
      <c r="K272" s="193">
        <f t="shared" si="132"/>
        <v>0</v>
      </c>
      <c r="L272" s="193">
        <f t="shared" si="138"/>
        <v>0</v>
      </c>
      <c r="M272" s="193">
        <f t="shared" si="139"/>
        <v>0</v>
      </c>
      <c r="N272" s="193">
        <f t="shared" si="140"/>
        <v>0</v>
      </c>
      <c r="O272" s="193">
        <f t="shared" si="141"/>
        <v>0</v>
      </c>
      <c r="P272" s="193">
        <f t="shared" si="142"/>
        <v>0</v>
      </c>
      <c r="Q272" s="193">
        <f t="shared" si="143"/>
        <v>0</v>
      </c>
      <c r="R272" s="193">
        <f t="shared" si="144"/>
        <v>0</v>
      </c>
      <c r="S272" s="193">
        <f t="shared" si="145"/>
        <v>0</v>
      </c>
      <c r="T272" s="194">
        <f t="shared" si="133"/>
        <v>0</v>
      </c>
      <c r="U272" s="194"/>
      <c r="V272" s="847"/>
      <c r="W272" s="127" t="str">
        <f t="shared" si="135"/>
        <v/>
      </c>
      <c r="X272" s="840"/>
      <c r="Y272" s="841"/>
      <c r="Z272" s="842"/>
      <c r="AA272" s="843"/>
      <c r="AB272" s="349"/>
      <c r="AC272" s="844"/>
      <c r="AD272" s="845"/>
      <c r="AE272" s="277"/>
      <c r="AF272" s="278"/>
      <c r="AG272" s="277"/>
      <c r="AH272" s="279"/>
      <c r="AI272" s="277"/>
      <c r="AJ272" s="279"/>
      <c r="AK272" s="277"/>
      <c r="AL272" s="278"/>
    </row>
    <row r="273" spans="1:38" ht="22.5" customHeight="1">
      <c r="A273" s="116">
        <f t="shared" si="134"/>
        <v>0</v>
      </c>
      <c r="B273" s="190">
        <f t="shared" si="124"/>
        <v>0</v>
      </c>
      <c r="C273" s="190">
        <f t="shared" si="125"/>
        <v>0</v>
      </c>
      <c r="D273" s="191">
        <f t="shared" si="126"/>
        <v>0</v>
      </c>
      <c r="E273" s="191">
        <f t="shared" si="127"/>
        <v>0</v>
      </c>
      <c r="F273" s="191">
        <f t="shared" si="128"/>
        <v>0</v>
      </c>
      <c r="G273" s="192">
        <f t="shared" si="136"/>
        <v>0</v>
      </c>
      <c r="H273" s="191">
        <f t="shared" si="129"/>
        <v>0</v>
      </c>
      <c r="I273" s="193">
        <f t="shared" si="130"/>
        <v>0</v>
      </c>
      <c r="J273" s="193">
        <f t="shared" si="131"/>
        <v>0</v>
      </c>
      <c r="K273" s="193">
        <f t="shared" si="132"/>
        <v>0</v>
      </c>
      <c r="L273" s="193">
        <f t="shared" si="138"/>
        <v>0</v>
      </c>
      <c r="M273" s="193">
        <f t="shared" si="139"/>
        <v>0</v>
      </c>
      <c r="N273" s="193">
        <f t="shared" si="140"/>
        <v>0</v>
      </c>
      <c r="O273" s="193">
        <f t="shared" si="141"/>
        <v>0</v>
      </c>
      <c r="P273" s="193">
        <f t="shared" si="142"/>
        <v>0</v>
      </c>
      <c r="Q273" s="193">
        <f t="shared" si="143"/>
        <v>0</v>
      </c>
      <c r="R273" s="193">
        <f t="shared" si="144"/>
        <v>0</v>
      </c>
      <c r="S273" s="193">
        <f t="shared" si="145"/>
        <v>0</v>
      </c>
      <c r="T273" s="194">
        <f t="shared" si="133"/>
        <v>0</v>
      </c>
      <c r="U273" s="194"/>
      <c r="V273" s="847"/>
      <c r="W273" s="127" t="str">
        <f t="shared" si="135"/>
        <v/>
      </c>
      <c r="X273" s="840"/>
      <c r="Y273" s="841"/>
      <c r="Z273" s="842"/>
      <c r="AA273" s="843"/>
      <c r="AB273" s="349"/>
      <c r="AC273" s="844"/>
      <c r="AD273" s="845"/>
      <c r="AE273" s="277"/>
      <c r="AF273" s="278"/>
      <c r="AG273" s="277"/>
      <c r="AH273" s="279"/>
      <c r="AI273" s="277"/>
      <c r="AJ273" s="279"/>
      <c r="AK273" s="277"/>
      <c r="AL273" s="278"/>
    </row>
    <row r="274" spans="1:38" ht="22.5" customHeight="1">
      <c r="A274" s="116">
        <f t="shared" si="134"/>
        <v>0</v>
      </c>
      <c r="B274" s="190">
        <f t="shared" si="124"/>
        <v>0</v>
      </c>
      <c r="C274" s="190">
        <f t="shared" si="125"/>
        <v>0</v>
      </c>
      <c r="D274" s="191">
        <f t="shared" si="126"/>
        <v>0</v>
      </c>
      <c r="E274" s="191">
        <f t="shared" si="127"/>
        <v>0</v>
      </c>
      <c r="F274" s="191">
        <f t="shared" si="128"/>
        <v>0</v>
      </c>
      <c r="G274" s="192">
        <f t="shared" si="136"/>
        <v>0</v>
      </c>
      <c r="H274" s="191">
        <f t="shared" si="129"/>
        <v>0</v>
      </c>
      <c r="I274" s="193">
        <f t="shared" si="130"/>
        <v>0</v>
      </c>
      <c r="J274" s="193">
        <f t="shared" si="131"/>
        <v>0</v>
      </c>
      <c r="K274" s="193">
        <f t="shared" si="132"/>
        <v>0</v>
      </c>
      <c r="L274" s="193">
        <f t="shared" si="138"/>
        <v>0</v>
      </c>
      <c r="M274" s="193">
        <f t="shared" si="139"/>
        <v>0</v>
      </c>
      <c r="N274" s="193">
        <f t="shared" si="140"/>
        <v>0</v>
      </c>
      <c r="O274" s="193">
        <f t="shared" si="141"/>
        <v>0</v>
      </c>
      <c r="P274" s="193">
        <f t="shared" si="142"/>
        <v>0</v>
      </c>
      <c r="Q274" s="193">
        <f t="shared" si="143"/>
        <v>0</v>
      </c>
      <c r="R274" s="193">
        <f t="shared" si="144"/>
        <v>0</v>
      </c>
      <c r="S274" s="193">
        <f t="shared" si="145"/>
        <v>0</v>
      </c>
      <c r="T274" s="194">
        <f t="shared" si="133"/>
        <v>0</v>
      </c>
      <c r="U274" s="194"/>
      <c r="V274" s="847"/>
      <c r="W274" s="127" t="str">
        <f t="shared" si="135"/>
        <v/>
      </c>
      <c r="X274" s="840"/>
      <c r="Y274" s="841"/>
      <c r="Z274" s="842"/>
      <c r="AA274" s="843"/>
      <c r="AB274" s="349"/>
      <c r="AC274" s="844"/>
      <c r="AD274" s="845"/>
      <c r="AE274" s="277"/>
      <c r="AF274" s="278"/>
      <c r="AG274" s="277"/>
      <c r="AH274" s="279"/>
      <c r="AI274" s="277"/>
      <c r="AJ274" s="279"/>
      <c r="AK274" s="277"/>
      <c r="AL274" s="278"/>
    </row>
    <row r="275" spans="1:38" ht="22.5" customHeight="1">
      <c r="A275" s="116">
        <f t="shared" si="134"/>
        <v>0</v>
      </c>
      <c r="B275" s="190">
        <f t="shared" si="124"/>
        <v>0</v>
      </c>
      <c r="C275" s="190">
        <f t="shared" si="125"/>
        <v>0</v>
      </c>
      <c r="D275" s="191">
        <f t="shared" si="126"/>
        <v>0</v>
      </c>
      <c r="E275" s="191">
        <f t="shared" si="127"/>
        <v>0</v>
      </c>
      <c r="F275" s="191">
        <f t="shared" si="128"/>
        <v>0</v>
      </c>
      <c r="G275" s="192">
        <f t="shared" si="136"/>
        <v>0</v>
      </c>
      <c r="H275" s="191">
        <f t="shared" si="129"/>
        <v>0</v>
      </c>
      <c r="I275" s="193">
        <f t="shared" si="130"/>
        <v>0</v>
      </c>
      <c r="J275" s="193">
        <f t="shared" si="131"/>
        <v>0</v>
      </c>
      <c r="K275" s="193">
        <f t="shared" si="132"/>
        <v>0</v>
      </c>
      <c r="L275" s="193">
        <f t="shared" si="138"/>
        <v>0</v>
      </c>
      <c r="M275" s="193">
        <f t="shared" si="139"/>
        <v>0</v>
      </c>
      <c r="N275" s="193">
        <f t="shared" si="140"/>
        <v>0</v>
      </c>
      <c r="O275" s="193">
        <f t="shared" si="141"/>
        <v>0</v>
      </c>
      <c r="P275" s="193">
        <f t="shared" si="142"/>
        <v>0</v>
      </c>
      <c r="Q275" s="193">
        <f t="shared" si="143"/>
        <v>0</v>
      </c>
      <c r="R275" s="193">
        <f t="shared" si="144"/>
        <v>0</v>
      </c>
      <c r="S275" s="193">
        <f t="shared" si="145"/>
        <v>0</v>
      </c>
      <c r="T275" s="194">
        <f t="shared" si="133"/>
        <v>0</v>
      </c>
      <c r="U275" s="194"/>
      <c r="V275" s="847"/>
      <c r="W275" s="127" t="str">
        <f t="shared" si="135"/>
        <v/>
      </c>
      <c r="X275" s="840"/>
      <c r="Y275" s="841"/>
      <c r="Z275" s="842"/>
      <c r="AA275" s="843"/>
      <c r="AB275" s="349"/>
      <c r="AC275" s="844"/>
      <c r="AD275" s="845"/>
      <c r="AE275" s="277"/>
      <c r="AF275" s="278"/>
      <c r="AG275" s="277"/>
      <c r="AH275" s="279"/>
      <c r="AI275" s="277"/>
      <c r="AJ275" s="279"/>
      <c r="AK275" s="277"/>
      <c r="AL275" s="278"/>
    </row>
    <row r="276" spans="1:38" ht="22.5" customHeight="1">
      <c r="A276" s="116">
        <f t="shared" si="134"/>
        <v>0</v>
      </c>
      <c r="B276" s="190">
        <f t="shared" si="124"/>
        <v>0</v>
      </c>
      <c r="C276" s="190">
        <f t="shared" si="125"/>
        <v>0</v>
      </c>
      <c r="D276" s="191">
        <f t="shared" si="126"/>
        <v>0</v>
      </c>
      <c r="E276" s="191">
        <f t="shared" si="127"/>
        <v>0</v>
      </c>
      <c r="F276" s="191">
        <f t="shared" si="128"/>
        <v>0</v>
      </c>
      <c r="G276" s="192">
        <f t="shared" si="136"/>
        <v>0</v>
      </c>
      <c r="H276" s="191">
        <f t="shared" si="129"/>
        <v>0</v>
      </c>
      <c r="I276" s="193">
        <f t="shared" si="130"/>
        <v>0</v>
      </c>
      <c r="J276" s="193">
        <f t="shared" si="131"/>
        <v>0</v>
      </c>
      <c r="K276" s="193">
        <f t="shared" si="132"/>
        <v>0</v>
      </c>
      <c r="L276" s="193">
        <f t="shared" si="138"/>
        <v>0</v>
      </c>
      <c r="M276" s="193">
        <f t="shared" si="139"/>
        <v>0</v>
      </c>
      <c r="N276" s="193">
        <f t="shared" si="140"/>
        <v>0</v>
      </c>
      <c r="O276" s="193">
        <f t="shared" si="141"/>
        <v>0</v>
      </c>
      <c r="P276" s="193">
        <f t="shared" si="142"/>
        <v>0</v>
      </c>
      <c r="Q276" s="193">
        <f t="shared" si="143"/>
        <v>0</v>
      </c>
      <c r="R276" s="193">
        <f t="shared" si="144"/>
        <v>0</v>
      </c>
      <c r="S276" s="193">
        <f t="shared" si="145"/>
        <v>0</v>
      </c>
      <c r="T276" s="194">
        <f t="shared" si="133"/>
        <v>0</v>
      </c>
      <c r="U276" s="194"/>
      <c r="V276" s="847"/>
      <c r="W276" s="127" t="str">
        <f t="shared" si="135"/>
        <v/>
      </c>
      <c r="X276" s="840"/>
      <c r="Y276" s="841"/>
      <c r="Z276" s="842"/>
      <c r="AA276" s="843"/>
      <c r="AB276" s="349"/>
      <c r="AC276" s="844"/>
      <c r="AD276" s="845"/>
      <c r="AE276" s="277"/>
      <c r="AF276" s="278"/>
      <c r="AG276" s="277"/>
      <c r="AH276" s="279"/>
      <c r="AI276" s="277"/>
      <c r="AJ276" s="279"/>
      <c r="AK276" s="277"/>
      <c r="AL276" s="278"/>
    </row>
    <row r="277" spans="1:38" ht="22.5" customHeight="1">
      <c r="A277" s="116">
        <f t="shared" si="134"/>
        <v>0</v>
      </c>
      <c r="B277" s="190">
        <f t="shared" si="124"/>
        <v>0</v>
      </c>
      <c r="C277" s="190">
        <f t="shared" si="125"/>
        <v>0</v>
      </c>
      <c r="D277" s="191">
        <f t="shared" si="126"/>
        <v>0</v>
      </c>
      <c r="E277" s="191">
        <f t="shared" si="127"/>
        <v>0</v>
      </c>
      <c r="F277" s="191">
        <f t="shared" si="128"/>
        <v>0</v>
      </c>
      <c r="G277" s="192">
        <f t="shared" si="136"/>
        <v>0</v>
      </c>
      <c r="H277" s="191">
        <f t="shared" si="129"/>
        <v>0</v>
      </c>
      <c r="I277" s="193">
        <f t="shared" si="130"/>
        <v>0</v>
      </c>
      <c r="J277" s="193">
        <f t="shared" si="131"/>
        <v>0</v>
      </c>
      <c r="K277" s="193">
        <f t="shared" si="132"/>
        <v>0</v>
      </c>
      <c r="L277" s="193">
        <f t="shared" si="138"/>
        <v>0</v>
      </c>
      <c r="M277" s="193">
        <f t="shared" si="139"/>
        <v>0</v>
      </c>
      <c r="N277" s="193">
        <f t="shared" si="140"/>
        <v>0</v>
      </c>
      <c r="O277" s="193">
        <f t="shared" si="141"/>
        <v>0</v>
      </c>
      <c r="P277" s="193">
        <f t="shared" si="142"/>
        <v>0</v>
      </c>
      <c r="Q277" s="193">
        <f t="shared" si="143"/>
        <v>0</v>
      </c>
      <c r="R277" s="193">
        <f t="shared" si="144"/>
        <v>0</v>
      </c>
      <c r="S277" s="193">
        <f t="shared" si="145"/>
        <v>0</v>
      </c>
      <c r="T277" s="194">
        <f t="shared" si="133"/>
        <v>0</v>
      </c>
      <c r="U277" s="194"/>
      <c r="V277" s="847"/>
      <c r="W277" s="127" t="str">
        <f t="shared" si="135"/>
        <v/>
      </c>
      <c r="X277" s="840"/>
      <c r="Y277" s="841"/>
      <c r="Z277" s="842"/>
      <c r="AA277" s="843"/>
      <c r="AB277" s="349"/>
      <c r="AC277" s="844"/>
      <c r="AD277" s="845"/>
      <c r="AE277" s="277"/>
      <c r="AF277" s="278"/>
      <c r="AG277" s="277"/>
      <c r="AH277" s="279"/>
      <c r="AI277" s="277"/>
      <c r="AJ277" s="279"/>
      <c r="AK277" s="277"/>
      <c r="AL277" s="278"/>
    </row>
    <row r="278" spans="1:38" ht="22.5" customHeight="1">
      <c r="A278" s="116">
        <f t="shared" si="134"/>
        <v>0</v>
      </c>
      <c r="B278" s="190">
        <f t="shared" si="124"/>
        <v>0</v>
      </c>
      <c r="C278" s="190">
        <f t="shared" si="125"/>
        <v>0</v>
      </c>
      <c r="D278" s="191">
        <f t="shared" si="126"/>
        <v>0</v>
      </c>
      <c r="E278" s="191">
        <f t="shared" si="127"/>
        <v>0</v>
      </c>
      <c r="F278" s="191">
        <f t="shared" si="128"/>
        <v>0</v>
      </c>
      <c r="G278" s="192">
        <f t="shared" si="136"/>
        <v>0</v>
      </c>
      <c r="H278" s="191">
        <f t="shared" si="129"/>
        <v>0</v>
      </c>
      <c r="I278" s="193">
        <f t="shared" si="130"/>
        <v>0</v>
      </c>
      <c r="J278" s="193">
        <f t="shared" si="131"/>
        <v>0</v>
      </c>
      <c r="K278" s="193">
        <f t="shared" si="132"/>
        <v>0</v>
      </c>
      <c r="L278" s="193">
        <f t="shared" si="138"/>
        <v>0</v>
      </c>
      <c r="M278" s="193">
        <f t="shared" si="139"/>
        <v>0</v>
      </c>
      <c r="N278" s="193">
        <f t="shared" si="140"/>
        <v>0</v>
      </c>
      <c r="O278" s="193">
        <f t="shared" si="141"/>
        <v>0</v>
      </c>
      <c r="P278" s="193">
        <f t="shared" si="142"/>
        <v>0</v>
      </c>
      <c r="Q278" s="193">
        <f t="shared" si="143"/>
        <v>0</v>
      </c>
      <c r="R278" s="193">
        <f t="shared" si="144"/>
        <v>0</v>
      </c>
      <c r="S278" s="193">
        <f t="shared" si="145"/>
        <v>0</v>
      </c>
      <c r="T278" s="194">
        <f t="shared" si="133"/>
        <v>0</v>
      </c>
      <c r="U278" s="194"/>
      <c r="V278" s="847"/>
      <c r="W278" s="127" t="str">
        <f t="shared" si="135"/>
        <v/>
      </c>
      <c r="X278" s="840"/>
      <c r="Y278" s="841"/>
      <c r="Z278" s="842"/>
      <c r="AA278" s="843"/>
      <c r="AB278" s="349"/>
      <c r="AC278" s="844"/>
      <c r="AD278" s="845"/>
      <c r="AE278" s="277"/>
      <c r="AF278" s="278"/>
      <c r="AG278" s="277"/>
      <c r="AH278" s="279"/>
      <c r="AI278" s="277"/>
      <c r="AJ278" s="279"/>
      <c r="AK278" s="277"/>
      <c r="AL278" s="278"/>
    </row>
    <row r="279" spans="1:38" ht="22.5" customHeight="1">
      <c r="A279" s="116">
        <f t="shared" si="134"/>
        <v>0</v>
      </c>
      <c r="B279" s="190">
        <f t="shared" si="124"/>
        <v>0</v>
      </c>
      <c r="C279" s="190">
        <f t="shared" si="125"/>
        <v>0</v>
      </c>
      <c r="D279" s="191">
        <f t="shared" si="126"/>
        <v>0</v>
      </c>
      <c r="E279" s="191">
        <f t="shared" si="127"/>
        <v>0</v>
      </c>
      <c r="F279" s="191">
        <f t="shared" si="128"/>
        <v>0</v>
      </c>
      <c r="G279" s="192">
        <f t="shared" si="136"/>
        <v>0</v>
      </c>
      <c r="H279" s="191">
        <f t="shared" si="129"/>
        <v>0</v>
      </c>
      <c r="I279" s="193">
        <f t="shared" si="130"/>
        <v>0</v>
      </c>
      <c r="J279" s="193">
        <f t="shared" si="131"/>
        <v>0</v>
      </c>
      <c r="K279" s="193">
        <f t="shared" si="132"/>
        <v>0</v>
      </c>
      <c r="L279" s="193">
        <f t="shared" si="138"/>
        <v>0</v>
      </c>
      <c r="M279" s="193">
        <f t="shared" si="139"/>
        <v>0</v>
      </c>
      <c r="N279" s="193">
        <f t="shared" si="140"/>
        <v>0</v>
      </c>
      <c r="O279" s="193">
        <f t="shared" si="141"/>
        <v>0</v>
      </c>
      <c r="P279" s="193">
        <f t="shared" si="142"/>
        <v>0</v>
      </c>
      <c r="Q279" s="193">
        <f t="shared" si="143"/>
        <v>0</v>
      </c>
      <c r="R279" s="193">
        <f t="shared" si="144"/>
        <v>0</v>
      </c>
      <c r="S279" s="193">
        <f t="shared" si="145"/>
        <v>0</v>
      </c>
      <c r="T279" s="194">
        <f t="shared" si="133"/>
        <v>0</v>
      </c>
      <c r="U279" s="194"/>
      <c r="V279" s="847"/>
      <c r="W279" s="127" t="str">
        <f t="shared" si="135"/>
        <v/>
      </c>
      <c r="X279" s="840"/>
      <c r="Y279" s="841"/>
      <c r="Z279" s="842"/>
      <c r="AA279" s="843"/>
      <c r="AB279" s="349"/>
      <c r="AC279" s="844"/>
      <c r="AD279" s="845"/>
      <c r="AE279" s="277"/>
      <c r="AF279" s="278"/>
      <c r="AG279" s="277"/>
      <c r="AH279" s="279"/>
      <c r="AI279" s="277"/>
      <c r="AJ279" s="279"/>
      <c r="AK279" s="277"/>
      <c r="AL279" s="278"/>
    </row>
    <row r="280" spans="1:38" ht="22.5" customHeight="1">
      <c r="A280" s="116">
        <f t="shared" si="134"/>
        <v>0</v>
      </c>
      <c r="B280" s="190">
        <f t="shared" si="124"/>
        <v>0</v>
      </c>
      <c r="C280" s="190">
        <f t="shared" si="125"/>
        <v>0</v>
      </c>
      <c r="D280" s="191">
        <f t="shared" si="126"/>
        <v>0</v>
      </c>
      <c r="E280" s="191">
        <f t="shared" si="127"/>
        <v>0</v>
      </c>
      <c r="F280" s="191">
        <f t="shared" si="128"/>
        <v>0</v>
      </c>
      <c r="G280" s="192">
        <f t="shared" si="136"/>
        <v>0</v>
      </c>
      <c r="H280" s="191">
        <f t="shared" si="129"/>
        <v>0</v>
      </c>
      <c r="I280" s="195">
        <f t="shared" si="130"/>
        <v>0</v>
      </c>
      <c r="J280" s="195">
        <f t="shared" si="131"/>
        <v>0</v>
      </c>
      <c r="K280" s="195">
        <f t="shared" si="132"/>
        <v>0</v>
      </c>
      <c r="L280" s="195">
        <f t="shared" si="138"/>
        <v>0</v>
      </c>
      <c r="M280" s="195">
        <f t="shared" si="139"/>
        <v>0</v>
      </c>
      <c r="N280" s="195">
        <f t="shared" si="140"/>
        <v>0</v>
      </c>
      <c r="O280" s="195">
        <f t="shared" si="141"/>
        <v>0</v>
      </c>
      <c r="P280" s="195">
        <f t="shared" si="142"/>
        <v>0</v>
      </c>
      <c r="Q280" s="195">
        <f t="shared" si="143"/>
        <v>0</v>
      </c>
      <c r="R280" s="195">
        <f t="shared" si="144"/>
        <v>0</v>
      </c>
      <c r="S280" s="195">
        <f t="shared" si="145"/>
        <v>0</v>
      </c>
      <c r="T280" s="196">
        <f t="shared" si="133"/>
        <v>0</v>
      </c>
      <c r="U280" s="196"/>
      <c r="V280" s="848"/>
      <c r="W280" s="127" t="str">
        <f t="shared" si="135"/>
        <v/>
      </c>
      <c r="X280" s="840"/>
      <c r="Y280" s="841"/>
      <c r="Z280" s="842"/>
      <c r="AA280" s="843"/>
      <c r="AB280" s="349"/>
      <c r="AC280" s="844"/>
      <c r="AD280" s="845"/>
      <c r="AE280" s="277"/>
      <c r="AF280" s="278"/>
      <c r="AG280" s="277"/>
      <c r="AH280" s="279"/>
      <c r="AI280" s="277"/>
      <c r="AJ280" s="279"/>
      <c r="AK280" s="277"/>
      <c r="AL280" s="278"/>
    </row>
    <row r="281" spans="1:38" ht="22.5" customHeight="1">
      <c r="A281" s="116">
        <f t="shared" ref="A281" si="151">IF(U281&gt;=1,1,0)</f>
        <v>0</v>
      </c>
      <c r="B281" s="190">
        <f t="shared" si="124"/>
        <v>0</v>
      </c>
      <c r="C281" s="190">
        <f t="shared" si="125"/>
        <v>0</v>
      </c>
      <c r="D281" s="191">
        <f t="shared" si="126"/>
        <v>0</v>
      </c>
      <c r="E281" s="191">
        <f t="shared" si="127"/>
        <v>0</v>
      </c>
      <c r="F281" s="191">
        <f t="shared" si="128"/>
        <v>0</v>
      </c>
      <c r="G281" s="192">
        <f t="shared" si="136"/>
        <v>0</v>
      </c>
      <c r="H281" s="191">
        <f t="shared" si="129"/>
        <v>0</v>
      </c>
      <c r="I281" s="193">
        <f t="shared" si="130"/>
        <v>0</v>
      </c>
      <c r="J281" s="193">
        <f t="shared" si="131"/>
        <v>0</v>
      </c>
      <c r="K281" s="193">
        <f t="shared" si="132"/>
        <v>0</v>
      </c>
      <c r="L281" s="193">
        <f t="shared" si="138"/>
        <v>0</v>
      </c>
      <c r="M281" s="193">
        <f t="shared" si="139"/>
        <v>0</v>
      </c>
      <c r="N281" s="193">
        <f t="shared" si="140"/>
        <v>0</v>
      </c>
      <c r="O281" s="193">
        <f t="shared" si="141"/>
        <v>0</v>
      </c>
      <c r="P281" s="193">
        <f t="shared" si="142"/>
        <v>0</v>
      </c>
      <c r="Q281" s="193">
        <f t="shared" si="143"/>
        <v>0</v>
      </c>
      <c r="R281" s="193">
        <f t="shared" si="144"/>
        <v>0</v>
      </c>
      <c r="S281" s="193">
        <f t="shared" si="145"/>
        <v>0</v>
      </c>
      <c r="T281" s="194">
        <f t="shared" si="133"/>
        <v>0</v>
      </c>
      <c r="U281" s="194">
        <f t="shared" ref="U281" si="152">SUM(T281:T307)</f>
        <v>0</v>
      </c>
      <c r="V281" s="846" t="s">
        <v>1047</v>
      </c>
      <c r="W281" s="127" t="str">
        <f t="shared" si="135"/>
        <v/>
      </c>
      <c r="X281" s="840"/>
      <c r="Y281" s="841"/>
      <c r="Z281" s="842"/>
      <c r="AA281" s="843"/>
      <c r="AB281" s="349"/>
      <c r="AC281" s="844"/>
      <c r="AD281" s="845"/>
      <c r="AE281" s="277"/>
      <c r="AF281" s="278"/>
      <c r="AG281" s="277"/>
      <c r="AH281" s="279"/>
      <c r="AI281" s="277"/>
      <c r="AJ281" s="279"/>
      <c r="AK281" s="277"/>
      <c r="AL281" s="278"/>
    </row>
    <row r="282" spans="1:38" ht="22.5" customHeight="1">
      <c r="A282" s="116">
        <f t="shared" ref="A282" si="153">A281</f>
        <v>0</v>
      </c>
      <c r="B282" s="190">
        <f t="shared" si="124"/>
        <v>0</v>
      </c>
      <c r="C282" s="190">
        <f t="shared" si="125"/>
        <v>0</v>
      </c>
      <c r="D282" s="191">
        <f t="shared" si="126"/>
        <v>0</v>
      </c>
      <c r="E282" s="191">
        <f t="shared" si="127"/>
        <v>0</v>
      </c>
      <c r="F282" s="191">
        <f t="shared" si="128"/>
        <v>0</v>
      </c>
      <c r="G282" s="192">
        <f t="shared" si="136"/>
        <v>0</v>
      </c>
      <c r="H282" s="191">
        <f t="shared" si="129"/>
        <v>0</v>
      </c>
      <c r="I282" s="193">
        <f t="shared" si="130"/>
        <v>0</v>
      </c>
      <c r="J282" s="193">
        <f t="shared" si="131"/>
        <v>0</v>
      </c>
      <c r="K282" s="193">
        <f t="shared" si="132"/>
        <v>0</v>
      </c>
      <c r="L282" s="193">
        <f t="shared" si="138"/>
        <v>0</v>
      </c>
      <c r="M282" s="193">
        <f t="shared" si="139"/>
        <v>0</v>
      </c>
      <c r="N282" s="193">
        <f t="shared" si="140"/>
        <v>0</v>
      </c>
      <c r="O282" s="193">
        <f t="shared" si="141"/>
        <v>0</v>
      </c>
      <c r="P282" s="193">
        <f t="shared" si="142"/>
        <v>0</v>
      </c>
      <c r="Q282" s="193">
        <f t="shared" si="143"/>
        <v>0</v>
      </c>
      <c r="R282" s="193">
        <f t="shared" si="144"/>
        <v>0</v>
      </c>
      <c r="S282" s="193">
        <f t="shared" si="145"/>
        <v>0</v>
      </c>
      <c r="T282" s="194">
        <f t="shared" si="133"/>
        <v>0</v>
      </c>
      <c r="U282" s="194"/>
      <c r="V282" s="847"/>
      <c r="W282" s="127" t="str">
        <f t="shared" si="135"/>
        <v/>
      </c>
      <c r="X282" s="840"/>
      <c r="Y282" s="841"/>
      <c r="Z282" s="842"/>
      <c r="AA282" s="843"/>
      <c r="AB282" s="349"/>
      <c r="AC282" s="844"/>
      <c r="AD282" s="845"/>
      <c r="AE282" s="277"/>
      <c r="AF282" s="278"/>
      <c r="AG282" s="277"/>
      <c r="AH282" s="279"/>
      <c r="AI282" s="277"/>
      <c r="AJ282" s="279"/>
      <c r="AK282" s="277"/>
      <c r="AL282" s="278"/>
    </row>
    <row r="283" spans="1:38" ht="22.5" customHeight="1">
      <c r="A283" s="116">
        <f t="shared" si="134"/>
        <v>0</v>
      </c>
      <c r="B283" s="190">
        <f t="shared" si="124"/>
        <v>0</v>
      </c>
      <c r="C283" s="190">
        <f t="shared" si="125"/>
        <v>0</v>
      </c>
      <c r="D283" s="191">
        <f t="shared" si="126"/>
        <v>0</v>
      </c>
      <c r="E283" s="191">
        <f t="shared" si="127"/>
        <v>0</v>
      </c>
      <c r="F283" s="191">
        <f t="shared" si="128"/>
        <v>0</v>
      </c>
      <c r="G283" s="192">
        <f t="shared" si="136"/>
        <v>0</v>
      </c>
      <c r="H283" s="191">
        <f t="shared" si="129"/>
        <v>0</v>
      </c>
      <c r="I283" s="193">
        <f t="shared" si="130"/>
        <v>0</v>
      </c>
      <c r="J283" s="193">
        <f t="shared" si="131"/>
        <v>0</v>
      </c>
      <c r="K283" s="193">
        <f t="shared" si="132"/>
        <v>0</v>
      </c>
      <c r="L283" s="193">
        <f t="shared" si="138"/>
        <v>0</v>
      </c>
      <c r="M283" s="193">
        <f t="shared" si="139"/>
        <v>0</v>
      </c>
      <c r="N283" s="193">
        <f t="shared" si="140"/>
        <v>0</v>
      </c>
      <c r="O283" s="193">
        <f t="shared" si="141"/>
        <v>0</v>
      </c>
      <c r="P283" s="193">
        <f t="shared" si="142"/>
        <v>0</v>
      </c>
      <c r="Q283" s="193">
        <f t="shared" si="143"/>
        <v>0</v>
      </c>
      <c r="R283" s="193">
        <f t="shared" si="144"/>
        <v>0</v>
      </c>
      <c r="S283" s="193">
        <f t="shared" si="145"/>
        <v>0</v>
      </c>
      <c r="T283" s="194">
        <f t="shared" si="133"/>
        <v>0</v>
      </c>
      <c r="U283" s="194"/>
      <c r="V283" s="847"/>
      <c r="W283" s="127" t="str">
        <f t="shared" si="135"/>
        <v/>
      </c>
      <c r="X283" s="840"/>
      <c r="Y283" s="841"/>
      <c r="Z283" s="842"/>
      <c r="AA283" s="843"/>
      <c r="AB283" s="349"/>
      <c r="AC283" s="844"/>
      <c r="AD283" s="845"/>
      <c r="AE283" s="277"/>
      <c r="AF283" s="278"/>
      <c r="AG283" s="277"/>
      <c r="AH283" s="279"/>
      <c r="AI283" s="277"/>
      <c r="AJ283" s="279"/>
      <c r="AK283" s="277"/>
      <c r="AL283" s="278"/>
    </row>
    <row r="284" spans="1:38" ht="22.5" customHeight="1">
      <c r="A284" s="116">
        <f t="shared" si="134"/>
        <v>0</v>
      </c>
      <c r="B284" s="190">
        <f t="shared" ref="B284:B347" si="154">COUNTIF(X284,"*法定福*")</f>
        <v>0</v>
      </c>
      <c r="C284" s="190">
        <f t="shared" ref="C284:C347" si="155">COUNTIF(Z284,"*法定福*")</f>
        <v>0</v>
      </c>
      <c r="D284" s="191">
        <f t="shared" ref="D284:D347" si="156">SUM(B284:C284)</f>
        <v>0</v>
      </c>
      <c r="E284" s="191">
        <f t="shared" ref="E284:E347" si="157">IF(D284&gt;=1,AF284,0)</f>
        <v>0</v>
      </c>
      <c r="F284" s="191">
        <f t="shared" ref="F284:F347" si="158">IF(D284&gt;=1,AH284,0)</f>
        <v>0</v>
      </c>
      <c r="G284" s="192">
        <f t="shared" si="136"/>
        <v>0</v>
      </c>
      <c r="H284" s="191">
        <f t="shared" ref="H284:H347" si="159">IF(G284=0,E284,F284)</f>
        <v>0</v>
      </c>
      <c r="I284" s="193">
        <f t="shared" ref="I284:I347" si="160">IF(X284="",0,1)</f>
        <v>0</v>
      </c>
      <c r="J284" s="193">
        <f t="shared" ref="J284:J347" si="161">IF(Z284="",0,1)</f>
        <v>0</v>
      </c>
      <c r="K284" s="193">
        <f t="shared" ref="K284:K347" si="162">IF(AB284="",0,1)</f>
        <v>0</v>
      </c>
      <c r="L284" s="193">
        <f t="shared" si="138"/>
        <v>0</v>
      </c>
      <c r="M284" s="193">
        <f t="shared" si="139"/>
        <v>0</v>
      </c>
      <c r="N284" s="193">
        <f t="shared" si="140"/>
        <v>0</v>
      </c>
      <c r="O284" s="193">
        <f t="shared" si="141"/>
        <v>0</v>
      </c>
      <c r="P284" s="193">
        <f t="shared" si="142"/>
        <v>0</v>
      </c>
      <c r="Q284" s="193">
        <f t="shared" si="143"/>
        <v>0</v>
      </c>
      <c r="R284" s="193">
        <f t="shared" si="144"/>
        <v>0</v>
      </c>
      <c r="S284" s="193">
        <f t="shared" si="145"/>
        <v>0</v>
      </c>
      <c r="T284" s="194">
        <f t="shared" ref="T284:T347" si="163">SUM(I284:S284)</f>
        <v>0</v>
      </c>
      <c r="U284" s="194"/>
      <c r="V284" s="847"/>
      <c r="W284" s="127" t="str">
        <f t="shared" si="135"/>
        <v/>
      </c>
      <c r="X284" s="840"/>
      <c r="Y284" s="841"/>
      <c r="Z284" s="842"/>
      <c r="AA284" s="843"/>
      <c r="AB284" s="349"/>
      <c r="AC284" s="844"/>
      <c r="AD284" s="845"/>
      <c r="AE284" s="277"/>
      <c r="AF284" s="278"/>
      <c r="AG284" s="277"/>
      <c r="AH284" s="279"/>
      <c r="AI284" s="277"/>
      <c r="AJ284" s="279"/>
      <c r="AK284" s="277"/>
      <c r="AL284" s="278"/>
    </row>
    <row r="285" spans="1:38" ht="22.5" customHeight="1">
      <c r="A285" s="116">
        <f t="shared" ref="A285:A348" si="164">A284</f>
        <v>0</v>
      </c>
      <c r="B285" s="190">
        <f t="shared" si="154"/>
        <v>0</v>
      </c>
      <c r="C285" s="190">
        <f t="shared" si="155"/>
        <v>0</v>
      </c>
      <c r="D285" s="191">
        <f t="shared" si="156"/>
        <v>0</v>
      </c>
      <c r="E285" s="191">
        <f t="shared" si="157"/>
        <v>0</v>
      </c>
      <c r="F285" s="191">
        <f t="shared" si="158"/>
        <v>0</v>
      </c>
      <c r="G285" s="192">
        <f t="shared" si="136"/>
        <v>0</v>
      </c>
      <c r="H285" s="191">
        <f t="shared" si="159"/>
        <v>0</v>
      </c>
      <c r="I285" s="193">
        <f t="shared" si="160"/>
        <v>0</v>
      </c>
      <c r="J285" s="193">
        <f t="shared" si="161"/>
        <v>0</v>
      </c>
      <c r="K285" s="193">
        <f t="shared" si="162"/>
        <v>0</v>
      </c>
      <c r="L285" s="193">
        <f t="shared" si="138"/>
        <v>0</v>
      </c>
      <c r="M285" s="193">
        <f t="shared" si="139"/>
        <v>0</v>
      </c>
      <c r="N285" s="193">
        <f t="shared" si="140"/>
        <v>0</v>
      </c>
      <c r="O285" s="193">
        <f t="shared" si="141"/>
        <v>0</v>
      </c>
      <c r="P285" s="193">
        <f t="shared" si="142"/>
        <v>0</v>
      </c>
      <c r="Q285" s="193">
        <f t="shared" si="143"/>
        <v>0</v>
      </c>
      <c r="R285" s="193">
        <f t="shared" si="144"/>
        <v>0</v>
      </c>
      <c r="S285" s="193">
        <f t="shared" si="145"/>
        <v>0</v>
      </c>
      <c r="T285" s="194">
        <f t="shared" si="163"/>
        <v>0</v>
      </c>
      <c r="U285" s="194"/>
      <c r="V285" s="847"/>
      <c r="W285" s="127" t="str">
        <f t="shared" si="135"/>
        <v/>
      </c>
      <c r="X285" s="840"/>
      <c r="Y285" s="841"/>
      <c r="Z285" s="842"/>
      <c r="AA285" s="843"/>
      <c r="AB285" s="349"/>
      <c r="AC285" s="844"/>
      <c r="AD285" s="845"/>
      <c r="AE285" s="277"/>
      <c r="AF285" s="278"/>
      <c r="AG285" s="277"/>
      <c r="AH285" s="279"/>
      <c r="AI285" s="277"/>
      <c r="AJ285" s="279"/>
      <c r="AK285" s="277"/>
      <c r="AL285" s="278"/>
    </row>
    <row r="286" spans="1:38" ht="22.5" customHeight="1">
      <c r="A286" s="116">
        <f t="shared" si="164"/>
        <v>0</v>
      </c>
      <c r="B286" s="190">
        <f t="shared" si="154"/>
        <v>0</v>
      </c>
      <c r="C286" s="190">
        <f t="shared" si="155"/>
        <v>0</v>
      </c>
      <c r="D286" s="191">
        <f t="shared" si="156"/>
        <v>0</v>
      </c>
      <c r="E286" s="191">
        <f t="shared" si="157"/>
        <v>0</v>
      </c>
      <c r="F286" s="191">
        <f t="shared" si="158"/>
        <v>0</v>
      </c>
      <c r="G286" s="192">
        <f t="shared" si="136"/>
        <v>0</v>
      </c>
      <c r="H286" s="191">
        <f t="shared" si="159"/>
        <v>0</v>
      </c>
      <c r="I286" s="193">
        <f t="shared" si="160"/>
        <v>0</v>
      </c>
      <c r="J286" s="193">
        <f t="shared" si="161"/>
        <v>0</v>
      </c>
      <c r="K286" s="193">
        <f t="shared" si="162"/>
        <v>0</v>
      </c>
      <c r="L286" s="193">
        <f t="shared" si="138"/>
        <v>0</v>
      </c>
      <c r="M286" s="193">
        <f t="shared" si="139"/>
        <v>0</v>
      </c>
      <c r="N286" s="193">
        <f t="shared" si="140"/>
        <v>0</v>
      </c>
      <c r="O286" s="193">
        <f t="shared" si="141"/>
        <v>0</v>
      </c>
      <c r="P286" s="193">
        <f t="shared" si="142"/>
        <v>0</v>
      </c>
      <c r="Q286" s="193">
        <f t="shared" si="143"/>
        <v>0</v>
      </c>
      <c r="R286" s="193">
        <f t="shared" si="144"/>
        <v>0</v>
      </c>
      <c r="S286" s="193">
        <f t="shared" si="145"/>
        <v>0</v>
      </c>
      <c r="T286" s="194">
        <f t="shared" si="163"/>
        <v>0</v>
      </c>
      <c r="U286" s="194"/>
      <c r="V286" s="847"/>
      <c r="W286" s="127" t="str">
        <f t="shared" si="135"/>
        <v/>
      </c>
      <c r="X286" s="840"/>
      <c r="Y286" s="841"/>
      <c r="Z286" s="842"/>
      <c r="AA286" s="843"/>
      <c r="AB286" s="349"/>
      <c r="AC286" s="844"/>
      <c r="AD286" s="845"/>
      <c r="AE286" s="277"/>
      <c r="AF286" s="278"/>
      <c r="AG286" s="277"/>
      <c r="AH286" s="279"/>
      <c r="AI286" s="277"/>
      <c r="AJ286" s="279"/>
      <c r="AK286" s="277"/>
      <c r="AL286" s="278"/>
    </row>
    <row r="287" spans="1:38" ht="22.5" customHeight="1">
      <c r="A287" s="116">
        <f t="shared" si="164"/>
        <v>0</v>
      </c>
      <c r="B287" s="190">
        <f t="shared" si="154"/>
        <v>0</v>
      </c>
      <c r="C287" s="190">
        <f t="shared" si="155"/>
        <v>0</v>
      </c>
      <c r="D287" s="191">
        <f t="shared" si="156"/>
        <v>0</v>
      </c>
      <c r="E287" s="191">
        <f t="shared" si="157"/>
        <v>0</v>
      </c>
      <c r="F287" s="191">
        <f t="shared" si="158"/>
        <v>0</v>
      </c>
      <c r="G287" s="192">
        <f t="shared" si="136"/>
        <v>0</v>
      </c>
      <c r="H287" s="191">
        <f t="shared" si="159"/>
        <v>0</v>
      </c>
      <c r="I287" s="193">
        <f t="shared" si="160"/>
        <v>0</v>
      </c>
      <c r="J287" s="193">
        <f t="shared" si="161"/>
        <v>0</v>
      </c>
      <c r="K287" s="193">
        <f t="shared" si="162"/>
        <v>0</v>
      </c>
      <c r="L287" s="193">
        <f t="shared" si="138"/>
        <v>0</v>
      </c>
      <c r="M287" s="193">
        <f t="shared" si="139"/>
        <v>0</v>
      </c>
      <c r="N287" s="193">
        <f t="shared" si="140"/>
        <v>0</v>
      </c>
      <c r="O287" s="193">
        <f t="shared" si="141"/>
        <v>0</v>
      </c>
      <c r="P287" s="193">
        <f t="shared" si="142"/>
        <v>0</v>
      </c>
      <c r="Q287" s="193">
        <f t="shared" si="143"/>
        <v>0</v>
      </c>
      <c r="R287" s="193">
        <f t="shared" si="144"/>
        <v>0</v>
      </c>
      <c r="S287" s="193">
        <f t="shared" si="145"/>
        <v>0</v>
      </c>
      <c r="T287" s="194">
        <f t="shared" si="163"/>
        <v>0</v>
      </c>
      <c r="U287" s="194"/>
      <c r="V287" s="847"/>
      <c r="W287" s="127" t="str">
        <f t="shared" ref="W287:W350" si="165">IF(D287=0,"","★")</f>
        <v/>
      </c>
      <c r="X287" s="840"/>
      <c r="Y287" s="841"/>
      <c r="Z287" s="842"/>
      <c r="AA287" s="843"/>
      <c r="AB287" s="349"/>
      <c r="AC287" s="844"/>
      <c r="AD287" s="845"/>
      <c r="AE287" s="277"/>
      <c r="AF287" s="278"/>
      <c r="AG287" s="277"/>
      <c r="AH287" s="279"/>
      <c r="AI287" s="277"/>
      <c r="AJ287" s="279"/>
      <c r="AK287" s="277"/>
      <c r="AL287" s="278"/>
    </row>
    <row r="288" spans="1:38" ht="22.5" customHeight="1">
      <c r="A288" s="116">
        <f t="shared" si="164"/>
        <v>0</v>
      </c>
      <c r="B288" s="190">
        <f t="shared" si="154"/>
        <v>0</v>
      </c>
      <c r="C288" s="190">
        <f t="shared" si="155"/>
        <v>0</v>
      </c>
      <c r="D288" s="191">
        <f t="shared" si="156"/>
        <v>0</v>
      </c>
      <c r="E288" s="191">
        <f t="shared" si="157"/>
        <v>0</v>
      </c>
      <c r="F288" s="191">
        <f t="shared" si="158"/>
        <v>0</v>
      </c>
      <c r="G288" s="192">
        <f t="shared" si="136"/>
        <v>0</v>
      </c>
      <c r="H288" s="191">
        <f t="shared" si="159"/>
        <v>0</v>
      </c>
      <c r="I288" s="193">
        <f t="shared" si="160"/>
        <v>0</v>
      </c>
      <c r="J288" s="193">
        <f t="shared" si="161"/>
        <v>0</v>
      </c>
      <c r="K288" s="193">
        <f t="shared" si="162"/>
        <v>0</v>
      </c>
      <c r="L288" s="193">
        <f t="shared" si="138"/>
        <v>0</v>
      </c>
      <c r="M288" s="193">
        <f t="shared" si="139"/>
        <v>0</v>
      </c>
      <c r="N288" s="193">
        <f t="shared" si="140"/>
        <v>0</v>
      </c>
      <c r="O288" s="193">
        <f t="shared" si="141"/>
        <v>0</v>
      </c>
      <c r="P288" s="193">
        <f t="shared" si="142"/>
        <v>0</v>
      </c>
      <c r="Q288" s="193">
        <f t="shared" si="143"/>
        <v>0</v>
      </c>
      <c r="R288" s="193">
        <f t="shared" si="144"/>
        <v>0</v>
      </c>
      <c r="S288" s="193">
        <f t="shared" si="145"/>
        <v>0</v>
      </c>
      <c r="T288" s="194">
        <f t="shared" si="163"/>
        <v>0</v>
      </c>
      <c r="U288" s="194"/>
      <c r="V288" s="847"/>
      <c r="W288" s="127" t="str">
        <f t="shared" si="165"/>
        <v/>
      </c>
      <c r="X288" s="840"/>
      <c r="Y288" s="841"/>
      <c r="Z288" s="842"/>
      <c r="AA288" s="843"/>
      <c r="AB288" s="349"/>
      <c r="AC288" s="844"/>
      <c r="AD288" s="845"/>
      <c r="AE288" s="277"/>
      <c r="AF288" s="278"/>
      <c r="AG288" s="277"/>
      <c r="AH288" s="279"/>
      <c r="AI288" s="277"/>
      <c r="AJ288" s="279"/>
      <c r="AK288" s="277"/>
      <c r="AL288" s="278"/>
    </row>
    <row r="289" spans="1:38" ht="22.5" customHeight="1">
      <c r="A289" s="116">
        <f t="shared" si="164"/>
        <v>0</v>
      </c>
      <c r="B289" s="190">
        <f t="shared" si="154"/>
        <v>0</v>
      </c>
      <c r="C289" s="190">
        <f t="shared" si="155"/>
        <v>0</v>
      </c>
      <c r="D289" s="191">
        <f t="shared" si="156"/>
        <v>0</v>
      </c>
      <c r="E289" s="191">
        <f t="shared" si="157"/>
        <v>0</v>
      </c>
      <c r="F289" s="191">
        <f t="shared" si="158"/>
        <v>0</v>
      </c>
      <c r="G289" s="192">
        <f t="shared" ref="G289:G352" si="166">$G$21</f>
        <v>0</v>
      </c>
      <c r="H289" s="191">
        <f t="shared" si="159"/>
        <v>0</v>
      </c>
      <c r="I289" s="193">
        <f t="shared" si="160"/>
        <v>0</v>
      </c>
      <c r="J289" s="193">
        <f t="shared" si="161"/>
        <v>0</v>
      </c>
      <c r="K289" s="193">
        <f t="shared" si="162"/>
        <v>0</v>
      </c>
      <c r="L289" s="193">
        <f t="shared" si="138"/>
        <v>0</v>
      </c>
      <c r="M289" s="193">
        <f t="shared" si="139"/>
        <v>0</v>
      </c>
      <c r="N289" s="193">
        <f t="shared" si="140"/>
        <v>0</v>
      </c>
      <c r="O289" s="193">
        <f t="shared" si="141"/>
        <v>0</v>
      </c>
      <c r="P289" s="193">
        <f t="shared" si="142"/>
        <v>0</v>
      </c>
      <c r="Q289" s="193">
        <f t="shared" si="143"/>
        <v>0</v>
      </c>
      <c r="R289" s="193">
        <f t="shared" si="144"/>
        <v>0</v>
      </c>
      <c r="S289" s="193">
        <f t="shared" si="145"/>
        <v>0</v>
      </c>
      <c r="T289" s="194">
        <f t="shared" si="163"/>
        <v>0</v>
      </c>
      <c r="U289" s="194"/>
      <c r="V289" s="847"/>
      <c r="W289" s="127" t="str">
        <f t="shared" si="165"/>
        <v/>
      </c>
      <c r="X289" s="840"/>
      <c r="Y289" s="841"/>
      <c r="Z289" s="842"/>
      <c r="AA289" s="843"/>
      <c r="AB289" s="349"/>
      <c r="AC289" s="844"/>
      <c r="AD289" s="845"/>
      <c r="AE289" s="277"/>
      <c r="AF289" s="278"/>
      <c r="AG289" s="277"/>
      <c r="AH289" s="279"/>
      <c r="AI289" s="277"/>
      <c r="AJ289" s="279"/>
      <c r="AK289" s="277"/>
      <c r="AL289" s="278"/>
    </row>
    <row r="290" spans="1:38" ht="22.5" customHeight="1">
      <c r="A290" s="116">
        <f t="shared" si="164"/>
        <v>0</v>
      </c>
      <c r="B290" s="190">
        <f t="shared" si="154"/>
        <v>0</v>
      </c>
      <c r="C290" s="190">
        <f t="shared" si="155"/>
        <v>0</v>
      </c>
      <c r="D290" s="191">
        <f t="shared" si="156"/>
        <v>0</v>
      </c>
      <c r="E290" s="191">
        <f t="shared" si="157"/>
        <v>0</v>
      </c>
      <c r="F290" s="191">
        <f t="shared" si="158"/>
        <v>0</v>
      </c>
      <c r="G290" s="192">
        <f t="shared" si="166"/>
        <v>0</v>
      </c>
      <c r="H290" s="191">
        <f t="shared" si="159"/>
        <v>0</v>
      </c>
      <c r="I290" s="193">
        <f t="shared" si="160"/>
        <v>0</v>
      </c>
      <c r="J290" s="193">
        <f t="shared" si="161"/>
        <v>0</v>
      </c>
      <c r="K290" s="193">
        <f t="shared" si="162"/>
        <v>0</v>
      </c>
      <c r="L290" s="193">
        <f t="shared" si="138"/>
        <v>0</v>
      </c>
      <c r="M290" s="193">
        <f t="shared" si="139"/>
        <v>0</v>
      </c>
      <c r="N290" s="193">
        <f t="shared" si="140"/>
        <v>0</v>
      </c>
      <c r="O290" s="193">
        <f t="shared" si="141"/>
        <v>0</v>
      </c>
      <c r="P290" s="193">
        <f t="shared" si="142"/>
        <v>0</v>
      </c>
      <c r="Q290" s="193">
        <f t="shared" si="143"/>
        <v>0</v>
      </c>
      <c r="R290" s="193">
        <f t="shared" si="144"/>
        <v>0</v>
      </c>
      <c r="S290" s="193">
        <f t="shared" si="145"/>
        <v>0</v>
      </c>
      <c r="T290" s="194">
        <f t="shared" si="163"/>
        <v>0</v>
      </c>
      <c r="U290" s="194"/>
      <c r="V290" s="847"/>
      <c r="W290" s="127" t="str">
        <f t="shared" si="165"/>
        <v/>
      </c>
      <c r="X290" s="840"/>
      <c r="Y290" s="841"/>
      <c r="Z290" s="842"/>
      <c r="AA290" s="843"/>
      <c r="AB290" s="349"/>
      <c r="AC290" s="844"/>
      <c r="AD290" s="845"/>
      <c r="AE290" s="277"/>
      <c r="AF290" s="278"/>
      <c r="AG290" s="277"/>
      <c r="AH290" s="279"/>
      <c r="AI290" s="277"/>
      <c r="AJ290" s="279"/>
      <c r="AK290" s="277"/>
      <c r="AL290" s="278"/>
    </row>
    <row r="291" spans="1:38" ht="22.5" customHeight="1">
      <c r="A291" s="116">
        <f t="shared" si="164"/>
        <v>0</v>
      </c>
      <c r="B291" s="190">
        <f t="shared" si="154"/>
        <v>0</v>
      </c>
      <c r="C291" s="190">
        <f t="shared" si="155"/>
        <v>0</v>
      </c>
      <c r="D291" s="191">
        <f t="shared" si="156"/>
        <v>0</v>
      </c>
      <c r="E291" s="191">
        <f t="shared" si="157"/>
        <v>0</v>
      </c>
      <c r="F291" s="191">
        <f t="shared" si="158"/>
        <v>0</v>
      </c>
      <c r="G291" s="192">
        <f t="shared" si="166"/>
        <v>0</v>
      </c>
      <c r="H291" s="191">
        <f t="shared" si="159"/>
        <v>0</v>
      </c>
      <c r="I291" s="193">
        <f t="shared" si="160"/>
        <v>0</v>
      </c>
      <c r="J291" s="193">
        <f t="shared" si="161"/>
        <v>0</v>
      </c>
      <c r="K291" s="193">
        <f t="shared" si="162"/>
        <v>0</v>
      </c>
      <c r="L291" s="193">
        <f t="shared" ref="L291:L354" si="167">IF(AE291="",0,1)</f>
        <v>0</v>
      </c>
      <c r="M291" s="193">
        <f t="shared" ref="M291:M354" si="168">IF(AF291="",0,1)</f>
        <v>0</v>
      </c>
      <c r="N291" s="193">
        <f t="shared" ref="N291:N354" si="169">IF(AG291="",0,1)</f>
        <v>0</v>
      </c>
      <c r="O291" s="193">
        <f t="shared" ref="O291:O354" si="170">IF(AH291="",0,1)</f>
        <v>0</v>
      </c>
      <c r="P291" s="193">
        <f t="shared" ref="P291:P354" si="171">IF(AI291="",0,1)</f>
        <v>0</v>
      </c>
      <c r="Q291" s="193">
        <f t="shared" ref="Q291:Q354" si="172">IF(AJ291="",0,1)</f>
        <v>0</v>
      </c>
      <c r="R291" s="193">
        <f t="shared" ref="R291:R354" si="173">IF(AK291="",0,1)</f>
        <v>0</v>
      </c>
      <c r="S291" s="193">
        <f t="shared" ref="S291:S354" si="174">IF(AL291="",0,1)</f>
        <v>0</v>
      </c>
      <c r="T291" s="194">
        <f t="shared" si="163"/>
        <v>0</v>
      </c>
      <c r="U291" s="194"/>
      <c r="V291" s="847"/>
      <c r="W291" s="127" t="str">
        <f t="shared" si="165"/>
        <v/>
      </c>
      <c r="X291" s="840"/>
      <c r="Y291" s="841"/>
      <c r="Z291" s="842"/>
      <c r="AA291" s="843"/>
      <c r="AB291" s="349"/>
      <c r="AC291" s="844"/>
      <c r="AD291" s="845"/>
      <c r="AE291" s="277"/>
      <c r="AF291" s="278"/>
      <c r="AG291" s="277"/>
      <c r="AH291" s="279"/>
      <c r="AI291" s="277"/>
      <c r="AJ291" s="279"/>
      <c r="AK291" s="277"/>
      <c r="AL291" s="278"/>
    </row>
    <row r="292" spans="1:38" ht="22.5" customHeight="1">
      <c r="A292" s="116">
        <f t="shared" si="164"/>
        <v>0</v>
      </c>
      <c r="B292" s="190">
        <f t="shared" si="154"/>
        <v>0</v>
      </c>
      <c r="C292" s="190">
        <f t="shared" si="155"/>
        <v>0</v>
      </c>
      <c r="D292" s="191">
        <f t="shared" si="156"/>
        <v>0</v>
      </c>
      <c r="E292" s="191">
        <f t="shared" si="157"/>
        <v>0</v>
      </c>
      <c r="F292" s="191">
        <f t="shared" si="158"/>
        <v>0</v>
      </c>
      <c r="G292" s="192">
        <f t="shared" si="166"/>
        <v>0</v>
      </c>
      <c r="H292" s="191">
        <f t="shared" si="159"/>
        <v>0</v>
      </c>
      <c r="I292" s="193">
        <f t="shared" si="160"/>
        <v>0</v>
      </c>
      <c r="J292" s="193">
        <f t="shared" si="161"/>
        <v>0</v>
      </c>
      <c r="K292" s="193">
        <f t="shared" si="162"/>
        <v>0</v>
      </c>
      <c r="L292" s="193">
        <f t="shared" si="167"/>
        <v>0</v>
      </c>
      <c r="M292" s="193">
        <f t="shared" si="168"/>
        <v>0</v>
      </c>
      <c r="N292" s="193">
        <f t="shared" si="169"/>
        <v>0</v>
      </c>
      <c r="O292" s="193">
        <f t="shared" si="170"/>
        <v>0</v>
      </c>
      <c r="P292" s="193">
        <f t="shared" si="171"/>
        <v>0</v>
      </c>
      <c r="Q292" s="193">
        <f t="shared" si="172"/>
        <v>0</v>
      </c>
      <c r="R292" s="193">
        <f t="shared" si="173"/>
        <v>0</v>
      </c>
      <c r="S292" s="193">
        <f t="shared" si="174"/>
        <v>0</v>
      </c>
      <c r="T292" s="194">
        <f t="shared" si="163"/>
        <v>0</v>
      </c>
      <c r="U292" s="194"/>
      <c r="V292" s="847"/>
      <c r="W292" s="127" t="str">
        <f t="shared" si="165"/>
        <v/>
      </c>
      <c r="X292" s="840"/>
      <c r="Y292" s="841"/>
      <c r="Z292" s="842"/>
      <c r="AA292" s="843"/>
      <c r="AB292" s="349"/>
      <c r="AC292" s="844"/>
      <c r="AD292" s="845"/>
      <c r="AE292" s="277"/>
      <c r="AF292" s="278"/>
      <c r="AG292" s="277"/>
      <c r="AH292" s="279"/>
      <c r="AI292" s="277"/>
      <c r="AJ292" s="279"/>
      <c r="AK292" s="277"/>
      <c r="AL292" s="278"/>
    </row>
    <row r="293" spans="1:38" ht="22.5" customHeight="1">
      <c r="A293" s="116">
        <f t="shared" si="164"/>
        <v>0</v>
      </c>
      <c r="B293" s="190">
        <f t="shared" si="154"/>
        <v>0</v>
      </c>
      <c r="C293" s="190">
        <f t="shared" si="155"/>
        <v>0</v>
      </c>
      <c r="D293" s="191">
        <f t="shared" si="156"/>
        <v>0</v>
      </c>
      <c r="E293" s="191">
        <f t="shared" si="157"/>
        <v>0</v>
      </c>
      <c r="F293" s="191">
        <f t="shared" si="158"/>
        <v>0</v>
      </c>
      <c r="G293" s="192">
        <f t="shared" si="166"/>
        <v>0</v>
      </c>
      <c r="H293" s="191">
        <f t="shared" si="159"/>
        <v>0</v>
      </c>
      <c r="I293" s="193">
        <f t="shared" si="160"/>
        <v>0</v>
      </c>
      <c r="J293" s="193">
        <f t="shared" si="161"/>
        <v>0</v>
      </c>
      <c r="K293" s="193">
        <f t="shared" si="162"/>
        <v>0</v>
      </c>
      <c r="L293" s="193">
        <f t="shared" si="167"/>
        <v>0</v>
      </c>
      <c r="M293" s="193">
        <f t="shared" si="168"/>
        <v>0</v>
      </c>
      <c r="N293" s="193">
        <f t="shared" si="169"/>
        <v>0</v>
      </c>
      <c r="O293" s="193">
        <f t="shared" si="170"/>
        <v>0</v>
      </c>
      <c r="P293" s="193">
        <f t="shared" si="171"/>
        <v>0</v>
      </c>
      <c r="Q293" s="193">
        <f t="shared" si="172"/>
        <v>0</v>
      </c>
      <c r="R293" s="193">
        <f t="shared" si="173"/>
        <v>0</v>
      </c>
      <c r="S293" s="193">
        <f t="shared" si="174"/>
        <v>0</v>
      </c>
      <c r="T293" s="194">
        <f t="shared" si="163"/>
        <v>0</v>
      </c>
      <c r="U293" s="194"/>
      <c r="V293" s="847"/>
      <c r="W293" s="127" t="str">
        <f t="shared" si="165"/>
        <v/>
      </c>
      <c r="X293" s="840"/>
      <c r="Y293" s="841"/>
      <c r="Z293" s="842"/>
      <c r="AA293" s="843"/>
      <c r="AB293" s="349"/>
      <c r="AC293" s="844"/>
      <c r="AD293" s="845"/>
      <c r="AE293" s="277"/>
      <c r="AF293" s="278"/>
      <c r="AG293" s="277"/>
      <c r="AH293" s="279"/>
      <c r="AI293" s="277"/>
      <c r="AJ293" s="279"/>
      <c r="AK293" s="277"/>
      <c r="AL293" s="278"/>
    </row>
    <row r="294" spans="1:38" ht="22.5" customHeight="1">
      <c r="A294" s="116">
        <f t="shared" si="164"/>
        <v>0</v>
      </c>
      <c r="B294" s="190">
        <f t="shared" si="154"/>
        <v>0</v>
      </c>
      <c r="C294" s="190">
        <f t="shared" si="155"/>
        <v>0</v>
      </c>
      <c r="D294" s="191">
        <f t="shared" si="156"/>
        <v>0</v>
      </c>
      <c r="E294" s="191">
        <f t="shared" si="157"/>
        <v>0</v>
      </c>
      <c r="F294" s="191">
        <f t="shared" si="158"/>
        <v>0</v>
      </c>
      <c r="G294" s="192">
        <f t="shared" si="166"/>
        <v>0</v>
      </c>
      <c r="H294" s="191">
        <f t="shared" si="159"/>
        <v>0</v>
      </c>
      <c r="I294" s="193">
        <f t="shared" si="160"/>
        <v>0</v>
      </c>
      <c r="J294" s="193">
        <f t="shared" si="161"/>
        <v>0</v>
      </c>
      <c r="K294" s="193">
        <f t="shared" si="162"/>
        <v>0</v>
      </c>
      <c r="L294" s="193">
        <f t="shared" si="167"/>
        <v>0</v>
      </c>
      <c r="M294" s="193">
        <f t="shared" si="168"/>
        <v>0</v>
      </c>
      <c r="N294" s="193">
        <f t="shared" si="169"/>
        <v>0</v>
      </c>
      <c r="O294" s="193">
        <f t="shared" si="170"/>
        <v>0</v>
      </c>
      <c r="P294" s="193">
        <f t="shared" si="171"/>
        <v>0</v>
      </c>
      <c r="Q294" s="193">
        <f t="shared" si="172"/>
        <v>0</v>
      </c>
      <c r="R294" s="193">
        <f t="shared" si="173"/>
        <v>0</v>
      </c>
      <c r="S294" s="193">
        <f t="shared" si="174"/>
        <v>0</v>
      </c>
      <c r="T294" s="194">
        <f t="shared" si="163"/>
        <v>0</v>
      </c>
      <c r="U294" s="194"/>
      <c r="V294" s="847"/>
      <c r="W294" s="127" t="str">
        <f t="shared" si="165"/>
        <v/>
      </c>
      <c r="X294" s="840"/>
      <c r="Y294" s="841"/>
      <c r="Z294" s="842"/>
      <c r="AA294" s="843"/>
      <c r="AB294" s="349"/>
      <c r="AC294" s="844"/>
      <c r="AD294" s="845"/>
      <c r="AE294" s="277"/>
      <c r="AF294" s="278"/>
      <c r="AG294" s="277"/>
      <c r="AH294" s="279"/>
      <c r="AI294" s="277"/>
      <c r="AJ294" s="279"/>
      <c r="AK294" s="277"/>
      <c r="AL294" s="278"/>
    </row>
    <row r="295" spans="1:38" ht="22.5" customHeight="1">
      <c r="A295" s="116">
        <f t="shared" si="164"/>
        <v>0</v>
      </c>
      <c r="B295" s="190">
        <f t="shared" si="154"/>
        <v>0</v>
      </c>
      <c r="C295" s="190">
        <f t="shared" si="155"/>
        <v>0</v>
      </c>
      <c r="D295" s="191">
        <f t="shared" si="156"/>
        <v>0</v>
      </c>
      <c r="E295" s="191">
        <f t="shared" si="157"/>
        <v>0</v>
      </c>
      <c r="F295" s="191">
        <f t="shared" si="158"/>
        <v>0</v>
      </c>
      <c r="G295" s="192">
        <f t="shared" si="166"/>
        <v>0</v>
      </c>
      <c r="H295" s="191">
        <f t="shared" si="159"/>
        <v>0</v>
      </c>
      <c r="I295" s="193">
        <f t="shared" si="160"/>
        <v>0</v>
      </c>
      <c r="J295" s="193">
        <f t="shared" si="161"/>
        <v>0</v>
      </c>
      <c r="K295" s="193">
        <f t="shared" si="162"/>
        <v>0</v>
      </c>
      <c r="L295" s="193">
        <f t="shared" si="167"/>
        <v>0</v>
      </c>
      <c r="M295" s="193">
        <f t="shared" si="168"/>
        <v>0</v>
      </c>
      <c r="N295" s="193">
        <f t="shared" si="169"/>
        <v>0</v>
      </c>
      <c r="O295" s="193">
        <f t="shared" si="170"/>
        <v>0</v>
      </c>
      <c r="P295" s="193">
        <f t="shared" si="171"/>
        <v>0</v>
      </c>
      <c r="Q295" s="193">
        <f t="shared" si="172"/>
        <v>0</v>
      </c>
      <c r="R295" s="193">
        <f t="shared" si="173"/>
        <v>0</v>
      </c>
      <c r="S295" s="193">
        <f t="shared" si="174"/>
        <v>0</v>
      </c>
      <c r="T295" s="194">
        <f t="shared" si="163"/>
        <v>0</v>
      </c>
      <c r="U295" s="194"/>
      <c r="V295" s="847"/>
      <c r="W295" s="127" t="str">
        <f t="shared" si="165"/>
        <v/>
      </c>
      <c r="X295" s="840"/>
      <c r="Y295" s="841"/>
      <c r="Z295" s="842"/>
      <c r="AA295" s="843"/>
      <c r="AB295" s="349"/>
      <c r="AC295" s="844"/>
      <c r="AD295" s="845"/>
      <c r="AE295" s="277"/>
      <c r="AF295" s="278"/>
      <c r="AG295" s="277"/>
      <c r="AH295" s="279"/>
      <c r="AI295" s="277"/>
      <c r="AJ295" s="279"/>
      <c r="AK295" s="277"/>
      <c r="AL295" s="278"/>
    </row>
    <row r="296" spans="1:38" ht="22.5" customHeight="1">
      <c r="A296" s="116">
        <f t="shared" si="164"/>
        <v>0</v>
      </c>
      <c r="B296" s="190">
        <f t="shared" si="154"/>
        <v>0</v>
      </c>
      <c r="C296" s="190">
        <f t="shared" si="155"/>
        <v>0</v>
      </c>
      <c r="D296" s="191">
        <f t="shared" si="156"/>
        <v>0</v>
      </c>
      <c r="E296" s="191">
        <f t="shared" si="157"/>
        <v>0</v>
      </c>
      <c r="F296" s="191">
        <f t="shared" si="158"/>
        <v>0</v>
      </c>
      <c r="G296" s="192">
        <f t="shared" si="166"/>
        <v>0</v>
      </c>
      <c r="H296" s="191">
        <f t="shared" si="159"/>
        <v>0</v>
      </c>
      <c r="I296" s="193">
        <f t="shared" si="160"/>
        <v>0</v>
      </c>
      <c r="J296" s="193">
        <f t="shared" si="161"/>
        <v>0</v>
      </c>
      <c r="K296" s="193">
        <f t="shared" si="162"/>
        <v>0</v>
      </c>
      <c r="L296" s="193">
        <f t="shared" si="167"/>
        <v>0</v>
      </c>
      <c r="M296" s="193">
        <f t="shared" si="168"/>
        <v>0</v>
      </c>
      <c r="N296" s="193">
        <f t="shared" si="169"/>
        <v>0</v>
      </c>
      <c r="O296" s="193">
        <f t="shared" si="170"/>
        <v>0</v>
      </c>
      <c r="P296" s="193">
        <f t="shared" si="171"/>
        <v>0</v>
      </c>
      <c r="Q296" s="193">
        <f t="shared" si="172"/>
        <v>0</v>
      </c>
      <c r="R296" s="193">
        <f t="shared" si="173"/>
        <v>0</v>
      </c>
      <c r="S296" s="193">
        <f t="shared" si="174"/>
        <v>0</v>
      </c>
      <c r="T296" s="194">
        <f t="shared" si="163"/>
        <v>0</v>
      </c>
      <c r="U296" s="194"/>
      <c r="V296" s="847"/>
      <c r="W296" s="127" t="str">
        <f t="shared" si="165"/>
        <v/>
      </c>
      <c r="X296" s="840"/>
      <c r="Y296" s="841"/>
      <c r="Z296" s="842"/>
      <c r="AA296" s="843"/>
      <c r="AB296" s="349"/>
      <c r="AC296" s="844"/>
      <c r="AD296" s="845"/>
      <c r="AE296" s="277"/>
      <c r="AF296" s="278"/>
      <c r="AG296" s="277"/>
      <c r="AH296" s="279"/>
      <c r="AI296" s="277"/>
      <c r="AJ296" s="279"/>
      <c r="AK296" s="277"/>
      <c r="AL296" s="278"/>
    </row>
    <row r="297" spans="1:38" ht="22.5" customHeight="1">
      <c r="A297" s="116">
        <f t="shared" si="164"/>
        <v>0</v>
      </c>
      <c r="B297" s="190">
        <f t="shared" si="154"/>
        <v>0</v>
      </c>
      <c r="C297" s="190">
        <f t="shared" si="155"/>
        <v>0</v>
      </c>
      <c r="D297" s="191">
        <f t="shared" si="156"/>
        <v>0</v>
      </c>
      <c r="E297" s="191">
        <f t="shared" si="157"/>
        <v>0</v>
      </c>
      <c r="F297" s="191">
        <f t="shared" si="158"/>
        <v>0</v>
      </c>
      <c r="G297" s="192">
        <f t="shared" si="166"/>
        <v>0</v>
      </c>
      <c r="H297" s="191">
        <f t="shared" si="159"/>
        <v>0</v>
      </c>
      <c r="I297" s="193">
        <f t="shared" si="160"/>
        <v>0</v>
      </c>
      <c r="J297" s="193">
        <f t="shared" si="161"/>
        <v>0</v>
      </c>
      <c r="K297" s="193">
        <f t="shared" si="162"/>
        <v>0</v>
      </c>
      <c r="L297" s="193">
        <f t="shared" si="167"/>
        <v>0</v>
      </c>
      <c r="M297" s="193">
        <f t="shared" si="168"/>
        <v>0</v>
      </c>
      <c r="N297" s="193">
        <f t="shared" si="169"/>
        <v>0</v>
      </c>
      <c r="O297" s="193">
        <f t="shared" si="170"/>
        <v>0</v>
      </c>
      <c r="P297" s="193">
        <f t="shared" si="171"/>
        <v>0</v>
      </c>
      <c r="Q297" s="193">
        <f t="shared" si="172"/>
        <v>0</v>
      </c>
      <c r="R297" s="193">
        <f t="shared" si="173"/>
        <v>0</v>
      </c>
      <c r="S297" s="193">
        <f t="shared" si="174"/>
        <v>0</v>
      </c>
      <c r="T297" s="194">
        <f t="shared" si="163"/>
        <v>0</v>
      </c>
      <c r="U297" s="194"/>
      <c r="V297" s="847"/>
      <c r="W297" s="127" t="str">
        <f t="shared" si="165"/>
        <v/>
      </c>
      <c r="X297" s="840"/>
      <c r="Y297" s="841"/>
      <c r="Z297" s="842"/>
      <c r="AA297" s="843"/>
      <c r="AB297" s="349"/>
      <c r="AC297" s="844"/>
      <c r="AD297" s="845"/>
      <c r="AE297" s="277"/>
      <c r="AF297" s="278"/>
      <c r="AG297" s="277"/>
      <c r="AH297" s="279"/>
      <c r="AI297" s="277"/>
      <c r="AJ297" s="279"/>
      <c r="AK297" s="277"/>
      <c r="AL297" s="278"/>
    </row>
    <row r="298" spans="1:38" ht="22.5" customHeight="1">
      <c r="A298" s="116">
        <f t="shared" si="164"/>
        <v>0</v>
      </c>
      <c r="B298" s="190">
        <f t="shared" si="154"/>
        <v>0</v>
      </c>
      <c r="C298" s="190">
        <f t="shared" si="155"/>
        <v>0</v>
      </c>
      <c r="D298" s="191">
        <f t="shared" si="156"/>
        <v>0</v>
      </c>
      <c r="E298" s="191">
        <f t="shared" si="157"/>
        <v>0</v>
      </c>
      <c r="F298" s="191">
        <f t="shared" si="158"/>
        <v>0</v>
      </c>
      <c r="G298" s="192">
        <f t="shared" si="166"/>
        <v>0</v>
      </c>
      <c r="H298" s="191">
        <f t="shared" si="159"/>
        <v>0</v>
      </c>
      <c r="I298" s="193">
        <f t="shared" si="160"/>
        <v>0</v>
      </c>
      <c r="J298" s="193">
        <f t="shared" si="161"/>
        <v>0</v>
      </c>
      <c r="K298" s="193">
        <f t="shared" si="162"/>
        <v>0</v>
      </c>
      <c r="L298" s="193">
        <f t="shared" si="167"/>
        <v>0</v>
      </c>
      <c r="M298" s="193">
        <f t="shared" si="168"/>
        <v>0</v>
      </c>
      <c r="N298" s="193">
        <f t="shared" si="169"/>
        <v>0</v>
      </c>
      <c r="O298" s="193">
        <f t="shared" si="170"/>
        <v>0</v>
      </c>
      <c r="P298" s="193">
        <f t="shared" si="171"/>
        <v>0</v>
      </c>
      <c r="Q298" s="193">
        <f t="shared" si="172"/>
        <v>0</v>
      </c>
      <c r="R298" s="193">
        <f t="shared" si="173"/>
        <v>0</v>
      </c>
      <c r="S298" s="193">
        <f t="shared" si="174"/>
        <v>0</v>
      </c>
      <c r="T298" s="194">
        <f t="shared" si="163"/>
        <v>0</v>
      </c>
      <c r="U298" s="194"/>
      <c r="V298" s="847"/>
      <c r="W298" s="127" t="str">
        <f t="shared" si="165"/>
        <v/>
      </c>
      <c r="X298" s="840"/>
      <c r="Y298" s="841"/>
      <c r="Z298" s="842"/>
      <c r="AA298" s="843"/>
      <c r="AB298" s="349"/>
      <c r="AC298" s="844"/>
      <c r="AD298" s="845"/>
      <c r="AE298" s="277"/>
      <c r="AF298" s="278"/>
      <c r="AG298" s="277"/>
      <c r="AH298" s="279"/>
      <c r="AI298" s="277"/>
      <c r="AJ298" s="279"/>
      <c r="AK298" s="277"/>
      <c r="AL298" s="278"/>
    </row>
    <row r="299" spans="1:38" ht="22.5" customHeight="1">
      <c r="A299" s="116">
        <f t="shared" si="164"/>
        <v>0</v>
      </c>
      <c r="B299" s="190">
        <f t="shared" si="154"/>
        <v>0</v>
      </c>
      <c r="C299" s="190">
        <f t="shared" si="155"/>
        <v>0</v>
      </c>
      <c r="D299" s="191">
        <f t="shared" si="156"/>
        <v>0</v>
      </c>
      <c r="E299" s="191">
        <f t="shared" si="157"/>
        <v>0</v>
      </c>
      <c r="F299" s="191">
        <f t="shared" si="158"/>
        <v>0</v>
      </c>
      <c r="G299" s="192">
        <f t="shared" si="166"/>
        <v>0</v>
      </c>
      <c r="H299" s="191">
        <f t="shared" si="159"/>
        <v>0</v>
      </c>
      <c r="I299" s="193">
        <f t="shared" si="160"/>
        <v>0</v>
      </c>
      <c r="J299" s="193">
        <f t="shared" si="161"/>
        <v>0</v>
      </c>
      <c r="K299" s="193">
        <f t="shared" si="162"/>
        <v>0</v>
      </c>
      <c r="L299" s="193">
        <f t="shared" si="167"/>
        <v>0</v>
      </c>
      <c r="M299" s="193">
        <f t="shared" si="168"/>
        <v>0</v>
      </c>
      <c r="N299" s="193">
        <f t="shared" si="169"/>
        <v>0</v>
      </c>
      <c r="O299" s="193">
        <f t="shared" si="170"/>
        <v>0</v>
      </c>
      <c r="P299" s="193">
        <f t="shared" si="171"/>
        <v>0</v>
      </c>
      <c r="Q299" s="193">
        <f t="shared" si="172"/>
        <v>0</v>
      </c>
      <c r="R299" s="193">
        <f t="shared" si="173"/>
        <v>0</v>
      </c>
      <c r="S299" s="193">
        <f t="shared" si="174"/>
        <v>0</v>
      </c>
      <c r="T299" s="194">
        <f t="shared" si="163"/>
        <v>0</v>
      </c>
      <c r="U299" s="194"/>
      <c r="V299" s="847"/>
      <c r="W299" s="127" t="str">
        <f t="shared" si="165"/>
        <v/>
      </c>
      <c r="X299" s="840"/>
      <c r="Y299" s="841"/>
      <c r="Z299" s="842"/>
      <c r="AA299" s="843"/>
      <c r="AB299" s="349"/>
      <c r="AC299" s="844"/>
      <c r="AD299" s="845"/>
      <c r="AE299" s="277"/>
      <c r="AF299" s="278"/>
      <c r="AG299" s="277"/>
      <c r="AH299" s="279"/>
      <c r="AI299" s="277"/>
      <c r="AJ299" s="279"/>
      <c r="AK299" s="277"/>
      <c r="AL299" s="278"/>
    </row>
    <row r="300" spans="1:38" ht="22.5" customHeight="1">
      <c r="A300" s="116">
        <f t="shared" si="164"/>
        <v>0</v>
      </c>
      <c r="B300" s="190">
        <f t="shared" si="154"/>
        <v>0</v>
      </c>
      <c r="C300" s="190">
        <f t="shared" si="155"/>
        <v>0</v>
      </c>
      <c r="D300" s="191">
        <f t="shared" si="156"/>
        <v>0</v>
      </c>
      <c r="E300" s="191">
        <f t="shared" si="157"/>
        <v>0</v>
      </c>
      <c r="F300" s="191">
        <f t="shared" si="158"/>
        <v>0</v>
      </c>
      <c r="G300" s="192">
        <f t="shared" si="166"/>
        <v>0</v>
      </c>
      <c r="H300" s="191">
        <f t="shared" si="159"/>
        <v>0</v>
      </c>
      <c r="I300" s="193">
        <f t="shared" si="160"/>
        <v>0</v>
      </c>
      <c r="J300" s="193">
        <f t="shared" si="161"/>
        <v>0</v>
      </c>
      <c r="K300" s="193">
        <f t="shared" si="162"/>
        <v>0</v>
      </c>
      <c r="L300" s="193">
        <f t="shared" si="167"/>
        <v>0</v>
      </c>
      <c r="M300" s="193">
        <f t="shared" si="168"/>
        <v>0</v>
      </c>
      <c r="N300" s="193">
        <f t="shared" si="169"/>
        <v>0</v>
      </c>
      <c r="O300" s="193">
        <f t="shared" si="170"/>
        <v>0</v>
      </c>
      <c r="P300" s="193">
        <f t="shared" si="171"/>
        <v>0</v>
      </c>
      <c r="Q300" s="193">
        <f t="shared" si="172"/>
        <v>0</v>
      </c>
      <c r="R300" s="193">
        <f t="shared" si="173"/>
        <v>0</v>
      </c>
      <c r="S300" s="193">
        <f t="shared" si="174"/>
        <v>0</v>
      </c>
      <c r="T300" s="194">
        <f t="shared" si="163"/>
        <v>0</v>
      </c>
      <c r="U300" s="194"/>
      <c r="V300" s="847"/>
      <c r="W300" s="127" t="str">
        <f t="shared" si="165"/>
        <v/>
      </c>
      <c r="X300" s="840"/>
      <c r="Y300" s="841"/>
      <c r="Z300" s="842"/>
      <c r="AA300" s="843"/>
      <c r="AB300" s="349"/>
      <c r="AC300" s="844"/>
      <c r="AD300" s="845"/>
      <c r="AE300" s="277"/>
      <c r="AF300" s="278"/>
      <c r="AG300" s="277"/>
      <c r="AH300" s="279"/>
      <c r="AI300" s="277"/>
      <c r="AJ300" s="279"/>
      <c r="AK300" s="277"/>
      <c r="AL300" s="278"/>
    </row>
    <row r="301" spans="1:38" ht="22.5" customHeight="1">
      <c r="A301" s="116">
        <f t="shared" si="164"/>
        <v>0</v>
      </c>
      <c r="B301" s="190">
        <f t="shared" si="154"/>
        <v>0</v>
      </c>
      <c r="C301" s="190">
        <f t="shared" si="155"/>
        <v>0</v>
      </c>
      <c r="D301" s="191">
        <f t="shared" si="156"/>
        <v>0</v>
      </c>
      <c r="E301" s="191">
        <f t="shared" si="157"/>
        <v>0</v>
      </c>
      <c r="F301" s="191">
        <f t="shared" si="158"/>
        <v>0</v>
      </c>
      <c r="G301" s="192">
        <f t="shared" si="166"/>
        <v>0</v>
      </c>
      <c r="H301" s="191">
        <f t="shared" si="159"/>
        <v>0</v>
      </c>
      <c r="I301" s="193">
        <f t="shared" si="160"/>
        <v>0</v>
      </c>
      <c r="J301" s="193">
        <f t="shared" si="161"/>
        <v>0</v>
      </c>
      <c r="K301" s="193">
        <f t="shared" si="162"/>
        <v>0</v>
      </c>
      <c r="L301" s="193">
        <f t="shared" si="167"/>
        <v>0</v>
      </c>
      <c r="M301" s="193">
        <f t="shared" si="168"/>
        <v>0</v>
      </c>
      <c r="N301" s="193">
        <f t="shared" si="169"/>
        <v>0</v>
      </c>
      <c r="O301" s="193">
        <f t="shared" si="170"/>
        <v>0</v>
      </c>
      <c r="P301" s="193">
        <f t="shared" si="171"/>
        <v>0</v>
      </c>
      <c r="Q301" s="193">
        <f t="shared" si="172"/>
        <v>0</v>
      </c>
      <c r="R301" s="193">
        <f t="shared" si="173"/>
        <v>0</v>
      </c>
      <c r="S301" s="193">
        <f t="shared" si="174"/>
        <v>0</v>
      </c>
      <c r="T301" s="194">
        <f t="shared" si="163"/>
        <v>0</v>
      </c>
      <c r="U301" s="194"/>
      <c r="V301" s="847"/>
      <c r="W301" s="127" t="str">
        <f t="shared" si="165"/>
        <v/>
      </c>
      <c r="X301" s="840"/>
      <c r="Y301" s="841"/>
      <c r="Z301" s="842"/>
      <c r="AA301" s="843"/>
      <c r="AB301" s="349"/>
      <c r="AC301" s="844"/>
      <c r="AD301" s="845"/>
      <c r="AE301" s="277"/>
      <c r="AF301" s="278"/>
      <c r="AG301" s="277"/>
      <c r="AH301" s="279"/>
      <c r="AI301" s="277"/>
      <c r="AJ301" s="279"/>
      <c r="AK301" s="277"/>
      <c r="AL301" s="278"/>
    </row>
    <row r="302" spans="1:38" ht="22.5" customHeight="1">
      <c r="A302" s="116">
        <f t="shared" si="164"/>
        <v>0</v>
      </c>
      <c r="B302" s="190">
        <f t="shared" si="154"/>
        <v>0</v>
      </c>
      <c r="C302" s="190">
        <f t="shared" si="155"/>
        <v>0</v>
      </c>
      <c r="D302" s="191">
        <f t="shared" si="156"/>
        <v>0</v>
      </c>
      <c r="E302" s="191">
        <f t="shared" si="157"/>
        <v>0</v>
      </c>
      <c r="F302" s="191">
        <f t="shared" si="158"/>
        <v>0</v>
      </c>
      <c r="G302" s="192">
        <f t="shared" si="166"/>
        <v>0</v>
      </c>
      <c r="H302" s="191">
        <f t="shared" si="159"/>
        <v>0</v>
      </c>
      <c r="I302" s="193">
        <f t="shared" si="160"/>
        <v>0</v>
      </c>
      <c r="J302" s="193">
        <f t="shared" si="161"/>
        <v>0</v>
      </c>
      <c r="K302" s="193">
        <f t="shared" si="162"/>
        <v>0</v>
      </c>
      <c r="L302" s="193">
        <f t="shared" si="167"/>
        <v>0</v>
      </c>
      <c r="M302" s="193">
        <f t="shared" si="168"/>
        <v>0</v>
      </c>
      <c r="N302" s="193">
        <f t="shared" si="169"/>
        <v>0</v>
      </c>
      <c r="O302" s="193">
        <f t="shared" si="170"/>
        <v>0</v>
      </c>
      <c r="P302" s="193">
        <f t="shared" si="171"/>
        <v>0</v>
      </c>
      <c r="Q302" s="193">
        <f t="shared" si="172"/>
        <v>0</v>
      </c>
      <c r="R302" s="193">
        <f t="shared" si="173"/>
        <v>0</v>
      </c>
      <c r="S302" s="193">
        <f t="shared" si="174"/>
        <v>0</v>
      </c>
      <c r="T302" s="194">
        <f t="shared" si="163"/>
        <v>0</v>
      </c>
      <c r="U302" s="194"/>
      <c r="V302" s="847"/>
      <c r="W302" s="127" t="str">
        <f t="shared" si="165"/>
        <v/>
      </c>
      <c r="X302" s="840"/>
      <c r="Y302" s="841"/>
      <c r="Z302" s="842"/>
      <c r="AA302" s="843"/>
      <c r="AB302" s="349"/>
      <c r="AC302" s="844"/>
      <c r="AD302" s="845"/>
      <c r="AE302" s="277"/>
      <c r="AF302" s="278"/>
      <c r="AG302" s="277"/>
      <c r="AH302" s="279"/>
      <c r="AI302" s="277"/>
      <c r="AJ302" s="279"/>
      <c r="AK302" s="277"/>
      <c r="AL302" s="278"/>
    </row>
    <row r="303" spans="1:38" ht="22.5" customHeight="1">
      <c r="A303" s="116">
        <f t="shared" si="164"/>
        <v>0</v>
      </c>
      <c r="B303" s="190">
        <f t="shared" si="154"/>
        <v>0</v>
      </c>
      <c r="C303" s="190">
        <f t="shared" si="155"/>
        <v>0</v>
      </c>
      <c r="D303" s="191">
        <f t="shared" si="156"/>
        <v>0</v>
      </c>
      <c r="E303" s="191">
        <f t="shared" si="157"/>
        <v>0</v>
      </c>
      <c r="F303" s="191">
        <f t="shared" si="158"/>
        <v>0</v>
      </c>
      <c r="G303" s="192">
        <f t="shared" si="166"/>
        <v>0</v>
      </c>
      <c r="H303" s="191">
        <f t="shared" si="159"/>
        <v>0</v>
      </c>
      <c r="I303" s="193">
        <f t="shared" si="160"/>
        <v>0</v>
      </c>
      <c r="J303" s="193">
        <f t="shared" si="161"/>
        <v>0</v>
      </c>
      <c r="K303" s="193">
        <f t="shared" si="162"/>
        <v>0</v>
      </c>
      <c r="L303" s="193">
        <f t="shared" si="167"/>
        <v>0</v>
      </c>
      <c r="M303" s="193">
        <f t="shared" si="168"/>
        <v>0</v>
      </c>
      <c r="N303" s="193">
        <f t="shared" si="169"/>
        <v>0</v>
      </c>
      <c r="O303" s="193">
        <f t="shared" si="170"/>
        <v>0</v>
      </c>
      <c r="P303" s="193">
        <f t="shared" si="171"/>
        <v>0</v>
      </c>
      <c r="Q303" s="193">
        <f t="shared" si="172"/>
        <v>0</v>
      </c>
      <c r="R303" s="193">
        <f t="shared" si="173"/>
        <v>0</v>
      </c>
      <c r="S303" s="193">
        <f t="shared" si="174"/>
        <v>0</v>
      </c>
      <c r="T303" s="194">
        <f t="shared" si="163"/>
        <v>0</v>
      </c>
      <c r="U303" s="194"/>
      <c r="V303" s="847"/>
      <c r="W303" s="127" t="str">
        <f t="shared" si="165"/>
        <v/>
      </c>
      <c r="X303" s="840"/>
      <c r="Y303" s="841"/>
      <c r="Z303" s="842"/>
      <c r="AA303" s="843"/>
      <c r="AB303" s="349"/>
      <c r="AC303" s="844"/>
      <c r="AD303" s="845"/>
      <c r="AE303" s="277"/>
      <c r="AF303" s="278"/>
      <c r="AG303" s="277"/>
      <c r="AH303" s="279"/>
      <c r="AI303" s="277"/>
      <c r="AJ303" s="279"/>
      <c r="AK303" s="277"/>
      <c r="AL303" s="278"/>
    </row>
    <row r="304" spans="1:38" ht="22.5" customHeight="1">
      <c r="A304" s="116">
        <f t="shared" si="164"/>
        <v>0</v>
      </c>
      <c r="B304" s="190">
        <f t="shared" si="154"/>
        <v>0</v>
      </c>
      <c r="C304" s="190">
        <f t="shared" si="155"/>
        <v>0</v>
      </c>
      <c r="D304" s="191">
        <f t="shared" si="156"/>
        <v>0</v>
      </c>
      <c r="E304" s="191">
        <f t="shared" si="157"/>
        <v>0</v>
      </c>
      <c r="F304" s="191">
        <f t="shared" si="158"/>
        <v>0</v>
      </c>
      <c r="G304" s="192">
        <f t="shared" si="166"/>
        <v>0</v>
      </c>
      <c r="H304" s="191">
        <f t="shared" si="159"/>
        <v>0</v>
      </c>
      <c r="I304" s="193">
        <f t="shared" si="160"/>
        <v>0</v>
      </c>
      <c r="J304" s="193">
        <f t="shared" si="161"/>
        <v>0</v>
      </c>
      <c r="K304" s="193">
        <f t="shared" si="162"/>
        <v>0</v>
      </c>
      <c r="L304" s="193">
        <f t="shared" si="167"/>
        <v>0</v>
      </c>
      <c r="M304" s="193">
        <f t="shared" si="168"/>
        <v>0</v>
      </c>
      <c r="N304" s="193">
        <f t="shared" si="169"/>
        <v>0</v>
      </c>
      <c r="O304" s="193">
        <f t="shared" si="170"/>
        <v>0</v>
      </c>
      <c r="P304" s="193">
        <f t="shared" si="171"/>
        <v>0</v>
      </c>
      <c r="Q304" s="193">
        <f t="shared" si="172"/>
        <v>0</v>
      </c>
      <c r="R304" s="193">
        <f t="shared" si="173"/>
        <v>0</v>
      </c>
      <c r="S304" s="193">
        <f t="shared" si="174"/>
        <v>0</v>
      </c>
      <c r="T304" s="194">
        <f t="shared" si="163"/>
        <v>0</v>
      </c>
      <c r="U304" s="194"/>
      <c r="V304" s="847"/>
      <c r="W304" s="127" t="str">
        <f t="shared" si="165"/>
        <v/>
      </c>
      <c r="X304" s="840"/>
      <c r="Y304" s="841"/>
      <c r="Z304" s="842"/>
      <c r="AA304" s="843"/>
      <c r="AB304" s="349"/>
      <c r="AC304" s="844"/>
      <c r="AD304" s="845"/>
      <c r="AE304" s="277"/>
      <c r="AF304" s="278"/>
      <c r="AG304" s="277"/>
      <c r="AH304" s="279"/>
      <c r="AI304" s="277"/>
      <c r="AJ304" s="279"/>
      <c r="AK304" s="277"/>
      <c r="AL304" s="278"/>
    </row>
    <row r="305" spans="1:38" ht="22.5" customHeight="1">
      <c r="A305" s="116">
        <f t="shared" si="164"/>
        <v>0</v>
      </c>
      <c r="B305" s="190">
        <f t="shared" si="154"/>
        <v>0</v>
      </c>
      <c r="C305" s="190">
        <f t="shared" si="155"/>
        <v>0</v>
      </c>
      <c r="D305" s="191">
        <f t="shared" si="156"/>
        <v>0</v>
      </c>
      <c r="E305" s="191">
        <f t="shared" si="157"/>
        <v>0</v>
      </c>
      <c r="F305" s="191">
        <f t="shared" si="158"/>
        <v>0</v>
      </c>
      <c r="G305" s="192">
        <f t="shared" si="166"/>
        <v>0</v>
      </c>
      <c r="H305" s="191">
        <f t="shared" si="159"/>
        <v>0</v>
      </c>
      <c r="I305" s="193">
        <f t="shared" si="160"/>
        <v>0</v>
      </c>
      <c r="J305" s="193">
        <f t="shared" si="161"/>
        <v>0</v>
      </c>
      <c r="K305" s="193">
        <f t="shared" si="162"/>
        <v>0</v>
      </c>
      <c r="L305" s="193">
        <f t="shared" si="167"/>
        <v>0</v>
      </c>
      <c r="M305" s="193">
        <f t="shared" si="168"/>
        <v>0</v>
      </c>
      <c r="N305" s="193">
        <f t="shared" si="169"/>
        <v>0</v>
      </c>
      <c r="O305" s="193">
        <f t="shared" si="170"/>
        <v>0</v>
      </c>
      <c r="P305" s="193">
        <f t="shared" si="171"/>
        <v>0</v>
      </c>
      <c r="Q305" s="193">
        <f t="shared" si="172"/>
        <v>0</v>
      </c>
      <c r="R305" s="193">
        <f t="shared" si="173"/>
        <v>0</v>
      </c>
      <c r="S305" s="193">
        <f t="shared" si="174"/>
        <v>0</v>
      </c>
      <c r="T305" s="194">
        <f t="shared" si="163"/>
        <v>0</v>
      </c>
      <c r="U305" s="194"/>
      <c r="V305" s="847"/>
      <c r="W305" s="127" t="str">
        <f t="shared" si="165"/>
        <v/>
      </c>
      <c r="X305" s="840"/>
      <c r="Y305" s="841"/>
      <c r="Z305" s="842"/>
      <c r="AA305" s="843"/>
      <c r="AB305" s="349"/>
      <c r="AC305" s="844"/>
      <c r="AD305" s="845"/>
      <c r="AE305" s="277"/>
      <c r="AF305" s="278"/>
      <c r="AG305" s="277"/>
      <c r="AH305" s="279"/>
      <c r="AI305" s="277"/>
      <c r="AJ305" s="279"/>
      <c r="AK305" s="277"/>
      <c r="AL305" s="278"/>
    </row>
    <row r="306" spans="1:38" ht="22.5" customHeight="1">
      <c r="A306" s="116">
        <f t="shared" si="164"/>
        <v>0</v>
      </c>
      <c r="B306" s="190">
        <f t="shared" si="154"/>
        <v>0</v>
      </c>
      <c r="C306" s="190">
        <f t="shared" si="155"/>
        <v>0</v>
      </c>
      <c r="D306" s="191">
        <f t="shared" si="156"/>
        <v>0</v>
      </c>
      <c r="E306" s="191">
        <f t="shared" si="157"/>
        <v>0</v>
      </c>
      <c r="F306" s="191">
        <f t="shared" si="158"/>
        <v>0</v>
      </c>
      <c r="G306" s="192">
        <f t="shared" si="166"/>
        <v>0</v>
      </c>
      <c r="H306" s="191">
        <f t="shared" si="159"/>
        <v>0</v>
      </c>
      <c r="I306" s="193">
        <f t="shared" si="160"/>
        <v>0</v>
      </c>
      <c r="J306" s="193">
        <f t="shared" si="161"/>
        <v>0</v>
      </c>
      <c r="K306" s="193">
        <f t="shared" si="162"/>
        <v>0</v>
      </c>
      <c r="L306" s="193">
        <f t="shared" si="167"/>
        <v>0</v>
      </c>
      <c r="M306" s="193">
        <f t="shared" si="168"/>
        <v>0</v>
      </c>
      <c r="N306" s="193">
        <f t="shared" si="169"/>
        <v>0</v>
      </c>
      <c r="O306" s="193">
        <f t="shared" si="170"/>
        <v>0</v>
      </c>
      <c r="P306" s="193">
        <f t="shared" si="171"/>
        <v>0</v>
      </c>
      <c r="Q306" s="193">
        <f t="shared" si="172"/>
        <v>0</v>
      </c>
      <c r="R306" s="193">
        <f t="shared" si="173"/>
        <v>0</v>
      </c>
      <c r="S306" s="193">
        <f t="shared" si="174"/>
        <v>0</v>
      </c>
      <c r="T306" s="194">
        <f t="shared" si="163"/>
        <v>0</v>
      </c>
      <c r="U306" s="194"/>
      <c r="V306" s="847"/>
      <c r="W306" s="127" t="str">
        <f t="shared" si="165"/>
        <v/>
      </c>
      <c r="X306" s="840"/>
      <c r="Y306" s="841"/>
      <c r="Z306" s="842"/>
      <c r="AA306" s="843"/>
      <c r="AB306" s="349"/>
      <c r="AC306" s="844"/>
      <c r="AD306" s="845"/>
      <c r="AE306" s="277"/>
      <c r="AF306" s="278"/>
      <c r="AG306" s="277"/>
      <c r="AH306" s="279"/>
      <c r="AI306" s="277"/>
      <c r="AJ306" s="279"/>
      <c r="AK306" s="277"/>
      <c r="AL306" s="278"/>
    </row>
    <row r="307" spans="1:38" ht="22.5" customHeight="1">
      <c r="A307" s="116">
        <f t="shared" si="164"/>
        <v>0</v>
      </c>
      <c r="B307" s="190">
        <f t="shared" si="154"/>
        <v>0</v>
      </c>
      <c r="C307" s="190">
        <f t="shared" si="155"/>
        <v>0</v>
      </c>
      <c r="D307" s="191">
        <f t="shared" si="156"/>
        <v>0</v>
      </c>
      <c r="E307" s="191">
        <f t="shared" si="157"/>
        <v>0</v>
      </c>
      <c r="F307" s="191">
        <f t="shared" si="158"/>
        <v>0</v>
      </c>
      <c r="G307" s="192">
        <f t="shared" si="166"/>
        <v>0</v>
      </c>
      <c r="H307" s="191">
        <f t="shared" si="159"/>
        <v>0</v>
      </c>
      <c r="I307" s="195">
        <f t="shared" si="160"/>
        <v>0</v>
      </c>
      <c r="J307" s="195">
        <f t="shared" si="161"/>
        <v>0</v>
      </c>
      <c r="K307" s="195">
        <f t="shared" si="162"/>
        <v>0</v>
      </c>
      <c r="L307" s="195">
        <f t="shared" si="167"/>
        <v>0</v>
      </c>
      <c r="M307" s="195">
        <f t="shared" si="168"/>
        <v>0</v>
      </c>
      <c r="N307" s="195">
        <f t="shared" si="169"/>
        <v>0</v>
      </c>
      <c r="O307" s="195">
        <f t="shared" si="170"/>
        <v>0</v>
      </c>
      <c r="P307" s="195">
        <f t="shared" si="171"/>
        <v>0</v>
      </c>
      <c r="Q307" s="195">
        <f t="shared" si="172"/>
        <v>0</v>
      </c>
      <c r="R307" s="195">
        <f t="shared" si="173"/>
        <v>0</v>
      </c>
      <c r="S307" s="195">
        <f t="shared" si="174"/>
        <v>0</v>
      </c>
      <c r="T307" s="196">
        <f t="shared" si="163"/>
        <v>0</v>
      </c>
      <c r="U307" s="196"/>
      <c r="V307" s="848"/>
      <c r="W307" s="127" t="str">
        <f t="shared" si="165"/>
        <v/>
      </c>
      <c r="X307" s="840"/>
      <c r="Y307" s="841"/>
      <c r="Z307" s="842"/>
      <c r="AA307" s="843"/>
      <c r="AB307" s="349"/>
      <c r="AC307" s="844"/>
      <c r="AD307" s="845"/>
      <c r="AE307" s="277"/>
      <c r="AF307" s="278"/>
      <c r="AG307" s="277"/>
      <c r="AH307" s="279"/>
      <c r="AI307" s="277"/>
      <c r="AJ307" s="279"/>
      <c r="AK307" s="277"/>
      <c r="AL307" s="278"/>
    </row>
    <row r="308" spans="1:38" ht="22.5" customHeight="1">
      <c r="A308" s="116">
        <f t="shared" ref="A308" si="175">IF(U308&gt;=1,1,0)</f>
        <v>0</v>
      </c>
      <c r="B308" s="190">
        <f t="shared" si="154"/>
        <v>0</v>
      </c>
      <c r="C308" s="190">
        <f t="shared" si="155"/>
        <v>0</v>
      </c>
      <c r="D308" s="191">
        <f t="shared" si="156"/>
        <v>0</v>
      </c>
      <c r="E308" s="191">
        <f t="shared" si="157"/>
        <v>0</v>
      </c>
      <c r="F308" s="191">
        <f t="shared" si="158"/>
        <v>0</v>
      </c>
      <c r="G308" s="192">
        <f t="shared" si="166"/>
        <v>0</v>
      </c>
      <c r="H308" s="191">
        <f t="shared" si="159"/>
        <v>0</v>
      </c>
      <c r="I308" s="193">
        <f t="shared" si="160"/>
        <v>0</v>
      </c>
      <c r="J308" s="193">
        <f t="shared" si="161"/>
        <v>0</v>
      </c>
      <c r="K308" s="193">
        <f t="shared" si="162"/>
        <v>0</v>
      </c>
      <c r="L308" s="193">
        <f t="shared" si="167"/>
        <v>0</v>
      </c>
      <c r="M308" s="193">
        <f t="shared" si="168"/>
        <v>0</v>
      </c>
      <c r="N308" s="193">
        <f t="shared" si="169"/>
        <v>0</v>
      </c>
      <c r="O308" s="193">
        <f t="shared" si="170"/>
        <v>0</v>
      </c>
      <c r="P308" s="193">
        <f t="shared" si="171"/>
        <v>0</v>
      </c>
      <c r="Q308" s="193">
        <f t="shared" si="172"/>
        <v>0</v>
      </c>
      <c r="R308" s="193">
        <f t="shared" si="173"/>
        <v>0</v>
      </c>
      <c r="S308" s="193">
        <f t="shared" si="174"/>
        <v>0</v>
      </c>
      <c r="T308" s="194">
        <f t="shared" si="163"/>
        <v>0</v>
      </c>
      <c r="U308" s="194">
        <f t="shared" ref="U308" si="176">SUM(T308:T334)</f>
        <v>0</v>
      </c>
      <c r="V308" s="846" t="s">
        <v>1048</v>
      </c>
      <c r="W308" s="127" t="str">
        <f t="shared" si="165"/>
        <v/>
      </c>
      <c r="X308" s="840"/>
      <c r="Y308" s="841"/>
      <c r="Z308" s="842"/>
      <c r="AA308" s="843"/>
      <c r="AB308" s="349"/>
      <c r="AC308" s="844"/>
      <c r="AD308" s="845"/>
      <c r="AE308" s="277"/>
      <c r="AF308" s="278"/>
      <c r="AG308" s="277"/>
      <c r="AH308" s="279"/>
      <c r="AI308" s="277"/>
      <c r="AJ308" s="279"/>
      <c r="AK308" s="277"/>
      <c r="AL308" s="278"/>
    </row>
    <row r="309" spans="1:38" ht="22.5" customHeight="1">
      <c r="A309" s="116">
        <f t="shared" ref="A309" si="177">A308</f>
        <v>0</v>
      </c>
      <c r="B309" s="190">
        <f t="shared" si="154"/>
        <v>0</v>
      </c>
      <c r="C309" s="190">
        <f t="shared" si="155"/>
        <v>0</v>
      </c>
      <c r="D309" s="191">
        <f t="shared" si="156"/>
        <v>0</v>
      </c>
      <c r="E309" s="191">
        <f t="shared" si="157"/>
        <v>0</v>
      </c>
      <c r="F309" s="191">
        <f t="shared" si="158"/>
        <v>0</v>
      </c>
      <c r="G309" s="192">
        <f t="shared" si="166"/>
        <v>0</v>
      </c>
      <c r="H309" s="191">
        <f t="shared" si="159"/>
        <v>0</v>
      </c>
      <c r="I309" s="193">
        <f t="shared" si="160"/>
        <v>0</v>
      </c>
      <c r="J309" s="193">
        <f t="shared" si="161"/>
        <v>0</v>
      </c>
      <c r="K309" s="193">
        <f t="shared" si="162"/>
        <v>0</v>
      </c>
      <c r="L309" s="193">
        <f t="shared" si="167"/>
        <v>0</v>
      </c>
      <c r="M309" s="193">
        <f t="shared" si="168"/>
        <v>0</v>
      </c>
      <c r="N309" s="193">
        <f t="shared" si="169"/>
        <v>0</v>
      </c>
      <c r="O309" s="193">
        <f t="shared" si="170"/>
        <v>0</v>
      </c>
      <c r="P309" s="193">
        <f t="shared" si="171"/>
        <v>0</v>
      </c>
      <c r="Q309" s="193">
        <f t="shared" si="172"/>
        <v>0</v>
      </c>
      <c r="R309" s="193">
        <f t="shared" si="173"/>
        <v>0</v>
      </c>
      <c r="S309" s="193">
        <f t="shared" si="174"/>
        <v>0</v>
      </c>
      <c r="T309" s="194">
        <f t="shared" si="163"/>
        <v>0</v>
      </c>
      <c r="U309" s="194"/>
      <c r="V309" s="847"/>
      <c r="W309" s="127" t="str">
        <f t="shared" si="165"/>
        <v/>
      </c>
      <c r="X309" s="840"/>
      <c r="Y309" s="841"/>
      <c r="Z309" s="842"/>
      <c r="AA309" s="843"/>
      <c r="AB309" s="349"/>
      <c r="AC309" s="844"/>
      <c r="AD309" s="845"/>
      <c r="AE309" s="277"/>
      <c r="AF309" s="278"/>
      <c r="AG309" s="277"/>
      <c r="AH309" s="279"/>
      <c r="AI309" s="277"/>
      <c r="AJ309" s="279"/>
      <c r="AK309" s="277"/>
      <c r="AL309" s="278"/>
    </row>
    <row r="310" spans="1:38" ht="22.5" customHeight="1">
      <c r="A310" s="116">
        <f t="shared" si="164"/>
        <v>0</v>
      </c>
      <c r="B310" s="190">
        <f t="shared" si="154"/>
        <v>0</v>
      </c>
      <c r="C310" s="190">
        <f t="shared" si="155"/>
        <v>0</v>
      </c>
      <c r="D310" s="191">
        <f t="shared" si="156"/>
        <v>0</v>
      </c>
      <c r="E310" s="191">
        <f t="shared" si="157"/>
        <v>0</v>
      </c>
      <c r="F310" s="191">
        <f t="shared" si="158"/>
        <v>0</v>
      </c>
      <c r="G310" s="192">
        <f t="shared" si="166"/>
        <v>0</v>
      </c>
      <c r="H310" s="191">
        <f t="shared" si="159"/>
        <v>0</v>
      </c>
      <c r="I310" s="193">
        <f t="shared" si="160"/>
        <v>0</v>
      </c>
      <c r="J310" s="193">
        <f t="shared" si="161"/>
        <v>0</v>
      </c>
      <c r="K310" s="193">
        <f t="shared" si="162"/>
        <v>0</v>
      </c>
      <c r="L310" s="193">
        <f t="shared" si="167"/>
        <v>0</v>
      </c>
      <c r="M310" s="193">
        <f t="shared" si="168"/>
        <v>0</v>
      </c>
      <c r="N310" s="193">
        <f t="shared" si="169"/>
        <v>0</v>
      </c>
      <c r="O310" s="193">
        <f t="shared" si="170"/>
        <v>0</v>
      </c>
      <c r="P310" s="193">
        <f t="shared" si="171"/>
        <v>0</v>
      </c>
      <c r="Q310" s="193">
        <f t="shared" si="172"/>
        <v>0</v>
      </c>
      <c r="R310" s="193">
        <f t="shared" si="173"/>
        <v>0</v>
      </c>
      <c r="S310" s="193">
        <f t="shared" si="174"/>
        <v>0</v>
      </c>
      <c r="T310" s="194">
        <f t="shared" si="163"/>
        <v>0</v>
      </c>
      <c r="U310" s="194"/>
      <c r="V310" s="847"/>
      <c r="W310" s="127" t="str">
        <f t="shared" si="165"/>
        <v/>
      </c>
      <c r="X310" s="840"/>
      <c r="Y310" s="841"/>
      <c r="Z310" s="842"/>
      <c r="AA310" s="843"/>
      <c r="AB310" s="349"/>
      <c r="AC310" s="844"/>
      <c r="AD310" s="845"/>
      <c r="AE310" s="277"/>
      <c r="AF310" s="278"/>
      <c r="AG310" s="277"/>
      <c r="AH310" s="279"/>
      <c r="AI310" s="277"/>
      <c r="AJ310" s="279"/>
      <c r="AK310" s="277"/>
      <c r="AL310" s="278"/>
    </row>
    <row r="311" spans="1:38" ht="22.5" customHeight="1">
      <c r="A311" s="116">
        <f t="shared" si="164"/>
        <v>0</v>
      </c>
      <c r="B311" s="190">
        <f t="shared" si="154"/>
        <v>0</v>
      </c>
      <c r="C311" s="190">
        <f t="shared" si="155"/>
        <v>0</v>
      </c>
      <c r="D311" s="191">
        <f t="shared" si="156"/>
        <v>0</v>
      </c>
      <c r="E311" s="191">
        <f t="shared" si="157"/>
        <v>0</v>
      </c>
      <c r="F311" s="191">
        <f t="shared" si="158"/>
        <v>0</v>
      </c>
      <c r="G311" s="192">
        <f t="shared" si="166"/>
        <v>0</v>
      </c>
      <c r="H311" s="191">
        <f t="shared" si="159"/>
        <v>0</v>
      </c>
      <c r="I311" s="193">
        <f t="shared" si="160"/>
        <v>0</v>
      </c>
      <c r="J311" s="193">
        <f t="shared" si="161"/>
        <v>0</v>
      </c>
      <c r="K311" s="193">
        <f t="shared" si="162"/>
        <v>0</v>
      </c>
      <c r="L311" s="193">
        <f t="shared" si="167"/>
        <v>0</v>
      </c>
      <c r="M311" s="193">
        <f t="shared" si="168"/>
        <v>0</v>
      </c>
      <c r="N311" s="193">
        <f t="shared" si="169"/>
        <v>0</v>
      </c>
      <c r="O311" s="193">
        <f t="shared" si="170"/>
        <v>0</v>
      </c>
      <c r="P311" s="193">
        <f t="shared" si="171"/>
        <v>0</v>
      </c>
      <c r="Q311" s="193">
        <f t="shared" si="172"/>
        <v>0</v>
      </c>
      <c r="R311" s="193">
        <f t="shared" si="173"/>
        <v>0</v>
      </c>
      <c r="S311" s="193">
        <f t="shared" si="174"/>
        <v>0</v>
      </c>
      <c r="T311" s="194">
        <f t="shared" si="163"/>
        <v>0</v>
      </c>
      <c r="U311" s="194"/>
      <c r="V311" s="847"/>
      <c r="W311" s="127" t="str">
        <f t="shared" si="165"/>
        <v/>
      </c>
      <c r="X311" s="840"/>
      <c r="Y311" s="841"/>
      <c r="Z311" s="842"/>
      <c r="AA311" s="843"/>
      <c r="AB311" s="349"/>
      <c r="AC311" s="844"/>
      <c r="AD311" s="845"/>
      <c r="AE311" s="277"/>
      <c r="AF311" s="278"/>
      <c r="AG311" s="277"/>
      <c r="AH311" s="279"/>
      <c r="AI311" s="277"/>
      <c r="AJ311" s="279"/>
      <c r="AK311" s="277"/>
      <c r="AL311" s="278"/>
    </row>
    <row r="312" spans="1:38" ht="22.5" customHeight="1">
      <c r="A312" s="116">
        <f t="shared" si="164"/>
        <v>0</v>
      </c>
      <c r="B312" s="190">
        <f t="shared" si="154"/>
        <v>0</v>
      </c>
      <c r="C312" s="190">
        <f t="shared" si="155"/>
        <v>0</v>
      </c>
      <c r="D312" s="191">
        <f t="shared" si="156"/>
        <v>0</v>
      </c>
      <c r="E312" s="191">
        <f t="shared" si="157"/>
        <v>0</v>
      </c>
      <c r="F312" s="191">
        <f t="shared" si="158"/>
        <v>0</v>
      </c>
      <c r="G312" s="192">
        <f t="shared" si="166"/>
        <v>0</v>
      </c>
      <c r="H312" s="191">
        <f t="shared" si="159"/>
        <v>0</v>
      </c>
      <c r="I312" s="193">
        <f t="shared" si="160"/>
        <v>0</v>
      </c>
      <c r="J312" s="193">
        <f t="shared" si="161"/>
        <v>0</v>
      </c>
      <c r="K312" s="193">
        <f t="shared" si="162"/>
        <v>0</v>
      </c>
      <c r="L312" s="193">
        <f t="shared" si="167"/>
        <v>0</v>
      </c>
      <c r="M312" s="193">
        <f t="shared" si="168"/>
        <v>0</v>
      </c>
      <c r="N312" s="193">
        <f t="shared" si="169"/>
        <v>0</v>
      </c>
      <c r="O312" s="193">
        <f t="shared" si="170"/>
        <v>0</v>
      </c>
      <c r="P312" s="193">
        <f t="shared" si="171"/>
        <v>0</v>
      </c>
      <c r="Q312" s="193">
        <f t="shared" si="172"/>
        <v>0</v>
      </c>
      <c r="R312" s="193">
        <f t="shared" si="173"/>
        <v>0</v>
      </c>
      <c r="S312" s="193">
        <f t="shared" si="174"/>
        <v>0</v>
      </c>
      <c r="T312" s="194">
        <f t="shared" si="163"/>
        <v>0</v>
      </c>
      <c r="U312" s="194"/>
      <c r="V312" s="847"/>
      <c r="W312" s="127" t="str">
        <f t="shared" si="165"/>
        <v/>
      </c>
      <c r="X312" s="840"/>
      <c r="Y312" s="841"/>
      <c r="Z312" s="842"/>
      <c r="AA312" s="843"/>
      <c r="AB312" s="349"/>
      <c r="AC312" s="844"/>
      <c r="AD312" s="845"/>
      <c r="AE312" s="277"/>
      <c r="AF312" s="278"/>
      <c r="AG312" s="277"/>
      <c r="AH312" s="279"/>
      <c r="AI312" s="277"/>
      <c r="AJ312" s="279"/>
      <c r="AK312" s="277"/>
      <c r="AL312" s="278"/>
    </row>
    <row r="313" spans="1:38" ht="22.5" customHeight="1">
      <c r="A313" s="116">
        <f t="shared" si="164"/>
        <v>0</v>
      </c>
      <c r="B313" s="190">
        <f t="shared" si="154"/>
        <v>0</v>
      </c>
      <c r="C313" s="190">
        <f t="shared" si="155"/>
        <v>0</v>
      </c>
      <c r="D313" s="191">
        <f t="shared" si="156"/>
        <v>0</v>
      </c>
      <c r="E313" s="191">
        <f t="shared" si="157"/>
        <v>0</v>
      </c>
      <c r="F313" s="191">
        <f t="shared" si="158"/>
        <v>0</v>
      </c>
      <c r="G313" s="192">
        <f t="shared" si="166"/>
        <v>0</v>
      </c>
      <c r="H313" s="191">
        <f t="shared" si="159"/>
        <v>0</v>
      </c>
      <c r="I313" s="193">
        <f t="shared" si="160"/>
        <v>0</v>
      </c>
      <c r="J313" s="193">
        <f t="shared" si="161"/>
        <v>0</v>
      </c>
      <c r="K313" s="193">
        <f t="shared" si="162"/>
        <v>0</v>
      </c>
      <c r="L313" s="193">
        <f t="shared" si="167"/>
        <v>0</v>
      </c>
      <c r="M313" s="193">
        <f t="shared" si="168"/>
        <v>0</v>
      </c>
      <c r="N313" s="193">
        <f t="shared" si="169"/>
        <v>0</v>
      </c>
      <c r="O313" s="193">
        <f t="shared" si="170"/>
        <v>0</v>
      </c>
      <c r="P313" s="193">
        <f t="shared" si="171"/>
        <v>0</v>
      </c>
      <c r="Q313" s="193">
        <f t="shared" si="172"/>
        <v>0</v>
      </c>
      <c r="R313" s="193">
        <f t="shared" si="173"/>
        <v>0</v>
      </c>
      <c r="S313" s="193">
        <f t="shared" si="174"/>
        <v>0</v>
      </c>
      <c r="T313" s="194">
        <f t="shared" si="163"/>
        <v>0</v>
      </c>
      <c r="U313" s="194"/>
      <c r="V313" s="847"/>
      <c r="W313" s="127" t="str">
        <f t="shared" si="165"/>
        <v/>
      </c>
      <c r="X313" s="840"/>
      <c r="Y313" s="841"/>
      <c r="Z313" s="842"/>
      <c r="AA313" s="843"/>
      <c r="AB313" s="349"/>
      <c r="AC313" s="844"/>
      <c r="AD313" s="845"/>
      <c r="AE313" s="277"/>
      <c r="AF313" s="278"/>
      <c r="AG313" s="277"/>
      <c r="AH313" s="279"/>
      <c r="AI313" s="277"/>
      <c r="AJ313" s="279"/>
      <c r="AK313" s="277"/>
      <c r="AL313" s="278"/>
    </row>
    <row r="314" spans="1:38" ht="22.5" customHeight="1">
      <c r="A314" s="116">
        <f t="shared" si="164"/>
        <v>0</v>
      </c>
      <c r="B314" s="190">
        <f t="shared" si="154"/>
        <v>0</v>
      </c>
      <c r="C314" s="190">
        <f t="shared" si="155"/>
        <v>0</v>
      </c>
      <c r="D314" s="191">
        <f t="shared" si="156"/>
        <v>0</v>
      </c>
      <c r="E314" s="191">
        <f t="shared" si="157"/>
        <v>0</v>
      </c>
      <c r="F314" s="191">
        <f t="shared" si="158"/>
        <v>0</v>
      </c>
      <c r="G314" s="192">
        <f t="shared" si="166"/>
        <v>0</v>
      </c>
      <c r="H314" s="191">
        <f t="shared" si="159"/>
        <v>0</v>
      </c>
      <c r="I314" s="193">
        <f t="shared" si="160"/>
        <v>0</v>
      </c>
      <c r="J314" s="193">
        <f t="shared" si="161"/>
        <v>0</v>
      </c>
      <c r="K314" s="193">
        <f t="shared" si="162"/>
        <v>0</v>
      </c>
      <c r="L314" s="193">
        <f t="shared" si="167"/>
        <v>0</v>
      </c>
      <c r="M314" s="193">
        <f t="shared" si="168"/>
        <v>0</v>
      </c>
      <c r="N314" s="193">
        <f t="shared" si="169"/>
        <v>0</v>
      </c>
      <c r="O314" s="193">
        <f t="shared" si="170"/>
        <v>0</v>
      </c>
      <c r="P314" s="193">
        <f t="shared" si="171"/>
        <v>0</v>
      </c>
      <c r="Q314" s="193">
        <f t="shared" si="172"/>
        <v>0</v>
      </c>
      <c r="R314" s="193">
        <f t="shared" si="173"/>
        <v>0</v>
      </c>
      <c r="S314" s="193">
        <f t="shared" si="174"/>
        <v>0</v>
      </c>
      <c r="T314" s="194">
        <f t="shared" si="163"/>
        <v>0</v>
      </c>
      <c r="U314" s="194"/>
      <c r="V314" s="847"/>
      <c r="W314" s="127" t="str">
        <f t="shared" si="165"/>
        <v/>
      </c>
      <c r="X314" s="840"/>
      <c r="Y314" s="841"/>
      <c r="Z314" s="842"/>
      <c r="AA314" s="843"/>
      <c r="AB314" s="349"/>
      <c r="AC314" s="844"/>
      <c r="AD314" s="845"/>
      <c r="AE314" s="277"/>
      <c r="AF314" s="278"/>
      <c r="AG314" s="277"/>
      <c r="AH314" s="279"/>
      <c r="AI314" s="277"/>
      <c r="AJ314" s="279"/>
      <c r="AK314" s="277"/>
      <c r="AL314" s="278"/>
    </row>
    <row r="315" spans="1:38" ht="22.5" customHeight="1">
      <c r="A315" s="116">
        <f t="shared" si="164"/>
        <v>0</v>
      </c>
      <c r="B315" s="190">
        <f t="shared" si="154"/>
        <v>0</v>
      </c>
      <c r="C315" s="190">
        <f t="shared" si="155"/>
        <v>0</v>
      </c>
      <c r="D315" s="191">
        <f t="shared" si="156"/>
        <v>0</v>
      </c>
      <c r="E315" s="191">
        <f t="shared" si="157"/>
        <v>0</v>
      </c>
      <c r="F315" s="191">
        <f t="shared" si="158"/>
        <v>0</v>
      </c>
      <c r="G315" s="192">
        <f t="shared" si="166"/>
        <v>0</v>
      </c>
      <c r="H315" s="191">
        <f t="shared" si="159"/>
        <v>0</v>
      </c>
      <c r="I315" s="193">
        <f t="shared" si="160"/>
        <v>0</v>
      </c>
      <c r="J315" s="193">
        <f t="shared" si="161"/>
        <v>0</v>
      </c>
      <c r="K315" s="193">
        <f t="shared" si="162"/>
        <v>0</v>
      </c>
      <c r="L315" s="193">
        <f t="shared" si="167"/>
        <v>0</v>
      </c>
      <c r="M315" s="193">
        <f t="shared" si="168"/>
        <v>0</v>
      </c>
      <c r="N315" s="193">
        <f t="shared" si="169"/>
        <v>0</v>
      </c>
      <c r="O315" s="193">
        <f t="shared" si="170"/>
        <v>0</v>
      </c>
      <c r="P315" s="193">
        <f t="shared" si="171"/>
        <v>0</v>
      </c>
      <c r="Q315" s="193">
        <f t="shared" si="172"/>
        <v>0</v>
      </c>
      <c r="R315" s="193">
        <f t="shared" si="173"/>
        <v>0</v>
      </c>
      <c r="S315" s="193">
        <f t="shared" si="174"/>
        <v>0</v>
      </c>
      <c r="T315" s="194">
        <f t="shared" si="163"/>
        <v>0</v>
      </c>
      <c r="U315" s="194"/>
      <c r="V315" s="847"/>
      <c r="W315" s="127" t="str">
        <f t="shared" si="165"/>
        <v/>
      </c>
      <c r="X315" s="840"/>
      <c r="Y315" s="841"/>
      <c r="Z315" s="842"/>
      <c r="AA315" s="843"/>
      <c r="AB315" s="349"/>
      <c r="AC315" s="844"/>
      <c r="AD315" s="845"/>
      <c r="AE315" s="277"/>
      <c r="AF315" s="278"/>
      <c r="AG315" s="277"/>
      <c r="AH315" s="279"/>
      <c r="AI315" s="277"/>
      <c r="AJ315" s="279"/>
      <c r="AK315" s="277"/>
      <c r="AL315" s="278"/>
    </row>
    <row r="316" spans="1:38" ht="22.5" customHeight="1">
      <c r="A316" s="116">
        <f t="shared" si="164"/>
        <v>0</v>
      </c>
      <c r="B316" s="190">
        <f t="shared" si="154"/>
        <v>0</v>
      </c>
      <c r="C316" s="190">
        <f t="shared" si="155"/>
        <v>0</v>
      </c>
      <c r="D316" s="191">
        <f t="shared" si="156"/>
        <v>0</v>
      </c>
      <c r="E316" s="191">
        <f t="shared" si="157"/>
        <v>0</v>
      </c>
      <c r="F316" s="191">
        <f t="shared" si="158"/>
        <v>0</v>
      </c>
      <c r="G316" s="192">
        <f t="shared" si="166"/>
        <v>0</v>
      </c>
      <c r="H316" s="191">
        <f t="shared" si="159"/>
        <v>0</v>
      </c>
      <c r="I316" s="193">
        <f t="shared" si="160"/>
        <v>0</v>
      </c>
      <c r="J316" s="193">
        <f t="shared" si="161"/>
        <v>0</v>
      </c>
      <c r="K316" s="193">
        <f t="shared" si="162"/>
        <v>0</v>
      </c>
      <c r="L316" s="193">
        <f t="shared" si="167"/>
        <v>0</v>
      </c>
      <c r="M316" s="193">
        <f t="shared" si="168"/>
        <v>0</v>
      </c>
      <c r="N316" s="193">
        <f t="shared" si="169"/>
        <v>0</v>
      </c>
      <c r="O316" s="193">
        <f t="shared" si="170"/>
        <v>0</v>
      </c>
      <c r="P316" s="193">
        <f t="shared" si="171"/>
        <v>0</v>
      </c>
      <c r="Q316" s="193">
        <f t="shared" si="172"/>
        <v>0</v>
      </c>
      <c r="R316" s="193">
        <f t="shared" si="173"/>
        <v>0</v>
      </c>
      <c r="S316" s="193">
        <f t="shared" si="174"/>
        <v>0</v>
      </c>
      <c r="T316" s="194">
        <f t="shared" si="163"/>
        <v>0</v>
      </c>
      <c r="U316" s="194"/>
      <c r="V316" s="847"/>
      <c r="W316" s="127" t="str">
        <f t="shared" si="165"/>
        <v/>
      </c>
      <c r="X316" s="840"/>
      <c r="Y316" s="841"/>
      <c r="Z316" s="842"/>
      <c r="AA316" s="843"/>
      <c r="AB316" s="349"/>
      <c r="AC316" s="844"/>
      <c r="AD316" s="845"/>
      <c r="AE316" s="277"/>
      <c r="AF316" s="278"/>
      <c r="AG316" s="277"/>
      <c r="AH316" s="279"/>
      <c r="AI316" s="277"/>
      <c r="AJ316" s="279"/>
      <c r="AK316" s="277"/>
      <c r="AL316" s="278"/>
    </row>
    <row r="317" spans="1:38" ht="22.5" customHeight="1">
      <c r="A317" s="116">
        <f t="shared" si="164"/>
        <v>0</v>
      </c>
      <c r="B317" s="190">
        <f t="shared" si="154"/>
        <v>0</v>
      </c>
      <c r="C317" s="190">
        <f t="shared" si="155"/>
        <v>0</v>
      </c>
      <c r="D317" s="191">
        <f t="shared" si="156"/>
        <v>0</v>
      </c>
      <c r="E317" s="191">
        <f t="shared" si="157"/>
        <v>0</v>
      </c>
      <c r="F317" s="191">
        <f t="shared" si="158"/>
        <v>0</v>
      </c>
      <c r="G317" s="192">
        <f t="shared" si="166"/>
        <v>0</v>
      </c>
      <c r="H317" s="191">
        <f t="shared" si="159"/>
        <v>0</v>
      </c>
      <c r="I317" s="193">
        <f t="shared" si="160"/>
        <v>0</v>
      </c>
      <c r="J317" s="193">
        <f t="shared" si="161"/>
        <v>0</v>
      </c>
      <c r="K317" s="193">
        <f t="shared" si="162"/>
        <v>0</v>
      </c>
      <c r="L317" s="193">
        <f t="shared" si="167"/>
        <v>0</v>
      </c>
      <c r="M317" s="193">
        <f t="shared" si="168"/>
        <v>0</v>
      </c>
      <c r="N317" s="193">
        <f t="shared" si="169"/>
        <v>0</v>
      </c>
      <c r="O317" s="193">
        <f t="shared" si="170"/>
        <v>0</v>
      </c>
      <c r="P317" s="193">
        <f t="shared" si="171"/>
        <v>0</v>
      </c>
      <c r="Q317" s="193">
        <f t="shared" si="172"/>
        <v>0</v>
      </c>
      <c r="R317" s="193">
        <f t="shared" si="173"/>
        <v>0</v>
      </c>
      <c r="S317" s="193">
        <f t="shared" si="174"/>
        <v>0</v>
      </c>
      <c r="T317" s="194">
        <f t="shared" si="163"/>
        <v>0</v>
      </c>
      <c r="U317" s="194"/>
      <c r="V317" s="847"/>
      <c r="W317" s="127" t="str">
        <f t="shared" si="165"/>
        <v/>
      </c>
      <c r="X317" s="840"/>
      <c r="Y317" s="841"/>
      <c r="Z317" s="842"/>
      <c r="AA317" s="843"/>
      <c r="AB317" s="349"/>
      <c r="AC317" s="844"/>
      <c r="AD317" s="845"/>
      <c r="AE317" s="277"/>
      <c r="AF317" s="278"/>
      <c r="AG317" s="277"/>
      <c r="AH317" s="279"/>
      <c r="AI317" s="277"/>
      <c r="AJ317" s="279"/>
      <c r="AK317" s="277"/>
      <c r="AL317" s="278"/>
    </row>
    <row r="318" spans="1:38" ht="22.5" customHeight="1">
      <c r="A318" s="116">
        <f t="shared" si="164"/>
        <v>0</v>
      </c>
      <c r="B318" s="190">
        <f t="shared" si="154"/>
        <v>0</v>
      </c>
      <c r="C318" s="190">
        <f t="shared" si="155"/>
        <v>0</v>
      </c>
      <c r="D318" s="191">
        <f t="shared" si="156"/>
        <v>0</v>
      </c>
      <c r="E318" s="191">
        <f t="shared" si="157"/>
        <v>0</v>
      </c>
      <c r="F318" s="191">
        <f t="shared" si="158"/>
        <v>0</v>
      </c>
      <c r="G318" s="192">
        <f t="shared" si="166"/>
        <v>0</v>
      </c>
      <c r="H318" s="191">
        <f t="shared" si="159"/>
        <v>0</v>
      </c>
      <c r="I318" s="193">
        <f t="shared" si="160"/>
        <v>0</v>
      </c>
      <c r="J318" s="193">
        <f t="shared" si="161"/>
        <v>0</v>
      </c>
      <c r="K318" s="193">
        <f t="shared" si="162"/>
        <v>0</v>
      </c>
      <c r="L318" s="193">
        <f t="shared" si="167"/>
        <v>0</v>
      </c>
      <c r="M318" s="193">
        <f t="shared" si="168"/>
        <v>0</v>
      </c>
      <c r="N318" s="193">
        <f t="shared" si="169"/>
        <v>0</v>
      </c>
      <c r="O318" s="193">
        <f t="shared" si="170"/>
        <v>0</v>
      </c>
      <c r="P318" s="193">
        <f t="shared" si="171"/>
        <v>0</v>
      </c>
      <c r="Q318" s="193">
        <f t="shared" si="172"/>
        <v>0</v>
      </c>
      <c r="R318" s="193">
        <f t="shared" si="173"/>
        <v>0</v>
      </c>
      <c r="S318" s="193">
        <f t="shared" si="174"/>
        <v>0</v>
      </c>
      <c r="T318" s="194">
        <f t="shared" si="163"/>
        <v>0</v>
      </c>
      <c r="U318" s="194"/>
      <c r="V318" s="847"/>
      <c r="W318" s="127" t="str">
        <f t="shared" si="165"/>
        <v/>
      </c>
      <c r="X318" s="840"/>
      <c r="Y318" s="841"/>
      <c r="Z318" s="842"/>
      <c r="AA318" s="843"/>
      <c r="AB318" s="349"/>
      <c r="AC318" s="844"/>
      <c r="AD318" s="845"/>
      <c r="AE318" s="277"/>
      <c r="AF318" s="278"/>
      <c r="AG318" s="277"/>
      <c r="AH318" s="279"/>
      <c r="AI318" s="277"/>
      <c r="AJ318" s="279"/>
      <c r="AK318" s="277"/>
      <c r="AL318" s="278"/>
    </row>
    <row r="319" spans="1:38" ht="22.5" customHeight="1">
      <c r="A319" s="116">
        <f t="shared" si="164"/>
        <v>0</v>
      </c>
      <c r="B319" s="190">
        <f t="shared" si="154"/>
        <v>0</v>
      </c>
      <c r="C319" s="190">
        <f t="shared" si="155"/>
        <v>0</v>
      </c>
      <c r="D319" s="191">
        <f t="shared" si="156"/>
        <v>0</v>
      </c>
      <c r="E319" s="191">
        <f t="shared" si="157"/>
        <v>0</v>
      </c>
      <c r="F319" s="191">
        <f t="shared" si="158"/>
        <v>0</v>
      </c>
      <c r="G319" s="192">
        <f t="shared" si="166"/>
        <v>0</v>
      </c>
      <c r="H319" s="191">
        <f t="shared" si="159"/>
        <v>0</v>
      </c>
      <c r="I319" s="193">
        <f t="shared" si="160"/>
        <v>0</v>
      </c>
      <c r="J319" s="193">
        <f t="shared" si="161"/>
        <v>0</v>
      </c>
      <c r="K319" s="193">
        <f t="shared" si="162"/>
        <v>0</v>
      </c>
      <c r="L319" s="193">
        <f t="shared" si="167"/>
        <v>0</v>
      </c>
      <c r="M319" s="193">
        <f t="shared" si="168"/>
        <v>0</v>
      </c>
      <c r="N319" s="193">
        <f t="shared" si="169"/>
        <v>0</v>
      </c>
      <c r="O319" s="193">
        <f t="shared" si="170"/>
        <v>0</v>
      </c>
      <c r="P319" s="193">
        <f t="shared" si="171"/>
        <v>0</v>
      </c>
      <c r="Q319" s="193">
        <f t="shared" si="172"/>
        <v>0</v>
      </c>
      <c r="R319" s="193">
        <f t="shared" si="173"/>
        <v>0</v>
      </c>
      <c r="S319" s="193">
        <f t="shared" si="174"/>
        <v>0</v>
      </c>
      <c r="T319" s="194">
        <f t="shared" si="163"/>
        <v>0</v>
      </c>
      <c r="U319" s="194"/>
      <c r="V319" s="847"/>
      <c r="W319" s="127" t="str">
        <f t="shared" si="165"/>
        <v/>
      </c>
      <c r="X319" s="840"/>
      <c r="Y319" s="841"/>
      <c r="Z319" s="842"/>
      <c r="AA319" s="843"/>
      <c r="AB319" s="349"/>
      <c r="AC319" s="844"/>
      <c r="AD319" s="845"/>
      <c r="AE319" s="277"/>
      <c r="AF319" s="278"/>
      <c r="AG319" s="277"/>
      <c r="AH319" s="279"/>
      <c r="AI319" s="277"/>
      <c r="AJ319" s="279"/>
      <c r="AK319" s="277"/>
      <c r="AL319" s="278"/>
    </row>
    <row r="320" spans="1:38" ht="22.5" customHeight="1">
      <c r="A320" s="116">
        <f t="shared" si="164"/>
        <v>0</v>
      </c>
      <c r="B320" s="190">
        <f t="shared" si="154"/>
        <v>0</v>
      </c>
      <c r="C320" s="190">
        <f t="shared" si="155"/>
        <v>0</v>
      </c>
      <c r="D320" s="191">
        <f t="shared" si="156"/>
        <v>0</v>
      </c>
      <c r="E320" s="191">
        <f t="shared" si="157"/>
        <v>0</v>
      </c>
      <c r="F320" s="191">
        <f t="shared" si="158"/>
        <v>0</v>
      </c>
      <c r="G320" s="192">
        <f t="shared" si="166"/>
        <v>0</v>
      </c>
      <c r="H320" s="191">
        <f t="shared" si="159"/>
        <v>0</v>
      </c>
      <c r="I320" s="193">
        <f t="shared" si="160"/>
        <v>0</v>
      </c>
      <c r="J320" s="193">
        <f t="shared" si="161"/>
        <v>0</v>
      </c>
      <c r="K320" s="193">
        <f t="shared" si="162"/>
        <v>0</v>
      </c>
      <c r="L320" s="193">
        <f t="shared" si="167"/>
        <v>0</v>
      </c>
      <c r="M320" s="193">
        <f t="shared" si="168"/>
        <v>0</v>
      </c>
      <c r="N320" s="193">
        <f t="shared" si="169"/>
        <v>0</v>
      </c>
      <c r="O320" s="193">
        <f t="shared" si="170"/>
        <v>0</v>
      </c>
      <c r="P320" s="193">
        <f t="shared" si="171"/>
        <v>0</v>
      </c>
      <c r="Q320" s="193">
        <f t="shared" si="172"/>
        <v>0</v>
      </c>
      <c r="R320" s="193">
        <f t="shared" si="173"/>
        <v>0</v>
      </c>
      <c r="S320" s="193">
        <f t="shared" si="174"/>
        <v>0</v>
      </c>
      <c r="T320" s="194">
        <f t="shared" si="163"/>
        <v>0</v>
      </c>
      <c r="U320" s="194"/>
      <c r="V320" s="847"/>
      <c r="W320" s="127" t="str">
        <f t="shared" si="165"/>
        <v/>
      </c>
      <c r="X320" s="840"/>
      <c r="Y320" s="841"/>
      <c r="Z320" s="842"/>
      <c r="AA320" s="843"/>
      <c r="AB320" s="349"/>
      <c r="AC320" s="844"/>
      <c r="AD320" s="845"/>
      <c r="AE320" s="277"/>
      <c r="AF320" s="278"/>
      <c r="AG320" s="277"/>
      <c r="AH320" s="279"/>
      <c r="AI320" s="277"/>
      <c r="AJ320" s="279"/>
      <c r="AK320" s="277"/>
      <c r="AL320" s="278"/>
    </row>
    <row r="321" spans="1:38" ht="22.5" customHeight="1">
      <c r="A321" s="116">
        <f t="shared" si="164"/>
        <v>0</v>
      </c>
      <c r="B321" s="190">
        <f t="shared" si="154"/>
        <v>0</v>
      </c>
      <c r="C321" s="190">
        <f t="shared" si="155"/>
        <v>0</v>
      </c>
      <c r="D321" s="191">
        <f t="shared" si="156"/>
        <v>0</v>
      </c>
      <c r="E321" s="191">
        <f t="shared" si="157"/>
        <v>0</v>
      </c>
      <c r="F321" s="191">
        <f t="shared" si="158"/>
        <v>0</v>
      </c>
      <c r="G321" s="192">
        <f t="shared" si="166"/>
        <v>0</v>
      </c>
      <c r="H321" s="191">
        <f t="shared" si="159"/>
        <v>0</v>
      </c>
      <c r="I321" s="193">
        <f t="shared" si="160"/>
        <v>0</v>
      </c>
      <c r="J321" s="193">
        <f t="shared" si="161"/>
        <v>0</v>
      </c>
      <c r="K321" s="193">
        <f t="shared" si="162"/>
        <v>0</v>
      </c>
      <c r="L321" s="193">
        <f t="shared" si="167"/>
        <v>0</v>
      </c>
      <c r="M321" s="193">
        <f t="shared" si="168"/>
        <v>0</v>
      </c>
      <c r="N321" s="193">
        <f t="shared" si="169"/>
        <v>0</v>
      </c>
      <c r="O321" s="193">
        <f t="shared" si="170"/>
        <v>0</v>
      </c>
      <c r="P321" s="193">
        <f t="shared" si="171"/>
        <v>0</v>
      </c>
      <c r="Q321" s="193">
        <f t="shared" si="172"/>
        <v>0</v>
      </c>
      <c r="R321" s="193">
        <f t="shared" si="173"/>
        <v>0</v>
      </c>
      <c r="S321" s="193">
        <f t="shared" si="174"/>
        <v>0</v>
      </c>
      <c r="T321" s="194">
        <f t="shared" si="163"/>
        <v>0</v>
      </c>
      <c r="U321" s="194"/>
      <c r="V321" s="847"/>
      <c r="W321" s="127" t="str">
        <f t="shared" si="165"/>
        <v/>
      </c>
      <c r="X321" s="840"/>
      <c r="Y321" s="841"/>
      <c r="Z321" s="842"/>
      <c r="AA321" s="843"/>
      <c r="AB321" s="349"/>
      <c r="AC321" s="844"/>
      <c r="AD321" s="845"/>
      <c r="AE321" s="277"/>
      <c r="AF321" s="278"/>
      <c r="AG321" s="277"/>
      <c r="AH321" s="279"/>
      <c r="AI321" s="277"/>
      <c r="AJ321" s="279"/>
      <c r="AK321" s="277"/>
      <c r="AL321" s="278"/>
    </row>
    <row r="322" spans="1:38" ht="22.5" customHeight="1">
      <c r="A322" s="116">
        <f t="shared" si="164"/>
        <v>0</v>
      </c>
      <c r="B322" s="190">
        <f t="shared" si="154"/>
        <v>0</v>
      </c>
      <c r="C322" s="190">
        <f t="shared" si="155"/>
        <v>0</v>
      </c>
      <c r="D322" s="191">
        <f t="shared" si="156"/>
        <v>0</v>
      </c>
      <c r="E322" s="191">
        <f t="shared" si="157"/>
        <v>0</v>
      </c>
      <c r="F322" s="191">
        <f t="shared" si="158"/>
        <v>0</v>
      </c>
      <c r="G322" s="192">
        <f t="shared" si="166"/>
        <v>0</v>
      </c>
      <c r="H322" s="191">
        <f t="shared" si="159"/>
        <v>0</v>
      </c>
      <c r="I322" s="193">
        <f t="shared" si="160"/>
        <v>0</v>
      </c>
      <c r="J322" s="193">
        <f t="shared" si="161"/>
        <v>0</v>
      </c>
      <c r="K322" s="193">
        <f t="shared" si="162"/>
        <v>0</v>
      </c>
      <c r="L322" s="193">
        <f t="shared" si="167"/>
        <v>0</v>
      </c>
      <c r="M322" s="193">
        <f t="shared" si="168"/>
        <v>0</v>
      </c>
      <c r="N322" s="193">
        <f t="shared" si="169"/>
        <v>0</v>
      </c>
      <c r="O322" s="193">
        <f t="shared" si="170"/>
        <v>0</v>
      </c>
      <c r="P322" s="193">
        <f t="shared" si="171"/>
        <v>0</v>
      </c>
      <c r="Q322" s="193">
        <f t="shared" si="172"/>
        <v>0</v>
      </c>
      <c r="R322" s="193">
        <f t="shared" si="173"/>
        <v>0</v>
      </c>
      <c r="S322" s="193">
        <f t="shared" si="174"/>
        <v>0</v>
      </c>
      <c r="T322" s="194">
        <f t="shared" si="163"/>
        <v>0</v>
      </c>
      <c r="U322" s="194"/>
      <c r="V322" s="847"/>
      <c r="W322" s="127" t="str">
        <f t="shared" si="165"/>
        <v/>
      </c>
      <c r="X322" s="840"/>
      <c r="Y322" s="841"/>
      <c r="Z322" s="842"/>
      <c r="AA322" s="843"/>
      <c r="AB322" s="349"/>
      <c r="AC322" s="844"/>
      <c r="AD322" s="845"/>
      <c r="AE322" s="277"/>
      <c r="AF322" s="278"/>
      <c r="AG322" s="277"/>
      <c r="AH322" s="279"/>
      <c r="AI322" s="277"/>
      <c r="AJ322" s="279"/>
      <c r="AK322" s="277"/>
      <c r="AL322" s="278"/>
    </row>
    <row r="323" spans="1:38" ht="22.5" customHeight="1">
      <c r="A323" s="116">
        <f t="shared" si="164"/>
        <v>0</v>
      </c>
      <c r="B323" s="190">
        <f t="shared" si="154"/>
        <v>0</v>
      </c>
      <c r="C323" s="190">
        <f t="shared" si="155"/>
        <v>0</v>
      </c>
      <c r="D323" s="191">
        <f t="shared" si="156"/>
        <v>0</v>
      </c>
      <c r="E323" s="191">
        <f t="shared" si="157"/>
        <v>0</v>
      </c>
      <c r="F323" s="191">
        <f t="shared" si="158"/>
        <v>0</v>
      </c>
      <c r="G323" s="192">
        <f t="shared" si="166"/>
        <v>0</v>
      </c>
      <c r="H323" s="191">
        <f t="shared" si="159"/>
        <v>0</v>
      </c>
      <c r="I323" s="193">
        <f t="shared" si="160"/>
        <v>0</v>
      </c>
      <c r="J323" s="193">
        <f t="shared" si="161"/>
        <v>0</v>
      </c>
      <c r="K323" s="193">
        <f t="shared" si="162"/>
        <v>0</v>
      </c>
      <c r="L323" s="193">
        <f t="shared" si="167"/>
        <v>0</v>
      </c>
      <c r="M323" s="193">
        <f t="shared" si="168"/>
        <v>0</v>
      </c>
      <c r="N323" s="193">
        <f t="shared" si="169"/>
        <v>0</v>
      </c>
      <c r="O323" s="193">
        <f t="shared" si="170"/>
        <v>0</v>
      </c>
      <c r="P323" s="193">
        <f t="shared" si="171"/>
        <v>0</v>
      </c>
      <c r="Q323" s="193">
        <f t="shared" si="172"/>
        <v>0</v>
      </c>
      <c r="R323" s="193">
        <f t="shared" si="173"/>
        <v>0</v>
      </c>
      <c r="S323" s="193">
        <f t="shared" si="174"/>
        <v>0</v>
      </c>
      <c r="T323" s="194">
        <f t="shared" si="163"/>
        <v>0</v>
      </c>
      <c r="U323" s="194"/>
      <c r="V323" s="847"/>
      <c r="W323" s="127" t="str">
        <f t="shared" si="165"/>
        <v/>
      </c>
      <c r="X323" s="840"/>
      <c r="Y323" s="841"/>
      <c r="Z323" s="842"/>
      <c r="AA323" s="843"/>
      <c r="AB323" s="349"/>
      <c r="AC323" s="844"/>
      <c r="AD323" s="845"/>
      <c r="AE323" s="277"/>
      <c r="AF323" s="278"/>
      <c r="AG323" s="277"/>
      <c r="AH323" s="279"/>
      <c r="AI323" s="277"/>
      <c r="AJ323" s="279"/>
      <c r="AK323" s="277"/>
      <c r="AL323" s="278"/>
    </row>
    <row r="324" spans="1:38" ht="22.5" customHeight="1">
      <c r="A324" s="116">
        <f t="shared" si="164"/>
        <v>0</v>
      </c>
      <c r="B324" s="190">
        <f t="shared" si="154"/>
        <v>0</v>
      </c>
      <c r="C324" s="190">
        <f t="shared" si="155"/>
        <v>0</v>
      </c>
      <c r="D324" s="191">
        <f t="shared" si="156"/>
        <v>0</v>
      </c>
      <c r="E324" s="191">
        <f t="shared" si="157"/>
        <v>0</v>
      </c>
      <c r="F324" s="191">
        <f t="shared" si="158"/>
        <v>0</v>
      </c>
      <c r="G324" s="192">
        <f t="shared" si="166"/>
        <v>0</v>
      </c>
      <c r="H324" s="191">
        <f t="shared" si="159"/>
        <v>0</v>
      </c>
      <c r="I324" s="193">
        <f t="shared" si="160"/>
        <v>0</v>
      </c>
      <c r="J324" s="193">
        <f t="shared" si="161"/>
        <v>0</v>
      </c>
      <c r="K324" s="193">
        <f t="shared" si="162"/>
        <v>0</v>
      </c>
      <c r="L324" s="193">
        <f t="shared" si="167"/>
        <v>0</v>
      </c>
      <c r="M324" s="193">
        <f t="shared" si="168"/>
        <v>0</v>
      </c>
      <c r="N324" s="193">
        <f t="shared" si="169"/>
        <v>0</v>
      </c>
      <c r="O324" s="193">
        <f t="shared" si="170"/>
        <v>0</v>
      </c>
      <c r="P324" s="193">
        <f t="shared" si="171"/>
        <v>0</v>
      </c>
      <c r="Q324" s="193">
        <f t="shared" si="172"/>
        <v>0</v>
      </c>
      <c r="R324" s="193">
        <f t="shared" si="173"/>
        <v>0</v>
      </c>
      <c r="S324" s="193">
        <f t="shared" si="174"/>
        <v>0</v>
      </c>
      <c r="T324" s="194">
        <f t="shared" si="163"/>
        <v>0</v>
      </c>
      <c r="U324" s="194"/>
      <c r="V324" s="847"/>
      <c r="W324" s="127" t="str">
        <f t="shared" si="165"/>
        <v/>
      </c>
      <c r="X324" s="840"/>
      <c r="Y324" s="841"/>
      <c r="Z324" s="842"/>
      <c r="AA324" s="843"/>
      <c r="AB324" s="349"/>
      <c r="AC324" s="844"/>
      <c r="AD324" s="845"/>
      <c r="AE324" s="277"/>
      <c r="AF324" s="278"/>
      <c r="AG324" s="277"/>
      <c r="AH324" s="279"/>
      <c r="AI324" s="277"/>
      <c r="AJ324" s="279"/>
      <c r="AK324" s="277"/>
      <c r="AL324" s="278"/>
    </row>
    <row r="325" spans="1:38" ht="22.5" customHeight="1">
      <c r="A325" s="116">
        <f t="shared" si="164"/>
        <v>0</v>
      </c>
      <c r="B325" s="190">
        <f t="shared" si="154"/>
        <v>0</v>
      </c>
      <c r="C325" s="190">
        <f t="shared" si="155"/>
        <v>0</v>
      </c>
      <c r="D325" s="191">
        <f t="shared" si="156"/>
        <v>0</v>
      </c>
      <c r="E325" s="191">
        <f t="shared" si="157"/>
        <v>0</v>
      </c>
      <c r="F325" s="191">
        <f t="shared" si="158"/>
        <v>0</v>
      </c>
      <c r="G325" s="192">
        <f t="shared" si="166"/>
        <v>0</v>
      </c>
      <c r="H325" s="191">
        <f t="shared" si="159"/>
        <v>0</v>
      </c>
      <c r="I325" s="193">
        <f t="shared" si="160"/>
        <v>0</v>
      </c>
      <c r="J325" s="193">
        <f t="shared" si="161"/>
        <v>0</v>
      </c>
      <c r="K325" s="193">
        <f t="shared" si="162"/>
        <v>0</v>
      </c>
      <c r="L325" s="193">
        <f t="shared" si="167"/>
        <v>0</v>
      </c>
      <c r="M325" s="193">
        <f t="shared" si="168"/>
        <v>0</v>
      </c>
      <c r="N325" s="193">
        <f t="shared" si="169"/>
        <v>0</v>
      </c>
      <c r="O325" s="193">
        <f t="shared" si="170"/>
        <v>0</v>
      </c>
      <c r="P325" s="193">
        <f t="shared" si="171"/>
        <v>0</v>
      </c>
      <c r="Q325" s="193">
        <f t="shared" si="172"/>
        <v>0</v>
      </c>
      <c r="R325" s="193">
        <f t="shared" si="173"/>
        <v>0</v>
      </c>
      <c r="S325" s="193">
        <f t="shared" si="174"/>
        <v>0</v>
      </c>
      <c r="T325" s="194">
        <f t="shared" si="163"/>
        <v>0</v>
      </c>
      <c r="U325" s="194"/>
      <c r="V325" s="847"/>
      <c r="W325" s="127" t="str">
        <f t="shared" si="165"/>
        <v/>
      </c>
      <c r="X325" s="840"/>
      <c r="Y325" s="841"/>
      <c r="Z325" s="842"/>
      <c r="AA325" s="843"/>
      <c r="AB325" s="349"/>
      <c r="AC325" s="844"/>
      <c r="AD325" s="845"/>
      <c r="AE325" s="277"/>
      <c r="AF325" s="278"/>
      <c r="AG325" s="277"/>
      <c r="AH325" s="279"/>
      <c r="AI325" s="277"/>
      <c r="AJ325" s="279"/>
      <c r="AK325" s="277"/>
      <c r="AL325" s="278"/>
    </row>
    <row r="326" spans="1:38" ht="22.5" customHeight="1">
      <c r="A326" s="116">
        <f t="shared" si="164"/>
        <v>0</v>
      </c>
      <c r="B326" s="190">
        <f t="shared" si="154"/>
        <v>0</v>
      </c>
      <c r="C326" s="190">
        <f t="shared" si="155"/>
        <v>0</v>
      </c>
      <c r="D326" s="191">
        <f t="shared" si="156"/>
        <v>0</v>
      </c>
      <c r="E326" s="191">
        <f t="shared" si="157"/>
        <v>0</v>
      </c>
      <c r="F326" s="191">
        <f t="shared" si="158"/>
        <v>0</v>
      </c>
      <c r="G326" s="192">
        <f t="shared" si="166"/>
        <v>0</v>
      </c>
      <c r="H326" s="191">
        <f t="shared" si="159"/>
        <v>0</v>
      </c>
      <c r="I326" s="193">
        <f t="shared" si="160"/>
        <v>0</v>
      </c>
      <c r="J326" s="193">
        <f t="shared" si="161"/>
        <v>0</v>
      </c>
      <c r="K326" s="193">
        <f t="shared" si="162"/>
        <v>0</v>
      </c>
      <c r="L326" s="193">
        <f t="shared" si="167"/>
        <v>0</v>
      </c>
      <c r="M326" s="193">
        <f t="shared" si="168"/>
        <v>0</v>
      </c>
      <c r="N326" s="193">
        <f t="shared" si="169"/>
        <v>0</v>
      </c>
      <c r="O326" s="193">
        <f t="shared" si="170"/>
        <v>0</v>
      </c>
      <c r="P326" s="193">
        <f t="shared" si="171"/>
        <v>0</v>
      </c>
      <c r="Q326" s="193">
        <f t="shared" si="172"/>
        <v>0</v>
      </c>
      <c r="R326" s="193">
        <f t="shared" si="173"/>
        <v>0</v>
      </c>
      <c r="S326" s="193">
        <f t="shared" si="174"/>
        <v>0</v>
      </c>
      <c r="T326" s="194">
        <f t="shared" si="163"/>
        <v>0</v>
      </c>
      <c r="U326" s="194"/>
      <c r="V326" s="847"/>
      <c r="W326" s="127" t="str">
        <f t="shared" si="165"/>
        <v/>
      </c>
      <c r="X326" s="840"/>
      <c r="Y326" s="841"/>
      <c r="Z326" s="842"/>
      <c r="AA326" s="843"/>
      <c r="AB326" s="349"/>
      <c r="AC326" s="844"/>
      <c r="AD326" s="845"/>
      <c r="AE326" s="277"/>
      <c r="AF326" s="278"/>
      <c r="AG326" s="277"/>
      <c r="AH326" s="279"/>
      <c r="AI326" s="277"/>
      <c r="AJ326" s="279"/>
      <c r="AK326" s="277"/>
      <c r="AL326" s="278"/>
    </row>
    <row r="327" spans="1:38" ht="22.5" customHeight="1">
      <c r="A327" s="116">
        <f t="shared" si="164"/>
        <v>0</v>
      </c>
      <c r="B327" s="190">
        <f t="shared" si="154"/>
        <v>0</v>
      </c>
      <c r="C327" s="190">
        <f t="shared" si="155"/>
        <v>0</v>
      </c>
      <c r="D327" s="191">
        <f t="shared" si="156"/>
        <v>0</v>
      </c>
      <c r="E327" s="191">
        <f t="shared" si="157"/>
        <v>0</v>
      </c>
      <c r="F327" s="191">
        <f t="shared" si="158"/>
        <v>0</v>
      </c>
      <c r="G327" s="192">
        <f t="shared" si="166"/>
        <v>0</v>
      </c>
      <c r="H327" s="191">
        <f t="shared" si="159"/>
        <v>0</v>
      </c>
      <c r="I327" s="193">
        <f t="shared" si="160"/>
        <v>0</v>
      </c>
      <c r="J327" s="193">
        <f t="shared" si="161"/>
        <v>0</v>
      </c>
      <c r="K327" s="193">
        <f t="shared" si="162"/>
        <v>0</v>
      </c>
      <c r="L327" s="193">
        <f t="shared" si="167"/>
        <v>0</v>
      </c>
      <c r="M327" s="193">
        <f t="shared" si="168"/>
        <v>0</v>
      </c>
      <c r="N327" s="193">
        <f t="shared" si="169"/>
        <v>0</v>
      </c>
      <c r="O327" s="193">
        <f t="shared" si="170"/>
        <v>0</v>
      </c>
      <c r="P327" s="193">
        <f t="shared" si="171"/>
        <v>0</v>
      </c>
      <c r="Q327" s="193">
        <f t="shared" si="172"/>
        <v>0</v>
      </c>
      <c r="R327" s="193">
        <f t="shared" si="173"/>
        <v>0</v>
      </c>
      <c r="S327" s="193">
        <f t="shared" si="174"/>
        <v>0</v>
      </c>
      <c r="T327" s="194">
        <f t="shared" si="163"/>
        <v>0</v>
      </c>
      <c r="U327" s="194"/>
      <c r="V327" s="847"/>
      <c r="W327" s="127" t="str">
        <f t="shared" si="165"/>
        <v/>
      </c>
      <c r="X327" s="840"/>
      <c r="Y327" s="841"/>
      <c r="Z327" s="842"/>
      <c r="AA327" s="843"/>
      <c r="AB327" s="349"/>
      <c r="AC327" s="844"/>
      <c r="AD327" s="845"/>
      <c r="AE327" s="277"/>
      <c r="AF327" s="278"/>
      <c r="AG327" s="277"/>
      <c r="AH327" s="279"/>
      <c r="AI327" s="277"/>
      <c r="AJ327" s="279"/>
      <c r="AK327" s="277"/>
      <c r="AL327" s="278"/>
    </row>
    <row r="328" spans="1:38" ht="22.5" customHeight="1">
      <c r="A328" s="116">
        <f t="shared" si="164"/>
        <v>0</v>
      </c>
      <c r="B328" s="190">
        <f t="shared" si="154"/>
        <v>0</v>
      </c>
      <c r="C328" s="190">
        <f t="shared" si="155"/>
        <v>0</v>
      </c>
      <c r="D328" s="191">
        <f t="shared" si="156"/>
        <v>0</v>
      </c>
      <c r="E328" s="191">
        <f t="shared" si="157"/>
        <v>0</v>
      </c>
      <c r="F328" s="191">
        <f t="shared" si="158"/>
        <v>0</v>
      </c>
      <c r="G328" s="192">
        <f t="shared" si="166"/>
        <v>0</v>
      </c>
      <c r="H328" s="191">
        <f t="shared" si="159"/>
        <v>0</v>
      </c>
      <c r="I328" s="193">
        <f t="shared" si="160"/>
        <v>0</v>
      </c>
      <c r="J328" s="193">
        <f t="shared" si="161"/>
        <v>0</v>
      </c>
      <c r="K328" s="193">
        <f t="shared" si="162"/>
        <v>0</v>
      </c>
      <c r="L328" s="193">
        <f t="shared" si="167"/>
        <v>0</v>
      </c>
      <c r="M328" s="193">
        <f t="shared" si="168"/>
        <v>0</v>
      </c>
      <c r="N328" s="193">
        <f t="shared" si="169"/>
        <v>0</v>
      </c>
      <c r="O328" s="193">
        <f t="shared" si="170"/>
        <v>0</v>
      </c>
      <c r="P328" s="193">
        <f t="shared" si="171"/>
        <v>0</v>
      </c>
      <c r="Q328" s="193">
        <f t="shared" si="172"/>
        <v>0</v>
      </c>
      <c r="R328" s="193">
        <f t="shared" si="173"/>
        <v>0</v>
      </c>
      <c r="S328" s="193">
        <f t="shared" si="174"/>
        <v>0</v>
      </c>
      <c r="T328" s="194">
        <f t="shared" si="163"/>
        <v>0</v>
      </c>
      <c r="U328" s="194"/>
      <c r="V328" s="847"/>
      <c r="W328" s="127" t="str">
        <f t="shared" si="165"/>
        <v/>
      </c>
      <c r="X328" s="840"/>
      <c r="Y328" s="841"/>
      <c r="Z328" s="842"/>
      <c r="AA328" s="843"/>
      <c r="AB328" s="349"/>
      <c r="AC328" s="844"/>
      <c r="AD328" s="845"/>
      <c r="AE328" s="277"/>
      <c r="AF328" s="278"/>
      <c r="AG328" s="277"/>
      <c r="AH328" s="279"/>
      <c r="AI328" s="277"/>
      <c r="AJ328" s="279"/>
      <c r="AK328" s="277"/>
      <c r="AL328" s="278"/>
    </row>
    <row r="329" spans="1:38" ht="22.5" customHeight="1">
      <c r="A329" s="116">
        <f t="shared" si="164"/>
        <v>0</v>
      </c>
      <c r="B329" s="190">
        <f t="shared" si="154"/>
        <v>0</v>
      </c>
      <c r="C329" s="190">
        <f t="shared" si="155"/>
        <v>0</v>
      </c>
      <c r="D329" s="191">
        <f t="shared" si="156"/>
        <v>0</v>
      </c>
      <c r="E329" s="191">
        <f t="shared" si="157"/>
        <v>0</v>
      </c>
      <c r="F329" s="191">
        <f t="shared" si="158"/>
        <v>0</v>
      </c>
      <c r="G329" s="192">
        <f t="shared" si="166"/>
        <v>0</v>
      </c>
      <c r="H329" s="191">
        <f t="shared" si="159"/>
        <v>0</v>
      </c>
      <c r="I329" s="193">
        <f t="shared" si="160"/>
        <v>0</v>
      </c>
      <c r="J329" s="193">
        <f t="shared" si="161"/>
        <v>0</v>
      </c>
      <c r="K329" s="193">
        <f t="shared" si="162"/>
        <v>0</v>
      </c>
      <c r="L329" s="193">
        <f t="shared" si="167"/>
        <v>0</v>
      </c>
      <c r="M329" s="193">
        <f t="shared" si="168"/>
        <v>0</v>
      </c>
      <c r="N329" s="193">
        <f t="shared" si="169"/>
        <v>0</v>
      </c>
      <c r="O329" s="193">
        <f t="shared" si="170"/>
        <v>0</v>
      </c>
      <c r="P329" s="193">
        <f t="shared" si="171"/>
        <v>0</v>
      </c>
      <c r="Q329" s="193">
        <f t="shared" si="172"/>
        <v>0</v>
      </c>
      <c r="R329" s="193">
        <f t="shared" si="173"/>
        <v>0</v>
      </c>
      <c r="S329" s="193">
        <f t="shared" si="174"/>
        <v>0</v>
      </c>
      <c r="T329" s="194">
        <f t="shared" si="163"/>
        <v>0</v>
      </c>
      <c r="U329" s="194"/>
      <c r="V329" s="847"/>
      <c r="W329" s="127" t="str">
        <f t="shared" si="165"/>
        <v/>
      </c>
      <c r="X329" s="840"/>
      <c r="Y329" s="841"/>
      <c r="Z329" s="842"/>
      <c r="AA329" s="843"/>
      <c r="AB329" s="349"/>
      <c r="AC329" s="844"/>
      <c r="AD329" s="845"/>
      <c r="AE329" s="277"/>
      <c r="AF329" s="278"/>
      <c r="AG329" s="277"/>
      <c r="AH329" s="279"/>
      <c r="AI329" s="277"/>
      <c r="AJ329" s="279"/>
      <c r="AK329" s="277"/>
      <c r="AL329" s="278"/>
    </row>
    <row r="330" spans="1:38" ht="22.5" customHeight="1">
      <c r="A330" s="116">
        <f t="shared" si="164"/>
        <v>0</v>
      </c>
      <c r="B330" s="190">
        <f t="shared" si="154"/>
        <v>0</v>
      </c>
      <c r="C330" s="190">
        <f t="shared" si="155"/>
        <v>0</v>
      </c>
      <c r="D330" s="191">
        <f t="shared" si="156"/>
        <v>0</v>
      </c>
      <c r="E330" s="191">
        <f t="shared" si="157"/>
        <v>0</v>
      </c>
      <c r="F330" s="191">
        <f t="shared" si="158"/>
        <v>0</v>
      </c>
      <c r="G330" s="192">
        <f t="shared" si="166"/>
        <v>0</v>
      </c>
      <c r="H330" s="191">
        <f t="shared" si="159"/>
        <v>0</v>
      </c>
      <c r="I330" s="193">
        <f t="shared" si="160"/>
        <v>0</v>
      </c>
      <c r="J330" s="193">
        <f t="shared" si="161"/>
        <v>0</v>
      </c>
      <c r="K330" s="193">
        <f t="shared" si="162"/>
        <v>0</v>
      </c>
      <c r="L330" s="193">
        <f t="shared" si="167"/>
        <v>0</v>
      </c>
      <c r="M330" s="193">
        <f t="shared" si="168"/>
        <v>0</v>
      </c>
      <c r="N330" s="193">
        <f t="shared" si="169"/>
        <v>0</v>
      </c>
      <c r="O330" s="193">
        <f t="shared" si="170"/>
        <v>0</v>
      </c>
      <c r="P330" s="193">
        <f t="shared" si="171"/>
        <v>0</v>
      </c>
      <c r="Q330" s="193">
        <f t="shared" si="172"/>
        <v>0</v>
      </c>
      <c r="R330" s="193">
        <f t="shared" si="173"/>
        <v>0</v>
      </c>
      <c r="S330" s="193">
        <f t="shared" si="174"/>
        <v>0</v>
      </c>
      <c r="T330" s="194">
        <f t="shared" si="163"/>
        <v>0</v>
      </c>
      <c r="U330" s="194"/>
      <c r="V330" s="847"/>
      <c r="W330" s="127" t="str">
        <f t="shared" si="165"/>
        <v/>
      </c>
      <c r="X330" s="840"/>
      <c r="Y330" s="841"/>
      <c r="Z330" s="842"/>
      <c r="AA330" s="843"/>
      <c r="AB330" s="349"/>
      <c r="AC330" s="844"/>
      <c r="AD330" s="845"/>
      <c r="AE330" s="277"/>
      <c r="AF330" s="278"/>
      <c r="AG330" s="277"/>
      <c r="AH330" s="279"/>
      <c r="AI330" s="277"/>
      <c r="AJ330" s="279"/>
      <c r="AK330" s="277"/>
      <c r="AL330" s="278"/>
    </row>
    <row r="331" spans="1:38" ht="22.5" customHeight="1">
      <c r="A331" s="116">
        <f t="shared" si="164"/>
        <v>0</v>
      </c>
      <c r="B331" s="190">
        <f t="shared" si="154"/>
        <v>0</v>
      </c>
      <c r="C331" s="190">
        <f t="shared" si="155"/>
        <v>0</v>
      </c>
      <c r="D331" s="191">
        <f t="shared" si="156"/>
        <v>0</v>
      </c>
      <c r="E331" s="191">
        <f t="shared" si="157"/>
        <v>0</v>
      </c>
      <c r="F331" s="191">
        <f t="shared" si="158"/>
        <v>0</v>
      </c>
      <c r="G331" s="192">
        <f t="shared" si="166"/>
        <v>0</v>
      </c>
      <c r="H331" s="191">
        <f t="shared" si="159"/>
        <v>0</v>
      </c>
      <c r="I331" s="193">
        <f t="shared" si="160"/>
        <v>0</v>
      </c>
      <c r="J331" s="193">
        <f t="shared" si="161"/>
        <v>0</v>
      </c>
      <c r="K331" s="193">
        <f t="shared" si="162"/>
        <v>0</v>
      </c>
      <c r="L331" s="193">
        <f t="shared" si="167"/>
        <v>0</v>
      </c>
      <c r="M331" s="193">
        <f t="shared" si="168"/>
        <v>0</v>
      </c>
      <c r="N331" s="193">
        <f t="shared" si="169"/>
        <v>0</v>
      </c>
      <c r="O331" s="193">
        <f t="shared" si="170"/>
        <v>0</v>
      </c>
      <c r="P331" s="193">
        <f t="shared" si="171"/>
        <v>0</v>
      </c>
      <c r="Q331" s="193">
        <f t="shared" si="172"/>
        <v>0</v>
      </c>
      <c r="R331" s="193">
        <f t="shared" si="173"/>
        <v>0</v>
      </c>
      <c r="S331" s="193">
        <f t="shared" si="174"/>
        <v>0</v>
      </c>
      <c r="T331" s="194">
        <f t="shared" si="163"/>
        <v>0</v>
      </c>
      <c r="U331" s="194"/>
      <c r="V331" s="847"/>
      <c r="W331" s="127" t="str">
        <f t="shared" si="165"/>
        <v/>
      </c>
      <c r="X331" s="840"/>
      <c r="Y331" s="841"/>
      <c r="Z331" s="842"/>
      <c r="AA331" s="843"/>
      <c r="AB331" s="349"/>
      <c r="AC331" s="844"/>
      <c r="AD331" s="845"/>
      <c r="AE331" s="277"/>
      <c r="AF331" s="278"/>
      <c r="AG331" s="277"/>
      <c r="AH331" s="279"/>
      <c r="AI331" s="277"/>
      <c r="AJ331" s="279"/>
      <c r="AK331" s="277"/>
      <c r="AL331" s="278"/>
    </row>
    <row r="332" spans="1:38" ht="22.5" customHeight="1">
      <c r="A332" s="116">
        <f t="shared" si="164"/>
        <v>0</v>
      </c>
      <c r="B332" s="190">
        <f t="shared" si="154"/>
        <v>0</v>
      </c>
      <c r="C332" s="190">
        <f t="shared" si="155"/>
        <v>0</v>
      </c>
      <c r="D332" s="191">
        <f t="shared" si="156"/>
        <v>0</v>
      </c>
      <c r="E332" s="191">
        <f t="shared" si="157"/>
        <v>0</v>
      </c>
      <c r="F332" s="191">
        <f t="shared" si="158"/>
        <v>0</v>
      </c>
      <c r="G332" s="192">
        <f t="shared" si="166"/>
        <v>0</v>
      </c>
      <c r="H332" s="191">
        <f t="shared" si="159"/>
        <v>0</v>
      </c>
      <c r="I332" s="193">
        <f t="shared" si="160"/>
        <v>0</v>
      </c>
      <c r="J332" s="193">
        <f t="shared" si="161"/>
        <v>0</v>
      </c>
      <c r="K332" s="193">
        <f t="shared" si="162"/>
        <v>0</v>
      </c>
      <c r="L332" s="193">
        <f t="shared" si="167"/>
        <v>0</v>
      </c>
      <c r="M332" s="193">
        <f t="shared" si="168"/>
        <v>0</v>
      </c>
      <c r="N332" s="193">
        <f t="shared" si="169"/>
        <v>0</v>
      </c>
      <c r="O332" s="193">
        <f t="shared" si="170"/>
        <v>0</v>
      </c>
      <c r="P332" s="193">
        <f t="shared" si="171"/>
        <v>0</v>
      </c>
      <c r="Q332" s="193">
        <f t="shared" si="172"/>
        <v>0</v>
      </c>
      <c r="R332" s="193">
        <f t="shared" si="173"/>
        <v>0</v>
      </c>
      <c r="S332" s="193">
        <f t="shared" si="174"/>
        <v>0</v>
      </c>
      <c r="T332" s="194">
        <f t="shared" si="163"/>
        <v>0</v>
      </c>
      <c r="U332" s="194"/>
      <c r="V332" s="847"/>
      <c r="W332" s="127" t="str">
        <f t="shared" si="165"/>
        <v/>
      </c>
      <c r="X332" s="840"/>
      <c r="Y332" s="841"/>
      <c r="Z332" s="842"/>
      <c r="AA332" s="843"/>
      <c r="AB332" s="349"/>
      <c r="AC332" s="844"/>
      <c r="AD332" s="845"/>
      <c r="AE332" s="277"/>
      <c r="AF332" s="278"/>
      <c r="AG332" s="277"/>
      <c r="AH332" s="279"/>
      <c r="AI332" s="277"/>
      <c r="AJ332" s="279"/>
      <c r="AK332" s="277"/>
      <c r="AL332" s="278"/>
    </row>
    <row r="333" spans="1:38" ht="22.5" customHeight="1">
      <c r="A333" s="116">
        <f t="shared" si="164"/>
        <v>0</v>
      </c>
      <c r="B333" s="190">
        <f t="shared" si="154"/>
        <v>0</v>
      </c>
      <c r="C333" s="190">
        <f t="shared" si="155"/>
        <v>0</v>
      </c>
      <c r="D333" s="191">
        <f t="shared" si="156"/>
        <v>0</v>
      </c>
      <c r="E333" s="191">
        <f t="shared" si="157"/>
        <v>0</v>
      </c>
      <c r="F333" s="191">
        <f t="shared" si="158"/>
        <v>0</v>
      </c>
      <c r="G333" s="192">
        <f t="shared" si="166"/>
        <v>0</v>
      </c>
      <c r="H333" s="191">
        <f t="shared" si="159"/>
        <v>0</v>
      </c>
      <c r="I333" s="193">
        <f t="shared" si="160"/>
        <v>0</v>
      </c>
      <c r="J333" s="193">
        <f t="shared" si="161"/>
        <v>0</v>
      </c>
      <c r="K333" s="193">
        <f t="shared" si="162"/>
        <v>0</v>
      </c>
      <c r="L333" s="193">
        <f t="shared" si="167"/>
        <v>0</v>
      </c>
      <c r="M333" s="193">
        <f t="shared" si="168"/>
        <v>0</v>
      </c>
      <c r="N333" s="193">
        <f t="shared" si="169"/>
        <v>0</v>
      </c>
      <c r="O333" s="193">
        <f t="shared" si="170"/>
        <v>0</v>
      </c>
      <c r="P333" s="193">
        <f t="shared" si="171"/>
        <v>0</v>
      </c>
      <c r="Q333" s="193">
        <f t="shared" si="172"/>
        <v>0</v>
      </c>
      <c r="R333" s="193">
        <f t="shared" si="173"/>
        <v>0</v>
      </c>
      <c r="S333" s="193">
        <f t="shared" si="174"/>
        <v>0</v>
      </c>
      <c r="T333" s="194">
        <f t="shared" si="163"/>
        <v>0</v>
      </c>
      <c r="U333" s="194"/>
      <c r="V333" s="847"/>
      <c r="W333" s="127" t="str">
        <f t="shared" si="165"/>
        <v/>
      </c>
      <c r="X333" s="840"/>
      <c r="Y333" s="841"/>
      <c r="Z333" s="842"/>
      <c r="AA333" s="843"/>
      <c r="AB333" s="349"/>
      <c r="AC333" s="844"/>
      <c r="AD333" s="845"/>
      <c r="AE333" s="277"/>
      <c r="AF333" s="278"/>
      <c r="AG333" s="277"/>
      <c r="AH333" s="279"/>
      <c r="AI333" s="277"/>
      <c r="AJ333" s="279"/>
      <c r="AK333" s="277"/>
      <c r="AL333" s="278"/>
    </row>
    <row r="334" spans="1:38" ht="22.5" customHeight="1">
      <c r="A334" s="116">
        <f t="shared" si="164"/>
        <v>0</v>
      </c>
      <c r="B334" s="190">
        <f t="shared" si="154"/>
        <v>0</v>
      </c>
      <c r="C334" s="190">
        <f t="shared" si="155"/>
        <v>0</v>
      </c>
      <c r="D334" s="191">
        <f t="shared" si="156"/>
        <v>0</v>
      </c>
      <c r="E334" s="191">
        <f t="shared" si="157"/>
        <v>0</v>
      </c>
      <c r="F334" s="191">
        <f t="shared" si="158"/>
        <v>0</v>
      </c>
      <c r="G334" s="192">
        <f t="shared" si="166"/>
        <v>0</v>
      </c>
      <c r="H334" s="191">
        <f t="shared" si="159"/>
        <v>0</v>
      </c>
      <c r="I334" s="195">
        <f t="shared" si="160"/>
        <v>0</v>
      </c>
      <c r="J334" s="195">
        <f t="shared" si="161"/>
        <v>0</v>
      </c>
      <c r="K334" s="195">
        <f t="shared" si="162"/>
        <v>0</v>
      </c>
      <c r="L334" s="195">
        <f t="shared" si="167"/>
        <v>0</v>
      </c>
      <c r="M334" s="195">
        <f t="shared" si="168"/>
        <v>0</v>
      </c>
      <c r="N334" s="195">
        <f t="shared" si="169"/>
        <v>0</v>
      </c>
      <c r="O334" s="195">
        <f t="shared" si="170"/>
        <v>0</v>
      </c>
      <c r="P334" s="195">
        <f t="shared" si="171"/>
        <v>0</v>
      </c>
      <c r="Q334" s="195">
        <f t="shared" si="172"/>
        <v>0</v>
      </c>
      <c r="R334" s="195">
        <f t="shared" si="173"/>
        <v>0</v>
      </c>
      <c r="S334" s="195">
        <f t="shared" si="174"/>
        <v>0</v>
      </c>
      <c r="T334" s="196">
        <f t="shared" si="163"/>
        <v>0</v>
      </c>
      <c r="U334" s="196"/>
      <c r="V334" s="848"/>
      <c r="W334" s="127" t="str">
        <f t="shared" si="165"/>
        <v/>
      </c>
      <c r="X334" s="840"/>
      <c r="Y334" s="841"/>
      <c r="Z334" s="842"/>
      <c r="AA334" s="843"/>
      <c r="AB334" s="349"/>
      <c r="AC334" s="844"/>
      <c r="AD334" s="845"/>
      <c r="AE334" s="277"/>
      <c r="AF334" s="278"/>
      <c r="AG334" s="277"/>
      <c r="AH334" s="279"/>
      <c r="AI334" s="277"/>
      <c r="AJ334" s="279"/>
      <c r="AK334" s="277"/>
      <c r="AL334" s="278"/>
    </row>
    <row r="335" spans="1:38" ht="22.5" customHeight="1">
      <c r="A335" s="116">
        <f t="shared" ref="A335" si="178">IF(U335&gt;=1,1,0)</f>
        <v>0</v>
      </c>
      <c r="B335" s="190">
        <f t="shared" si="154"/>
        <v>0</v>
      </c>
      <c r="C335" s="190">
        <f t="shared" si="155"/>
        <v>0</v>
      </c>
      <c r="D335" s="191">
        <f t="shared" si="156"/>
        <v>0</v>
      </c>
      <c r="E335" s="191">
        <f t="shared" si="157"/>
        <v>0</v>
      </c>
      <c r="F335" s="191">
        <f t="shared" si="158"/>
        <v>0</v>
      </c>
      <c r="G335" s="192">
        <f t="shared" si="166"/>
        <v>0</v>
      </c>
      <c r="H335" s="191">
        <f t="shared" si="159"/>
        <v>0</v>
      </c>
      <c r="I335" s="193">
        <f t="shared" si="160"/>
        <v>0</v>
      </c>
      <c r="J335" s="193">
        <f t="shared" si="161"/>
        <v>0</v>
      </c>
      <c r="K335" s="193">
        <f t="shared" si="162"/>
        <v>0</v>
      </c>
      <c r="L335" s="193">
        <f t="shared" si="167"/>
        <v>0</v>
      </c>
      <c r="M335" s="193">
        <f t="shared" si="168"/>
        <v>0</v>
      </c>
      <c r="N335" s="193">
        <f t="shared" si="169"/>
        <v>0</v>
      </c>
      <c r="O335" s="193">
        <f t="shared" si="170"/>
        <v>0</v>
      </c>
      <c r="P335" s="193">
        <f t="shared" si="171"/>
        <v>0</v>
      </c>
      <c r="Q335" s="193">
        <f t="shared" si="172"/>
        <v>0</v>
      </c>
      <c r="R335" s="193">
        <f t="shared" si="173"/>
        <v>0</v>
      </c>
      <c r="S335" s="193">
        <f t="shared" si="174"/>
        <v>0</v>
      </c>
      <c r="T335" s="194">
        <f t="shared" si="163"/>
        <v>0</v>
      </c>
      <c r="U335" s="194">
        <f t="shared" ref="U335" si="179">SUM(T335:T361)</f>
        <v>0</v>
      </c>
      <c r="V335" s="846" t="s">
        <v>1049</v>
      </c>
      <c r="W335" s="127" t="str">
        <f t="shared" si="165"/>
        <v/>
      </c>
      <c r="X335" s="840"/>
      <c r="Y335" s="841"/>
      <c r="Z335" s="842"/>
      <c r="AA335" s="843"/>
      <c r="AB335" s="349"/>
      <c r="AC335" s="844"/>
      <c r="AD335" s="845"/>
      <c r="AE335" s="277"/>
      <c r="AF335" s="278"/>
      <c r="AG335" s="277"/>
      <c r="AH335" s="279"/>
      <c r="AI335" s="277"/>
      <c r="AJ335" s="279"/>
      <c r="AK335" s="277"/>
      <c r="AL335" s="278"/>
    </row>
    <row r="336" spans="1:38" ht="22.5" customHeight="1">
      <c r="A336" s="116">
        <f t="shared" ref="A336" si="180">A335</f>
        <v>0</v>
      </c>
      <c r="B336" s="190">
        <f t="shared" si="154"/>
        <v>0</v>
      </c>
      <c r="C336" s="190">
        <f t="shared" si="155"/>
        <v>0</v>
      </c>
      <c r="D336" s="191">
        <f t="shared" si="156"/>
        <v>0</v>
      </c>
      <c r="E336" s="191">
        <f t="shared" si="157"/>
        <v>0</v>
      </c>
      <c r="F336" s="191">
        <f t="shared" si="158"/>
        <v>0</v>
      </c>
      <c r="G336" s="192">
        <f t="shared" si="166"/>
        <v>0</v>
      </c>
      <c r="H336" s="191">
        <f t="shared" si="159"/>
        <v>0</v>
      </c>
      <c r="I336" s="193">
        <f t="shared" si="160"/>
        <v>0</v>
      </c>
      <c r="J336" s="193">
        <f t="shared" si="161"/>
        <v>0</v>
      </c>
      <c r="K336" s="193">
        <f t="shared" si="162"/>
        <v>0</v>
      </c>
      <c r="L336" s="193">
        <f t="shared" si="167"/>
        <v>0</v>
      </c>
      <c r="M336" s="193">
        <f t="shared" si="168"/>
        <v>0</v>
      </c>
      <c r="N336" s="193">
        <f t="shared" si="169"/>
        <v>0</v>
      </c>
      <c r="O336" s="193">
        <f t="shared" si="170"/>
        <v>0</v>
      </c>
      <c r="P336" s="193">
        <f t="shared" si="171"/>
        <v>0</v>
      </c>
      <c r="Q336" s="193">
        <f t="shared" si="172"/>
        <v>0</v>
      </c>
      <c r="R336" s="193">
        <f t="shared" si="173"/>
        <v>0</v>
      </c>
      <c r="S336" s="193">
        <f t="shared" si="174"/>
        <v>0</v>
      </c>
      <c r="T336" s="194">
        <f t="shared" si="163"/>
        <v>0</v>
      </c>
      <c r="U336" s="194"/>
      <c r="V336" s="847"/>
      <c r="W336" s="127" t="str">
        <f t="shared" si="165"/>
        <v/>
      </c>
      <c r="X336" s="840"/>
      <c r="Y336" s="841"/>
      <c r="Z336" s="842"/>
      <c r="AA336" s="843"/>
      <c r="AB336" s="349"/>
      <c r="AC336" s="844"/>
      <c r="AD336" s="845"/>
      <c r="AE336" s="277"/>
      <c r="AF336" s="278"/>
      <c r="AG336" s="277"/>
      <c r="AH336" s="279"/>
      <c r="AI336" s="277"/>
      <c r="AJ336" s="279"/>
      <c r="AK336" s="277"/>
      <c r="AL336" s="278"/>
    </row>
    <row r="337" spans="1:38" ht="22.5" customHeight="1">
      <c r="A337" s="116">
        <f t="shared" si="164"/>
        <v>0</v>
      </c>
      <c r="B337" s="190">
        <f t="shared" si="154"/>
        <v>0</v>
      </c>
      <c r="C337" s="190">
        <f t="shared" si="155"/>
        <v>0</v>
      </c>
      <c r="D337" s="191">
        <f t="shared" si="156"/>
        <v>0</v>
      </c>
      <c r="E337" s="191">
        <f t="shared" si="157"/>
        <v>0</v>
      </c>
      <c r="F337" s="191">
        <f t="shared" si="158"/>
        <v>0</v>
      </c>
      <c r="G337" s="192">
        <f t="shared" si="166"/>
        <v>0</v>
      </c>
      <c r="H337" s="191">
        <f t="shared" si="159"/>
        <v>0</v>
      </c>
      <c r="I337" s="193">
        <f t="shared" si="160"/>
        <v>0</v>
      </c>
      <c r="J337" s="193">
        <f t="shared" si="161"/>
        <v>0</v>
      </c>
      <c r="K337" s="193">
        <f t="shared" si="162"/>
        <v>0</v>
      </c>
      <c r="L337" s="193">
        <f t="shared" si="167"/>
        <v>0</v>
      </c>
      <c r="M337" s="193">
        <f t="shared" si="168"/>
        <v>0</v>
      </c>
      <c r="N337" s="193">
        <f t="shared" si="169"/>
        <v>0</v>
      </c>
      <c r="O337" s="193">
        <f t="shared" si="170"/>
        <v>0</v>
      </c>
      <c r="P337" s="193">
        <f t="shared" si="171"/>
        <v>0</v>
      </c>
      <c r="Q337" s="193">
        <f t="shared" si="172"/>
        <v>0</v>
      </c>
      <c r="R337" s="193">
        <f t="shared" si="173"/>
        <v>0</v>
      </c>
      <c r="S337" s="193">
        <f t="shared" si="174"/>
        <v>0</v>
      </c>
      <c r="T337" s="194">
        <f t="shared" si="163"/>
        <v>0</v>
      </c>
      <c r="U337" s="194"/>
      <c r="V337" s="847"/>
      <c r="W337" s="127" t="str">
        <f t="shared" si="165"/>
        <v/>
      </c>
      <c r="X337" s="840"/>
      <c r="Y337" s="841"/>
      <c r="Z337" s="842"/>
      <c r="AA337" s="843"/>
      <c r="AB337" s="349"/>
      <c r="AC337" s="844"/>
      <c r="AD337" s="845"/>
      <c r="AE337" s="277"/>
      <c r="AF337" s="278"/>
      <c r="AG337" s="277"/>
      <c r="AH337" s="279"/>
      <c r="AI337" s="277"/>
      <c r="AJ337" s="279"/>
      <c r="AK337" s="277"/>
      <c r="AL337" s="278"/>
    </row>
    <row r="338" spans="1:38" ht="22.5" customHeight="1">
      <c r="A338" s="116">
        <f t="shared" si="164"/>
        <v>0</v>
      </c>
      <c r="B338" s="190">
        <f t="shared" si="154"/>
        <v>0</v>
      </c>
      <c r="C338" s="190">
        <f t="shared" si="155"/>
        <v>0</v>
      </c>
      <c r="D338" s="191">
        <f t="shared" si="156"/>
        <v>0</v>
      </c>
      <c r="E338" s="191">
        <f t="shared" si="157"/>
        <v>0</v>
      </c>
      <c r="F338" s="191">
        <f t="shared" si="158"/>
        <v>0</v>
      </c>
      <c r="G338" s="192">
        <f t="shared" si="166"/>
        <v>0</v>
      </c>
      <c r="H338" s="191">
        <f t="shared" si="159"/>
        <v>0</v>
      </c>
      <c r="I338" s="193">
        <f t="shared" si="160"/>
        <v>0</v>
      </c>
      <c r="J338" s="193">
        <f t="shared" si="161"/>
        <v>0</v>
      </c>
      <c r="K338" s="193">
        <f t="shared" si="162"/>
        <v>0</v>
      </c>
      <c r="L338" s="193">
        <f t="shared" si="167"/>
        <v>0</v>
      </c>
      <c r="M338" s="193">
        <f t="shared" si="168"/>
        <v>0</v>
      </c>
      <c r="N338" s="193">
        <f t="shared" si="169"/>
        <v>0</v>
      </c>
      <c r="O338" s="193">
        <f t="shared" si="170"/>
        <v>0</v>
      </c>
      <c r="P338" s="193">
        <f t="shared" si="171"/>
        <v>0</v>
      </c>
      <c r="Q338" s="193">
        <f t="shared" si="172"/>
        <v>0</v>
      </c>
      <c r="R338" s="193">
        <f t="shared" si="173"/>
        <v>0</v>
      </c>
      <c r="S338" s="193">
        <f t="shared" si="174"/>
        <v>0</v>
      </c>
      <c r="T338" s="194">
        <f t="shared" si="163"/>
        <v>0</v>
      </c>
      <c r="U338" s="194"/>
      <c r="V338" s="847"/>
      <c r="W338" s="127" t="str">
        <f t="shared" si="165"/>
        <v/>
      </c>
      <c r="X338" s="840"/>
      <c r="Y338" s="841"/>
      <c r="Z338" s="842"/>
      <c r="AA338" s="843"/>
      <c r="AB338" s="349"/>
      <c r="AC338" s="844"/>
      <c r="AD338" s="845"/>
      <c r="AE338" s="277"/>
      <c r="AF338" s="278"/>
      <c r="AG338" s="277"/>
      <c r="AH338" s="279"/>
      <c r="AI338" s="277"/>
      <c r="AJ338" s="279"/>
      <c r="AK338" s="277"/>
      <c r="AL338" s="278"/>
    </row>
    <row r="339" spans="1:38" ht="22.5" customHeight="1">
      <c r="A339" s="116">
        <f t="shared" si="164"/>
        <v>0</v>
      </c>
      <c r="B339" s="190">
        <f t="shared" si="154"/>
        <v>0</v>
      </c>
      <c r="C339" s="190">
        <f t="shared" si="155"/>
        <v>0</v>
      </c>
      <c r="D339" s="191">
        <f t="shared" si="156"/>
        <v>0</v>
      </c>
      <c r="E339" s="191">
        <f t="shared" si="157"/>
        <v>0</v>
      </c>
      <c r="F339" s="191">
        <f t="shared" si="158"/>
        <v>0</v>
      </c>
      <c r="G339" s="192">
        <f t="shared" si="166"/>
        <v>0</v>
      </c>
      <c r="H339" s="191">
        <f t="shared" si="159"/>
        <v>0</v>
      </c>
      <c r="I339" s="193">
        <f t="shared" si="160"/>
        <v>0</v>
      </c>
      <c r="J339" s="193">
        <f t="shared" si="161"/>
        <v>0</v>
      </c>
      <c r="K339" s="193">
        <f t="shared" si="162"/>
        <v>0</v>
      </c>
      <c r="L339" s="193">
        <f t="shared" si="167"/>
        <v>0</v>
      </c>
      <c r="M339" s="193">
        <f t="shared" si="168"/>
        <v>0</v>
      </c>
      <c r="N339" s="193">
        <f t="shared" si="169"/>
        <v>0</v>
      </c>
      <c r="O339" s="193">
        <f t="shared" si="170"/>
        <v>0</v>
      </c>
      <c r="P339" s="193">
        <f t="shared" si="171"/>
        <v>0</v>
      </c>
      <c r="Q339" s="193">
        <f t="shared" si="172"/>
        <v>0</v>
      </c>
      <c r="R339" s="193">
        <f t="shared" si="173"/>
        <v>0</v>
      </c>
      <c r="S339" s="193">
        <f t="shared" si="174"/>
        <v>0</v>
      </c>
      <c r="T339" s="194">
        <f t="shared" si="163"/>
        <v>0</v>
      </c>
      <c r="U339" s="194"/>
      <c r="V339" s="847"/>
      <c r="W339" s="127" t="str">
        <f t="shared" si="165"/>
        <v/>
      </c>
      <c r="X339" s="840"/>
      <c r="Y339" s="841"/>
      <c r="Z339" s="842"/>
      <c r="AA339" s="843"/>
      <c r="AB339" s="349"/>
      <c r="AC339" s="844"/>
      <c r="AD339" s="845"/>
      <c r="AE339" s="277"/>
      <c r="AF339" s="278"/>
      <c r="AG339" s="277"/>
      <c r="AH339" s="279"/>
      <c r="AI339" s="277"/>
      <c r="AJ339" s="279"/>
      <c r="AK339" s="277"/>
      <c r="AL339" s="278"/>
    </row>
    <row r="340" spans="1:38" ht="22.5" customHeight="1">
      <c r="A340" s="116">
        <f t="shared" si="164"/>
        <v>0</v>
      </c>
      <c r="B340" s="190">
        <f t="shared" si="154"/>
        <v>0</v>
      </c>
      <c r="C340" s="190">
        <f t="shared" si="155"/>
        <v>0</v>
      </c>
      <c r="D340" s="191">
        <f t="shared" si="156"/>
        <v>0</v>
      </c>
      <c r="E340" s="191">
        <f t="shared" si="157"/>
        <v>0</v>
      </c>
      <c r="F340" s="191">
        <f t="shared" si="158"/>
        <v>0</v>
      </c>
      <c r="G340" s="192">
        <f t="shared" si="166"/>
        <v>0</v>
      </c>
      <c r="H340" s="191">
        <f t="shared" si="159"/>
        <v>0</v>
      </c>
      <c r="I340" s="193">
        <f t="shared" si="160"/>
        <v>0</v>
      </c>
      <c r="J340" s="193">
        <f t="shared" si="161"/>
        <v>0</v>
      </c>
      <c r="K340" s="193">
        <f t="shared" si="162"/>
        <v>0</v>
      </c>
      <c r="L340" s="193">
        <f t="shared" si="167"/>
        <v>0</v>
      </c>
      <c r="M340" s="193">
        <f t="shared" si="168"/>
        <v>0</v>
      </c>
      <c r="N340" s="193">
        <f t="shared" si="169"/>
        <v>0</v>
      </c>
      <c r="O340" s="193">
        <f t="shared" si="170"/>
        <v>0</v>
      </c>
      <c r="P340" s="193">
        <f t="shared" si="171"/>
        <v>0</v>
      </c>
      <c r="Q340" s="193">
        <f t="shared" si="172"/>
        <v>0</v>
      </c>
      <c r="R340" s="193">
        <f t="shared" si="173"/>
        <v>0</v>
      </c>
      <c r="S340" s="193">
        <f t="shared" si="174"/>
        <v>0</v>
      </c>
      <c r="T340" s="194">
        <f t="shared" si="163"/>
        <v>0</v>
      </c>
      <c r="U340" s="194"/>
      <c r="V340" s="847"/>
      <c r="W340" s="127" t="str">
        <f t="shared" si="165"/>
        <v/>
      </c>
      <c r="X340" s="840"/>
      <c r="Y340" s="841"/>
      <c r="Z340" s="842"/>
      <c r="AA340" s="843"/>
      <c r="AB340" s="349"/>
      <c r="AC340" s="844"/>
      <c r="AD340" s="845"/>
      <c r="AE340" s="277"/>
      <c r="AF340" s="278"/>
      <c r="AG340" s="277"/>
      <c r="AH340" s="279"/>
      <c r="AI340" s="277"/>
      <c r="AJ340" s="279"/>
      <c r="AK340" s="277"/>
      <c r="AL340" s="278"/>
    </row>
    <row r="341" spans="1:38" ht="22.5" customHeight="1">
      <c r="A341" s="116">
        <f t="shared" si="164"/>
        <v>0</v>
      </c>
      <c r="B341" s="190">
        <f t="shared" si="154"/>
        <v>0</v>
      </c>
      <c r="C341" s="190">
        <f t="shared" si="155"/>
        <v>0</v>
      </c>
      <c r="D341" s="191">
        <f t="shared" si="156"/>
        <v>0</v>
      </c>
      <c r="E341" s="191">
        <f t="shared" si="157"/>
        <v>0</v>
      </c>
      <c r="F341" s="191">
        <f t="shared" si="158"/>
        <v>0</v>
      </c>
      <c r="G341" s="192">
        <f t="shared" si="166"/>
        <v>0</v>
      </c>
      <c r="H341" s="191">
        <f t="shared" si="159"/>
        <v>0</v>
      </c>
      <c r="I341" s="193">
        <f t="shared" si="160"/>
        <v>0</v>
      </c>
      <c r="J341" s="193">
        <f t="shared" si="161"/>
        <v>0</v>
      </c>
      <c r="K341" s="193">
        <f t="shared" si="162"/>
        <v>0</v>
      </c>
      <c r="L341" s="193">
        <f t="shared" si="167"/>
        <v>0</v>
      </c>
      <c r="M341" s="193">
        <f t="shared" si="168"/>
        <v>0</v>
      </c>
      <c r="N341" s="193">
        <f t="shared" si="169"/>
        <v>0</v>
      </c>
      <c r="O341" s="193">
        <f t="shared" si="170"/>
        <v>0</v>
      </c>
      <c r="P341" s="193">
        <f t="shared" si="171"/>
        <v>0</v>
      </c>
      <c r="Q341" s="193">
        <f t="shared" si="172"/>
        <v>0</v>
      </c>
      <c r="R341" s="193">
        <f t="shared" si="173"/>
        <v>0</v>
      </c>
      <c r="S341" s="193">
        <f t="shared" si="174"/>
        <v>0</v>
      </c>
      <c r="T341" s="194">
        <f t="shared" si="163"/>
        <v>0</v>
      </c>
      <c r="U341" s="194"/>
      <c r="V341" s="847"/>
      <c r="W341" s="127" t="str">
        <f t="shared" si="165"/>
        <v/>
      </c>
      <c r="X341" s="840"/>
      <c r="Y341" s="841"/>
      <c r="Z341" s="842"/>
      <c r="AA341" s="843"/>
      <c r="AB341" s="349"/>
      <c r="AC341" s="844"/>
      <c r="AD341" s="845"/>
      <c r="AE341" s="277"/>
      <c r="AF341" s="278"/>
      <c r="AG341" s="277"/>
      <c r="AH341" s="279"/>
      <c r="AI341" s="277"/>
      <c r="AJ341" s="279"/>
      <c r="AK341" s="277"/>
      <c r="AL341" s="278"/>
    </row>
    <row r="342" spans="1:38" ht="22.5" customHeight="1">
      <c r="A342" s="116">
        <f t="shared" si="164"/>
        <v>0</v>
      </c>
      <c r="B342" s="190">
        <f t="shared" si="154"/>
        <v>0</v>
      </c>
      <c r="C342" s="190">
        <f t="shared" si="155"/>
        <v>0</v>
      </c>
      <c r="D342" s="191">
        <f t="shared" si="156"/>
        <v>0</v>
      </c>
      <c r="E342" s="191">
        <f t="shared" si="157"/>
        <v>0</v>
      </c>
      <c r="F342" s="191">
        <f t="shared" si="158"/>
        <v>0</v>
      </c>
      <c r="G342" s="192">
        <f t="shared" si="166"/>
        <v>0</v>
      </c>
      <c r="H342" s="191">
        <f t="shared" si="159"/>
        <v>0</v>
      </c>
      <c r="I342" s="193">
        <f t="shared" si="160"/>
        <v>0</v>
      </c>
      <c r="J342" s="193">
        <f t="shared" si="161"/>
        <v>0</v>
      </c>
      <c r="K342" s="193">
        <f t="shared" si="162"/>
        <v>0</v>
      </c>
      <c r="L342" s="193">
        <f t="shared" si="167"/>
        <v>0</v>
      </c>
      <c r="M342" s="193">
        <f t="shared" si="168"/>
        <v>0</v>
      </c>
      <c r="N342" s="193">
        <f t="shared" si="169"/>
        <v>0</v>
      </c>
      <c r="O342" s="193">
        <f t="shared" si="170"/>
        <v>0</v>
      </c>
      <c r="P342" s="193">
        <f t="shared" si="171"/>
        <v>0</v>
      </c>
      <c r="Q342" s="193">
        <f t="shared" si="172"/>
        <v>0</v>
      </c>
      <c r="R342" s="193">
        <f t="shared" si="173"/>
        <v>0</v>
      </c>
      <c r="S342" s="193">
        <f t="shared" si="174"/>
        <v>0</v>
      </c>
      <c r="T342" s="194">
        <f t="shared" si="163"/>
        <v>0</v>
      </c>
      <c r="U342" s="194"/>
      <c r="V342" s="847"/>
      <c r="W342" s="127" t="str">
        <f t="shared" si="165"/>
        <v/>
      </c>
      <c r="X342" s="840"/>
      <c r="Y342" s="841"/>
      <c r="Z342" s="842"/>
      <c r="AA342" s="843"/>
      <c r="AB342" s="349"/>
      <c r="AC342" s="844"/>
      <c r="AD342" s="845"/>
      <c r="AE342" s="277"/>
      <c r="AF342" s="278"/>
      <c r="AG342" s="277"/>
      <c r="AH342" s="279"/>
      <c r="AI342" s="277"/>
      <c r="AJ342" s="279"/>
      <c r="AK342" s="277"/>
      <c r="AL342" s="278"/>
    </row>
    <row r="343" spans="1:38" ht="22.5" customHeight="1">
      <c r="A343" s="116">
        <f t="shared" si="164"/>
        <v>0</v>
      </c>
      <c r="B343" s="190">
        <f t="shared" si="154"/>
        <v>0</v>
      </c>
      <c r="C343" s="190">
        <f t="shared" si="155"/>
        <v>0</v>
      </c>
      <c r="D343" s="191">
        <f t="shared" si="156"/>
        <v>0</v>
      </c>
      <c r="E343" s="191">
        <f t="shared" si="157"/>
        <v>0</v>
      </c>
      <c r="F343" s="191">
        <f t="shared" si="158"/>
        <v>0</v>
      </c>
      <c r="G343" s="192">
        <f t="shared" si="166"/>
        <v>0</v>
      </c>
      <c r="H343" s="191">
        <f t="shared" si="159"/>
        <v>0</v>
      </c>
      <c r="I343" s="193">
        <f t="shared" si="160"/>
        <v>0</v>
      </c>
      <c r="J343" s="193">
        <f t="shared" si="161"/>
        <v>0</v>
      </c>
      <c r="K343" s="193">
        <f t="shared" si="162"/>
        <v>0</v>
      </c>
      <c r="L343" s="193">
        <f t="shared" si="167"/>
        <v>0</v>
      </c>
      <c r="M343" s="193">
        <f t="shared" si="168"/>
        <v>0</v>
      </c>
      <c r="N343" s="193">
        <f t="shared" si="169"/>
        <v>0</v>
      </c>
      <c r="O343" s="193">
        <f t="shared" si="170"/>
        <v>0</v>
      </c>
      <c r="P343" s="193">
        <f t="shared" si="171"/>
        <v>0</v>
      </c>
      <c r="Q343" s="193">
        <f t="shared" si="172"/>
        <v>0</v>
      </c>
      <c r="R343" s="193">
        <f t="shared" si="173"/>
        <v>0</v>
      </c>
      <c r="S343" s="193">
        <f t="shared" si="174"/>
        <v>0</v>
      </c>
      <c r="T343" s="194">
        <f t="shared" si="163"/>
        <v>0</v>
      </c>
      <c r="U343" s="194"/>
      <c r="V343" s="847"/>
      <c r="W343" s="127" t="str">
        <f t="shared" si="165"/>
        <v/>
      </c>
      <c r="X343" s="840"/>
      <c r="Y343" s="841"/>
      <c r="Z343" s="842"/>
      <c r="AA343" s="843"/>
      <c r="AB343" s="349"/>
      <c r="AC343" s="844"/>
      <c r="AD343" s="845"/>
      <c r="AE343" s="277"/>
      <c r="AF343" s="278"/>
      <c r="AG343" s="277"/>
      <c r="AH343" s="279"/>
      <c r="AI343" s="277"/>
      <c r="AJ343" s="279"/>
      <c r="AK343" s="277"/>
      <c r="AL343" s="278"/>
    </row>
    <row r="344" spans="1:38" ht="22.5" customHeight="1">
      <c r="A344" s="116">
        <f t="shared" si="164"/>
        <v>0</v>
      </c>
      <c r="B344" s="190">
        <f t="shared" si="154"/>
        <v>0</v>
      </c>
      <c r="C344" s="190">
        <f t="shared" si="155"/>
        <v>0</v>
      </c>
      <c r="D344" s="191">
        <f t="shared" si="156"/>
        <v>0</v>
      </c>
      <c r="E344" s="191">
        <f t="shared" si="157"/>
        <v>0</v>
      </c>
      <c r="F344" s="191">
        <f t="shared" si="158"/>
        <v>0</v>
      </c>
      <c r="G344" s="192">
        <f t="shared" si="166"/>
        <v>0</v>
      </c>
      <c r="H344" s="191">
        <f t="shared" si="159"/>
        <v>0</v>
      </c>
      <c r="I344" s="193">
        <f t="shared" si="160"/>
        <v>0</v>
      </c>
      <c r="J344" s="193">
        <f t="shared" si="161"/>
        <v>0</v>
      </c>
      <c r="K344" s="193">
        <f t="shared" si="162"/>
        <v>0</v>
      </c>
      <c r="L344" s="193">
        <f t="shared" si="167"/>
        <v>0</v>
      </c>
      <c r="M344" s="193">
        <f t="shared" si="168"/>
        <v>0</v>
      </c>
      <c r="N344" s="193">
        <f t="shared" si="169"/>
        <v>0</v>
      </c>
      <c r="O344" s="193">
        <f t="shared" si="170"/>
        <v>0</v>
      </c>
      <c r="P344" s="193">
        <f t="shared" si="171"/>
        <v>0</v>
      </c>
      <c r="Q344" s="193">
        <f t="shared" si="172"/>
        <v>0</v>
      </c>
      <c r="R344" s="193">
        <f t="shared" si="173"/>
        <v>0</v>
      </c>
      <c r="S344" s="193">
        <f t="shared" si="174"/>
        <v>0</v>
      </c>
      <c r="T344" s="194">
        <f t="shared" si="163"/>
        <v>0</v>
      </c>
      <c r="U344" s="194"/>
      <c r="V344" s="847"/>
      <c r="W344" s="127" t="str">
        <f t="shared" si="165"/>
        <v/>
      </c>
      <c r="X344" s="840"/>
      <c r="Y344" s="841"/>
      <c r="Z344" s="842"/>
      <c r="AA344" s="843"/>
      <c r="AB344" s="349"/>
      <c r="AC344" s="844"/>
      <c r="AD344" s="845"/>
      <c r="AE344" s="277"/>
      <c r="AF344" s="278"/>
      <c r="AG344" s="277"/>
      <c r="AH344" s="279"/>
      <c r="AI344" s="277"/>
      <c r="AJ344" s="279"/>
      <c r="AK344" s="277"/>
      <c r="AL344" s="278"/>
    </row>
    <row r="345" spans="1:38" ht="22.5" customHeight="1">
      <c r="A345" s="116">
        <f t="shared" si="164"/>
        <v>0</v>
      </c>
      <c r="B345" s="190">
        <f t="shared" si="154"/>
        <v>0</v>
      </c>
      <c r="C345" s="190">
        <f t="shared" si="155"/>
        <v>0</v>
      </c>
      <c r="D345" s="191">
        <f t="shared" si="156"/>
        <v>0</v>
      </c>
      <c r="E345" s="191">
        <f t="shared" si="157"/>
        <v>0</v>
      </c>
      <c r="F345" s="191">
        <f t="shared" si="158"/>
        <v>0</v>
      </c>
      <c r="G345" s="192">
        <f t="shared" si="166"/>
        <v>0</v>
      </c>
      <c r="H345" s="191">
        <f t="shared" si="159"/>
        <v>0</v>
      </c>
      <c r="I345" s="193">
        <f t="shared" si="160"/>
        <v>0</v>
      </c>
      <c r="J345" s="193">
        <f t="shared" si="161"/>
        <v>0</v>
      </c>
      <c r="K345" s="193">
        <f t="shared" si="162"/>
        <v>0</v>
      </c>
      <c r="L345" s="193">
        <f t="shared" si="167"/>
        <v>0</v>
      </c>
      <c r="M345" s="193">
        <f t="shared" si="168"/>
        <v>0</v>
      </c>
      <c r="N345" s="193">
        <f t="shared" si="169"/>
        <v>0</v>
      </c>
      <c r="O345" s="193">
        <f t="shared" si="170"/>
        <v>0</v>
      </c>
      <c r="P345" s="193">
        <f t="shared" si="171"/>
        <v>0</v>
      </c>
      <c r="Q345" s="193">
        <f t="shared" si="172"/>
        <v>0</v>
      </c>
      <c r="R345" s="193">
        <f t="shared" si="173"/>
        <v>0</v>
      </c>
      <c r="S345" s="193">
        <f t="shared" si="174"/>
        <v>0</v>
      </c>
      <c r="T345" s="194">
        <f t="shared" si="163"/>
        <v>0</v>
      </c>
      <c r="U345" s="194"/>
      <c r="V345" s="847"/>
      <c r="W345" s="127" t="str">
        <f t="shared" si="165"/>
        <v/>
      </c>
      <c r="X345" s="840"/>
      <c r="Y345" s="841"/>
      <c r="Z345" s="842"/>
      <c r="AA345" s="843"/>
      <c r="AB345" s="349"/>
      <c r="AC345" s="844"/>
      <c r="AD345" s="845"/>
      <c r="AE345" s="277"/>
      <c r="AF345" s="278"/>
      <c r="AG345" s="277"/>
      <c r="AH345" s="279"/>
      <c r="AI345" s="277"/>
      <c r="AJ345" s="279"/>
      <c r="AK345" s="277"/>
      <c r="AL345" s="278"/>
    </row>
    <row r="346" spans="1:38" ht="22.5" customHeight="1">
      <c r="A346" s="116">
        <f t="shared" si="164"/>
        <v>0</v>
      </c>
      <c r="B346" s="190">
        <f t="shared" si="154"/>
        <v>0</v>
      </c>
      <c r="C346" s="190">
        <f t="shared" si="155"/>
        <v>0</v>
      </c>
      <c r="D346" s="191">
        <f t="shared" si="156"/>
        <v>0</v>
      </c>
      <c r="E346" s="191">
        <f t="shared" si="157"/>
        <v>0</v>
      </c>
      <c r="F346" s="191">
        <f t="shared" si="158"/>
        <v>0</v>
      </c>
      <c r="G346" s="192">
        <f t="shared" si="166"/>
        <v>0</v>
      </c>
      <c r="H346" s="191">
        <f t="shared" si="159"/>
        <v>0</v>
      </c>
      <c r="I346" s="193">
        <f t="shared" si="160"/>
        <v>0</v>
      </c>
      <c r="J346" s="193">
        <f t="shared" si="161"/>
        <v>0</v>
      </c>
      <c r="K346" s="193">
        <f t="shared" si="162"/>
        <v>0</v>
      </c>
      <c r="L346" s="193">
        <f t="shared" si="167"/>
        <v>0</v>
      </c>
      <c r="M346" s="193">
        <f t="shared" si="168"/>
        <v>0</v>
      </c>
      <c r="N346" s="193">
        <f t="shared" si="169"/>
        <v>0</v>
      </c>
      <c r="O346" s="193">
        <f t="shared" si="170"/>
        <v>0</v>
      </c>
      <c r="P346" s="193">
        <f t="shared" si="171"/>
        <v>0</v>
      </c>
      <c r="Q346" s="193">
        <f t="shared" si="172"/>
        <v>0</v>
      </c>
      <c r="R346" s="193">
        <f t="shared" si="173"/>
        <v>0</v>
      </c>
      <c r="S346" s="193">
        <f t="shared" si="174"/>
        <v>0</v>
      </c>
      <c r="T346" s="194">
        <f t="shared" si="163"/>
        <v>0</v>
      </c>
      <c r="U346" s="194"/>
      <c r="V346" s="847"/>
      <c r="W346" s="127" t="str">
        <f t="shared" si="165"/>
        <v/>
      </c>
      <c r="X346" s="840"/>
      <c r="Y346" s="841"/>
      <c r="Z346" s="842"/>
      <c r="AA346" s="843"/>
      <c r="AB346" s="349"/>
      <c r="AC346" s="844"/>
      <c r="AD346" s="845"/>
      <c r="AE346" s="277"/>
      <c r="AF346" s="278"/>
      <c r="AG346" s="277"/>
      <c r="AH346" s="279"/>
      <c r="AI346" s="277"/>
      <c r="AJ346" s="279"/>
      <c r="AK346" s="277"/>
      <c r="AL346" s="278"/>
    </row>
    <row r="347" spans="1:38" ht="22.5" customHeight="1">
      <c r="A347" s="116">
        <f t="shared" si="164"/>
        <v>0</v>
      </c>
      <c r="B347" s="190">
        <f t="shared" si="154"/>
        <v>0</v>
      </c>
      <c r="C347" s="190">
        <f t="shared" si="155"/>
        <v>0</v>
      </c>
      <c r="D347" s="191">
        <f t="shared" si="156"/>
        <v>0</v>
      </c>
      <c r="E347" s="191">
        <f t="shared" si="157"/>
        <v>0</v>
      </c>
      <c r="F347" s="191">
        <f t="shared" si="158"/>
        <v>0</v>
      </c>
      <c r="G347" s="192">
        <f t="shared" si="166"/>
        <v>0</v>
      </c>
      <c r="H347" s="191">
        <f t="shared" si="159"/>
        <v>0</v>
      </c>
      <c r="I347" s="193">
        <f t="shared" si="160"/>
        <v>0</v>
      </c>
      <c r="J347" s="193">
        <f t="shared" si="161"/>
        <v>0</v>
      </c>
      <c r="K347" s="193">
        <f t="shared" si="162"/>
        <v>0</v>
      </c>
      <c r="L347" s="193">
        <f t="shared" si="167"/>
        <v>0</v>
      </c>
      <c r="M347" s="193">
        <f t="shared" si="168"/>
        <v>0</v>
      </c>
      <c r="N347" s="193">
        <f t="shared" si="169"/>
        <v>0</v>
      </c>
      <c r="O347" s="193">
        <f t="shared" si="170"/>
        <v>0</v>
      </c>
      <c r="P347" s="193">
        <f t="shared" si="171"/>
        <v>0</v>
      </c>
      <c r="Q347" s="193">
        <f t="shared" si="172"/>
        <v>0</v>
      </c>
      <c r="R347" s="193">
        <f t="shared" si="173"/>
        <v>0</v>
      </c>
      <c r="S347" s="193">
        <f t="shared" si="174"/>
        <v>0</v>
      </c>
      <c r="T347" s="194">
        <f t="shared" si="163"/>
        <v>0</v>
      </c>
      <c r="U347" s="194"/>
      <c r="V347" s="847"/>
      <c r="W347" s="127" t="str">
        <f t="shared" si="165"/>
        <v/>
      </c>
      <c r="X347" s="840"/>
      <c r="Y347" s="841"/>
      <c r="Z347" s="842"/>
      <c r="AA347" s="843"/>
      <c r="AB347" s="349"/>
      <c r="AC347" s="844"/>
      <c r="AD347" s="845"/>
      <c r="AE347" s="277"/>
      <c r="AF347" s="278"/>
      <c r="AG347" s="277"/>
      <c r="AH347" s="279"/>
      <c r="AI347" s="277"/>
      <c r="AJ347" s="279"/>
      <c r="AK347" s="277"/>
      <c r="AL347" s="278"/>
    </row>
    <row r="348" spans="1:38" ht="22.5" customHeight="1">
      <c r="A348" s="116">
        <f t="shared" si="164"/>
        <v>0</v>
      </c>
      <c r="B348" s="190">
        <f t="shared" ref="B348:B411" si="181">COUNTIF(X348,"*法定福*")</f>
        <v>0</v>
      </c>
      <c r="C348" s="190">
        <f t="shared" ref="C348:C411" si="182">COUNTIF(Z348,"*法定福*")</f>
        <v>0</v>
      </c>
      <c r="D348" s="191">
        <f t="shared" ref="D348:D411" si="183">SUM(B348:C348)</f>
        <v>0</v>
      </c>
      <c r="E348" s="191">
        <f t="shared" ref="E348:E411" si="184">IF(D348&gt;=1,AF348,0)</f>
        <v>0</v>
      </c>
      <c r="F348" s="191">
        <f t="shared" ref="F348:F411" si="185">IF(D348&gt;=1,AH348,0)</f>
        <v>0</v>
      </c>
      <c r="G348" s="192">
        <f t="shared" si="166"/>
        <v>0</v>
      </c>
      <c r="H348" s="191">
        <f t="shared" ref="H348:H411" si="186">IF(G348=0,E348,F348)</f>
        <v>0</v>
      </c>
      <c r="I348" s="193">
        <f t="shared" ref="I348:I411" si="187">IF(X348="",0,1)</f>
        <v>0</v>
      </c>
      <c r="J348" s="193">
        <f t="shared" ref="J348:J411" si="188">IF(Z348="",0,1)</f>
        <v>0</v>
      </c>
      <c r="K348" s="193">
        <f t="shared" ref="K348:K411" si="189">IF(AB348="",0,1)</f>
        <v>0</v>
      </c>
      <c r="L348" s="193">
        <f t="shared" si="167"/>
        <v>0</v>
      </c>
      <c r="M348" s="193">
        <f t="shared" si="168"/>
        <v>0</v>
      </c>
      <c r="N348" s="193">
        <f t="shared" si="169"/>
        <v>0</v>
      </c>
      <c r="O348" s="193">
        <f t="shared" si="170"/>
        <v>0</v>
      </c>
      <c r="P348" s="193">
        <f t="shared" si="171"/>
        <v>0</v>
      </c>
      <c r="Q348" s="193">
        <f t="shared" si="172"/>
        <v>0</v>
      </c>
      <c r="R348" s="193">
        <f t="shared" si="173"/>
        <v>0</v>
      </c>
      <c r="S348" s="193">
        <f t="shared" si="174"/>
        <v>0</v>
      </c>
      <c r="T348" s="194">
        <f t="shared" ref="T348:T411" si="190">SUM(I348:S348)</f>
        <v>0</v>
      </c>
      <c r="U348" s="194"/>
      <c r="V348" s="847"/>
      <c r="W348" s="127" t="str">
        <f t="shared" si="165"/>
        <v/>
      </c>
      <c r="X348" s="840"/>
      <c r="Y348" s="841"/>
      <c r="Z348" s="842"/>
      <c r="AA348" s="843"/>
      <c r="AB348" s="349"/>
      <c r="AC348" s="844"/>
      <c r="AD348" s="845"/>
      <c r="AE348" s="277"/>
      <c r="AF348" s="278"/>
      <c r="AG348" s="277"/>
      <c r="AH348" s="279"/>
      <c r="AI348" s="277"/>
      <c r="AJ348" s="279"/>
      <c r="AK348" s="277"/>
      <c r="AL348" s="278"/>
    </row>
    <row r="349" spans="1:38" ht="22.5" customHeight="1">
      <c r="A349" s="116">
        <f t="shared" ref="A349:A412" si="191">A348</f>
        <v>0</v>
      </c>
      <c r="B349" s="190">
        <f t="shared" si="181"/>
        <v>0</v>
      </c>
      <c r="C349" s="190">
        <f t="shared" si="182"/>
        <v>0</v>
      </c>
      <c r="D349" s="191">
        <f t="shared" si="183"/>
        <v>0</v>
      </c>
      <c r="E349" s="191">
        <f t="shared" si="184"/>
        <v>0</v>
      </c>
      <c r="F349" s="191">
        <f t="shared" si="185"/>
        <v>0</v>
      </c>
      <c r="G349" s="192">
        <f t="shared" si="166"/>
        <v>0</v>
      </c>
      <c r="H349" s="191">
        <f t="shared" si="186"/>
        <v>0</v>
      </c>
      <c r="I349" s="193">
        <f t="shared" si="187"/>
        <v>0</v>
      </c>
      <c r="J349" s="193">
        <f t="shared" si="188"/>
        <v>0</v>
      </c>
      <c r="K349" s="193">
        <f t="shared" si="189"/>
        <v>0</v>
      </c>
      <c r="L349" s="193">
        <f t="shared" si="167"/>
        <v>0</v>
      </c>
      <c r="M349" s="193">
        <f t="shared" si="168"/>
        <v>0</v>
      </c>
      <c r="N349" s="193">
        <f t="shared" si="169"/>
        <v>0</v>
      </c>
      <c r="O349" s="193">
        <f t="shared" si="170"/>
        <v>0</v>
      </c>
      <c r="P349" s="193">
        <f t="shared" si="171"/>
        <v>0</v>
      </c>
      <c r="Q349" s="193">
        <f t="shared" si="172"/>
        <v>0</v>
      </c>
      <c r="R349" s="193">
        <f t="shared" si="173"/>
        <v>0</v>
      </c>
      <c r="S349" s="193">
        <f t="shared" si="174"/>
        <v>0</v>
      </c>
      <c r="T349" s="194">
        <f t="shared" si="190"/>
        <v>0</v>
      </c>
      <c r="U349" s="194"/>
      <c r="V349" s="847"/>
      <c r="W349" s="127" t="str">
        <f t="shared" si="165"/>
        <v/>
      </c>
      <c r="X349" s="840"/>
      <c r="Y349" s="841"/>
      <c r="Z349" s="842"/>
      <c r="AA349" s="843"/>
      <c r="AB349" s="349"/>
      <c r="AC349" s="844"/>
      <c r="AD349" s="845"/>
      <c r="AE349" s="277"/>
      <c r="AF349" s="278"/>
      <c r="AG349" s="277"/>
      <c r="AH349" s="279"/>
      <c r="AI349" s="277"/>
      <c r="AJ349" s="279"/>
      <c r="AK349" s="277"/>
      <c r="AL349" s="278"/>
    </row>
    <row r="350" spans="1:38" ht="22.5" customHeight="1">
      <c r="A350" s="116">
        <f t="shared" si="191"/>
        <v>0</v>
      </c>
      <c r="B350" s="190">
        <f t="shared" si="181"/>
        <v>0</v>
      </c>
      <c r="C350" s="190">
        <f t="shared" si="182"/>
        <v>0</v>
      </c>
      <c r="D350" s="191">
        <f t="shared" si="183"/>
        <v>0</v>
      </c>
      <c r="E350" s="191">
        <f t="shared" si="184"/>
        <v>0</v>
      </c>
      <c r="F350" s="191">
        <f t="shared" si="185"/>
        <v>0</v>
      </c>
      <c r="G350" s="192">
        <f t="shared" si="166"/>
        <v>0</v>
      </c>
      <c r="H350" s="191">
        <f t="shared" si="186"/>
        <v>0</v>
      </c>
      <c r="I350" s="193">
        <f t="shared" si="187"/>
        <v>0</v>
      </c>
      <c r="J350" s="193">
        <f t="shared" si="188"/>
        <v>0</v>
      </c>
      <c r="K350" s="193">
        <f t="shared" si="189"/>
        <v>0</v>
      </c>
      <c r="L350" s="193">
        <f t="shared" si="167"/>
        <v>0</v>
      </c>
      <c r="M350" s="193">
        <f t="shared" si="168"/>
        <v>0</v>
      </c>
      <c r="N350" s="193">
        <f t="shared" si="169"/>
        <v>0</v>
      </c>
      <c r="O350" s="193">
        <f t="shared" si="170"/>
        <v>0</v>
      </c>
      <c r="P350" s="193">
        <f t="shared" si="171"/>
        <v>0</v>
      </c>
      <c r="Q350" s="193">
        <f t="shared" si="172"/>
        <v>0</v>
      </c>
      <c r="R350" s="193">
        <f t="shared" si="173"/>
        <v>0</v>
      </c>
      <c r="S350" s="193">
        <f t="shared" si="174"/>
        <v>0</v>
      </c>
      <c r="T350" s="194">
        <f t="shared" si="190"/>
        <v>0</v>
      </c>
      <c r="U350" s="194"/>
      <c r="V350" s="847"/>
      <c r="W350" s="127" t="str">
        <f t="shared" si="165"/>
        <v/>
      </c>
      <c r="X350" s="840"/>
      <c r="Y350" s="841"/>
      <c r="Z350" s="842"/>
      <c r="AA350" s="843"/>
      <c r="AB350" s="349"/>
      <c r="AC350" s="844"/>
      <c r="AD350" s="845"/>
      <c r="AE350" s="277"/>
      <c r="AF350" s="278"/>
      <c r="AG350" s="277"/>
      <c r="AH350" s="279"/>
      <c r="AI350" s="277"/>
      <c r="AJ350" s="279"/>
      <c r="AK350" s="277"/>
      <c r="AL350" s="278"/>
    </row>
    <row r="351" spans="1:38" ht="22.5" customHeight="1">
      <c r="A351" s="116">
        <f t="shared" si="191"/>
        <v>0</v>
      </c>
      <c r="B351" s="190">
        <f t="shared" si="181"/>
        <v>0</v>
      </c>
      <c r="C351" s="190">
        <f t="shared" si="182"/>
        <v>0</v>
      </c>
      <c r="D351" s="191">
        <f t="shared" si="183"/>
        <v>0</v>
      </c>
      <c r="E351" s="191">
        <f t="shared" si="184"/>
        <v>0</v>
      </c>
      <c r="F351" s="191">
        <f t="shared" si="185"/>
        <v>0</v>
      </c>
      <c r="G351" s="192">
        <f t="shared" si="166"/>
        <v>0</v>
      </c>
      <c r="H351" s="191">
        <f t="shared" si="186"/>
        <v>0</v>
      </c>
      <c r="I351" s="193">
        <f t="shared" si="187"/>
        <v>0</v>
      </c>
      <c r="J351" s="193">
        <f t="shared" si="188"/>
        <v>0</v>
      </c>
      <c r="K351" s="193">
        <f t="shared" si="189"/>
        <v>0</v>
      </c>
      <c r="L351" s="193">
        <f t="shared" si="167"/>
        <v>0</v>
      </c>
      <c r="M351" s="193">
        <f t="shared" si="168"/>
        <v>0</v>
      </c>
      <c r="N351" s="193">
        <f t="shared" si="169"/>
        <v>0</v>
      </c>
      <c r="O351" s="193">
        <f t="shared" si="170"/>
        <v>0</v>
      </c>
      <c r="P351" s="193">
        <f t="shared" si="171"/>
        <v>0</v>
      </c>
      <c r="Q351" s="193">
        <f t="shared" si="172"/>
        <v>0</v>
      </c>
      <c r="R351" s="193">
        <f t="shared" si="173"/>
        <v>0</v>
      </c>
      <c r="S351" s="193">
        <f t="shared" si="174"/>
        <v>0</v>
      </c>
      <c r="T351" s="194">
        <f t="shared" si="190"/>
        <v>0</v>
      </c>
      <c r="U351" s="194"/>
      <c r="V351" s="847"/>
      <c r="W351" s="127" t="str">
        <f t="shared" ref="W351:W414" si="192">IF(D351=0,"","★")</f>
        <v/>
      </c>
      <c r="X351" s="840"/>
      <c r="Y351" s="841"/>
      <c r="Z351" s="842"/>
      <c r="AA351" s="843"/>
      <c r="AB351" s="349"/>
      <c r="AC351" s="844"/>
      <c r="AD351" s="845"/>
      <c r="AE351" s="277"/>
      <c r="AF351" s="278"/>
      <c r="AG351" s="277"/>
      <c r="AH351" s="279"/>
      <c r="AI351" s="277"/>
      <c r="AJ351" s="279"/>
      <c r="AK351" s="277"/>
      <c r="AL351" s="278"/>
    </row>
    <row r="352" spans="1:38" ht="22.5" customHeight="1">
      <c r="A352" s="116">
        <f t="shared" si="191"/>
        <v>0</v>
      </c>
      <c r="B352" s="190">
        <f t="shared" si="181"/>
        <v>0</v>
      </c>
      <c r="C352" s="190">
        <f t="shared" si="182"/>
        <v>0</v>
      </c>
      <c r="D352" s="191">
        <f t="shared" si="183"/>
        <v>0</v>
      </c>
      <c r="E352" s="191">
        <f t="shared" si="184"/>
        <v>0</v>
      </c>
      <c r="F352" s="191">
        <f t="shared" si="185"/>
        <v>0</v>
      </c>
      <c r="G352" s="192">
        <f t="shared" si="166"/>
        <v>0</v>
      </c>
      <c r="H352" s="191">
        <f t="shared" si="186"/>
        <v>0</v>
      </c>
      <c r="I352" s="193">
        <f t="shared" si="187"/>
        <v>0</v>
      </c>
      <c r="J352" s="193">
        <f t="shared" si="188"/>
        <v>0</v>
      </c>
      <c r="K352" s="193">
        <f t="shared" si="189"/>
        <v>0</v>
      </c>
      <c r="L352" s="193">
        <f t="shared" si="167"/>
        <v>0</v>
      </c>
      <c r="M352" s="193">
        <f t="shared" si="168"/>
        <v>0</v>
      </c>
      <c r="N352" s="193">
        <f t="shared" si="169"/>
        <v>0</v>
      </c>
      <c r="O352" s="193">
        <f t="shared" si="170"/>
        <v>0</v>
      </c>
      <c r="P352" s="193">
        <f t="shared" si="171"/>
        <v>0</v>
      </c>
      <c r="Q352" s="193">
        <f t="shared" si="172"/>
        <v>0</v>
      </c>
      <c r="R352" s="193">
        <f t="shared" si="173"/>
        <v>0</v>
      </c>
      <c r="S352" s="193">
        <f t="shared" si="174"/>
        <v>0</v>
      </c>
      <c r="T352" s="194">
        <f t="shared" si="190"/>
        <v>0</v>
      </c>
      <c r="U352" s="194"/>
      <c r="V352" s="847"/>
      <c r="W352" s="127" t="str">
        <f t="shared" si="192"/>
        <v/>
      </c>
      <c r="X352" s="840"/>
      <c r="Y352" s="841"/>
      <c r="Z352" s="842"/>
      <c r="AA352" s="843"/>
      <c r="AB352" s="349"/>
      <c r="AC352" s="844"/>
      <c r="AD352" s="845"/>
      <c r="AE352" s="277"/>
      <c r="AF352" s="278"/>
      <c r="AG352" s="277"/>
      <c r="AH352" s="279"/>
      <c r="AI352" s="277"/>
      <c r="AJ352" s="279"/>
      <c r="AK352" s="277"/>
      <c r="AL352" s="278"/>
    </row>
    <row r="353" spans="1:38" ht="22.5" customHeight="1">
      <c r="A353" s="116">
        <f t="shared" si="191"/>
        <v>0</v>
      </c>
      <c r="B353" s="190">
        <f t="shared" si="181"/>
        <v>0</v>
      </c>
      <c r="C353" s="190">
        <f t="shared" si="182"/>
        <v>0</v>
      </c>
      <c r="D353" s="191">
        <f t="shared" si="183"/>
        <v>0</v>
      </c>
      <c r="E353" s="191">
        <f t="shared" si="184"/>
        <v>0</v>
      </c>
      <c r="F353" s="191">
        <f t="shared" si="185"/>
        <v>0</v>
      </c>
      <c r="G353" s="192">
        <f t="shared" ref="G353:G416" si="193">$G$21</f>
        <v>0</v>
      </c>
      <c r="H353" s="191">
        <f t="shared" si="186"/>
        <v>0</v>
      </c>
      <c r="I353" s="193">
        <f t="shared" si="187"/>
        <v>0</v>
      </c>
      <c r="J353" s="193">
        <f t="shared" si="188"/>
        <v>0</v>
      </c>
      <c r="K353" s="193">
        <f t="shared" si="189"/>
        <v>0</v>
      </c>
      <c r="L353" s="193">
        <f t="shared" si="167"/>
        <v>0</v>
      </c>
      <c r="M353" s="193">
        <f t="shared" si="168"/>
        <v>0</v>
      </c>
      <c r="N353" s="193">
        <f t="shared" si="169"/>
        <v>0</v>
      </c>
      <c r="O353" s="193">
        <f t="shared" si="170"/>
        <v>0</v>
      </c>
      <c r="P353" s="193">
        <f t="shared" si="171"/>
        <v>0</v>
      </c>
      <c r="Q353" s="193">
        <f t="shared" si="172"/>
        <v>0</v>
      </c>
      <c r="R353" s="193">
        <f t="shared" si="173"/>
        <v>0</v>
      </c>
      <c r="S353" s="193">
        <f t="shared" si="174"/>
        <v>0</v>
      </c>
      <c r="T353" s="194">
        <f t="shared" si="190"/>
        <v>0</v>
      </c>
      <c r="U353" s="194"/>
      <c r="V353" s="847"/>
      <c r="W353" s="127" t="str">
        <f t="shared" si="192"/>
        <v/>
      </c>
      <c r="X353" s="840"/>
      <c r="Y353" s="841"/>
      <c r="Z353" s="842"/>
      <c r="AA353" s="843"/>
      <c r="AB353" s="349"/>
      <c r="AC353" s="844"/>
      <c r="AD353" s="845"/>
      <c r="AE353" s="277"/>
      <c r="AF353" s="278"/>
      <c r="AG353" s="277"/>
      <c r="AH353" s="279"/>
      <c r="AI353" s="277"/>
      <c r="AJ353" s="279"/>
      <c r="AK353" s="277"/>
      <c r="AL353" s="278"/>
    </row>
    <row r="354" spans="1:38" ht="22.5" customHeight="1">
      <c r="A354" s="116">
        <f t="shared" si="191"/>
        <v>0</v>
      </c>
      <c r="B354" s="190">
        <f t="shared" si="181"/>
        <v>0</v>
      </c>
      <c r="C354" s="190">
        <f t="shared" si="182"/>
        <v>0</v>
      </c>
      <c r="D354" s="191">
        <f t="shared" si="183"/>
        <v>0</v>
      </c>
      <c r="E354" s="191">
        <f t="shared" si="184"/>
        <v>0</v>
      </c>
      <c r="F354" s="191">
        <f t="shared" si="185"/>
        <v>0</v>
      </c>
      <c r="G354" s="192">
        <f t="shared" si="193"/>
        <v>0</v>
      </c>
      <c r="H354" s="191">
        <f t="shared" si="186"/>
        <v>0</v>
      </c>
      <c r="I354" s="193">
        <f t="shared" si="187"/>
        <v>0</v>
      </c>
      <c r="J354" s="193">
        <f t="shared" si="188"/>
        <v>0</v>
      </c>
      <c r="K354" s="193">
        <f t="shared" si="189"/>
        <v>0</v>
      </c>
      <c r="L354" s="193">
        <f t="shared" si="167"/>
        <v>0</v>
      </c>
      <c r="M354" s="193">
        <f t="shared" si="168"/>
        <v>0</v>
      </c>
      <c r="N354" s="193">
        <f t="shared" si="169"/>
        <v>0</v>
      </c>
      <c r="O354" s="193">
        <f t="shared" si="170"/>
        <v>0</v>
      </c>
      <c r="P354" s="193">
        <f t="shared" si="171"/>
        <v>0</v>
      </c>
      <c r="Q354" s="193">
        <f t="shared" si="172"/>
        <v>0</v>
      </c>
      <c r="R354" s="193">
        <f t="shared" si="173"/>
        <v>0</v>
      </c>
      <c r="S354" s="193">
        <f t="shared" si="174"/>
        <v>0</v>
      </c>
      <c r="T354" s="194">
        <f t="shared" si="190"/>
        <v>0</v>
      </c>
      <c r="U354" s="194"/>
      <c r="V354" s="847"/>
      <c r="W354" s="127" t="str">
        <f t="shared" si="192"/>
        <v/>
      </c>
      <c r="X354" s="840"/>
      <c r="Y354" s="841"/>
      <c r="Z354" s="842"/>
      <c r="AA354" s="843"/>
      <c r="AB354" s="349"/>
      <c r="AC354" s="844"/>
      <c r="AD354" s="845"/>
      <c r="AE354" s="277"/>
      <c r="AF354" s="278"/>
      <c r="AG354" s="277"/>
      <c r="AH354" s="279"/>
      <c r="AI354" s="277"/>
      <c r="AJ354" s="279"/>
      <c r="AK354" s="277"/>
      <c r="AL354" s="278"/>
    </row>
    <row r="355" spans="1:38" ht="22.5" customHeight="1">
      <c r="A355" s="116">
        <f t="shared" si="191"/>
        <v>0</v>
      </c>
      <c r="B355" s="190">
        <f t="shared" si="181"/>
        <v>0</v>
      </c>
      <c r="C355" s="190">
        <f t="shared" si="182"/>
        <v>0</v>
      </c>
      <c r="D355" s="191">
        <f t="shared" si="183"/>
        <v>0</v>
      </c>
      <c r="E355" s="191">
        <f t="shared" si="184"/>
        <v>0</v>
      </c>
      <c r="F355" s="191">
        <f t="shared" si="185"/>
        <v>0</v>
      </c>
      <c r="G355" s="192">
        <f t="shared" si="193"/>
        <v>0</v>
      </c>
      <c r="H355" s="191">
        <f t="shared" si="186"/>
        <v>0</v>
      </c>
      <c r="I355" s="193">
        <f t="shared" si="187"/>
        <v>0</v>
      </c>
      <c r="J355" s="193">
        <f t="shared" si="188"/>
        <v>0</v>
      </c>
      <c r="K355" s="193">
        <f t="shared" si="189"/>
        <v>0</v>
      </c>
      <c r="L355" s="193">
        <f t="shared" ref="L355:L418" si="194">IF(AE355="",0,1)</f>
        <v>0</v>
      </c>
      <c r="M355" s="193">
        <f t="shared" ref="M355:M418" si="195">IF(AF355="",0,1)</f>
        <v>0</v>
      </c>
      <c r="N355" s="193">
        <f t="shared" ref="N355:N418" si="196">IF(AG355="",0,1)</f>
        <v>0</v>
      </c>
      <c r="O355" s="193">
        <f t="shared" ref="O355:O418" si="197">IF(AH355="",0,1)</f>
        <v>0</v>
      </c>
      <c r="P355" s="193">
        <f t="shared" ref="P355:P418" si="198">IF(AI355="",0,1)</f>
        <v>0</v>
      </c>
      <c r="Q355" s="193">
        <f t="shared" ref="Q355:Q418" si="199">IF(AJ355="",0,1)</f>
        <v>0</v>
      </c>
      <c r="R355" s="193">
        <f t="shared" ref="R355:R418" si="200">IF(AK355="",0,1)</f>
        <v>0</v>
      </c>
      <c r="S355" s="193">
        <f t="shared" ref="S355:S418" si="201">IF(AL355="",0,1)</f>
        <v>0</v>
      </c>
      <c r="T355" s="194">
        <f t="shared" si="190"/>
        <v>0</v>
      </c>
      <c r="U355" s="194"/>
      <c r="V355" s="847"/>
      <c r="W355" s="127" t="str">
        <f t="shared" si="192"/>
        <v/>
      </c>
      <c r="X355" s="840"/>
      <c r="Y355" s="841"/>
      <c r="Z355" s="842"/>
      <c r="AA355" s="843"/>
      <c r="AB355" s="349"/>
      <c r="AC355" s="844"/>
      <c r="AD355" s="845"/>
      <c r="AE355" s="277"/>
      <c r="AF355" s="278"/>
      <c r="AG355" s="277"/>
      <c r="AH355" s="279"/>
      <c r="AI355" s="277"/>
      <c r="AJ355" s="279"/>
      <c r="AK355" s="277"/>
      <c r="AL355" s="278"/>
    </row>
    <row r="356" spans="1:38" ht="22.5" customHeight="1">
      <c r="A356" s="116">
        <f t="shared" si="191"/>
        <v>0</v>
      </c>
      <c r="B356" s="190">
        <f t="shared" si="181"/>
        <v>0</v>
      </c>
      <c r="C356" s="190">
        <f t="shared" si="182"/>
        <v>0</v>
      </c>
      <c r="D356" s="191">
        <f t="shared" si="183"/>
        <v>0</v>
      </c>
      <c r="E356" s="191">
        <f t="shared" si="184"/>
        <v>0</v>
      </c>
      <c r="F356" s="191">
        <f t="shared" si="185"/>
        <v>0</v>
      </c>
      <c r="G356" s="192">
        <f t="shared" si="193"/>
        <v>0</v>
      </c>
      <c r="H356" s="191">
        <f t="shared" si="186"/>
        <v>0</v>
      </c>
      <c r="I356" s="193">
        <f t="shared" si="187"/>
        <v>0</v>
      </c>
      <c r="J356" s="193">
        <f t="shared" si="188"/>
        <v>0</v>
      </c>
      <c r="K356" s="193">
        <f t="shared" si="189"/>
        <v>0</v>
      </c>
      <c r="L356" s="193">
        <f t="shared" si="194"/>
        <v>0</v>
      </c>
      <c r="M356" s="193">
        <f t="shared" si="195"/>
        <v>0</v>
      </c>
      <c r="N356" s="193">
        <f t="shared" si="196"/>
        <v>0</v>
      </c>
      <c r="O356" s="193">
        <f t="shared" si="197"/>
        <v>0</v>
      </c>
      <c r="P356" s="193">
        <f t="shared" si="198"/>
        <v>0</v>
      </c>
      <c r="Q356" s="193">
        <f t="shared" si="199"/>
        <v>0</v>
      </c>
      <c r="R356" s="193">
        <f t="shared" si="200"/>
        <v>0</v>
      </c>
      <c r="S356" s="193">
        <f t="shared" si="201"/>
        <v>0</v>
      </c>
      <c r="T356" s="194">
        <f t="shared" si="190"/>
        <v>0</v>
      </c>
      <c r="U356" s="194"/>
      <c r="V356" s="847"/>
      <c r="W356" s="127" t="str">
        <f t="shared" si="192"/>
        <v/>
      </c>
      <c r="X356" s="840"/>
      <c r="Y356" s="841"/>
      <c r="Z356" s="842"/>
      <c r="AA356" s="843"/>
      <c r="AB356" s="349"/>
      <c r="AC356" s="844"/>
      <c r="AD356" s="845"/>
      <c r="AE356" s="277"/>
      <c r="AF356" s="278"/>
      <c r="AG356" s="277"/>
      <c r="AH356" s="279"/>
      <c r="AI356" s="277"/>
      <c r="AJ356" s="279"/>
      <c r="AK356" s="277"/>
      <c r="AL356" s="278"/>
    </row>
    <row r="357" spans="1:38" ht="22.5" customHeight="1">
      <c r="A357" s="116">
        <f t="shared" si="191"/>
        <v>0</v>
      </c>
      <c r="B357" s="190">
        <f t="shared" si="181"/>
        <v>0</v>
      </c>
      <c r="C357" s="190">
        <f t="shared" si="182"/>
        <v>0</v>
      </c>
      <c r="D357" s="191">
        <f t="shared" si="183"/>
        <v>0</v>
      </c>
      <c r="E357" s="191">
        <f t="shared" si="184"/>
        <v>0</v>
      </c>
      <c r="F357" s="191">
        <f t="shared" si="185"/>
        <v>0</v>
      </c>
      <c r="G357" s="192">
        <f t="shared" si="193"/>
        <v>0</v>
      </c>
      <c r="H357" s="191">
        <f t="shared" si="186"/>
        <v>0</v>
      </c>
      <c r="I357" s="193">
        <f t="shared" si="187"/>
        <v>0</v>
      </c>
      <c r="J357" s="193">
        <f t="shared" si="188"/>
        <v>0</v>
      </c>
      <c r="K357" s="193">
        <f t="shared" si="189"/>
        <v>0</v>
      </c>
      <c r="L357" s="193">
        <f t="shared" si="194"/>
        <v>0</v>
      </c>
      <c r="M357" s="193">
        <f t="shared" si="195"/>
        <v>0</v>
      </c>
      <c r="N357" s="193">
        <f t="shared" si="196"/>
        <v>0</v>
      </c>
      <c r="O357" s="193">
        <f t="shared" si="197"/>
        <v>0</v>
      </c>
      <c r="P357" s="193">
        <f t="shared" si="198"/>
        <v>0</v>
      </c>
      <c r="Q357" s="193">
        <f t="shared" si="199"/>
        <v>0</v>
      </c>
      <c r="R357" s="193">
        <f t="shared" si="200"/>
        <v>0</v>
      </c>
      <c r="S357" s="193">
        <f t="shared" si="201"/>
        <v>0</v>
      </c>
      <c r="T357" s="194">
        <f t="shared" si="190"/>
        <v>0</v>
      </c>
      <c r="U357" s="194"/>
      <c r="V357" s="847"/>
      <c r="W357" s="127" t="str">
        <f t="shared" si="192"/>
        <v/>
      </c>
      <c r="X357" s="840"/>
      <c r="Y357" s="841"/>
      <c r="Z357" s="842"/>
      <c r="AA357" s="843"/>
      <c r="AB357" s="349"/>
      <c r="AC357" s="844"/>
      <c r="AD357" s="845"/>
      <c r="AE357" s="277"/>
      <c r="AF357" s="278"/>
      <c r="AG357" s="277"/>
      <c r="AH357" s="279"/>
      <c r="AI357" s="277"/>
      <c r="AJ357" s="279"/>
      <c r="AK357" s="277"/>
      <c r="AL357" s="278"/>
    </row>
    <row r="358" spans="1:38" ht="22.5" customHeight="1">
      <c r="A358" s="116">
        <f t="shared" si="191"/>
        <v>0</v>
      </c>
      <c r="B358" s="190">
        <f t="shared" si="181"/>
        <v>0</v>
      </c>
      <c r="C358" s="190">
        <f t="shared" si="182"/>
        <v>0</v>
      </c>
      <c r="D358" s="191">
        <f t="shared" si="183"/>
        <v>0</v>
      </c>
      <c r="E358" s="191">
        <f t="shared" si="184"/>
        <v>0</v>
      </c>
      <c r="F358" s="191">
        <f t="shared" si="185"/>
        <v>0</v>
      </c>
      <c r="G358" s="192">
        <f t="shared" si="193"/>
        <v>0</v>
      </c>
      <c r="H358" s="191">
        <f t="shared" si="186"/>
        <v>0</v>
      </c>
      <c r="I358" s="193">
        <f t="shared" si="187"/>
        <v>0</v>
      </c>
      <c r="J358" s="193">
        <f t="shared" si="188"/>
        <v>0</v>
      </c>
      <c r="K358" s="193">
        <f t="shared" si="189"/>
        <v>0</v>
      </c>
      <c r="L358" s="193">
        <f t="shared" si="194"/>
        <v>0</v>
      </c>
      <c r="M358" s="193">
        <f t="shared" si="195"/>
        <v>0</v>
      </c>
      <c r="N358" s="193">
        <f t="shared" si="196"/>
        <v>0</v>
      </c>
      <c r="O358" s="193">
        <f t="shared" si="197"/>
        <v>0</v>
      </c>
      <c r="P358" s="193">
        <f t="shared" si="198"/>
        <v>0</v>
      </c>
      <c r="Q358" s="193">
        <f t="shared" si="199"/>
        <v>0</v>
      </c>
      <c r="R358" s="193">
        <f t="shared" si="200"/>
        <v>0</v>
      </c>
      <c r="S358" s="193">
        <f t="shared" si="201"/>
        <v>0</v>
      </c>
      <c r="T358" s="194">
        <f t="shared" si="190"/>
        <v>0</v>
      </c>
      <c r="U358" s="194"/>
      <c r="V358" s="847"/>
      <c r="W358" s="127" t="str">
        <f t="shared" si="192"/>
        <v/>
      </c>
      <c r="X358" s="840"/>
      <c r="Y358" s="841"/>
      <c r="Z358" s="842"/>
      <c r="AA358" s="843"/>
      <c r="AB358" s="349"/>
      <c r="AC358" s="844"/>
      <c r="AD358" s="845"/>
      <c r="AE358" s="277"/>
      <c r="AF358" s="278"/>
      <c r="AG358" s="277"/>
      <c r="AH358" s="279"/>
      <c r="AI358" s="277"/>
      <c r="AJ358" s="279"/>
      <c r="AK358" s="277"/>
      <c r="AL358" s="278"/>
    </row>
    <row r="359" spans="1:38" ht="22.5" customHeight="1">
      <c r="A359" s="116">
        <f t="shared" si="191"/>
        <v>0</v>
      </c>
      <c r="B359" s="190">
        <f t="shared" si="181"/>
        <v>0</v>
      </c>
      <c r="C359" s="190">
        <f t="shared" si="182"/>
        <v>0</v>
      </c>
      <c r="D359" s="191">
        <f t="shared" si="183"/>
        <v>0</v>
      </c>
      <c r="E359" s="191">
        <f t="shared" si="184"/>
        <v>0</v>
      </c>
      <c r="F359" s="191">
        <f t="shared" si="185"/>
        <v>0</v>
      </c>
      <c r="G359" s="192">
        <f t="shared" si="193"/>
        <v>0</v>
      </c>
      <c r="H359" s="191">
        <f t="shared" si="186"/>
        <v>0</v>
      </c>
      <c r="I359" s="193">
        <f t="shared" si="187"/>
        <v>0</v>
      </c>
      <c r="J359" s="193">
        <f t="shared" si="188"/>
        <v>0</v>
      </c>
      <c r="K359" s="193">
        <f t="shared" si="189"/>
        <v>0</v>
      </c>
      <c r="L359" s="193">
        <f t="shared" si="194"/>
        <v>0</v>
      </c>
      <c r="M359" s="193">
        <f t="shared" si="195"/>
        <v>0</v>
      </c>
      <c r="N359" s="193">
        <f t="shared" si="196"/>
        <v>0</v>
      </c>
      <c r="O359" s="193">
        <f t="shared" si="197"/>
        <v>0</v>
      </c>
      <c r="P359" s="193">
        <f t="shared" si="198"/>
        <v>0</v>
      </c>
      <c r="Q359" s="193">
        <f t="shared" si="199"/>
        <v>0</v>
      </c>
      <c r="R359" s="193">
        <f t="shared" si="200"/>
        <v>0</v>
      </c>
      <c r="S359" s="193">
        <f t="shared" si="201"/>
        <v>0</v>
      </c>
      <c r="T359" s="194">
        <f t="shared" si="190"/>
        <v>0</v>
      </c>
      <c r="U359" s="194"/>
      <c r="V359" s="847"/>
      <c r="W359" s="127" t="str">
        <f t="shared" si="192"/>
        <v/>
      </c>
      <c r="X359" s="840"/>
      <c r="Y359" s="841"/>
      <c r="Z359" s="842"/>
      <c r="AA359" s="843"/>
      <c r="AB359" s="349"/>
      <c r="AC359" s="844"/>
      <c r="AD359" s="845"/>
      <c r="AE359" s="277"/>
      <c r="AF359" s="278"/>
      <c r="AG359" s="277"/>
      <c r="AH359" s="279"/>
      <c r="AI359" s="277"/>
      <c r="AJ359" s="279"/>
      <c r="AK359" s="277"/>
      <c r="AL359" s="278"/>
    </row>
    <row r="360" spans="1:38" ht="22.5" customHeight="1">
      <c r="A360" s="116">
        <f t="shared" si="191"/>
        <v>0</v>
      </c>
      <c r="B360" s="190">
        <f t="shared" si="181"/>
        <v>0</v>
      </c>
      <c r="C360" s="190">
        <f t="shared" si="182"/>
        <v>0</v>
      </c>
      <c r="D360" s="191">
        <f t="shared" si="183"/>
        <v>0</v>
      </c>
      <c r="E360" s="191">
        <f t="shared" si="184"/>
        <v>0</v>
      </c>
      <c r="F360" s="191">
        <f t="shared" si="185"/>
        <v>0</v>
      </c>
      <c r="G360" s="192">
        <f t="shared" si="193"/>
        <v>0</v>
      </c>
      <c r="H360" s="191">
        <f t="shared" si="186"/>
        <v>0</v>
      </c>
      <c r="I360" s="193">
        <f t="shared" si="187"/>
        <v>0</v>
      </c>
      <c r="J360" s="193">
        <f t="shared" si="188"/>
        <v>0</v>
      </c>
      <c r="K360" s="193">
        <f t="shared" si="189"/>
        <v>0</v>
      </c>
      <c r="L360" s="193">
        <f t="shared" si="194"/>
        <v>0</v>
      </c>
      <c r="M360" s="193">
        <f t="shared" si="195"/>
        <v>0</v>
      </c>
      <c r="N360" s="193">
        <f t="shared" si="196"/>
        <v>0</v>
      </c>
      <c r="O360" s="193">
        <f t="shared" si="197"/>
        <v>0</v>
      </c>
      <c r="P360" s="193">
        <f t="shared" si="198"/>
        <v>0</v>
      </c>
      <c r="Q360" s="193">
        <f t="shared" si="199"/>
        <v>0</v>
      </c>
      <c r="R360" s="193">
        <f t="shared" si="200"/>
        <v>0</v>
      </c>
      <c r="S360" s="193">
        <f t="shared" si="201"/>
        <v>0</v>
      </c>
      <c r="T360" s="194">
        <f t="shared" si="190"/>
        <v>0</v>
      </c>
      <c r="U360" s="194"/>
      <c r="V360" s="847"/>
      <c r="W360" s="127" t="str">
        <f t="shared" si="192"/>
        <v/>
      </c>
      <c r="X360" s="840"/>
      <c r="Y360" s="841"/>
      <c r="Z360" s="842"/>
      <c r="AA360" s="843"/>
      <c r="AB360" s="349"/>
      <c r="AC360" s="844"/>
      <c r="AD360" s="845"/>
      <c r="AE360" s="277"/>
      <c r="AF360" s="278"/>
      <c r="AG360" s="277"/>
      <c r="AH360" s="279"/>
      <c r="AI360" s="277"/>
      <c r="AJ360" s="279"/>
      <c r="AK360" s="277"/>
      <c r="AL360" s="278"/>
    </row>
    <row r="361" spans="1:38" ht="22.5" customHeight="1">
      <c r="A361" s="116">
        <f t="shared" si="191"/>
        <v>0</v>
      </c>
      <c r="B361" s="190">
        <f t="shared" si="181"/>
        <v>0</v>
      </c>
      <c r="C361" s="190">
        <f t="shared" si="182"/>
        <v>0</v>
      </c>
      <c r="D361" s="191">
        <f t="shared" si="183"/>
        <v>0</v>
      </c>
      <c r="E361" s="191">
        <f t="shared" si="184"/>
        <v>0</v>
      </c>
      <c r="F361" s="191">
        <f t="shared" si="185"/>
        <v>0</v>
      </c>
      <c r="G361" s="192">
        <f t="shared" si="193"/>
        <v>0</v>
      </c>
      <c r="H361" s="191">
        <f t="shared" si="186"/>
        <v>0</v>
      </c>
      <c r="I361" s="195">
        <f t="shared" si="187"/>
        <v>0</v>
      </c>
      <c r="J361" s="195">
        <f t="shared" si="188"/>
        <v>0</v>
      </c>
      <c r="K361" s="195">
        <f t="shared" si="189"/>
        <v>0</v>
      </c>
      <c r="L361" s="195">
        <f t="shared" si="194"/>
        <v>0</v>
      </c>
      <c r="M361" s="195">
        <f t="shared" si="195"/>
        <v>0</v>
      </c>
      <c r="N361" s="195">
        <f t="shared" si="196"/>
        <v>0</v>
      </c>
      <c r="O361" s="195">
        <f t="shared" si="197"/>
        <v>0</v>
      </c>
      <c r="P361" s="195">
        <f t="shared" si="198"/>
        <v>0</v>
      </c>
      <c r="Q361" s="195">
        <f t="shared" si="199"/>
        <v>0</v>
      </c>
      <c r="R361" s="195">
        <f t="shared" si="200"/>
        <v>0</v>
      </c>
      <c r="S361" s="195">
        <f t="shared" si="201"/>
        <v>0</v>
      </c>
      <c r="T361" s="196">
        <f t="shared" si="190"/>
        <v>0</v>
      </c>
      <c r="U361" s="196"/>
      <c r="V361" s="848"/>
      <c r="W361" s="127" t="str">
        <f t="shared" si="192"/>
        <v/>
      </c>
      <c r="X361" s="840"/>
      <c r="Y361" s="841"/>
      <c r="Z361" s="842"/>
      <c r="AA361" s="843"/>
      <c r="AB361" s="349"/>
      <c r="AC361" s="844"/>
      <c r="AD361" s="845"/>
      <c r="AE361" s="277"/>
      <c r="AF361" s="278"/>
      <c r="AG361" s="277"/>
      <c r="AH361" s="279"/>
      <c r="AI361" s="277"/>
      <c r="AJ361" s="279"/>
      <c r="AK361" s="277"/>
      <c r="AL361" s="278"/>
    </row>
    <row r="362" spans="1:38" ht="22.5" customHeight="1">
      <c r="A362" s="116">
        <f t="shared" ref="A362" si="202">IF(U362&gt;=1,1,0)</f>
        <v>0</v>
      </c>
      <c r="B362" s="190">
        <f t="shared" si="181"/>
        <v>0</v>
      </c>
      <c r="C362" s="190">
        <f t="shared" si="182"/>
        <v>0</v>
      </c>
      <c r="D362" s="191">
        <f t="shared" si="183"/>
        <v>0</v>
      </c>
      <c r="E362" s="191">
        <f t="shared" si="184"/>
        <v>0</v>
      </c>
      <c r="F362" s="191">
        <f t="shared" si="185"/>
        <v>0</v>
      </c>
      <c r="G362" s="192">
        <f t="shared" si="193"/>
        <v>0</v>
      </c>
      <c r="H362" s="191">
        <f t="shared" si="186"/>
        <v>0</v>
      </c>
      <c r="I362" s="193">
        <f t="shared" si="187"/>
        <v>0</v>
      </c>
      <c r="J362" s="193">
        <f t="shared" si="188"/>
        <v>0</v>
      </c>
      <c r="K362" s="193">
        <f t="shared" si="189"/>
        <v>0</v>
      </c>
      <c r="L362" s="193">
        <f t="shared" si="194"/>
        <v>0</v>
      </c>
      <c r="M362" s="193">
        <f t="shared" si="195"/>
        <v>0</v>
      </c>
      <c r="N362" s="193">
        <f t="shared" si="196"/>
        <v>0</v>
      </c>
      <c r="O362" s="193">
        <f t="shared" si="197"/>
        <v>0</v>
      </c>
      <c r="P362" s="193">
        <f t="shared" si="198"/>
        <v>0</v>
      </c>
      <c r="Q362" s="193">
        <f t="shared" si="199"/>
        <v>0</v>
      </c>
      <c r="R362" s="193">
        <f t="shared" si="200"/>
        <v>0</v>
      </c>
      <c r="S362" s="193">
        <f t="shared" si="201"/>
        <v>0</v>
      </c>
      <c r="T362" s="194">
        <f t="shared" si="190"/>
        <v>0</v>
      </c>
      <c r="U362" s="194">
        <f t="shared" ref="U362" si="203">SUM(T362:T388)</f>
        <v>0</v>
      </c>
      <c r="V362" s="846" t="s">
        <v>1050</v>
      </c>
      <c r="W362" s="127" t="str">
        <f t="shared" si="192"/>
        <v/>
      </c>
      <c r="X362" s="840"/>
      <c r="Y362" s="841"/>
      <c r="Z362" s="842"/>
      <c r="AA362" s="843"/>
      <c r="AB362" s="349"/>
      <c r="AC362" s="844"/>
      <c r="AD362" s="845"/>
      <c r="AE362" s="277"/>
      <c r="AF362" s="278"/>
      <c r="AG362" s="277"/>
      <c r="AH362" s="279"/>
      <c r="AI362" s="277"/>
      <c r="AJ362" s="279"/>
      <c r="AK362" s="277"/>
      <c r="AL362" s="278"/>
    </row>
    <row r="363" spans="1:38" ht="22.5" customHeight="1">
      <c r="A363" s="116">
        <f t="shared" ref="A363" si="204">A362</f>
        <v>0</v>
      </c>
      <c r="B363" s="190">
        <f t="shared" si="181"/>
        <v>0</v>
      </c>
      <c r="C363" s="190">
        <f t="shared" si="182"/>
        <v>0</v>
      </c>
      <c r="D363" s="191">
        <f t="shared" si="183"/>
        <v>0</v>
      </c>
      <c r="E363" s="191">
        <f t="shared" si="184"/>
        <v>0</v>
      </c>
      <c r="F363" s="191">
        <f t="shared" si="185"/>
        <v>0</v>
      </c>
      <c r="G363" s="192">
        <f t="shared" si="193"/>
        <v>0</v>
      </c>
      <c r="H363" s="191">
        <f t="shared" si="186"/>
        <v>0</v>
      </c>
      <c r="I363" s="193">
        <f t="shared" si="187"/>
        <v>0</v>
      </c>
      <c r="J363" s="193">
        <f t="shared" si="188"/>
        <v>0</v>
      </c>
      <c r="K363" s="193">
        <f t="shared" si="189"/>
        <v>0</v>
      </c>
      <c r="L363" s="193">
        <f t="shared" si="194"/>
        <v>0</v>
      </c>
      <c r="M363" s="193">
        <f t="shared" si="195"/>
        <v>0</v>
      </c>
      <c r="N363" s="193">
        <f t="shared" si="196"/>
        <v>0</v>
      </c>
      <c r="O363" s="193">
        <f t="shared" si="197"/>
        <v>0</v>
      </c>
      <c r="P363" s="193">
        <f t="shared" si="198"/>
        <v>0</v>
      </c>
      <c r="Q363" s="193">
        <f t="shared" si="199"/>
        <v>0</v>
      </c>
      <c r="R363" s="193">
        <f t="shared" si="200"/>
        <v>0</v>
      </c>
      <c r="S363" s="193">
        <f t="shared" si="201"/>
        <v>0</v>
      </c>
      <c r="T363" s="194">
        <f t="shared" si="190"/>
        <v>0</v>
      </c>
      <c r="U363" s="194"/>
      <c r="V363" s="847"/>
      <c r="W363" s="127" t="str">
        <f t="shared" si="192"/>
        <v/>
      </c>
      <c r="X363" s="840"/>
      <c r="Y363" s="841"/>
      <c r="Z363" s="842"/>
      <c r="AA363" s="843"/>
      <c r="AB363" s="349"/>
      <c r="AC363" s="844"/>
      <c r="AD363" s="845"/>
      <c r="AE363" s="277"/>
      <c r="AF363" s="278"/>
      <c r="AG363" s="277"/>
      <c r="AH363" s="279"/>
      <c r="AI363" s="277"/>
      <c r="AJ363" s="279"/>
      <c r="AK363" s="277"/>
      <c r="AL363" s="278"/>
    </row>
    <row r="364" spans="1:38" ht="22.5" customHeight="1">
      <c r="A364" s="116">
        <f t="shared" si="191"/>
        <v>0</v>
      </c>
      <c r="B364" s="190">
        <f t="shared" si="181"/>
        <v>0</v>
      </c>
      <c r="C364" s="190">
        <f t="shared" si="182"/>
        <v>0</v>
      </c>
      <c r="D364" s="191">
        <f t="shared" si="183"/>
        <v>0</v>
      </c>
      <c r="E364" s="191">
        <f t="shared" si="184"/>
        <v>0</v>
      </c>
      <c r="F364" s="191">
        <f t="shared" si="185"/>
        <v>0</v>
      </c>
      <c r="G364" s="192">
        <f t="shared" si="193"/>
        <v>0</v>
      </c>
      <c r="H364" s="191">
        <f t="shared" si="186"/>
        <v>0</v>
      </c>
      <c r="I364" s="193">
        <f t="shared" si="187"/>
        <v>0</v>
      </c>
      <c r="J364" s="193">
        <f t="shared" si="188"/>
        <v>0</v>
      </c>
      <c r="K364" s="193">
        <f t="shared" si="189"/>
        <v>0</v>
      </c>
      <c r="L364" s="193">
        <f t="shared" si="194"/>
        <v>0</v>
      </c>
      <c r="M364" s="193">
        <f t="shared" si="195"/>
        <v>0</v>
      </c>
      <c r="N364" s="193">
        <f t="shared" si="196"/>
        <v>0</v>
      </c>
      <c r="O364" s="193">
        <f t="shared" si="197"/>
        <v>0</v>
      </c>
      <c r="P364" s="193">
        <f t="shared" si="198"/>
        <v>0</v>
      </c>
      <c r="Q364" s="193">
        <f t="shared" si="199"/>
        <v>0</v>
      </c>
      <c r="R364" s="193">
        <f t="shared" si="200"/>
        <v>0</v>
      </c>
      <c r="S364" s="193">
        <f t="shared" si="201"/>
        <v>0</v>
      </c>
      <c r="T364" s="194">
        <f t="shared" si="190"/>
        <v>0</v>
      </c>
      <c r="U364" s="194"/>
      <c r="V364" s="847"/>
      <c r="W364" s="127" t="str">
        <f t="shared" si="192"/>
        <v/>
      </c>
      <c r="X364" s="840"/>
      <c r="Y364" s="841"/>
      <c r="Z364" s="842"/>
      <c r="AA364" s="843"/>
      <c r="AB364" s="349"/>
      <c r="AC364" s="844"/>
      <c r="AD364" s="845"/>
      <c r="AE364" s="277"/>
      <c r="AF364" s="278"/>
      <c r="AG364" s="277"/>
      <c r="AH364" s="279"/>
      <c r="AI364" s="277"/>
      <c r="AJ364" s="279"/>
      <c r="AK364" s="277"/>
      <c r="AL364" s="278"/>
    </row>
    <row r="365" spans="1:38" ht="22.5" customHeight="1">
      <c r="A365" s="116">
        <f t="shared" si="191"/>
        <v>0</v>
      </c>
      <c r="B365" s="190">
        <f t="shared" si="181"/>
        <v>0</v>
      </c>
      <c r="C365" s="190">
        <f t="shared" si="182"/>
        <v>0</v>
      </c>
      <c r="D365" s="191">
        <f t="shared" si="183"/>
        <v>0</v>
      </c>
      <c r="E365" s="191">
        <f t="shared" si="184"/>
        <v>0</v>
      </c>
      <c r="F365" s="191">
        <f t="shared" si="185"/>
        <v>0</v>
      </c>
      <c r="G365" s="192">
        <f t="shared" si="193"/>
        <v>0</v>
      </c>
      <c r="H365" s="191">
        <f t="shared" si="186"/>
        <v>0</v>
      </c>
      <c r="I365" s="193">
        <f t="shared" si="187"/>
        <v>0</v>
      </c>
      <c r="J365" s="193">
        <f t="shared" si="188"/>
        <v>0</v>
      </c>
      <c r="K365" s="193">
        <f t="shared" si="189"/>
        <v>0</v>
      </c>
      <c r="L365" s="193">
        <f t="shared" si="194"/>
        <v>0</v>
      </c>
      <c r="M365" s="193">
        <f t="shared" si="195"/>
        <v>0</v>
      </c>
      <c r="N365" s="193">
        <f t="shared" si="196"/>
        <v>0</v>
      </c>
      <c r="O365" s="193">
        <f t="shared" si="197"/>
        <v>0</v>
      </c>
      <c r="P365" s="193">
        <f t="shared" si="198"/>
        <v>0</v>
      </c>
      <c r="Q365" s="193">
        <f t="shared" si="199"/>
        <v>0</v>
      </c>
      <c r="R365" s="193">
        <f t="shared" si="200"/>
        <v>0</v>
      </c>
      <c r="S365" s="193">
        <f t="shared" si="201"/>
        <v>0</v>
      </c>
      <c r="T365" s="194">
        <f t="shared" si="190"/>
        <v>0</v>
      </c>
      <c r="U365" s="194"/>
      <c r="V365" s="847"/>
      <c r="W365" s="127" t="str">
        <f t="shared" si="192"/>
        <v/>
      </c>
      <c r="X365" s="840"/>
      <c r="Y365" s="841"/>
      <c r="Z365" s="842"/>
      <c r="AA365" s="843"/>
      <c r="AB365" s="349"/>
      <c r="AC365" s="844"/>
      <c r="AD365" s="845"/>
      <c r="AE365" s="277"/>
      <c r="AF365" s="278"/>
      <c r="AG365" s="277"/>
      <c r="AH365" s="279"/>
      <c r="AI365" s="277"/>
      <c r="AJ365" s="279"/>
      <c r="AK365" s="277"/>
      <c r="AL365" s="278"/>
    </row>
    <row r="366" spans="1:38" ht="22.5" customHeight="1">
      <c r="A366" s="116">
        <f t="shared" si="191"/>
        <v>0</v>
      </c>
      <c r="B366" s="190">
        <f t="shared" si="181"/>
        <v>0</v>
      </c>
      <c r="C366" s="190">
        <f t="shared" si="182"/>
        <v>0</v>
      </c>
      <c r="D366" s="191">
        <f t="shared" si="183"/>
        <v>0</v>
      </c>
      <c r="E366" s="191">
        <f t="shared" si="184"/>
        <v>0</v>
      </c>
      <c r="F366" s="191">
        <f t="shared" si="185"/>
        <v>0</v>
      </c>
      <c r="G366" s="192">
        <f t="shared" si="193"/>
        <v>0</v>
      </c>
      <c r="H366" s="191">
        <f t="shared" si="186"/>
        <v>0</v>
      </c>
      <c r="I366" s="193">
        <f t="shared" si="187"/>
        <v>0</v>
      </c>
      <c r="J366" s="193">
        <f t="shared" si="188"/>
        <v>0</v>
      </c>
      <c r="K366" s="193">
        <f t="shared" si="189"/>
        <v>0</v>
      </c>
      <c r="L366" s="193">
        <f t="shared" si="194"/>
        <v>0</v>
      </c>
      <c r="M366" s="193">
        <f t="shared" si="195"/>
        <v>0</v>
      </c>
      <c r="N366" s="193">
        <f t="shared" si="196"/>
        <v>0</v>
      </c>
      <c r="O366" s="193">
        <f t="shared" si="197"/>
        <v>0</v>
      </c>
      <c r="P366" s="193">
        <f t="shared" si="198"/>
        <v>0</v>
      </c>
      <c r="Q366" s="193">
        <f t="shared" si="199"/>
        <v>0</v>
      </c>
      <c r="R366" s="193">
        <f t="shared" si="200"/>
        <v>0</v>
      </c>
      <c r="S366" s="193">
        <f t="shared" si="201"/>
        <v>0</v>
      </c>
      <c r="T366" s="194">
        <f t="shared" si="190"/>
        <v>0</v>
      </c>
      <c r="U366" s="194"/>
      <c r="V366" s="847"/>
      <c r="W366" s="127" t="str">
        <f t="shared" si="192"/>
        <v/>
      </c>
      <c r="X366" s="840"/>
      <c r="Y366" s="841"/>
      <c r="Z366" s="842"/>
      <c r="AA366" s="843"/>
      <c r="AB366" s="349"/>
      <c r="AC366" s="844"/>
      <c r="AD366" s="845"/>
      <c r="AE366" s="277"/>
      <c r="AF366" s="278"/>
      <c r="AG366" s="277"/>
      <c r="AH366" s="279"/>
      <c r="AI366" s="277"/>
      <c r="AJ366" s="279"/>
      <c r="AK366" s="277"/>
      <c r="AL366" s="278"/>
    </row>
    <row r="367" spans="1:38" ht="22.5" customHeight="1">
      <c r="A367" s="116">
        <f t="shared" si="191"/>
        <v>0</v>
      </c>
      <c r="B367" s="190">
        <f t="shared" si="181"/>
        <v>0</v>
      </c>
      <c r="C367" s="190">
        <f t="shared" si="182"/>
        <v>0</v>
      </c>
      <c r="D367" s="191">
        <f t="shared" si="183"/>
        <v>0</v>
      </c>
      <c r="E367" s="191">
        <f t="shared" si="184"/>
        <v>0</v>
      </c>
      <c r="F367" s="191">
        <f t="shared" si="185"/>
        <v>0</v>
      </c>
      <c r="G367" s="192">
        <f t="shared" si="193"/>
        <v>0</v>
      </c>
      <c r="H367" s="191">
        <f t="shared" si="186"/>
        <v>0</v>
      </c>
      <c r="I367" s="193">
        <f t="shared" si="187"/>
        <v>0</v>
      </c>
      <c r="J367" s="193">
        <f t="shared" si="188"/>
        <v>0</v>
      </c>
      <c r="K367" s="193">
        <f t="shared" si="189"/>
        <v>0</v>
      </c>
      <c r="L367" s="193">
        <f t="shared" si="194"/>
        <v>0</v>
      </c>
      <c r="M367" s="193">
        <f t="shared" si="195"/>
        <v>0</v>
      </c>
      <c r="N367" s="193">
        <f t="shared" si="196"/>
        <v>0</v>
      </c>
      <c r="O367" s="193">
        <f t="shared" si="197"/>
        <v>0</v>
      </c>
      <c r="P367" s="193">
        <f t="shared" si="198"/>
        <v>0</v>
      </c>
      <c r="Q367" s="193">
        <f t="shared" si="199"/>
        <v>0</v>
      </c>
      <c r="R367" s="193">
        <f t="shared" si="200"/>
        <v>0</v>
      </c>
      <c r="S367" s="193">
        <f t="shared" si="201"/>
        <v>0</v>
      </c>
      <c r="T367" s="194">
        <f t="shared" si="190"/>
        <v>0</v>
      </c>
      <c r="U367" s="194"/>
      <c r="V367" s="847"/>
      <c r="W367" s="127" t="str">
        <f t="shared" si="192"/>
        <v/>
      </c>
      <c r="X367" s="840"/>
      <c r="Y367" s="841"/>
      <c r="Z367" s="842"/>
      <c r="AA367" s="843"/>
      <c r="AB367" s="349"/>
      <c r="AC367" s="844"/>
      <c r="AD367" s="845"/>
      <c r="AE367" s="277"/>
      <c r="AF367" s="278"/>
      <c r="AG367" s="277"/>
      <c r="AH367" s="279"/>
      <c r="AI367" s="277"/>
      <c r="AJ367" s="279"/>
      <c r="AK367" s="277"/>
      <c r="AL367" s="278"/>
    </row>
    <row r="368" spans="1:38" ht="22.5" customHeight="1">
      <c r="A368" s="116">
        <f t="shared" si="191"/>
        <v>0</v>
      </c>
      <c r="B368" s="190">
        <f t="shared" si="181"/>
        <v>0</v>
      </c>
      <c r="C368" s="190">
        <f t="shared" si="182"/>
        <v>0</v>
      </c>
      <c r="D368" s="191">
        <f t="shared" si="183"/>
        <v>0</v>
      </c>
      <c r="E368" s="191">
        <f t="shared" si="184"/>
        <v>0</v>
      </c>
      <c r="F368" s="191">
        <f t="shared" si="185"/>
        <v>0</v>
      </c>
      <c r="G368" s="192">
        <f t="shared" si="193"/>
        <v>0</v>
      </c>
      <c r="H368" s="191">
        <f t="shared" si="186"/>
        <v>0</v>
      </c>
      <c r="I368" s="193">
        <f t="shared" si="187"/>
        <v>0</v>
      </c>
      <c r="J368" s="193">
        <f t="shared" si="188"/>
        <v>0</v>
      </c>
      <c r="K368" s="193">
        <f t="shared" si="189"/>
        <v>0</v>
      </c>
      <c r="L368" s="193">
        <f t="shared" si="194"/>
        <v>0</v>
      </c>
      <c r="M368" s="193">
        <f t="shared" si="195"/>
        <v>0</v>
      </c>
      <c r="N368" s="193">
        <f t="shared" si="196"/>
        <v>0</v>
      </c>
      <c r="O368" s="193">
        <f t="shared" si="197"/>
        <v>0</v>
      </c>
      <c r="P368" s="193">
        <f t="shared" si="198"/>
        <v>0</v>
      </c>
      <c r="Q368" s="193">
        <f t="shared" si="199"/>
        <v>0</v>
      </c>
      <c r="R368" s="193">
        <f t="shared" si="200"/>
        <v>0</v>
      </c>
      <c r="S368" s="193">
        <f t="shared" si="201"/>
        <v>0</v>
      </c>
      <c r="T368" s="194">
        <f t="shared" si="190"/>
        <v>0</v>
      </c>
      <c r="U368" s="194"/>
      <c r="V368" s="847"/>
      <c r="W368" s="127" t="str">
        <f t="shared" si="192"/>
        <v/>
      </c>
      <c r="X368" s="840"/>
      <c r="Y368" s="841"/>
      <c r="Z368" s="842"/>
      <c r="AA368" s="843"/>
      <c r="AB368" s="349"/>
      <c r="AC368" s="844"/>
      <c r="AD368" s="845"/>
      <c r="AE368" s="277"/>
      <c r="AF368" s="278"/>
      <c r="AG368" s="277"/>
      <c r="AH368" s="279"/>
      <c r="AI368" s="277"/>
      <c r="AJ368" s="279"/>
      <c r="AK368" s="277"/>
      <c r="AL368" s="278"/>
    </row>
    <row r="369" spans="1:38" ht="22.5" customHeight="1">
      <c r="A369" s="116">
        <f t="shared" si="191"/>
        <v>0</v>
      </c>
      <c r="B369" s="190">
        <f t="shared" si="181"/>
        <v>0</v>
      </c>
      <c r="C369" s="190">
        <f t="shared" si="182"/>
        <v>0</v>
      </c>
      <c r="D369" s="191">
        <f t="shared" si="183"/>
        <v>0</v>
      </c>
      <c r="E369" s="191">
        <f t="shared" si="184"/>
        <v>0</v>
      </c>
      <c r="F369" s="191">
        <f t="shared" si="185"/>
        <v>0</v>
      </c>
      <c r="G369" s="192">
        <f t="shared" si="193"/>
        <v>0</v>
      </c>
      <c r="H369" s="191">
        <f t="shared" si="186"/>
        <v>0</v>
      </c>
      <c r="I369" s="193">
        <f t="shared" si="187"/>
        <v>0</v>
      </c>
      <c r="J369" s="193">
        <f t="shared" si="188"/>
        <v>0</v>
      </c>
      <c r="K369" s="193">
        <f t="shared" si="189"/>
        <v>0</v>
      </c>
      <c r="L369" s="193">
        <f t="shared" si="194"/>
        <v>0</v>
      </c>
      <c r="M369" s="193">
        <f t="shared" si="195"/>
        <v>0</v>
      </c>
      <c r="N369" s="193">
        <f t="shared" si="196"/>
        <v>0</v>
      </c>
      <c r="O369" s="193">
        <f t="shared" si="197"/>
        <v>0</v>
      </c>
      <c r="P369" s="193">
        <f t="shared" si="198"/>
        <v>0</v>
      </c>
      <c r="Q369" s="193">
        <f t="shared" si="199"/>
        <v>0</v>
      </c>
      <c r="R369" s="193">
        <f t="shared" si="200"/>
        <v>0</v>
      </c>
      <c r="S369" s="193">
        <f t="shared" si="201"/>
        <v>0</v>
      </c>
      <c r="T369" s="194">
        <f t="shared" si="190"/>
        <v>0</v>
      </c>
      <c r="U369" s="194"/>
      <c r="V369" s="847"/>
      <c r="W369" s="127" t="str">
        <f t="shared" si="192"/>
        <v/>
      </c>
      <c r="X369" s="840"/>
      <c r="Y369" s="841"/>
      <c r="Z369" s="842"/>
      <c r="AA369" s="843"/>
      <c r="AB369" s="349"/>
      <c r="AC369" s="844"/>
      <c r="AD369" s="845"/>
      <c r="AE369" s="277"/>
      <c r="AF369" s="278"/>
      <c r="AG369" s="277"/>
      <c r="AH369" s="279"/>
      <c r="AI369" s="277"/>
      <c r="AJ369" s="279"/>
      <c r="AK369" s="277"/>
      <c r="AL369" s="278"/>
    </row>
    <row r="370" spans="1:38" ht="22.5" customHeight="1">
      <c r="A370" s="116">
        <f t="shared" si="191"/>
        <v>0</v>
      </c>
      <c r="B370" s="190">
        <f t="shared" si="181"/>
        <v>0</v>
      </c>
      <c r="C370" s="190">
        <f t="shared" si="182"/>
        <v>0</v>
      </c>
      <c r="D370" s="191">
        <f t="shared" si="183"/>
        <v>0</v>
      </c>
      <c r="E370" s="191">
        <f t="shared" si="184"/>
        <v>0</v>
      </c>
      <c r="F370" s="191">
        <f t="shared" si="185"/>
        <v>0</v>
      </c>
      <c r="G370" s="192">
        <f t="shared" si="193"/>
        <v>0</v>
      </c>
      <c r="H370" s="191">
        <f t="shared" si="186"/>
        <v>0</v>
      </c>
      <c r="I370" s="193">
        <f t="shared" si="187"/>
        <v>0</v>
      </c>
      <c r="J370" s="193">
        <f t="shared" si="188"/>
        <v>0</v>
      </c>
      <c r="K370" s="193">
        <f t="shared" si="189"/>
        <v>0</v>
      </c>
      <c r="L370" s="193">
        <f t="shared" si="194"/>
        <v>0</v>
      </c>
      <c r="M370" s="193">
        <f t="shared" si="195"/>
        <v>0</v>
      </c>
      <c r="N370" s="193">
        <f t="shared" si="196"/>
        <v>0</v>
      </c>
      <c r="O370" s="193">
        <f t="shared" si="197"/>
        <v>0</v>
      </c>
      <c r="P370" s="193">
        <f t="shared" si="198"/>
        <v>0</v>
      </c>
      <c r="Q370" s="193">
        <f t="shared" si="199"/>
        <v>0</v>
      </c>
      <c r="R370" s="193">
        <f t="shared" si="200"/>
        <v>0</v>
      </c>
      <c r="S370" s="193">
        <f t="shared" si="201"/>
        <v>0</v>
      </c>
      <c r="T370" s="194">
        <f t="shared" si="190"/>
        <v>0</v>
      </c>
      <c r="U370" s="194"/>
      <c r="V370" s="847"/>
      <c r="W370" s="127" t="str">
        <f t="shared" si="192"/>
        <v/>
      </c>
      <c r="X370" s="840"/>
      <c r="Y370" s="841"/>
      <c r="Z370" s="842"/>
      <c r="AA370" s="843"/>
      <c r="AB370" s="349"/>
      <c r="AC370" s="844"/>
      <c r="AD370" s="845"/>
      <c r="AE370" s="277"/>
      <c r="AF370" s="278"/>
      <c r="AG370" s="277"/>
      <c r="AH370" s="279"/>
      <c r="AI370" s="277"/>
      <c r="AJ370" s="279"/>
      <c r="AK370" s="277"/>
      <c r="AL370" s="278"/>
    </row>
    <row r="371" spans="1:38" ht="22.5" customHeight="1">
      <c r="A371" s="116">
        <f t="shared" si="191"/>
        <v>0</v>
      </c>
      <c r="B371" s="190">
        <f t="shared" si="181"/>
        <v>0</v>
      </c>
      <c r="C371" s="190">
        <f t="shared" si="182"/>
        <v>0</v>
      </c>
      <c r="D371" s="191">
        <f t="shared" si="183"/>
        <v>0</v>
      </c>
      <c r="E371" s="191">
        <f t="shared" si="184"/>
        <v>0</v>
      </c>
      <c r="F371" s="191">
        <f t="shared" si="185"/>
        <v>0</v>
      </c>
      <c r="G371" s="192">
        <f t="shared" si="193"/>
        <v>0</v>
      </c>
      <c r="H371" s="191">
        <f t="shared" si="186"/>
        <v>0</v>
      </c>
      <c r="I371" s="193">
        <f t="shared" si="187"/>
        <v>0</v>
      </c>
      <c r="J371" s="193">
        <f t="shared" si="188"/>
        <v>0</v>
      </c>
      <c r="K371" s="193">
        <f t="shared" si="189"/>
        <v>0</v>
      </c>
      <c r="L371" s="193">
        <f t="shared" si="194"/>
        <v>0</v>
      </c>
      <c r="M371" s="193">
        <f t="shared" si="195"/>
        <v>0</v>
      </c>
      <c r="N371" s="193">
        <f t="shared" si="196"/>
        <v>0</v>
      </c>
      <c r="O371" s="193">
        <f t="shared" si="197"/>
        <v>0</v>
      </c>
      <c r="P371" s="193">
        <f t="shared" si="198"/>
        <v>0</v>
      </c>
      <c r="Q371" s="193">
        <f t="shared" si="199"/>
        <v>0</v>
      </c>
      <c r="R371" s="193">
        <f t="shared" si="200"/>
        <v>0</v>
      </c>
      <c r="S371" s="193">
        <f t="shared" si="201"/>
        <v>0</v>
      </c>
      <c r="T371" s="194">
        <f t="shared" si="190"/>
        <v>0</v>
      </c>
      <c r="U371" s="194"/>
      <c r="V371" s="847"/>
      <c r="W371" s="127" t="str">
        <f t="shared" si="192"/>
        <v/>
      </c>
      <c r="X371" s="840"/>
      <c r="Y371" s="841"/>
      <c r="Z371" s="842"/>
      <c r="AA371" s="843"/>
      <c r="AB371" s="349"/>
      <c r="AC371" s="844"/>
      <c r="AD371" s="845"/>
      <c r="AE371" s="277"/>
      <c r="AF371" s="278"/>
      <c r="AG371" s="277"/>
      <c r="AH371" s="279"/>
      <c r="AI371" s="277"/>
      <c r="AJ371" s="279"/>
      <c r="AK371" s="277"/>
      <c r="AL371" s="278"/>
    </row>
    <row r="372" spans="1:38" ht="22.5" customHeight="1">
      <c r="A372" s="116">
        <f t="shared" si="191"/>
        <v>0</v>
      </c>
      <c r="B372" s="190">
        <f t="shared" si="181"/>
        <v>0</v>
      </c>
      <c r="C372" s="190">
        <f t="shared" si="182"/>
        <v>0</v>
      </c>
      <c r="D372" s="191">
        <f t="shared" si="183"/>
        <v>0</v>
      </c>
      <c r="E372" s="191">
        <f t="shared" si="184"/>
        <v>0</v>
      </c>
      <c r="F372" s="191">
        <f t="shared" si="185"/>
        <v>0</v>
      </c>
      <c r="G372" s="192">
        <f t="shared" si="193"/>
        <v>0</v>
      </c>
      <c r="H372" s="191">
        <f t="shared" si="186"/>
        <v>0</v>
      </c>
      <c r="I372" s="193">
        <f t="shared" si="187"/>
        <v>0</v>
      </c>
      <c r="J372" s="193">
        <f t="shared" si="188"/>
        <v>0</v>
      </c>
      <c r="K372" s="193">
        <f t="shared" si="189"/>
        <v>0</v>
      </c>
      <c r="L372" s="193">
        <f t="shared" si="194"/>
        <v>0</v>
      </c>
      <c r="M372" s="193">
        <f t="shared" si="195"/>
        <v>0</v>
      </c>
      <c r="N372" s="193">
        <f t="shared" si="196"/>
        <v>0</v>
      </c>
      <c r="O372" s="193">
        <f t="shared" si="197"/>
        <v>0</v>
      </c>
      <c r="P372" s="193">
        <f t="shared" si="198"/>
        <v>0</v>
      </c>
      <c r="Q372" s="193">
        <f t="shared" si="199"/>
        <v>0</v>
      </c>
      <c r="R372" s="193">
        <f t="shared" si="200"/>
        <v>0</v>
      </c>
      <c r="S372" s="193">
        <f t="shared" si="201"/>
        <v>0</v>
      </c>
      <c r="T372" s="194">
        <f t="shared" si="190"/>
        <v>0</v>
      </c>
      <c r="U372" s="194"/>
      <c r="V372" s="847"/>
      <c r="W372" s="127" t="str">
        <f t="shared" si="192"/>
        <v/>
      </c>
      <c r="X372" s="840"/>
      <c r="Y372" s="841"/>
      <c r="Z372" s="842"/>
      <c r="AA372" s="843"/>
      <c r="AB372" s="349"/>
      <c r="AC372" s="844"/>
      <c r="AD372" s="845"/>
      <c r="AE372" s="277"/>
      <c r="AF372" s="278"/>
      <c r="AG372" s="277"/>
      <c r="AH372" s="279"/>
      <c r="AI372" s="277"/>
      <c r="AJ372" s="279"/>
      <c r="AK372" s="277"/>
      <c r="AL372" s="278"/>
    </row>
    <row r="373" spans="1:38" ht="22.5" customHeight="1">
      <c r="A373" s="116">
        <f t="shared" si="191"/>
        <v>0</v>
      </c>
      <c r="B373" s="190">
        <f t="shared" si="181"/>
        <v>0</v>
      </c>
      <c r="C373" s="190">
        <f t="shared" si="182"/>
        <v>0</v>
      </c>
      <c r="D373" s="191">
        <f t="shared" si="183"/>
        <v>0</v>
      </c>
      <c r="E373" s="191">
        <f t="shared" si="184"/>
        <v>0</v>
      </c>
      <c r="F373" s="191">
        <f t="shared" si="185"/>
        <v>0</v>
      </c>
      <c r="G373" s="192">
        <f t="shared" si="193"/>
        <v>0</v>
      </c>
      <c r="H373" s="191">
        <f t="shared" si="186"/>
        <v>0</v>
      </c>
      <c r="I373" s="193">
        <f t="shared" si="187"/>
        <v>0</v>
      </c>
      <c r="J373" s="193">
        <f t="shared" si="188"/>
        <v>0</v>
      </c>
      <c r="K373" s="193">
        <f t="shared" si="189"/>
        <v>0</v>
      </c>
      <c r="L373" s="193">
        <f t="shared" si="194"/>
        <v>0</v>
      </c>
      <c r="M373" s="193">
        <f t="shared" si="195"/>
        <v>0</v>
      </c>
      <c r="N373" s="193">
        <f t="shared" si="196"/>
        <v>0</v>
      </c>
      <c r="O373" s="193">
        <f t="shared" si="197"/>
        <v>0</v>
      </c>
      <c r="P373" s="193">
        <f t="shared" si="198"/>
        <v>0</v>
      </c>
      <c r="Q373" s="193">
        <f t="shared" si="199"/>
        <v>0</v>
      </c>
      <c r="R373" s="193">
        <f t="shared" si="200"/>
        <v>0</v>
      </c>
      <c r="S373" s="193">
        <f t="shared" si="201"/>
        <v>0</v>
      </c>
      <c r="T373" s="194">
        <f t="shared" si="190"/>
        <v>0</v>
      </c>
      <c r="U373" s="194"/>
      <c r="V373" s="847"/>
      <c r="W373" s="127" t="str">
        <f t="shared" si="192"/>
        <v/>
      </c>
      <c r="X373" s="840"/>
      <c r="Y373" s="841"/>
      <c r="Z373" s="842"/>
      <c r="AA373" s="843"/>
      <c r="AB373" s="349"/>
      <c r="AC373" s="844"/>
      <c r="AD373" s="845"/>
      <c r="AE373" s="277"/>
      <c r="AF373" s="278"/>
      <c r="AG373" s="277"/>
      <c r="AH373" s="279"/>
      <c r="AI373" s="277"/>
      <c r="AJ373" s="279"/>
      <c r="AK373" s="277"/>
      <c r="AL373" s="278"/>
    </row>
    <row r="374" spans="1:38" ht="22.5" customHeight="1">
      <c r="A374" s="116">
        <f t="shared" si="191"/>
        <v>0</v>
      </c>
      <c r="B374" s="190">
        <f t="shared" si="181"/>
        <v>0</v>
      </c>
      <c r="C374" s="190">
        <f t="shared" si="182"/>
        <v>0</v>
      </c>
      <c r="D374" s="191">
        <f t="shared" si="183"/>
        <v>0</v>
      </c>
      <c r="E374" s="191">
        <f t="shared" si="184"/>
        <v>0</v>
      </c>
      <c r="F374" s="191">
        <f t="shared" si="185"/>
        <v>0</v>
      </c>
      <c r="G374" s="192">
        <f t="shared" si="193"/>
        <v>0</v>
      </c>
      <c r="H374" s="191">
        <f t="shared" si="186"/>
        <v>0</v>
      </c>
      <c r="I374" s="193">
        <f t="shared" si="187"/>
        <v>0</v>
      </c>
      <c r="J374" s="193">
        <f t="shared" si="188"/>
        <v>0</v>
      </c>
      <c r="K374" s="193">
        <f t="shared" si="189"/>
        <v>0</v>
      </c>
      <c r="L374" s="193">
        <f t="shared" si="194"/>
        <v>0</v>
      </c>
      <c r="M374" s="193">
        <f t="shared" si="195"/>
        <v>0</v>
      </c>
      <c r="N374" s="193">
        <f t="shared" si="196"/>
        <v>0</v>
      </c>
      <c r="O374" s="193">
        <f t="shared" si="197"/>
        <v>0</v>
      </c>
      <c r="P374" s="193">
        <f t="shared" si="198"/>
        <v>0</v>
      </c>
      <c r="Q374" s="193">
        <f t="shared" si="199"/>
        <v>0</v>
      </c>
      <c r="R374" s="193">
        <f t="shared" si="200"/>
        <v>0</v>
      </c>
      <c r="S374" s="193">
        <f t="shared" si="201"/>
        <v>0</v>
      </c>
      <c r="T374" s="194">
        <f t="shared" si="190"/>
        <v>0</v>
      </c>
      <c r="U374" s="194"/>
      <c r="V374" s="847"/>
      <c r="W374" s="127" t="str">
        <f t="shared" si="192"/>
        <v/>
      </c>
      <c r="X374" s="840"/>
      <c r="Y374" s="841"/>
      <c r="Z374" s="842"/>
      <c r="AA374" s="843"/>
      <c r="AB374" s="349"/>
      <c r="AC374" s="844"/>
      <c r="AD374" s="845"/>
      <c r="AE374" s="277"/>
      <c r="AF374" s="278"/>
      <c r="AG374" s="277"/>
      <c r="AH374" s="279"/>
      <c r="AI374" s="277"/>
      <c r="AJ374" s="279"/>
      <c r="AK374" s="277"/>
      <c r="AL374" s="278"/>
    </row>
    <row r="375" spans="1:38" ht="22.5" customHeight="1">
      <c r="A375" s="116">
        <f t="shared" si="191"/>
        <v>0</v>
      </c>
      <c r="B375" s="190">
        <f t="shared" si="181"/>
        <v>0</v>
      </c>
      <c r="C375" s="190">
        <f t="shared" si="182"/>
        <v>0</v>
      </c>
      <c r="D375" s="191">
        <f t="shared" si="183"/>
        <v>0</v>
      </c>
      <c r="E375" s="191">
        <f t="shared" si="184"/>
        <v>0</v>
      </c>
      <c r="F375" s="191">
        <f t="shared" si="185"/>
        <v>0</v>
      </c>
      <c r="G375" s="192">
        <f t="shared" si="193"/>
        <v>0</v>
      </c>
      <c r="H375" s="191">
        <f t="shared" si="186"/>
        <v>0</v>
      </c>
      <c r="I375" s="193">
        <f t="shared" si="187"/>
        <v>0</v>
      </c>
      <c r="J375" s="193">
        <f t="shared" si="188"/>
        <v>0</v>
      </c>
      <c r="K375" s="193">
        <f t="shared" si="189"/>
        <v>0</v>
      </c>
      <c r="L375" s="193">
        <f t="shared" si="194"/>
        <v>0</v>
      </c>
      <c r="M375" s="193">
        <f t="shared" si="195"/>
        <v>0</v>
      </c>
      <c r="N375" s="193">
        <f t="shared" si="196"/>
        <v>0</v>
      </c>
      <c r="O375" s="193">
        <f t="shared" si="197"/>
        <v>0</v>
      </c>
      <c r="P375" s="193">
        <f t="shared" si="198"/>
        <v>0</v>
      </c>
      <c r="Q375" s="193">
        <f t="shared" si="199"/>
        <v>0</v>
      </c>
      <c r="R375" s="193">
        <f t="shared" si="200"/>
        <v>0</v>
      </c>
      <c r="S375" s="193">
        <f t="shared" si="201"/>
        <v>0</v>
      </c>
      <c r="T375" s="194">
        <f t="shared" si="190"/>
        <v>0</v>
      </c>
      <c r="U375" s="194"/>
      <c r="V375" s="847"/>
      <c r="W375" s="127" t="str">
        <f t="shared" si="192"/>
        <v/>
      </c>
      <c r="X375" s="840"/>
      <c r="Y375" s="841"/>
      <c r="Z375" s="842"/>
      <c r="AA375" s="843"/>
      <c r="AB375" s="349"/>
      <c r="AC375" s="844"/>
      <c r="AD375" s="845"/>
      <c r="AE375" s="277"/>
      <c r="AF375" s="278"/>
      <c r="AG375" s="277"/>
      <c r="AH375" s="279"/>
      <c r="AI375" s="277"/>
      <c r="AJ375" s="279"/>
      <c r="AK375" s="277"/>
      <c r="AL375" s="278"/>
    </row>
    <row r="376" spans="1:38" ht="22.5" customHeight="1">
      <c r="A376" s="116">
        <f t="shared" si="191"/>
        <v>0</v>
      </c>
      <c r="B376" s="190">
        <f t="shared" si="181"/>
        <v>0</v>
      </c>
      <c r="C376" s="190">
        <f t="shared" si="182"/>
        <v>0</v>
      </c>
      <c r="D376" s="191">
        <f t="shared" si="183"/>
        <v>0</v>
      </c>
      <c r="E376" s="191">
        <f t="shared" si="184"/>
        <v>0</v>
      </c>
      <c r="F376" s="191">
        <f t="shared" si="185"/>
        <v>0</v>
      </c>
      <c r="G376" s="192">
        <f t="shared" si="193"/>
        <v>0</v>
      </c>
      <c r="H376" s="191">
        <f t="shared" si="186"/>
        <v>0</v>
      </c>
      <c r="I376" s="193">
        <f t="shared" si="187"/>
        <v>0</v>
      </c>
      <c r="J376" s="193">
        <f t="shared" si="188"/>
        <v>0</v>
      </c>
      <c r="K376" s="193">
        <f t="shared" si="189"/>
        <v>0</v>
      </c>
      <c r="L376" s="193">
        <f t="shared" si="194"/>
        <v>0</v>
      </c>
      <c r="M376" s="193">
        <f t="shared" si="195"/>
        <v>0</v>
      </c>
      <c r="N376" s="193">
        <f t="shared" si="196"/>
        <v>0</v>
      </c>
      <c r="O376" s="193">
        <f t="shared" si="197"/>
        <v>0</v>
      </c>
      <c r="P376" s="193">
        <f t="shared" si="198"/>
        <v>0</v>
      </c>
      <c r="Q376" s="193">
        <f t="shared" si="199"/>
        <v>0</v>
      </c>
      <c r="R376" s="193">
        <f t="shared" si="200"/>
        <v>0</v>
      </c>
      <c r="S376" s="193">
        <f t="shared" si="201"/>
        <v>0</v>
      </c>
      <c r="T376" s="194">
        <f t="shared" si="190"/>
        <v>0</v>
      </c>
      <c r="U376" s="194"/>
      <c r="V376" s="847"/>
      <c r="W376" s="127" t="str">
        <f t="shared" si="192"/>
        <v/>
      </c>
      <c r="X376" s="840"/>
      <c r="Y376" s="841"/>
      <c r="Z376" s="842"/>
      <c r="AA376" s="843"/>
      <c r="AB376" s="349"/>
      <c r="AC376" s="844"/>
      <c r="AD376" s="845"/>
      <c r="AE376" s="277"/>
      <c r="AF376" s="278"/>
      <c r="AG376" s="277"/>
      <c r="AH376" s="279"/>
      <c r="AI376" s="277"/>
      <c r="AJ376" s="279"/>
      <c r="AK376" s="277"/>
      <c r="AL376" s="278"/>
    </row>
    <row r="377" spans="1:38" ht="22.5" customHeight="1">
      <c r="A377" s="116">
        <f t="shared" si="191"/>
        <v>0</v>
      </c>
      <c r="B377" s="190">
        <f t="shared" si="181"/>
        <v>0</v>
      </c>
      <c r="C377" s="190">
        <f t="shared" si="182"/>
        <v>0</v>
      </c>
      <c r="D377" s="191">
        <f t="shared" si="183"/>
        <v>0</v>
      </c>
      <c r="E377" s="191">
        <f t="shared" si="184"/>
        <v>0</v>
      </c>
      <c r="F377" s="191">
        <f t="shared" si="185"/>
        <v>0</v>
      </c>
      <c r="G377" s="192">
        <f t="shared" si="193"/>
        <v>0</v>
      </c>
      <c r="H377" s="191">
        <f t="shared" si="186"/>
        <v>0</v>
      </c>
      <c r="I377" s="193">
        <f t="shared" si="187"/>
        <v>0</v>
      </c>
      <c r="J377" s="193">
        <f t="shared" si="188"/>
        <v>0</v>
      </c>
      <c r="K377" s="193">
        <f t="shared" si="189"/>
        <v>0</v>
      </c>
      <c r="L377" s="193">
        <f t="shared" si="194"/>
        <v>0</v>
      </c>
      <c r="M377" s="193">
        <f t="shared" si="195"/>
        <v>0</v>
      </c>
      <c r="N377" s="193">
        <f t="shared" si="196"/>
        <v>0</v>
      </c>
      <c r="O377" s="193">
        <f t="shared" si="197"/>
        <v>0</v>
      </c>
      <c r="P377" s="193">
        <f t="shared" si="198"/>
        <v>0</v>
      </c>
      <c r="Q377" s="193">
        <f t="shared" si="199"/>
        <v>0</v>
      </c>
      <c r="R377" s="193">
        <f t="shared" si="200"/>
        <v>0</v>
      </c>
      <c r="S377" s="193">
        <f t="shared" si="201"/>
        <v>0</v>
      </c>
      <c r="T377" s="194">
        <f t="shared" si="190"/>
        <v>0</v>
      </c>
      <c r="U377" s="194"/>
      <c r="V377" s="847"/>
      <c r="W377" s="127" t="str">
        <f t="shared" si="192"/>
        <v/>
      </c>
      <c r="X377" s="840"/>
      <c r="Y377" s="841"/>
      <c r="Z377" s="842"/>
      <c r="AA377" s="843"/>
      <c r="AB377" s="349"/>
      <c r="AC377" s="844"/>
      <c r="AD377" s="845"/>
      <c r="AE377" s="277"/>
      <c r="AF377" s="278"/>
      <c r="AG377" s="277"/>
      <c r="AH377" s="279"/>
      <c r="AI377" s="277"/>
      <c r="AJ377" s="279"/>
      <c r="AK377" s="277"/>
      <c r="AL377" s="278"/>
    </row>
    <row r="378" spans="1:38" ht="22.5" customHeight="1">
      <c r="A378" s="116">
        <f t="shared" si="191"/>
        <v>0</v>
      </c>
      <c r="B378" s="190">
        <f t="shared" si="181"/>
        <v>0</v>
      </c>
      <c r="C378" s="190">
        <f t="shared" si="182"/>
        <v>0</v>
      </c>
      <c r="D378" s="191">
        <f t="shared" si="183"/>
        <v>0</v>
      </c>
      <c r="E378" s="191">
        <f t="shared" si="184"/>
        <v>0</v>
      </c>
      <c r="F378" s="191">
        <f t="shared" si="185"/>
        <v>0</v>
      </c>
      <c r="G378" s="192">
        <f t="shared" si="193"/>
        <v>0</v>
      </c>
      <c r="H378" s="191">
        <f t="shared" si="186"/>
        <v>0</v>
      </c>
      <c r="I378" s="193">
        <f t="shared" si="187"/>
        <v>0</v>
      </c>
      <c r="J378" s="193">
        <f t="shared" si="188"/>
        <v>0</v>
      </c>
      <c r="K378" s="193">
        <f t="shared" si="189"/>
        <v>0</v>
      </c>
      <c r="L378" s="193">
        <f t="shared" si="194"/>
        <v>0</v>
      </c>
      <c r="M378" s="193">
        <f t="shared" si="195"/>
        <v>0</v>
      </c>
      <c r="N378" s="193">
        <f t="shared" si="196"/>
        <v>0</v>
      </c>
      <c r="O378" s="193">
        <f t="shared" si="197"/>
        <v>0</v>
      </c>
      <c r="P378" s="193">
        <f t="shared" si="198"/>
        <v>0</v>
      </c>
      <c r="Q378" s="193">
        <f t="shared" si="199"/>
        <v>0</v>
      </c>
      <c r="R378" s="193">
        <f t="shared" si="200"/>
        <v>0</v>
      </c>
      <c r="S378" s="193">
        <f t="shared" si="201"/>
        <v>0</v>
      </c>
      <c r="T378" s="194">
        <f t="shared" si="190"/>
        <v>0</v>
      </c>
      <c r="U378" s="194"/>
      <c r="V378" s="847"/>
      <c r="W378" s="127" t="str">
        <f t="shared" si="192"/>
        <v/>
      </c>
      <c r="X378" s="840"/>
      <c r="Y378" s="841"/>
      <c r="Z378" s="842"/>
      <c r="AA378" s="843"/>
      <c r="AB378" s="349"/>
      <c r="AC378" s="844"/>
      <c r="AD378" s="845"/>
      <c r="AE378" s="277"/>
      <c r="AF378" s="278"/>
      <c r="AG378" s="277"/>
      <c r="AH378" s="279"/>
      <c r="AI378" s="277"/>
      <c r="AJ378" s="279"/>
      <c r="AK378" s="277"/>
      <c r="AL378" s="278"/>
    </row>
    <row r="379" spans="1:38" ht="22.5" customHeight="1">
      <c r="A379" s="116">
        <f t="shared" si="191"/>
        <v>0</v>
      </c>
      <c r="B379" s="190">
        <f t="shared" si="181"/>
        <v>0</v>
      </c>
      <c r="C379" s="190">
        <f t="shared" si="182"/>
        <v>0</v>
      </c>
      <c r="D379" s="191">
        <f t="shared" si="183"/>
        <v>0</v>
      </c>
      <c r="E379" s="191">
        <f t="shared" si="184"/>
        <v>0</v>
      </c>
      <c r="F379" s="191">
        <f t="shared" si="185"/>
        <v>0</v>
      </c>
      <c r="G379" s="192">
        <f t="shared" si="193"/>
        <v>0</v>
      </c>
      <c r="H379" s="191">
        <f t="shared" si="186"/>
        <v>0</v>
      </c>
      <c r="I379" s="193">
        <f t="shared" si="187"/>
        <v>0</v>
      </c>
      <c r="J379" s="193">
        <f t="shared" si="188"/>
        <v>0</v>
      </c>
      <c r="K379" s="193">
        <f t="shared" si="189"/>
        <v>0</v>
      </c>
      <c r="L379" s="193">
        <f t="shared" si="194"/>
        <v>0</v>
      </c>
      <c r="M379" s="193">
        <f t="shared" si="195"/>
        <v>0</v>
      </c>
      <c r="N379" s="193">
        <f t="shared" si="196"/>
        <v>0</v>
      </c>
      <c r="O379" s="193">
        <f t="shared" si="197"/>
        <v>0</v>
      </c>
      <c r="P379" s="193">
        <f t="shared" si="198"/>
        <v>0</v>
      </c>
      <c r="Q379" s="193">
        <f t="shared" si="199"/>
        <v>0</v>
      </c>
      <c r="R379" s="193">
        <f t="shared" si="200"/>
        <v>0</v>
      </c>
      <c r="S379" s="193">
        <f t="shared" si="201"/>
        <v>0</v>
      </c>
      <c r="T379" s="194">
        <f t="shared" si="190"/>
        <v>0</v>
      </c>
      <c r="U379" s="194"/>
      <c r="V379" s="847"/>
      <c r="W379" s="127" t="str">
        <f t="shared" si="192"/>
        <v/>
      </c>
      <c r="X379" s="840"/>
      <c r="Y379" s="841"/>
      <c r="Z379" s="842"/>
      <c r="AA379" s="843"/>
      <c r="AB379" s="349"/>
      <c r="AC379" s="844"/>
      <c r="AD379" s="845"/>
      <c r="AE379" s="277"/>
      <c r="AF379" s="278"/>
      <c r="AG379" s="277"/>
      <c r="AH379" s="279"/>
      <c r="AI379" s="277"/>
      <c r="AJ379" s="279"/>
      <c r="AK379" s="277"/>
      <c r="AL379" s="278"/>
    </row>
    <row r="380" spans="1:38" ht="22.5" customHeight="1">
      <c r="A380" s="116">
        <f t="shared" si="191"/>
        <v>0</v>
      </c>
      <c r="B380" s="190">
        <f t="shared" si="181"/>
        <v>0</v>
      </c>
      <c r="C380" s="190">
        <f t="shared" si="182"/>
        <v>0</v>
      </c>
      <c r="D380" s="191">
        <f t="shared" si="183"/>
        <v>0</v>
      </c>
      <c r="E380" s="191">
        <f t="shared" si="184"/>
        <v>0</v>
      </c>
      <c r="F380" s="191">
        <f t="shared" si="185"/>
        <v>0</v>
      </c>
      <c r="G380" s="192">
        <f t="shared" si="193"/>
        <v>0</v>
      </c>
      <c r="H380" s="191">
        <f t="shared" si="186"/>
        <v>0</v>
      </c>
      <c r="I380" s="193">
        <f t="shared" si="187"/>
        <v>0</v>
      </c>
      <c r="J380" s="193">
        <f t="shared" si="188"/>
        <v>0</v>
      </c>
      <c r="K380" s="193">
        <f t="shared" si="189"/>
        <v>0</v>
      </c>
      <c r="L380" s="193">
        <f t="shared" si="194"/>
        <v>0</v>
      </c>
      <c r="M380" s="193">
        <f t="shared" si="195"/>
        <v>0</v>
      </c>
      <c r="N380" s="193">
        <f t="shared" si="196"/>
        <v>0</v>
      </c>
      <c r="O380" s="193">
        <f t="shared" si="197"/>
        <v>0</v>
      </c>
      <c r="P380" s="193">
        <f t="shared" si="198"/>
        <v>0</v>
      </c>
      <c r="Q380" s="193">
        <f t="shared" si="199"/>
        <v>0</v>
      </c>
      <c r="R380" s="193">
        <f t="shared" si="200"/>
        <v>0</v>
      </c>
      <c r="S380" s="193">
        <f t="shared" si="201"/>
        <v>0</v>
      </c>
      <c r="T380" s="194">
        <f t="shared" si="190"/>
        <v>0</v>
      </c>
      <c r="U380" s="194"/>
      <c r="V380" s="847"/>
      <c r="W380" s="127" t="str">
        <f t="shared" si="192"/>
        <v/>
      </c>
      <c r="X380" s="840"/>
      <c r="Y380" s="841"/>
      <c r="Z380" s="842"/>
      <c r="AA380" s="843"/>
      <c r="AB380" s="349"/>
      <c r="AC380" s="844"/>
      <c r="AD380" s="845"/>
      <c r="AE380" s="277"/>
      <c r="AF380" s="278"/>
      <c r="AG380" s="277"/>
      <c r="AH380" s="279"/>
      <c r="AI380" s="277"/>
      <c r="AJ380" s="279"/>
      <c r="AK380" s="277"/>
      <c r="AL380" s="278"/>
    </row>
    <row r="381" spans="1:38" ht="22.5" customHeight="1">
      <c r="A381" s="116">
        <f t="shared" si="191"/>
        <v>0</v>
      </c>
      <c r="B381" s="190">
        <f t="shared" si="181"/>
        <v>0</v>
      </c>
      <c r="C381" s="190">
        <f t="shared" si="182"/>
        <v>0</v>
      </c>
      <c r="D381" s="191">
        <f t="shared" si="183"/>
        <v>0</v>
      </c>
      <c r="E381" s="191">
        <f t="shared" si="184"/>
        <v>0</v>
      </c>
      <c r="F381" s="191">
        <f t="shared" si="185"/>
        <v>0</v>
      </c>
      <c r="G381" s="192">
        <f t="shared" si="193"/>
        <v>0</v>
      </c>
      <c r="H381" s="191">
        <f t="shared" si="186"/>
        <v>0</v>
      </c>
      <c r="I381" s="193">
        <f t="shared" si="187"/>
        <v>0</v>
      </c>
      <c r="J381" s="193">
        <f t="shared" si="188"/>
        <v>0</v>
      </c>
      <c r="K381" s="193">
        <f t="shared" si="189"/>
        <v>0</v>
      </c>
      <c r="L381" s="193">
        <f t="shared" si="194"/>
        <v>0</v>
      </c>
      <c r="M381" s="193">
        <f t="shared" si="195"/>
        <v>0</v>
      </c>
      <c r="N381" s="193">
        <f t="shared" si="196"/>
        <v>0</v>
      </c>
      <c r="O381" s="193">
        <f t="shared" si="197"/>
        <v>0</v>
      </c>
      <c r="P381" s="193">
        <f t="shared" si="198"/>
        <v>0</v>
      </c>
      <c r="Q381" s="193">
        <f t="shared" si="199"/>
        <v>0</v>
      </c>
      <c r="R381" s="193">
        <f t="shared" si="200"/>
        <v>0</v>
      </c>
      <c r="S381" s="193">
        <f t="shared" si="201"/>
        <v>0</v>
      </c>
      <c r="T381" s="194">
        <f t="shared" si="190"/>
        <v>0</v>
      </c>
      <c r="U381" s="194"/>
      <c r="V381" s="847"/>
      <c r="W381" s="127" t="str">
        <f t="shared" si="192"/>
        <v/>
      </c>
      <c r="X381" s="840"/>
      <c r="Y381" s="841"/>
      <c r="Z381" s="842"/>
      <c r="AA381" s="843"/>
      <c r="AB381" s="349"/>
      <c r="AC381" s="844"/>
      <c r="AD381" s="845"/>
      <c r="AE381" s="277"/>
      <c r="AF381" s="278"/>
      <c r="AG381" s="277"/>
      <c r="AH381" s="279"/>
      <c r="AI381" s="277"/>
      <c r="AJ381" s="279"/>
      <c r="AK381" s="277"/>
      <c r="AL381" s="278"/>
    </row>
    <row r="382" spans="1:38" ht="22.5" customHeight="1">
      <c r="A382" s="116">
        <f t="shared" si="191"/>
        <v>0</v>
      </c>
      <c r="B382" s="190">
        <f t="shared" si="181"/>
        <v>0</v>
      </c>
      <c r="C382" s="190">
        <f t="shared" si="182"/>
        <v>0</v>
      </c>
      <c r="D382" s="191">
        <f t="shared" si="183"/>
        <v>0</v>
      </c>
      <c r="E382" s="191">
        <f t="shared" si="184"/>
        <v>0</v>
      </c>
      <c r="F382" s="191">
        <f t="shared" si="185"/>
        <v>0</v>
      </c>
      <c r="G382" s="192">
        <f t="shared" si="193"/>
        <v>0</v>
      </c>
      <c r="H382" s="191">
        <f t="shared" si="186"/>
        <v>0</v>
      </c>
      <c r="I382" s="193">
        <f t="shared" si="187"/>
        <v>0</v>
      </c>
      <c r="J382" s="193">
        <f t="shared" si="188"/>
        <v>0</v>
      </c>
      <c r="K382" s="193">
        <f t="shared" si="189"/>
        <v>0</v>
      </c>
      <c r="L382" s="193">
        <f t="shared" si="194"/>
        <v>0</v>
      </c>
      <c r="M382" s="193">
        <f t="shared" si="195"/>
        <v>0</v>
      </c>
      <c r="N382" s="193">
        <f t="shared" si="196"/>
        <v>0</v>
      </c>
      <c r="O382" s="193">
        <f t="shared" si="197"/>
        <v>0</v>
      </c>
      <c r="P382" s="193">
        <f t="shared" si="198"/>
        <v>0</v>
      </c>
      <c r="Q382" s="193">
        <f t="shared" si="199"/>
        <v>0</v>
      </c>
      <c r="R382" s="193">
        <f t="shared" si="200"/>
        <v>0</v>
      </c>
      <c r="S382" s="193">
        <f t="shared" si="201"/>
        <v>0</v>
      </c>
      <c r="T382" s="194">
        <f t="shared" si="190"/>
        <v>0</v>
      </c>
      <c r="U382" s="194"/>
      <c r="V382" s="847"/>
      <c r="W382" s="127" t="str">
        <f t="shared" si="192"/>
        <v/>
      </c>
      <c r="X382" s="840"/>
      <c r="Y382" s="841"/>
      <c r="Z382" s="842"/>
      <c r="AA382" s="843"/>
      <c r="AB382" s="349"/>
      <c r="AC382" s="844"/>
      <c r="AD382" s="845"/>
      <c r="AE382" s="277"/>
      <c r="AF382" s="278"/>
      <c r="AG382" s="277"/>
      <c r="AH382" s="279"/>
      <c r="AI382" s="277"/>
      <c r="AJ382" s="279"/>
      <c r="AK382" s="277"/>
      <c r="AL382" s="278"/>
    </row>
    <row r="383" spans="1:38" ht="22.5" customHeight="1">
      <c r="A383" s="116">
        <f t="shared" si="191"/>
        <v>0</v>
      </c>
      <c r="B383" s="190">
        <f t="shared" si="181"/>
        <v>0</v>
      </c>
      <c r="C383" s="190">
        <f t="shared" si="182"/>
        <v>0</v>
      </c>
      <c r="D383" s="191">
        <f t="shared" si="183"/>
        <v>0</v>
      </c>
      <c r="E383" s="191">
        <f t="shared" si="184"/>
        <v>0</v>
      </c>
      <c r="F383" s="191">
        <f t="shared" si="185"/>
        <v>0</v>
      </c>
      <c r="G383" s="192">
        <f t="shared" si="193"/>
        <v>0</v>
      </c>
      <c r="H383" s="191">
        <f t="shared" si="186"/>
        <v>0</v>
      </c>
      <c r="I383" s="193">
        <f t="shared" si="187"/>
        <v>0</v>
      </c>
      <c r="J383" s="193">
        <f t="shared" si="188"/>
        <v>0</v>
      </c>
      <c r="K383" s="193">
        <f t="shared" si="189"/>
        <v>0</v>
      </c>
      <c r="L383" s="193">
        <f t="shared" si="194"/>
        <v>0</v>
      </c>
      <c r="M383" s="193">
        <f t="shared" si="195"/>
        <v>0</v>
      </c>
      <c r="N383" s="193">
        <f t="shared" si="196"/>
        <v>0</v>
      </c>
      <c r="O383" s="193">
        <f t="shared" si="197"/>
        <v>0</v>
      </c>
      <c r="P383" s="193">
        <f t="shared" si="198"/>
        <v>0</v>
      </c>
      <c r="Q383" s="193">
        <f t="shared" si="199"/>
        <v>0</v>
      </c>
      <c r="R383" s="193">
        <f t="shared" si="200"/>
        <v>0</v>
      </c>
      <c r="S383" s="193">
        <f t="shared" si="201"/>
        <v>0</v>
      </c>
      <c r="T383" s="194">
        <f t="shared" si="190"/>
        <v>0</v>
      </c>
      <c r="U383" s="194"/>
      <c r="V383" s="847"/>
      <c r="W383" s="127" t="str">
        <f t="shared" si="192"/>
        <v/>
      </c>
      <c r="X383" s="840"/>
      <c r="Y383" s="841"/>
      <c r="Z383" s="842"/>
      <c r="AA383" s="843"/>
      <c r="AB383" s="349"/>
      <c r="AC383" s="844"/>
      <c r="AD383" s="845"/>
      <c r="AE383" s="277"/>
      <c r="AF383" s="278"/>
      <c r="AG383" s="277"/>
      <c r="AH383" s="279"/>
      <c r="AI383" s="277"/>
      <c r="AJ383" s="279"/>
      <c r="AK383" s="277"/>
      <c r="AL383" s="278"/>
    </row>
    <row r="384" spans="1:38" ht="22.5" customHeight="1">
      <c r="A384" s="116">
        <f t="shared" si="191"/>
        <v>0</v>
      </c>
      <c r="B384" s="190">
        <f t="shared" si="181"/>
        <v>0</v>
      </c>
      <c r="C384" s="190">
        <f t="shared" si="182"/>
        <v>0</v>
      </c>
      <c r="D384" s="191">
        <f t="shared" si="183"/>
        <v>0</v>
      </c>
      <c r="E384" s="191">
        <f t="shared" si="184"/>
        <v>0</v>
      </c>
      <c r="F384" s="191">
        <f t="shared" si="185"/>
        <v>0</v>
      </c>
      <c r="G384" s="192">
        <f t="shared" si="193"/>
        <v>0</v>
      </c>
      <c r="H384" s="191">
        <f t="shared" si="186"/>
        <v>0</v>
      </c>
      <c r="I384" s="193">
        <f t="shared" si="187"/>
        <v>0</v>
      </c>
      <c r="J384" s="193">
        <f t="shared" si="188"/>
        <v>0</v>
      </c>
      <c r="K384" s="193">
        <f t="shared" si="189"/>
        <v>0</v>
      </c>
      <c r="L384" s="193">
        <f t="shared" si="194"/>
        <v>0</v>
      </c>
      <c r="M384" s="193">
        <f t="shared" si="195"/>
        <v>0</v>
      </c>
      <c r="N384" s="193">
        <f t="shared" si="196"/>
        <v>0</v>
      </c>
      <c r="O384" s="193">
        <f t="shared" si="197"/>
        <v>0</v>
      </c>
      <c r="P384" s="193">
        <f t="shared" si="198"/>
        <v>0</v>
      </c>
      <c r="Q384" s="193">
        <f t="shared" si="199"/>
        <v>0</v>
      </c>
      <c r="R384" s="193">
        <f t="shared" si="200"/>
        <v>0</v>
      </c>
      <c r="S384" s="193">
        <f t="shared" si="201"/>
        <v>0</v>
      </c>
      <c r="T384" s="194">
        <f t="shared" si="190"/>
        <v>0</v>
      </c>
      <c r="U384" s="194"/>
      <c r="V384" s="847"/>
      <c r="W384" s="127" t="str">
        <f t="shared" si="192"/>
        <v/>
      </c>
      <c r="X384" s="840"/>
      <c r="Y384" s="841"/>
      <c r="Z384" s="842"/>
      <c r="AA384" s="843"/>
      <c r="AB384" s="349"/>
      <c r="AC384" s="844"/>
      <c r="AD384" s="845"/>
      <c r="AE384" s="277"/>
      <c r="AF384" s="278"/>
      <c r="AG384" s="277"/>
      <c r="AH384" s="279"/>
      <c r="AI384" s="277"/>
      <c r="AJ384" s="279"/>
      <c r="AK384" s="277"/>
      <c r="AL384" s="278"/>
    </row>
    <row r="385" spans="1:38" ht="22.5" customHeight="1">
      <c r="A385" s="116">
        <f t="shared" si="191"/>
        <v>0</v>
      </c>
      <c r="B385" s="190">
        <f t="shared" si="181"/>
        <v>0</v>
      </c>
      <c r="C385" s="190">
        <f t="shared" si="182"/>
        <v>0</v>
      </c>
      <c r="D385" s="191">
        <f t="shared" si="183"/>
        <v>0</v>
      </c>
      <c r="E385" s="191">
        <f t="shared" si="184"/>
        <v>0</v>
      </c>
      <c r="F385" s="191">
        <f t="shared" si="185"/>
        <v>0</v>
      </c>
      <c r="G385" s="192">
        <f t="shared" si="193"/>
        <v>0</v>
      </c>
      <c r="H385" s="191">
        <f t="shared" si="186"/>
        <v>0</v>
      </c>
      <c r="I385" s="193">
        <f t="shared" si="187"/>
        <v>0</v>
      </c>
      <c r="J385" s="193">
        <f t="shared" si="188"/>
        <v>0</v>
      </c>
      <c r="K385" s="193">
        <f t="shared" si="189"/>
        <v>0</v>
      </c>
      <c r="L385" s="193">
        <f t="shared" si="194"/>
        <v>0</v>
      </c>
      <c r="M385" s="193">
        <f t="shared" si="195"/>
        <v>0</v>
      </c>
      <c r="N385" s="193">
        <f t="shared" si="196"/>
        <v>0</v>
      </c>
      <c r="O385" s="193">
        <f t="shared" si="197"/>
        <v>0</v>
      </c>
      <c r="P385" s="193">
        <f t="shared" si="198"/>
        <v>0</v>
      </c>
      <c r="Q385" s="193">
        <f t="shared" si="199"/>
        <v>0</v>
      </c>
      <c r="R385" s="193">
        <f t="shared" si="200"/>
        <v>0</v>
      </c>
      <c r="S385" s="193">
        <f t="shared" si="201"/>
        <v>0</v>
      </c>
      <c r="T385" s="194">
        <f t="shared" si="190"/>
        <v>0</v>
      </c>
      <c r="U385" s="194"/>
      <c r="V385" s="847"/>
      <c r="W385" s="127" t="str">
        <f t="shared" si="192"/>
        <v/>
      </c>
      <c r="X385" s="840"/>
      <c r="Y385" s="841"/>
      <c r="Z385" s="842"/>
      <c r="AA385" s="843"/>
      <c r="AB385" s="349"/>
      <c r="AC385" s="844"/>
      <c r="AD385" s="845"/>
      <c r="AE385" s="277"/>
      <c r="AF385" s="278"/>
      <c r="AG385" s="277"/>
      <c r="AH385" s="279"/>
      <c r="AI385" s="277"/>
      <c r="AJ385" s="279"/>
      <c r="AK385" s="277"/>
      <c r="AL385" s="278"/>
    </row>
    <row r="386" spans="1:38" ht="22.5" customHeight="1">
      <c r="A386" s="116">
        <f t="shared" si="191"/>
        <v>0</v>
      </c>
      <c r="B386" s="190">
        <f t="shared" si="181"/>
        <v>0</v>
      </c>
      <c r="C386" s="190">
        <f t="shared" si="182"/>
        <v>0</v>
      </c>
      <c r="D386" s="191">
        <f t="shared" si="183"/>
        <v>0</v>
      </c>
      <c r="E386" s="191">
        <f t="shared" si="184"/>
        <v>0</v>
      </c>
      <c r="F386" s="191">
        <f t="shared" si="185"/>
        <v>0</v>
      </c>
      <c r="G386" s="192">
        <f t="shared" si="193"/>
        <v>0</v>
      </c>
      <c r="H386" s="191">
        <f t="shared" si="186"/>
        <v>0</v>
      </c>
      <c r="I386" s="193">
        <f t="shared" si="187"/>
        <v>0</v>
      </c>
      <c r="J386" s="193">
        <f t="shared" si="188"/>
        <v>0</v>
      </c>
      <c r="K386" s="193">
        <f t="shared" si="189"/>
        <v>0</v>
      </c>
      <c r="L386" s="193">
        <f t="shared" si="194"/>
        <v>0</v>
      </c>
      <c r="M386" s="193">
        <f t="shared" si="195"/>
        <v>0</v>
      </c>
      <c r="N386" s="193">
        <f t="shared" si="196"/>
        <v>0</v>
      </c>
      <c r="O386" s="193">
        <f t="shared" si="197"/>
        <v>0</v>
      </c>
      <c r="P386" s="193">
        <f t="shared" si="198"/>
        <v>0</v>
      </c>
      <c r="Q386" s="193">
        <f t="shared" si="199"/>
        <v>0</v>
      </c>
      <c r="R386" s="193">
        <f t="shared" si="200"/>
        <v>0</v>
      </c>
      <c r="S386" s="193">
        <f t="shared" si="201"/>
        <v>0</v>
      </c>
      <c r="T386" s="194">
        <f t="shared" si="190"/>
        <v>0</v>
      </c>
      <c r="U386" s="194"/>
      <c r="V386" s="847"/>
      <c r="W386" s="127" t="str">
        <f t="shared" si="192"/>
        <v/>
      </c>
      <c r="X386" s="840"/>
      <c r="Y386" s="841"/>
      <c r="Z386" s="842"/>
      <c r="AA386" s="843"/>
      <c r="AB386" s="349"/>
      <c r="AC386" s="844"/>
      <c r="AD386" s="845"/>
      <c r="AE386" s="277"/>
      <c r="AF386" s="278"/>
      <c r="AG386" s="277"/>
      <c r="AH386" s="279"/>
      <c r="AI386" s="277"/>
      <c r="AJ386" s="279"/>
      <c r="AK386" s="277"/>
      <c r="AL386" s="278"/>
    </row>
    <row r="387" spans="1:38" ht="22.5" customHeight="1">
      <c r="A387" s="116">
        <f t="shared" si="191"/>
        <v>0</v>
      </c>
      <c r="B387" s="190">
        <f t="shared" si="181"/>
        <v>0</v>
      </c>
      <c r="C387" s="190">
        <f t="shared" si="182"/>
        <v>0</v>
      </c>
      <c r="D387" s="191">
        <f t="shared" si="183"/>
        <v>0</v>
      </c>
      <c r="E387" s="191">
        <f t="shared" si="184"/>
        <v>0</v>
      </c>
      <c r="F387" s="191">
        <f t="shared" si="185"/>
        <v>0</v>
      </c>
      <c r="G387" s="192">
        <f t="shared" si="193"/>
        <v>0</v>
      </c>
      <c r="H387" s="191">
        <f t="shared" si="186"/>
        <v>0</v>
      </c>
      <c r="I387" s="193">
        <f t="shared" si="187"/>
        <v>0</v>
      </c>
      <c r="J387" s="193">
        <f t="shared" si="188"/>
        <v>0</v>
      </c>
      <c r="K387" s="193">
        <f t="shared" si="189"/>
        <v>0</v>
      </c>
      <c r="L387" s="193">
        <f t="shared" si="194"/>
        <v>0</v>
      </c>
      <c r="M387" s="193">
        <f t="shared" si="195"/>
        <v>0</v>
      </c>
      <c r="N387" s="193">
        <f t="shared" si="196"/>
        <v>0</v>
      </c>
      <c r="O387" s="193">
        <f t="shared" si="197"/>
        <v>0</v>
      </c>
      <c r="P387" s="193">
        <f t="shared" si="198"/>
        <v>0</v>
      </c>
      <c r="Q387" s="193">
        <f t="shared" si="199"/>
        <v>0</v>
      </c>
      <c r="R387" s="193">
        <f t="shared" si="200"/>
        <v>0</v>
      </c>
      <c r="S387" s="193">
        <f t="shared" si="201"/>
        <v>0</v>
      </c>
      <c r="T387" s="194">
        <f t="shared" si="190"/>
        <v>0</v>
      </c>
      <c r="U387" s="194"/>
      <c r="V387" s="847"/>
      <c r="W387" s="127" t="str">
        <f t="shared" si="192"/>
        <v/>
      </c>
      <c r="X387" s="840"/>
      <c r="Y387" s="841"/>
      <c r="Z387" s="842"/>
      <c r="AA387" s="843"/>
      <c r="AB387" s="349"/>
      <c r="AC387" s="844"/>
      <c r="AD387" s="845"/>
      <c r="AE387" s="277"/>
      <c r="AF387" s="278"/>
      <c r="AG387" s="277"/>
      <c r="AH387" s="279"/>
      <c r="AI387" s="277"/>
      <c r="AJ387" s="279"/>
      <c r="AK387" s="277"/>
      <c r="AL387" s="278"/>
    </row>
    <row r="388" spans="1:38" ht="22.5" customHeight="1">
      <c r="A388" s="116">
        <f t="shared" si="191"/>
        <v>0</v>
      </c>
      <c r="B388" s="190">
        <f t="shared" si="181"/>
        <v>0</v>
      </c>
      <c r="C388" s="190">
        <f t="shared" si="182"/>
        <v>0</v>
      </c>
      <c r="D388" s="191">
        <f t="shared" si="183"/>
        <v>0</v>
      </c>
      <c r="E388" s="191">
        <f t="shared" si="184"/>
        <v>0</v>
      </c>
      <c r="F388" s="191">
        <f t="shared" si="185"/>
        <v>0</v>
      </c>
      <c r="G388" s="192">
        <f t="shared" si="193"/>
        <v>0</v>
      </c>
      <c r="H388" s="191">
        <f t="shared" si="186"/>
        <v>0</v>
      </c>
      <c r="I388" s="195">
        <f t="shared" si="187"/>
        <v>0</v>
      </c>
      <c r="J388" s="195">
        <f t="shared" si="188"/>
        <v>0</v>
      </c>
      <c r="K388" s="195">
        <f t="shared" si="189"/>
        <v>0</v>
      </c>
      <c r="L388" s="195">
        <f t="shared" si="194"/>
        <v>0</v>
      </c>
      <c r="M388" s="195">
        <f t="shared" si="195"/>
        <v>0</v>
      </c>
      <c r="N388" s="195">
        <f t="shared" si="196"/>
        <v>0</v>
      </c>
      <c r="O388" s="195">
        <f t="shared" si="197"/>
        <v>0</v>
      </c>
      <c r="P388" s="195">
        <f t="shared" si="198"/>
        <v>0</v>
      </c>
      <c r="Q388" s="195">
        <f t="shared" si="199"/>
        <v>0</v>
      </c>
      <c r="R388" s="195">
        <f t="shared" si="200"/>
        <v>0</v>
      </c>
      <c r="S388" s="195">
        <f t="shared" si="201"/>
        <v>0</v>
      </c>
      <c r="T388" s="196">
        <f t="shared" si="190"/>
        <v>0</v>
      </c>
      <c r="U388" s="196"/>
      <c r="V388" s="848"/>
      <c r="W388" s="127" t="str">
        <f t="shared" si="192"/>
        <v/>
      </c>
      <c r="X388" s="840"/>
      <c r="Y388" s="841"/>
      <c r="Z388" s="842"/>
      <c r="AA388" s="843"/>
      <c r="AB388" s="349"/>
      <c r="AC388" s="844"/>
      <c r="AD388" s="845"/>
      <c r="AE388" s="277"/>
      <c r="AF388" s="278"/>
      <c r="AG388" s="277"/>
      <c r="AH388" s="279"/>
      <c r="AI388" s="277"/>
      <c r="AJ388" s="279"/>
      <c r="AK388" s="277"/>
      <c r="AL388" s="278"/>
    </row>
    <row r="389" spans="1:38" ht="22.5" customHeight="1">
      <c r="A389" s="116">
        <f t="shared" ref="A389" si="205">IF(U389&gt;=1,1,0)</f>
        <v>0</v>
      </c>
      <c r="B389" s="190">
        <f t="shared" si="181"/>
        <v>0</v>
      </c>
      <c r="C389" s="190">
        <f t="shared" si="182"/>
        <v>0</v>
      </c>
      <c r="D389" s="191">
        <f t="shared" si="183"/>
        <v>0</v>
      </c>
      <c r="E389" s="191">
        <f t="shared" si="184"/>
        <v>0</v>
      </c>
      <c r="F389" s="191">
        <f t="shared" si="185"/>
        <v>0</v>
      </c>
      <c r="G389" s="192">
        <f t="shared" si="193"/>
        <v>0</v>
      </c>
      <c r="H389" s="191">
        <f t="shared" si="186"/>
        <v>0</v>
      </c>
      <c r="I389" s="193">
        <f t="shared" si="187"/>
        <v>0</v>
      </c>
      <c r="J389" s="193">
        <f t="shared" si="188"/>
        <v>0</v>
      </c>
      <c r="K389" s="193">
        <f t="shared" si="189"/>
        <v>0</v>
      </c>
      <c r="L389" s="193">
        <f t="shared" si="194"/>
        <v>0</v>
      </c>
      <c r="M389" s="193">
        <f t="shared" si="195"/>
        <v>0</v>
      </c>
      <c r="N389" s="193">
        <f t="shared" si="196"/>
        <v>0</v>
      </c>
      <c r="O389" s="193">
        <f t="shared" si="197"/>
        <v>0</v>
      </c>
      <c r="P389" s="193">
        <f t="shared" si="198"/>
        <v>0</v>
      </c>
      <c r="Q389" s="193">
        <f t="shared" si="199"/>
        <v>0</v>
      </c>
      <c r="R389" s="193">
        <f t="shared" si="200"/>
        <v>0</v>
      </c>
      <c r="S389" s="193">
        <f t="shared" si="201"/>
        <v>0</v>
      </c>
      <c r="T389" s="194">
        <f t="shared" si="190"/>
        <v>0</v>
      </c>
      <c r="U389" s="194">
        <f t="shared" ref="U389" si="206">SUM(T389:T415)</f>
        <v>0</v>
      </c>
      <c r="V389" s="846" t="s">
        <v>1051</v>
      </c>
      <c r="W389" s="127" t="str">
        <f t="shared" si="192"/>
        <v/>
      </c>
      <c r="X389" s="840"/>
      <c r="Y389" s="841"/>
      <c r="Z389" s="842"/>
      <c r="AA389" s="843"/>
      <c r="AB389" s="349"/>
      <c r="AC389" s="844"/>
      <c r="AD389" s="845"/>
      <c r="AE389" s="277"/>
      <c r="AF389" s="278"/>
      <c r="AG389" s="277"/>
      <c r="AH389" s="279"/>
      <c r="AI389" s="277"/>
      <c r="AJ389" s="279"/>
      <c r="AK389" s="277"/>
      <c r="AL389" s="278"/>
    </row>
    <row r="390" spans="1:38" ht="22.5" customHeight="1">
      <c r="A390" s="116">
        <f t="shared" ref="A390" si="207">A389</f>
        <v>0</v>
      </c>
      <c r="B390" s="190">
        <f t="shared" si="181"/>
        <v>0</v>
      </c>
      <c r="C390" s="190">
        <f t="shared" si="182"/>
        <v>0</v>
      </c>
      <c r="D390" s="191">
        <f t="shared" si="183"/>
        <v>0</v>
      </c>
      <c r="E390" s="191">
        <f t="shared" si="184"/>
        <v>0</v>
      </c>
      <c r="F390" s="191">
        <f t="shared" si="185"/>
        <v>0</v>
      </c>
      <c r="G390" s="192">
        <f t="shared" si="193"/>
        <v>0</v>
      </c>
      <c r="H390" s="191">
        <f t="shared" si="186"/>
        <v>0</v>
      </c>
      <c r="I390" s="193">
        <f t="shared" si="187"/>
        <v>0</v>
      </c>
      <c r="J390" s="193">
        <f t="shared" si="188"/>
        <v>0</v>
      </c>
      <c r="K390" s="193">
        <f t="shared" si="189"/>
        <v>0</v>
      </c>
      <c r="L390" s="193">
        <f t="shared" si="194"/>
        <v>0</v>
      </c>
      <c r="M390" s="193">
        <f t="shared" si="195"/>
        <v>0</v>
      </c>
      <c r="N390" s="193">
        <f t="shared" si="196"/>
        <v>0</v>
      </c>
      <c r="O390" s="193">
        <f t="shared" si="197"/>
        <v>0</v>
      </c>
      <c r="P390" s="193">
        <f t="shared" si="198"/>
        <v>0</v>
      </c>
      <c r="Q390" s="193">
        <f t="shared" si="199"/>
        <v>0</v>
      </c>
      <c r="R390" s="193">
        <f t="shared" si="200"/>
        <v>0</v>
      </c>
      <c r="S390" s="193">
        <f t="shared" si="201"/>
        <v>0</v>
      </c>
      <c r="T390" s="194">
        <f t="shared" si="190"/>
        <v>0</v>
      </c>
      <c r="U390" s="194"/>
      <c r="V390" s="847"/>
      <c r="W390" s="127" t="str">
        <f t="shared" si="192"/>
        <v/>
      </c>
      <c r="X390" s="840"/>
      <c r="Y390" s="841"/>
      <c r="Z390" s="842"/>
      <c r="AA390" s="843"/>
      <c r="AB390" s="349"/>
      <c r="AC390" s="844"/>
      <c r="AD390" s="845"/>
      <c r="AE390" s="277"/>
      <c r="AF390" s="278"/>
      <c r="AG390" s="277"/>
      <c r="AH390" s="279"/>
      <c r="AI390" s="277"/>
      <c r="AJ390" s="279"/>
      <c r="AK390" s="277"/>
      <c r="AL390" s="278"/>
    </row>
    <row r="391" spans="1:38" ht="22.5" customHeight="1">
      <c r="A391" s="116">
        <f t="shared" si="191"/>
        <v>0</v>
      </c>
      <c r="B391" s="190">
        <f t="shared" si="181"/>
        <v>0</v>
      </c>
      <c r="C391" s="190">
        <f t="shared" si="182"/>
        <v>0</v>
      </c>
      <c r="D391" s="191">
        <f t="shared" si="183"/>
        <v>0</v>
      </c>
      <c r="E391" s="191">
        <f t="shared" si="184"/>
        <v>0</v>
      </c>
      <c r="F391" s="191">
        <f t="shared" si="185"/>
        <v>0</v>
      </c>
      <c r="G391" s="192">
        <f t="shared" si="193"/>
        <v>0</v>
      </c>
      <c r="H391" s="191">
        <f t="shared" si="186"/>
        <v>0</v>
      </c>
      <c r="I391" s="193">
        <f t="shared" si="187"/>
        <v>0</v>
      </c>
      <c r="J391" s="193">
        <f t="shared" si="188"/>
        <v>0</v>
      </c>
      <c r="K391" s="193">
        <f t="shared" si="189"/>
        <v>0</v>
      </c>
      <c r="L391" s="193">
        <f t="shared" si="194"/>
        <v>0</v>
      </c>
      <c r="M391" s="193">
        <f t="shared" si="195"/>
        <v>0</v>
      </c>
      <c r="N391" s="193">
        <f t="shared" si="196"/>
        <v>0</v>
      </c>
      <c r="O391" s="193">
        <f t="shared" si="197"/>
        <v>0</v>
      </c>
      <c r="P391" s="193">
        <f t="shared" si="198"/>
        <v>0</v>
      </c>
      <c r="Q391" s="193">
        <f t="shared" si="199"/>
        <v>0</v>
      </c>
      <c r="R391" s="193">
        <f t="shared" si="200"/>
        <v>0</v>
      </c>
      <c r="S391" s="193">
        <f t="shared" si="201"/>
        <v>0</v>
      </c>
      <c r="T391" s="194">
        <f t="shared" si="190"/>
        <v>0</v>
      </c>
      <c r="U391" s="194"/>
      <c r="V391" s="847"/>
      <c r="W391" s="127" t="str">
        <f t="shared" si="192"/>
        <v/>
      </c>
      <c r="X391" s="840"/>
      <c r="Y391" s="841"/>
      <c r="Z391" s="842"/>
      <c r="AA391" s="843"/>
      <c r="AB391" s="349"/>
      <c r="AC391" s="844"/>
      <c r="AD391" s="845"/>
      <c r="AE391" s="277"/>
      <c r="AF391" s="278"/>
      <c r="AG391" s="277"/>
      <c r="AH391" s="279"/>
      <c r="AI391" s="277"/>
      <c r="AJ391" s="279"/>
      <c r="AK391" s="277"/>
      <c r="AL391" s="278"/>
    </row>
    <row r="392" spans="1:38" ht="22.5" customHeight="1">
      <c r="A392" s="116">
        <f t="shared" si="191"/>
        <v>0</v>
      </c>
      <c r="B392" s="190">
        <f t="shared" si="181"/>
        <v>0</v>
      </c>
      <c r="C392" s="190">
        <f t="shared" si="182"/>
        <v>0</v>
      </c>
      <c r="D392" s="191">
        <f t="shared" si="183"/>
        <v>0</v>
      </c>
      <c r="E392" s="191">
        <f t="shared" si="184"/>
        <v>0</v>
      </c>
      <c r="F392" s="191">
        <f t="shared" si="185"/>
        <v>0</v>
      </c>
      <c r="G392" s="192">
        <f t="shared" si="193"/>
        <v>0</v>
      </c>
      <c r="H392" s="191">
        <f t="shared" si="186"/>
        <v>0</v>
      </c>
      <c r="I392" s="193">
        <f t="shared" si="187"/>
        <v>0</v>
      </c>
      <c r="J392" s="193">
        <f t="shared" si="188"/>
        <v>0</v>
      </c>
      <c r="K392" s="193">
        <f t="shared" si="189"/>
        <v>0</v>
      </c>
      <c r="L392" s="193">
        <f t="shared" si="194"/>
        <v>0</v>
      </c>
      <c r="M392" s="193">
        <f t="shared" si="195"/>
        <v>0</v>
      </c>
      <c r="N392" s="193">
        <f t="shared" si="196"/>
        <v>0</v>
      </c>
      <c r="O392" s="193">
        <f t="shared" si="197"/>
        <v>0</v>
      </c>
      <c r="P392" s="193">
        <f t="shared" si="198"/>
        <v>0</v>
      </c>
      <c r="Q392" s="193">
        <f t="shared" si="199"/>
        <v>0</v>
      </c>
      <c r="R392" s="193">
        <f t="shared" si="200"/>
        <v>0</v>
      </c>
      <c r="S392" s="193">
        <f t="shared" si="201"/>
        <v>0</v>
      </c>
      <c r="T392" s="194">
        <f t="shared" si="190"/>
        <v>0</v>
      </c>
      <c r="U392" s="194"/>
      <c r="V392" s="847"/>
      <c r="W392" s="127" t="str">
        <f t="shared" si="192"/>
        <v/>
      </c>
      <c r="X392" s="840"/>
      <c r="Y392" s="841"/>
      <c r="Z392" s="842"/>
      <c r="AA392" s="843"/>
      <c r="AB392" s="349"/>
      <c r="AC392" s="844"/>
      <c r="AD392" s="845"/>
      <c r="AE392" s="277"/>
      <c r="AF392" s="278"/>
      <c r="AG392" s="277"/>
      <c r="AH392" s="279"/>
      <c r="AI392" s="277"/>
      <c r="AJ392" s="279"/>
      <c r="AK392" s="277"/>
      <c r="AL392" s="278"/>
    </row>
    <row r="393" spans="1:38" ht="22.5" customHeight="1">
      <c r="A393" s="116">
        <f t="shared" si="191"/>
        <v>0</v>
      </c>
      <c r="B393" s="190">
        <f t="shared" si="181"/>
        <v>0</v>
      </c>
      <c r="C393" s="190">
        <f t="shared" si="182"/>
        <v>0</v>
      </c>
      <c r="D393" s="191">
        <f t="shared" si="183"/>
        <v>0</v>
      </c>
      <c r="E393" s="191">
        <f t="shared" si="184"/>
        <v>0</v>
      </c>
      <c r="F393" s="191">
        <f t="shared" si="185"/>
        <v>0</v>
      </c>
      <c r="G393" s="192">
        <f t="shared" si="193"/>
        <v>0</v>
      </c>
      <c r="H393" s="191">
        <f t="shared" si="186"/>
        <v>0</v>
      </c>
      <c r="I393" s="193">
        <f t="shared" si="187"/>
        <v>0</v>
      </c>
      <c r="J393" s="193">
        <f t="shared" si="188"/>
        <v>0</v>
      </c>
      <c r="K393" s="193">
        <f t="shared" si="189"/>
        <v>0</v>
      </c>
      <c r="L393" s="193">
        <f t="shared" si="194"/>
        <v>0</v>
      </c>
      <c r="M393" s="193">
        <f t="shared" si="195"/>
        <v>0</v>
      </c>
      <c r="N393" s="193">
        <f t="shared" si="196"/>
        <v>0</v>
      </c>
      <c r="O393" s="193">
        <f t="shared" si="197"/>
        <v>0</v>
      </c>
      <c r="P393" s="193">
        <f t="shared" si="198"/>
        <v>0</v>
      </c>
      <c r="Q393" s="193">
        <f t="shared" si="199"/>
        <v>0</v>
      </c>
      <c r="R393" s="193">
        <f t="shared" si="200"/>
        <v>0</v>
      </c>
      <c r="S393" s="193">
        <f t="shared" si="201"/>
        <v>0</v>
      </c>
      <c r="T393" s="194">
        <f t="shared" si="190"/>
        <v>0</v>
      </c>
      <c r="U393" s="194"/>
      <c r="V393" s="847"/>
      <c r="W393" s="127" t="str">
        <f t="shared" si="192"/>
        <v/>
      </c>
      <c r="X393" s="840"/>
      <c r="Y393" s="841"/>
      <c r="Z393" s="842"/>
      <c r="AA393" s="843"/>
      <c r="AB393" s="349"/>
      <c r="AC393" s="844"/>
      <c r="AD393" s="845"/>
      <c r="AE393" s="277"/>
      <c r="AF393" s="278"/>
      <c r="AG393" s="277"/>
      <c r="AH393" s="279"/>
      <c r="AI393" s="277"/>
      <c r="AJ393" s="279"/>
      <c r="AK393" s="277"/>
      <c r="AL393" s="278"/>
    </row>
    <row r="394" spans="1:38" ht="22.5" customHeight="1">
      <c r="A394" s="116">
        <f t="shared" si="191"/>
        <v>0</v>
      </c>
      <c r="B394" s="190">
        <f t="shared" si="181"/>
        <v>0</v>
      </c>
      <c r="C394" s="190">
        <f t="shared" si="182"/>
        <v>0</v>
      </c>
      <c r="D394" s="191">
        <f t="shared" si="183"/>
        <v>0</v>
      </c>
      <c r="E394" s="191">
        <f t="shared" si="184"/>
        <v>0</v>
      </c>
      <c r="F394" s="191">
        <f t="shared" si="185"/>
        <v>0</v>
      </c>
      <c r="G394" s="192">
        <f t="shared" si="193"/>
        <v>0</v>
      </c>
      <c r="H394" s="191">
        <f t="shared" si="186"/>
        <v>0</v>
      </c>
      <c r="I394" s="193">
        <f t="shared" si="187"/>
        <v>0</v>
      </c>
      <c r="J394" s="193">
        <f t="shared" si="188"/>
        <v>0</v>
      </c>
      <c r="K394" s="193">
        <f t="shared" si="189"/>
        <v>0</v>
      </c>
      <c r="L394" s="193">
        <f t="shared" si="194"/>
        <v>0</v>
      </c>
      <c r="M394" s="193">
        <f t="shared" si="195"/>
        <v>0</v>
      </c>
      <c r="N394" s="193">
        <f t="shared" si="196"/>
        <v>0</v>
      </c>
      <c r="O394" s="193">
        <f t="shared" si="197"/>
        <v>0</v>
      </c>
      <c r="P394" s="193">
        <f t="shared" si="198"/>
        <v>0</v>
      </c>
      <c r="Q394" s="193">
        <f t="shared" si="199"/>
        <v>0</v>
      </c>
      <c r="R394" s="193">
        <f t="shared" si="200"/>
        <v>0</v>
      </c>
      <c r="S394" s="193">
        <f t="shared" si="201"/>
        <v>0</v>
      </c>
      <c r="T394" s="194">
        <f t="shared" si="190"/>
        <v>0</v>
      </c>
      <c r="U394" s="194"/>
      <c r="V394" s="847"/>
      <c r="W394" s="127" t="str">
        <f t="shared" si="192"/>
        <v/>
      </c>
      <c r="X394" s="840"/>
      <c r="Y394" s="841"/>
      <c r="Z394" s="842"/>
      <c r="AA394" s="843"/>
      <c r="AB394" s="349"/>
      <c r="AC394" s="844"/>
      <c r="AD394" s="845"/>
      <c r="AE394" s="277"/>
      <c r="AF394" s="278"/>
      <c r="AG394" s="277"/>
      <c r="AH394" s="279"/>
      <c r="AI394" s="277"/>
      <c r="AJ394" s="279"/>
      <c r="AK394" s="277"/>
      <c r="AL394" s="278"/>
    </row>
    <row r="395" spans="1:38" ht="22.5" customHeight="1">
      <c r="A395" s="116">
        <f t="shared" si="191"/>
        <v>0</v>
      </c>
      <c r="B395" s="190">
        <f t="shared" si="181"/>
        <v>0</v>
      </c>
      <c r="C395" s="190">
        <f t="shared" si="182"/>
        <v>0</v>
      </c>
      <c r="D395" s="191">
        <f t="shared" si="183"/>
        <v>0</v>
      </c>
      <c r="E395" s="191">
        <f t="shared" si="184"/>
        <v>0</v>
      </c>
      <c r="F395" s="191">
        <f t="shared" si="185"/>
        <v>0</v>
      </c>
      <c r="G395" s="192">
        <f t="shared" si="193"/>
        <v>0</v>
      </c>
      <c r="H395" s="191">
        <f t="shared" si="186"/>
        <v>0</v>
      </c>
      <c r="I395" s="193">
        <f t="shared" si="187"/>
        <v>0</v>
      </c>
      <c r="J395" s="193">
        <f t="shared" si="188"/>
        <v>0</v>
      </c>
      <c r="K395" s="193">
        <f t="shared" si="189"/>
        <v>0</v>
      </c>
      <c r="L395" s="193">
        <f t="shared" si="194"/>
        <v>0</v>
      </c>
      <c r="M395" s="193">
        <f t="shared" si="195"/>
        <v>0</v>
      </c>
      <c r="N395" s="193">
        <f t="shared" si="196"/>
        <v>0</v>
      </c>
      <c r="O395" s="193">
        <f t="shared" si="197"/>
        <v>0</v>
      </c>
      <c r="P395" s="193">
        <f t="shared" si="198"/>
        <v>0</v>
      </c>
      <c r="Q395" s="193">
        <f t="shared" si="199"/>
        <v>0</v>
      </c>
      <c r="R395" s="193">
        <f t="shared" si="200"/>
        <v>0</v>
      </c>
      <c r="S395" s="193">
        <f t="shared" si="201"/>
        <v>0</v>
      </c>
      <c r="T395" s="194">
        <f t="shared" si="190"/>
        <v>0</v>
      </c>
      <c r="U395" s="194"/>
      <c r="V395" s="847"/>
      <c r="W395" s="127" t="str">
        <f t="shared" si="192"/>
        <v/>
      </c>
      <c r="X395" s="840"/>
      <c r="Y395" s="841"/>
      <c r="Z395" s="842"/>
      <c r="AA395" s="843"/>
      <c r="AB395" s="349"/>
      <c r="AC395" s="844"/>
      <c r="AD395" s="845"/>
      <c r="AE395" s="277"/>
      <c r="AF395" s="278"/>
      <c r="AG395" s="277"/>
      <c r="AH395" s="279"/>
      <c r="AI395" s="277"/>
      <c r="AJ395" s="279"/>
      <c r="AK395" s="277"/>
      <c r="AL395" s="278"/>
    </row>
    <row r="396" spans="1:38" ht="22.5" customHeight="1">
      <c r="A396" s="116">
        <f t="shared" si="191"/>
        <v>0</v>
      </c>
      <c r="B396" s="190">
        <f t="shared" si="181"/>
        <v>0</v>
      </c>
      <c r="C396" s="190">
        <f t="shared" si="182"/>
        <v>0</v>
      </c>
      <c r="D396" s="191">
        <f t="shared" si="183"/>
        <v>0</v>
      </c>
      <c r="E396" s="191">
        <f t="shared" si="184"/>
        <v>0</v>
      </c>
      <c r="F396" s="191">
        <f t="shared" si="185"/>
        <v>0</v>
      </c>
      <c r="G396" s="192">
        <f t="shared" si="193"/>
        <v>0</v>
      </c>
      <c r="H396" s="191">
        <f t="shared" si="186"/>
        <v>0</v>
      </c>
      <c r="I396" s="193">
        <f t="shared" si="187"/>
        <v>0</v>
      </c>
      <c r="J396" s="193">
        <f t="shared" si="188"/>
        <v>0</v>
      </c>
      <c r="K396" s="193">
        <f t="shared" si="189"/>
        <v>0</v>
      </c>
      <c r="L396" s="193">
        <f t="shared" si="194"/>
        <v>0</v>
      </c>
      <c r="M396" s="193">
        <f t="shared" si="195"/>
        <v>0</v>
      </c>
      <c r="N396" s="193">
        <f t="shared" si="196"/>
        <v>0</v>
      </c>
      <c r="O396" s="193">
        <f t="shared" si="197"/>
        <v>0</v>
      </c>
      <c r="P396" s="193">
        <f t="shared" si="198"/>
        <v>0</v>
      </c>
      <c r="Q396" s="193">
        <f t="shared" si="199"/>
        <v>0</v>
      </c>
      <c r="R396" s="193">
        <f t="shared" si="200"/>
        <v>0</v>
      </c>
      <c r="S396" s="193">
        <f t="shared" si="201"/>
        <v>0</v>
      </c>
      <c r="T396" s="194">
        <f t="shared" si="190"/>
        <v>0</v>
      </c>
      <c r="U396" s="194"/>
      <c r="V396" s="847"/>
      <c r="W396" s="127" t="str">
        <f t="shared" si="192"/>
        <v/>
      </c>
      <c r="X396" s="840"/>
      <c r="Y396" s="841"/>
      <c r="Z396" s="842"/>
      <c r="AA396" s="843"/>
      <c r="AB396" s="349"/>
      <c r="AC396" s="844"/>
      <c r="AD396" s="845"/>
      <c r="AE396" s="277"/>
      <c r="AF396" s="278"/>
      <c r="AG396" s="277"/>
      <c r="AH396" s="279"/>
      <c r="AI396" s="277"/>
      <c r="AJ396" s="279"/>
      <c r="AK396" s="277"/>
      <c r="AL396" s="278"/>
    </row>
    <row r="397" spans="1:38" ht="22.5" customHeight="1">
      <c r="A397" s="116">
        <f t="shared" si="191"/>
        <v>0</v>
      </c>
      <c r="B397" s="190">
        <f t="shared" si="181"/>
        <v>0</v>
      </c>
      <c r="C397" s="190">
        <f t="shared" si="182"/>
        <v>0</v>
      </c>
      <c r="D397" s="191">
        <f t="shared" si="183"/>
        <v>0</v>
      </c>
      <c r="E397" s="191">
        <f t="shared" si="184"/>
        <v>0</v>
      </c>
      <c r="F397" s="191">
        <f t="shared" si="185"/>
        <v>0</v>
      </c>
      <c r="G397" s="192">
        <f t="shared" si="193"/>
        <v>0</v>
      </c>
      <c r="H397" s="191">
        <f t="shared" si="186"/>
        <v>0</v>
      </c>
      <c r="I397" s="193">
        <f t="shared" si="187"/>
        <v>0</v>
      </c>
      <c r="J397" s="193">
        <f t="shared" si="188"/>
        <v>0</v>
      </c>
      <c r="K397" s="193">
        <f t="shared" si="189"/>
        <v>0</v>
      </c>
      <c r="L397" s="193">
        <f t="shared" si="194"/>
        <v>0</v>
      </c>
      <c r="M397" s="193">
        <f t="shared" si="195"/>
        <v>0</v>
      </c>
      <c r="N397" s="193">
        <f t="shared" si="196"/>
        <v>0</v>
      </c>
      <c r="O397" s="193">
        <f t="shared" si="197"/>
        <v>0</v>
      </c>
      <c r="P397" s="193">
        <f t="shared" si="198"/>
        <v>0</v>
      </c>
      <c r="Q397" s="193">
        <f t="shared" si="199"/>
        <v>0</v>
      </c>
      <c r="R397" s="193">
        <f t="shared" si="200"/>
        <v>0</v>
      </c>
      <c r="S397" s="193">
        <f t="shared" si="201"/>
        <v>0</v>
      </c>
      <c r="T397" s="194">
        <f t="shared" si="190"/>
        <v>0</v>
      </c>
      <c r="U397" s="194"/>
      <c r="V397" s="847"/>
      <c r="W397" s="127" t="str">
        <f t="shared" si="192"/>
        <v/>
      </c>
      <c r="X397" s="840"/>
      <c r="Y397" s="841"/>
      <c r="Z397" s="842"/>
      <c r="AA397" s="843"/>
      <c r="AB397" s="349"/>
      <c r="AC397" s="844"/>
      <c r="AD397" s="845"/>
      <c r="AE397" s="277"/>
      <c r="AF397" s="278"/>
      <c r="AG397" s="277"/>
      <c r="AH397" s="279"/>
      <c r="AI397" s="277"/>
      <c r="AJ397" s="279"/>
      <c r="AK397" s="277"/>
      <c r="AL397" s="278"/>
    </row>
    <row r="398" spans="1:38" ht="22.5" customHeight="1">
      <c r="A398" s="116">
        <f t="shared" si="191"/>
        <v>0</v>
      </c>
      <c r="B398" s="190">
        <f t="shared" si="181"/>
        <v>0</v>
      </c>
      <c r="C398" s="190">
        <f t="shared" si="182"/>
        <v>0</v>
      </c>
      <c r="D398" s="191">
        <f t="shared" si="183"/>
        <v>0</v>
      </c>
      <c r="E398" s="191">
        <f t="shared" si="184"/>
        <v>0</v>
      </c>
      <c r="F398" s="191">
        <f t="shared" si="185"/>
        <v>0</v>
      </c>
      <c r="G398" s="192">
        <f t="shared" si="193"/>
        <v>0</v>
      </c>
      <c r="H398" s="191">
        <f t="shared" si="186"/>
        <v>0</v>
      </c>
      <c r="I398" s="193">
        <f t="shared" si="187"/>
        <v>0</v>
      </c>
      <c r="J398" s="193">
        <f t="shared" si="188"/>
        <v>0</v>
      </c>
      <c r="K398" s="193">
        <f t="shared" si="189"/>
        <v>0</v>
      </c>
      <c r="L398" s="193">
        <f t="shared" si="194"/>
        <v>0</v>
      </c>
      <c r="M398" s="193">
        <f t="shared" si="195"/>
        <v>0</v>
      </c>
      <c r="N398" s="193">
        <f t="shared" si="196"/>
        <v>0</v>
      </c>
      <c r="O398" s="193">
        <f t="shared" si="197"/>
        <v>0</v>
      </c>
      <c r="P398" s="193">
        <f t="shared" si="198"/>
        <v>0</v>
      </c>
      <c r="Q398" s="193">
        <f t="shared" si="199"/>
        <v>0</v>
      </c>
      <c r="R398" s="193">
        <f t="shared" si="200"/>
        <v>0</v>
      </c>
      <c r="S398" s="193">
        <f t="shared" si="201"/>
        <v>0</v>
      </c>
      <c r="T398" s="194">
        <f t="shared" si="190"/>
        <v>0</v>
      </c>
      <c r="U398" s="194"/>
      <c r="V398" s="847"/>
      <c r="W398" s="127" t="str">
        <f t="shared" si="192"/>
        <v/>
      </c>
      <c r="X398" s="840"/>
      <c r="Y398" s="841"/>
      <c r="Z398" s="842"/>
      <c r="AA398" s="843"/>
      <c r="AB398" s="349"/>
      <c r="AC398" s="844"/>
      <c r="AD398" s="845"/>
      <c r="AE398" s="277"/>
      <c r="AF398" s="278"/>
      <c r="AG398" s="277"/>
      <c r="AH398" s="279"/>
      <c r="AI398" s="277"/>
      <c r="AJ398" s="279"/>
      <c r="AK398" s="277"/>
      <c r="AL398" s="278"/>
    </row>
    <row r="399" spans="1:38" ht="22.5" customHeight="1">
      <c r="A399" s="116">
        <f t="shared" si="191"/>
        <v>0</v>
      </c>
      <c r="B399" s="190">
        <f t="shared" si="181"/>
        <v>0</v>
      </c>
      <c r="C399" s="190">
        <f t="shared" si="182"/>
        <v>0</v>
      </c>
      <c r="D399" s="191">
        <f t="shared" si="183"/>
        <v>0</v>
      </c>
      <c r="E399" s="191">
        <f t="shared" si="184"/>
        <v>0</v>
      </c>
      <c r="F399" s="191">
        <f t="shared" si="185"/>
        <v>0</v>
      </c>
      <c r="G399" s="192">
        <f t="shared" si="193"/>
        <v>0</v>
      </c>
      <c r="H399" s="191">
        <f t="shared" si="186"/>
        <v>0</v>
      </c>
      <c r="I399" s="193">
        <f t="shared" si="187"/>
        <v>0</v>
      </c>
      <c r="J399" s="193">
        <f t="shared" si="188"/>
        <v>0</v>
      </c>
      <c r="K399" s="193">
        <f t="shared" si="189"/>
        <v>0</v>
      </c>
      <c r="L399" s="193">
        <f t="shared" si="194"/>
        <v>0</v>
      </c>
      <c r="M399" s="193">
        <f t="shared" si="195"/>
        <v>0</v>
      </c>
      <c r="N399" s="193">
        <f t="shared" si="196"/>
        <v>0</v>
      </c>
      <c r="O399" s="193">
        <f t="shared" si="197"/>
        <v>0</v>
      </c>
      <c r="P399" s="193">
        <f t="shared" si="198"/>
        <v>0</v>
      </c>
      <c r="Q399" s="193">
        <f t="shared" si="199"/>
        <v>0</v>
      </c>
      <c r="R399" s="193">
        <f t="shared" si="200"/>
        <v>0</v>
      </c>
      <c r="S399" s="193">
        <f t="shared" si="201"/>
        <v>0</v>
      </c>
      <c r="T399" s="194">
        <f t="shared" si="190"/>
        <v>0</v>
      </c>
      <c r="U399" s="194"/>
      <c r="V399" s="847"/>
      <c r="W399" s="127" t="str">
        <f t="shared" si="192"/>
        <v/>
      </c>
      <c r="X399" s="840"/>
      <c r="Y399" s="841"/>
      <c r="Z399" s="842"/>
      <c r="AA399" s="843"/>
      <c r="AB399" s="349"/>
      <c r="AC399" s="844"/>
      <c r="AD399" s="845"/>
      <c r="AE399" s="277"/>
      <c r="AF399" s="278"/>
      <c r="AG399" s="277"/>
      <c r="AH399" s="279"/>
      <c r="AI399" s="277"/>
      <c r="AJ399" s="279"/>
      <c r="AK399" s="277"/>
      <c r="AL399" s="278"/>
    </row>
    <row r="400" spans="1:38" ht="22.5" customHeight="1">
      <c r="A400" s="116">
        <f t="shared" si="191"/>
        <v>0</v>
      </c>
      <c r="B400" s="190">
        <f t="shared" si="181"/>
        <v>0</v>
      </c>
      <c r="C400" s="190">
        <f t="shared" si="182"/>
        <v>0</v>
      </c>
      <c r="D400" s="191">
        <f t="shared" si="183"/>
        <v>0</v>
      </c>
      <c r="E400" s="191">
        <f t="shared" si="184"/>
        <v>0</v>
      </c>
      <c r="F400" s="191">
        <f t="shared" si="185"/>
        <v>0</v>
      </c>
      <c r="G400" s="192">
        <f t="shared" si="193"/>
        <v>0</v>
      </c>
      <c r="H400" s="191">
        <f t="shared" si="186"/>
        <v>0</v>
      </c>
      <c r="I400" s="193">
        <f t="shared" si="187"/>
        <v>0</v>
      </c>
      <c r="J400" s="193">
        <f t="shared" si="188"/>
        <v>0</v>
      </c>
      <c r="K400" s="193">
        <f t="shared" si="189"/>
        <v>0</v>
      </c>
      <c r="L400" s="193">
        <f t="shared" si="194"/>
        <v>0</v>
      </c>
      <c r="M400" s="193">
        <f t="shared" si="195"/>
        <v>0</v>
      </c>
      <c r="N400" s="193">
        <f t="shared" si="196"/>
        <v>0</v>
      </c>
      <c r="O400" s="193">
        <f t="shared" si="197"/>
        <v>0</v>
      </c>
      <c r="P400" s="193">
        <f t="shared" si="198"/>
        <v>0</v>
      </c>
      <c r="Q400" s="193">
        <f t="shared" si="199"/>
        <v>0</v>
      </c>
      <c r="R400" s="193">
        <f t="shared" si="200"/>
        <v>0</v>
      </c>
      <c r="S400" s="193">
        <f t="shared" si="201"/>
        <v>0</v>
      </c>
      <c r="T400" s="194">
        <f t="shared" si="190"/>
        <v>0</v>
      </c>
      <c r="U400" s="194"/>
      <c r="V400" s="847"/>
      <c r="W400" s="127" t="str">
        <f t="shared" si="192"/>
        <v/>
      </c>
      <c r="X400" s="840"/>
      <c r="Y400" s="841"/>
      <c r="Z400" s="842"/>
      <c r="AA400" s="843"/>
      <c r="AB400" s="349"/>
      <c r="AC400" s="844"/>
      <c r="AD400" s="845"/>
      <c r="AE400" s="277"/>
      <c r="AF400" s="278"/>
      <c r="AG400" s="277"/>
      <c r="AH400" s="279"/>
      <c r="AI400" s="277"/>
      <c r="AJ400" s="279"/>
      <c r="AK400" s="277"/>
      <c r="AL400" s="278"/>
    </row>
    <row r="401" spans="1:38" ht="22.5" customHeight="1">
      <c r="A401" s="116">
        <f t="shared" si="191"/>
        <v>0</v>
      </c>
      <c r="B401" s="190">
        <f t="shared" si="181"/>
        <v>0</v>
      </c>
      <c r="C401" s="190">
        <f t="shared" si="182"/>
        <v>0</v>
      </c>
      <c r="D401" s="191">
        <f t="shared" si="183"/>
        <v>0</v>
      </c>
      <c r="E401" s="191">
        <f t="shared" si="184"/>
        <v>0</v>
      </c>
      <c r="F401" s="191">
        <f t="shared" si="185"/>
        <v>0</v>
      </c>
      <c r="G401" s="192">
        <f t="shared" si="193"/>
        <v>0</v>
      </c>
      <c r="H401" s="191">
        <f t="shared" si="186"/>
        <v>0</v>
      </c>
      <c r="I401" s="193">
        <f t="shared" si="187"/>
        <v>0</v>
      </c>
      <c r="J401" s="193">
        <f t="shared" si="188"/>
        <v>0</v>
      </c>
      <c r="K401" s="193">
        <f t="shared" si="189"/>
        <v>0</v>
      </c>
      <c r="L401" s="193">
        <f t="shared" si="194"/>
        <v>0</v>
      </c>
      <c r="M401" s="193">
        <f t="shared" si="195"/>
        <v>0</v>
      </c>
      <c r="N401" s="193">
        <f t="shared" si="196"/>
        <v>0</v>
      </c>
      <c r="O401" s="193">
        <f t="shared" si="197"/>
        <v>0</v>
      </c>
      <c r="P401" s="193">
        <f t="shared" si="198"/>
        <v>0</v>
      </c>
      <c r="Q401" s="193">
        <f t="shared" si="199"/>
        <v>0</v>
      </c>
      <c r="R401" s="193">
        <f t="shared" si="200"/>
        <v>0</v>
      </c>
      <c r="S401" s="193">
        <f t="shared" si="201"/>
        <v>0</v>
      </c>
      <c r="T401" s="194">
        <f t="shared" si="190"/>
        <v>0</v>
      </c>
      <c r="U401" s="194"/>
      <c r="V401" s="847"/>
      <c r="W401" s="127" t="str">
        <f t="shared" si="192"/>
        <v/>
      </c>
      <c r="X401" s="840"/>
      <c r="Y401" s="841"/>
      <c r="Z401" s="842"/>
      <c r="AA401" s="843"/>
      <c r="AB401" s="349"/>
      <c r="AC401" s="844"/>
      <c r="AD401" s="845"/>
      <c r="AE401" s="277"/>
      <c r="AF401" s="278"/>
      <c r="AG401" s="277"/>
      <c r="AH401" s="279"/>
      <c r="AI401" s="277"/>
      <c r="AJ401" s="279"/>
      <c r="AK401" s="277"/>
      <c r="AL401" s="278"/>
    </row>
    <row r="402" spans="1:38" ht="22.5" customHeight="1">
      <c r="A402" s="116">
        <f t="shared" si="191"/>
        <v>0</v>
      </c>
      <c r="B402" s="190">
        <f t="shared" si="181"/>
        <v>0</v>
      </c>
      <c r="C402" s="190">
        <f t="shared" si="182"/>
        <v>0</v>
      </c>
      <c r="D402" s="191">
        <f t="shared" si="183"/>
        <v>0</v>
      </c>
      <c r="E402" s="191">
        <f t="shared" si="184"/>
        <v>0</v>
      </c>
      <c r="F402" s="191">
        <f t="shared" si="185"/>
        <v>0</v>
      </c>
      <c r="G402" s="192">
        <f t="shared" si="193"/>
        <v>0</v>
      </c>
      <c r="H402" s="191">
        <f t="shared" si="186"/>
        <v>0</v>
      </c>
      <c r="I402" s="193">
        <f t="shared" si="187"/>
        <v>0</v>
      </c>
      <c r="J402" s="193">
        <f t="shared" si="188"/>
        <v>0</v>
      </c>
      <c r="K402" s="193">
        <f t="shared" si="189"/>
        <v>0</v>
      </c>
      <c r="L402" s="193">
        <f t="shared" si="194"/>
        <v>0</v>
      </c>
      <c r="M402" s="193">
        <f t="shared" si="195"/>
        <v>0</v>
      </c>
      <c r="N402" s="193">
        <f t="shared" si="196"/>
        <v>0</v>
      </c>
      <c r="O402" s="193">
        <f t="shared" si="197"/>
        <v>0</v>
      </c>
      <c r="P402" s="193">
        <f t="shared" si="198"/>
        <v>0</v>
      </c>
      <c r="Q402" s="193">
        <f t="shared" si="199"/>
        <v>0</v>
      </c>
      <c r="R402" s="193">
        <f t="shared" si="200"/>
        <v>0</v>
      </c>
      <c r="S402" s="193">
        <f t="shared" si="201"/>
        <v>0</v>
      </c>
      <c r="T402" s="194">
        <f t="shared" si="190"/>
        <v>0</v>
      </c>
      <c r="U402" s="194"/>
      <c r="V402" s="847"/>
      <c r="W402" s="127" t="str">
        <f t="shared" si="192"/>
        <v/>
      </c>
      <c r="X402" s="840"/>
      <c r="Y402" s="841"/>
      <c r="Z402" s="842"/>
      <c r="AA402" s="843"/>
      <c r="AB402" s="349"/>
      <c r="AC402" s="844"/>
      <c r="AD402" s="845"/>
      <c r="AE402" s="277"/>
      <c r="AF402" s="278"/>
      <c r="AG402" s="277"/>
      <c r="AH402" s="279"/>
      <c r="AI402" s="277"/>
      <c r="AJ402" s="279"/>
      <c r="AK402" s="277"/>
      <c r="AL402" s="278"/>
    </row>
    <row r="403" spans="1:38" ht="22.5" customHeight="1">
      <c r="A403" s="116">
        <f t="shared" si="191"/>
        <v>0</v>
      </c>
      <c r="B403" s="190">
        <f t="shared" si="181"/>
        <v>0</v>
      </c>
      <c r="C403" s="190">
        <f t="shared" si="182"/>
        <v>0</v>
      </c>
      <c r="D403" s="191">
        <f t="shared" si="183"/>
        <v>0</v>
      </c>
      <c r="E403" s="191">
        <f t="shared" si="184"/>
        <v>0</v>
      </c>
      <c r="F403" s="191">
        <f t="shared" si="185"/>
        <v>0</v>
      </c>
      <c r="G403" s="192">
        <f t="shared" si="193"/>
        <v>0</v>
      </c>
      <c r="H403" s="191">
        <f t="shared" si="186"/>
        <v>0</v>
      </c>
      <c r="I403" s="193">
        <f t="shared" si="187"/>
        <v>0</v>
      </c>
      <c r="J403" s="193">
        <f t="shared" si="188"/>
        <v>0</v>
      </c>
      <c r="K403" s="193">
        <f t="shared" si="189"/>
        <v>0</v>
      </c>
      <c r="L403" s="193">
        <f t="shared" si="194"/>
        <v>0</v>
      </c>
      <c r="M403" s="193">
        <f t="shared" si="195"/>
        <v>0</v>
      </c>
      <c r="N403" s="193">
        <f t="shared" si="196"/>
        <v>0</v>
      </c>
      <c r="O403" s="193">
        <f t="shared" si="197"/>
        <v>0</v>
      </c>
      <c r="P403" s="193">
        <f t="shared" si="198"/>
        <v>0</v>
      </c>
      <c r="Q403" s="193">
        <f t="shared" si="199"/>
        <v>0</v>
      </c>
      <c r="R403" s="193">
        <f t="shared" si="200"/>
        <v>0</v>
      </c>
      <c r="S403" s="193">
        <f t="shared" si="201"/>
        <v>0</v>
      </c>
      <c r="T403" s="194">
        <f t="shared" si="190"/>
        <v>0</v>
      </c>
      <c r="U403" s="194"/>
      <c r="V403" s="847"/>
      <c r="W403" s="127" t="str">
        <f t="shared" si="192"/>
        <v/>
      </c>
      <c r="X403" s="840"/>
      <c r="Y403" s="841"/>
      <c r="Z403" s="842"/>
      <c r="AA403" s="843"/>
      <c r="AB403" s="349"/>
      <c r="AC403" s="844"/>
      <c r="AD403" s="845"/>
      <c r="AE403" s="277"/>
      <c r="AF403" s="278"/>
      <c r="AG403" s="277"/>
      <c r="AH403" s="279"/>
      <c r="AI403" s="277"/>
      <c r="AJ403" s="279"/>
      <c r="AK403" s="277"/>
      <c r="AL403" s="278"/>
    </row>
    <row r="404" spans="1:38" ht="22.5" customHeight="1">
      <c r="A404" s="116">
        <f t="shared" si="191"/>
        <v>0</v>
      </c>
      <c r="B404" s="190">
        <f t="shared" si="181"/>
        <v>0</v>
      </c>
      <c r="C404" s="190">
        <f t="shared" si="182"/>
        <v>0</v>
      </c>
      <c r="D404" s="191">
        <f t="shared" si="183"/>
        <v>0</v>
      </c>
      <c r="E404" s="191">
        <f t="shared" si="184"/>
        <v>0</v>
      </c>
      <c r="F404" s="191">
        <f t="shared" si="185"/>
        <v>0</v>
      </c>
      <c r="G404" s="192">
        <f t="shared" si="193"/>
        <v>0</v>
      </c>
      <c r="H404" s="191">
        <f t="shared" si="186"/>
        <v>0</v>
      </c>
      <c r="I404" s="193">
        <f t="shared" si="187"/>
        <v>0</v>
      </c>
      <c r="J404" s="193">
        <f t="shared" si="188"/>
        <v>0</v>
      </c>
      <c r="K404" s="193">
        <f t="shared" si="189"/>
        <v>0</v>
      </c>
      <c r="L404" s="193">
        <f t="shared" si="194"/>
        <v>0</v>
      </c>
      <c r="M404" s="193">
        <f t="shared" si="195"/>
        <v>0</v>
      </c>
      <c r="N404" s="193">
        <f t="shared" si="196"/>
        <v>0</v>
      </c>
      <c r="O404" s="193">
        <f t="shared" si="197"/>
        <v>0</v>
      </c>
      <c r="P404" s="193">
        <f t="shared" si="198"/>
        <v>0</v>
      </c>
      <c r="Q404" s="193">
        <f t="shared" si="199"/>
        <v>0</v>
      </c>
      <c r="R404" s="193">
        <f t="shared" si="200"/>
        <v>0</v>
      </c>
      <c r="S404" s="193">
        <f t="shared" si="201"/>
        <v>0</v>
      </c>
      <c r="T404" s="194">
        <f t="shared" si="190"/>
        <v>0</v>
      </c>
      <c r="U404" s="194"/>
      <c r="V404" s="847"/>
      <c r="W404" s="127" t="str">
        <f t="shared" si="192"/>
        <v/>
      </c>
      <c r="X404" s="840"/>
      <c r="Y404" s="841"/>
      <c r="Z404" s="842"/>
      <c r="AA404" s="843"/>
      <c r="AB404" s="349"/>
      <c r="AC404" s="844"/>
      <c r="AD404" s="845"/>
      <c r="AE404" s="277"/>
      <c r="AF404" s="278"/>
      <c r="AG404" s="277"/>
      <c r="AH404" s="279"/>
      <c r="AI404" s="277"/>
      <c r="AJ404" s="279"/>
      <c r="AK404" s="277"/>
      <c r="AL404" s="278"/>
    </row>
    <row r="405" spans="1:38" ht="22.5" customHeight="1">
      <c r="A405" s="116">
        <f t="shared" si="191"/>
        <v>0</v>
      </c>
      <c r="B405" s="190">
        <f t="shared" si="181"/>
        <v>0</v>
      </c>
      <c r="C405" s="190">
        <f t="shared" si="182"/>
        <v>0</v>
      </c>
      <c r="D405" s="191">
        <f t="shared" si="183"/>
        <v>0</v>
      </c>
      <c r="E405" s="191">
        <f t="shared" si="184"/>
        <v>0</v>
      </c>
      <c r="F405" s="191">
        <f t="shared" si="185"/>
        <v>0</v>
      </c>
      <c r="G405" s="192">
        <f t="shared" si="193"/>
        <v>0</v>
      </c>
      <c r="H405" s="191">
        <f t="shared" si="186"/>
        <v>0</v>
      </c>
      <c r="I405" s="193">
        <f t="shared" si="187"/>
        <v>0</v>
      </c>
      <c r="J405" s="193">
        <f t="shared" si="188"/>
        <v>0</v>
      </c>
      <c r="K405" s="193">
        <f t="shared" si="189"/>
        <v>0</v>
      </c>
      <c r="L405" s="193">
        <f t="shared" si="194"/>
        <v>0</v>
      </c>
      <c r="M405" s="193">
        <f t="shared" si="195"/>
        <v>0</v>
      </c>
      <c r="N405" s="193">
        <f t="shared" si="196"/>
        <v>0</v>
      </c>
      <c r="O405" s="193">
        <f t="shared" si="197"/>
        <v>0</v>
      </c>
      <c r="P405" s="193">
        <f t="shared" si="198"/>
        <v>0</v>
      </c>
      <c r="Q405" s="193">
        <f t="shared" si="199"/>
        <v>0</v>
      </c>
      <c r="R405" s="193">
        <f t="shared" si="200"/>
        <v>0</v>
      </c>
      <c r="S405" s="193">
        <f t="shared" si="201"/>
        <v>0</v>
      </c>
      <c r="T405" s="194">
        <f t="shared" si="190"/>
        <v>0</v>
      </c>
      <c r="U405" s="194"/>
      <c r="V405" s="847"/>
      <c r="W405" s="127" t="str">
        <f t="shared" si="192"/>
        <v/>
      </c>
      <c r="X405" s="840"/>
      <c r="Y405" s="841"/>
      <c r="Z405" s="842"/>
      <c r="AA405" s="843"/>
      <c r="AB405" s="349"/>
      <c r="AC405" s="844"/>
      <c r="AD405" s="845"/>
      <c r="AE405" s="277"/>
      <c r="AF405" s="278"/>
      <c r="AG405" s="277"/>
      <c r="AH405" s="279"/>
      <c r="AI405" s="277"/>
      <c r="AJ405" s="279"/>
      <c r="AK405" s="277"/>
      <c r="AL405" s="278"/>
    </row>
    <row r="406" spans="1:38" ht="22.5" customHeight="1">
      <c r="A406" s="116">
        <f t="shared" si="191"/>
        <v>0</v>
      </c>
      <c r="B406" s="190">
        <f t="shared" si="181"/>
        <v>0</v>
      </c>
      <c r="C406" s="190">
        <f t="shared" si="182"/>
        <v>0</v>
      </c>
      <c r="D406" s="191">
        <f t="shared" si="183"/>
        <v>0</v>
      </c>
      <c r="E406" s="191">
        <f t="shared" si="184"/>
        <v>0</v>
      </c>
      <c r="F406" s="191">
        <f t="shared" si="185"/>
        <v>0</v>
      </c>
      <c r="G406" s="192">
        <f t="shared" si="193"/>
        <v>0</v>
      </c>
      <c r="H406" s="191">
        <f t="shared" si="186"/>
        <v>0</v>
      </c>
      <c r="I406" s="193">
        <f t="shared" si="187"/>
        <v>0</v>
      </c>
      <c r="J406" s="193">
        <f t="shared" si="188"/>
        <v>0</v>
      </c>
      <c r="K406" s="193">
        <f t="shared" si="189"/>
        <v>0</v>
      </c>
      <c r="L406" s="193">
        <f t="shared" si="194"/>
        <v>0</v>
      </c>
      <c r="M406" s="193">
        <f t="shared" si="195"/>
        <v>0</v>
      </c>
      <c r="N406" s="193">
        <f t="shared" si="196"/>
        <v>0</v>
      </c>
      <c r="O406" s="193">
        <f t="shared" si="197"/>
        <v>0</v>
      </c>
      <c r="P406" s="193">
        <f t="shared" si="198"/>
        <v>0</v>
      </c>
      <c r="Q406" s="193">
        <f t="shared" si="199"/>
        <v>0</v>
      </c>
      <c r="R406" s="193">
        <f t="shared" si="200"/>
        <v>0</v>
      </c>
      <c r="S406" s="193">
        <f t="shared" si="201"/>
        <v>0</v>
      </c>
      <c r="T406" s="194">
        <f t="shared" si="190"/>
        <v>0</v>
      </c>
      <c r="U406" s="194"/>
      <c r="V406" s="847"/>
      <c r="W406" s="127" t="str">
        <f t="shared" si="192"/>
        <v/>
      </c>
      <c r="X406" s="840"/>
      <c r="Y406" s="841"/>
      <c r="Z406" s="842"/>
      <c r="AA406" s="843"/>
      <c r="AB406" s="349"/>
      <c r="AC406" s="844"/>
      <c r="AD406" s="845"/>
      <c r="AE406" s="277"/>
      <c r="AF406" s="278"/>
      <c r="AG406" s="277"/>
      <c r="AH406" s="279"/>
      <c r="AI406" s="277"/>
      <c r="AJ406" s="279"/>
      <c r="AK406" s="277"/>
      <c r="AL406" s="278"/>
    </row>
    <row r="407" spans="1:38" ht="22.5" customHeight="1">
      <c r="A407" s="116">
        <f t="shared" si="191"/>
        <v>0</v>
      </c>
      <c r="B407" s="190">
        <f t="shared" si="181"/>
        <v>0</v>
      </c>
      <c r="C407" s="190">
        <f t="shared" si="182"/>
        <v>0</v>
      </c>
      <c r="D407" s="191">
        <f t="shared" si="183"/>
        <v>0</v>
      </c>
      <c r="E407" s="191">
        <f t="shared" si="184"/>
        <v>0</v>
      </c>
      <c r="F407" s="191">
        <f t="shared" si="185"/>
        <v>0</v>
      </c>
      <c r="G407" s="192">
        <f t="shared" si="193"/>
        <v>0</v>
      </c>
      <c r="H407" s="191">
        <f t="shared" si="186"/>
        <v>0</v>
      </c>
      <c r="I407" s="193">
        <f t="shared" si="187"/>
        <v>0</v>
      </c>
      <c r="J407" s="193">
        <f t="shared" si="188"/>
        <v>0</v>
      </c>
      <c r="K407" s="193">
        <f t="shared" si="189"/>
        <v>0</v>
      </c>
      <c r="L407" s="193">
        <f t="shared" si="194"/>
        <v>0</v>
      </c>
      <c r="M407" s="193">
        <f t="shared" si="195"/>
        <v>0</v>
      </c>
      <c r="N407" s="193">
        <f t="shared" si="196"/>
        <v>0</v>
      </c>
      <c r="O407" s="193">
        <f t="shared" si="197"/>
        <v>0</v>
      </c>
      <c r="P407" s="193">
        <f t="shared" si="198"/>
        <v>0</v>
      </c>
      <c r="Q407" s="193">
        <f t="shared" si="199"/>
        <v>0</v>
      </c>
      <c r="R407" s="193">
        <f t="shared" si="200"/>
        <v>0</v>
      </c>
      <c r="S407" s="193">
        <f t="shared" si="201"/>
        <v>0</v>
      </c>
      <c r="T407" s="194">
        <f t="shared" si="190"/>
        <v>0</v>
      </c>
      <c r="U407" s="194"/>
      <c r="V407" s="847"/>
      <c r="W407" s="127" t="str">
        <f t="shared" si="192"/>
        <v/>
      </c>
      <c r="X407" s="840"/>
      <c r="Y407" s="841"/>
      <c r="Z407" s="842"/>
      <c r="AA407" s="843"/>
      <c r="AB407" s="349"/>
      <c r="AC407" s="844"/>
      <c r="AD407" s="845"/>
      <c r="AE407" s="277"/>
      <c r="AF407" s="278"/>
      <c r="AG407" s="277"/>
      <c r="AH407" s="279"/>
      <c r="AI407" s="277"/>
      <c r="AJ407" s="279"/>
      <c r="AK407" s="277"/>
      <c r="AL407" s="278"/>
    </row>
    <row r="408" spans="1:38" ht="22.5" customHeight="1">
      <c r="A408" s="116">
        <f t="shared" si="191"/>
        <v>0</v>
      </c>
      <c r="B408" s="190">
        <f t="shared" si="181"/>
        <v>0</v>
      </c>
      <c r="C408" s="190">
        <f t="shared" si="182"/>
        <v>0</v>
      </c>
      <c r="D408" s="191">
        <f t="shared" si="183"/>
        <v>0</v>
      </c>
      <c r="E408" s="191">
        <f t="shared" si="184"/>
        <v>0</v>
      </c>
      <c r="F408" s="191">
        <f t="shared" si="185"/>
        <v>0</v>
      </c>
      <c r="G408" s="192">
        <f t="shared" si="193"/>
        <v>0</v>
      </c>
      <c r="H408" s="191">
        <f t="shared" si="186"/>
        <v>0</v>
      </c>
      <c r="I408" s="193">
        <f t="shared" si="187"/>
        <v>0</v>
      </c>
      <c r="J408" s="193">
        <f t="shared" si="188"/>
        <v>0</v>
      </c>
      <c r="K408" s="193">
        <f t="shared" si="189"/>
        <v>0</v>
      </c>
      <c r="L408" s="193">
        <f t="shared" si="194"/>
        <v>0</v>
      </c>
      <c r="M408" s="193">
        <f t="shared" si="195"/>
        <v>0</v>
      </c>
      <c r="N408" s="193">
        <f t="shared" si="196"/>
        <v>0</v>
      </c>
      <c r="O408" s="193">
        <f t="shared" si="197"/>
        <v>0</v>
      </c>
      <c r="P408" s="193">
        <f t="shared" si="198"/>
        <v>0</v>
      </c>
      <c r="Q408" s="193">
        <f t="shared" si="199"/>
        <v>0</v>
      </c>
      <c r="R408" s="193">
        <f t="shared" si="200"/>
        <v>0</v>
      </c>
      <c r="S408" s="193">
        <f t="shared" si="201"/>
        <v>0</v>
      </c>
      <c r="T408" s="194">
        <f t="shared" si="190"/>
        <v>0</v>
      </c>
      <c r="U408" s="194"/>
      <c r="V408" s="847"/>
      <c r="W408" s="127" t="str">
        <f t="shared" si="192"/>
        <v/>
      </c>
      <c r="X408" s="840"/>
      <c r="Y408" s="841"/>
      <c r="Z408" s="842"/>
      <c r="AA408" s="843"/>
      <c r="AB408" s="349"/>
      <c r="AC408" s="844"/>
      <c r="AD408" s="845"/>
      <c r="AE408" s="277"/>
      <c r="AF408" s="278"/>
      <c r="AG408" s="277"/>
      <c r="AH408" s="279"/>
      <c r="AI408" s="277"/>
      <c r="AJ408" s="279"/>
      <c r="AK408" s="277"/>
      <c r="AL408" s="278"/>
    </row>
    <row r="409" spans="1:38" ht="22.5" customHeight="1">
      <c r="A409" s="116">
        <f t="shared" si="191"/>
        <v>0</v>
      </c>
      <c r="B409" s="190">
        <f t="shared" si="181"/>
        <v>0</v>
      </c>
      <c r="C409" s="190">
        <f t="shared" si="182"/>
        <v>0</v>
      </c>
      <c r="D409" s="191">
        <f t="shared" si="183"/>
        <v>0</v>
      </c>
      <c r="E409" s="191">
        <f t="shared" si="184"/>
        <v>0</v>
      </c>
      <c r="F409" s="191">
        <f t="shared" si="185"/>
        <v>0</v>
      </c>
      <c r="G409" s="192">
        <f t="shared" si="193"/>
        <v>0</v>
      </c>
      <c r="H409" s="191">
        <f t="shared" si="186"/>
        <v>0</v>
      </c>
      <c r="I409" s="193">
        <f t="shared" si="187"/>
        <v>0</v>
      </c>
      <c r="J409" s="193">
        <f t="shared" si="188"/>
        <v>0</v>
      </c>
      <c r="K409" s="193">
        <f t="shared" si="189"/>
        <v>0</v>
      </c>
      <c r="L409" s="193">
        <f t="shared" si="194"/>
        <v>0</v>
      </c>
      <c r="M409" s="193">
        <f t="shared" si="195"/>
        <v>0</v>
      </c>
      <c r="N409" s="193">
        <f t="shared" si="196"/>
        <v>0</v>
      </c>
      <c r="O409" s="193">
        <f t="shared" si="197"/>
        <v>0</v>
      </c>
      <c r="P409" s="193">
        <f t="shared" si="198"/>
        <v>0</v>
      </c>
      <c r="Q409" s="193">
        <f t="shared" si="199"/>
        <v>0</v>
      </c>
      <c r="R409" s="193">
        <f t="shared" si="200"/>
        <v>0</v>
      </c>
      <c r="S409" s="193">
        <f t="shared" si="201"/>
        <v>0</v>
      </c>
      <c r="T409" s="194">
        <f t="shared" si="190"/>
        <v>0</v>
      </c>
      <c r="U409" s="194"/>
      <c r="V409" s="847"/>
      <c r="W409" s="127" t="str">
        <f t="shared" si="192"/>
        <v/>
      </c>
      <c r="X409" s="840"/>
      <c r="Y409" s="841"/>
      <c r="Z409" s="842"/>
      <c r="AA409" s="843"/>
      <c r="AB409" s="349"/>
      <c r="AC409" s="844"/>
      <c r="AD409" s="845"/>
      <c r="AE409" s="277"/>
      <c r="AF409" s="278"/>
      <c r="AG409" s="277"/>
      <c r="AH409" s="279"/>
      <c r="AI409" s="277"/>
      <c r="AJ409" s="279"/>
      <c r="AK409" s="277"/>
      <c r="AL409" s="278"/>
    </row>
    <row r="410" spans="1:38" ht="22.5" customHeight="1">
      <c r="A410" s="116">
        <f t="shared" si="191"/>
        <v>0</v>
      </c>
      <c r="B410" s="190">
        <f t="shared" si="181"/>
        <v>0</v>
      </c>
      <c r="C410" s="190">
        <f t="shared" si="182"/>
        <v>0</v>
      </c>
      <c r="D410" s="191">
        <f t="shared" si="183"/>
        <v>0</v>
      </c>
      <c r="E410" s="191">
        <f t="shared" si="184"/>
        <v>0</v>
      </c>
      <c r="F410" s="191">
        <f t="shared" si="185"/>
        <v>0</v>
      </c>
      <c r="G410" s="192">
        <f t="shared" si="193"/>
        <v>0</v>
      </c>
      <c r="H410" s="191">
        <f t="shared" si="186"/>
        <v>0</v>
      </c>
      <c r="I410" s="193">
        <f t="shared" si="187"/>
        <v>0</v>
      </c>
      <c r="J410" s="193">
        <f t="shared" si="188"/>
        <v>0</v>
      </c>
      <c r="K410" s="193">
        <f t="shared" si="189"/>
        <v>0</v>
      </c>
      <c r="L410" s="193">
        <f t="shared" si="194"/>
        <v>0</v>
      </c>
      <c r="M410" s="193">
        <f t="shared" si="195"/>
        <v>0</v>
      </c>
      <c r="N410" s="193">
        <f t="shared" si="196"/>
        <v>0</v>
      </c>
      <c r="O410" s="193">
        <f t="shared" si="197"/>
        <v>0</v>
      </c>
      <c r="P410" s="193">
        <f t="shared" si="198"/>
        <v>0</v>
      </c>
      <c r="Q410" s="193">
        <f t="shared" si="199"/>
        <v>0</v>
      </c>
      <c r="R410" s="193">
        <f t="shared" si="200"/>
        <v>0</v>
      </c>
      <c r="S410" s="193">
        <f t="shared" si="201"/>
        <v>0</v>
      </c>
      <c r="T410" s="194">
        <f t="shared" si="190"/>
        <v>0</v>
      </c>
      <c r="U410" s="194"/>
      <c r="V410" s="847"/>
      <c r="W410" s="127" t="str">
        <f t="shared" si="192"/>
        <v/>
      </c>
      <c r="X410" s="840"/>
      <c r="Y410" s="841"/>
      <c r="Z410" s="842"/>
      <c r="AA410" s="843"/>
      <c r="AB410" s="349"/>
      <c r="AC410" s="844"/>
      <c r="AD410" s="845"/>
      <c r="AE410" s="277"/>
      <c r="AF410" s="278"/>
      <c r="AG410" s="277"/>
      <c r="AH410" s="279"/>
      <c r="AI410" s="277"/>
      <c r="AJ410" s="279"/>
      <c r="AK410" s="277"/>
      <c r="AL410" s="278"/>
    </row>
    <row r="411" spans="1:38" ht="22.5" customHeight="1">
      <c r="A411" s="116">
        <f t="shared" si="191"/>
        <v>0</v>
      </c>
      <c r="B411" s="190">
        <f t="shared" si="181"/>
        <v>0</v>
      </c>
      <c r="C411" s="190">
        <f t="shared" si="182"/>
        <v>0</v>
      </c>
      <c r="D411" s="191">
        <f t="shared" si="183"/>
        <v>0</v>
      </c>
      <c r="E411" s="191">
        <f t="shared" si="184"/>
        <v>0</v>
      </c>
      <c r="F411" s="191">
        <f t="shared" si="185"/>
        <v>0</v>
      </c>
      <c r="G411" s="192">
        <f t="shared" si="193"/>
        <v>0</v>
      </c>
      <c r="H411" s="191">
        <f t="shared" si="186"/>
        <v>0</v>
      </c>
      <c r="I411" s="193">
        <f t="shared" si="187"/>
        <v>0</v>
      </c>
      <c r="J411" s="193">
        <f t="shared" si="188"/>
        <v>0</v>
      </c>
      <c r="K411" s="193">
        <f t="shared" si="189"/>
        <v>0</v>
      </c>
      <c r="L411" s="193">
        <f t="shared" si="194"/>
        <v>0</v>
      </c>
      <c r="M411" s="193">
        <f t="shared" si="195"/>
        <v>0</v>
      </c>
      <c r="N411" s="193">
        <f t="shared" si="196"/>
        <v>0</v>
      </c>
      <c r="O411" s="193">
        <f t="shared" si="197"/>
        <v>0</v>
      </c>
      <c r="P411" s="193">
        <f t="shared" si="198"/>
        <v>0</v>
      </c>
      <c r="Q411" s="193">
        <f t="shared" si="199"/>
        <v>0</v>
      </c>
      <c r="R411" s="193">
        <f t="shared" si="200"/>
        <v>0</v>
      </c>
      <c r="S411" s="193">
        <f t="shared" si="201"/>
        <v>0</v>
      </c>
      <c r="T411" s="194">
        <f t="shared" si="190"/>
        <v>0</v>
      </c>
      <c r="U411" s="194"/>
      <c r="V411" s="847"/>
      <c r="W411" s="127" t="str">
        <f t="shared" si="192"/>
        <v/>
      </c>
      <c r="X411" s="840"/>
      <c r="Y411" s="841"/>
      <c r="Z411" s="842"/>
      <c r="AA411" s="843"/>
      <c r="AB411" s="349"/>
      <c r="AC411" s="844"/>
      <c r="AD411" s="845"/>
      <c r="AE411" s="277"/>
      <c r="AF411" s="278"/>
      <c r="AG411" s="277"/>
      <c r="AH411" s="279"/>
      <c r="AI411" s="277"/>
      <c r="AJ411" s="279"/>
      <c r="AK411" s="277"/>
      <c r="AL411" s="278"/>
    </row>
    <row r="412" spans="1:38" ht="22.5" customHeight="1">
      <c r="A412" s="116">
        <f t="shared" si="191"/>
        <v>0</v>
      </c>
      <c r="B412" s="190">
        <f t="shared" ref="B412:B475" si="208">COUNTIF(X412,"*法定福*")</f>
        <v>0</v>
      </c>
      <c r="C412" s="190">
        <f t="shared" ref="C412:C475" si="209">COUNTIF(Z412,"*法定福*")</f>
        <v>0</v>
      </c>
      <c r="D412" s="191">
        <f t="shared" ref="D412:D475" si="210">SUM(B412:C412)</f>
        <v>0</v>
      </c>
      <c r="E412" s="191">
        <f t="shared" ref="E412:E475" si="211">IF(D412&gt;=1,AF412,0)</f>
        <v>0</v>
      </c>
      <c r="F412" s="191">
        <f t="shared" ref="F412:F475" si="212">IF(D412&gt;=1,AH412,0)</f>
        <v>0</v>
      </c>
      <c r="G412" s="192">
        <f t="shared" si="193"/>
        <v>0</v>
      </c>
      <c r="H412" s="191">
        <f t="shared" ref="H412:H475" si="213">IF(G412=0,E412,F412)</f>
        <v>0</v>
      </c>
      <c r="I412" s="193">
        <f t="shared" ref="I412:I475" si="214">IF(X412="",0,1)</f>
        <v>0</v>
      </c>
      <c r="J412" s="193">
        <f t="shared" ref="J412:J475" si="215">IF(Z412="",0,1)</f>
        <v>0</v>
      </c>
      <c r="K412" s="193">
        <f t="shared" ref="K412:K475" si="216">IF(AB412="",0,1)</f>
        <v>0</v>
      </c>
      <c r="L412" s="193">
        <f t="shared" si="194"/>
        <v>0</v>
      </c>
      <c r="M412" s="193">
        <f t="shared" si="195"/>
        <v>0</v>
      </c>
      <c r="N412" s="193">
        <f t="shared" si="196"/>
        <v>0</v>
      </c>
      <c r="O412" s="193">
        <f t="shared" si="197"/>
        <v>0</v>
      </c>
      <c r="P412" s="193">
        <f t="shared" si="198"/>
        <v>0</v>
      </c>
      <c r="Q412" s="193">
        <f t="shared" si="199"/>
        <v>0</v>
      </c>
      <c r="R412" s="193">
        <f t="shared" si="200"/>
        <v>0</v>
      </c>
      <c r="S412" s="193">
        <f t="shared" si="201"/>
        <v>0</v>
      </c>
      <c r="T412" s="194">
        <f t="shared" ref="T412:T475" si="217">SUM(I412:S412)</f>
        <v>0</v>
      </c>
      <c r="U412" s="194"/>
      <c r="V412" s="847"/>
      <c r="W412" s="127" t="str">
        <f t="shared" si="192"/>
        <v/>
      </c>
      <c r="X412" s="840"/>
      <c r="Y412" s="841"/>
      <c r="Z412" s="842"/>
      <c r="AA412" s="843"/>
      <c r="AB412" s="349"/>
      <c r="AC412" s="844"/>
      <c r="AD412" s="845"/>
      <c r="AE412" s="277"/>
      <c r="AF412" s="278"/>
      <c r="AG412" s="277"/>
      <c r="AH412" s="279"/>
      <c r="AI412" s="277"/>
      <c r="AJ412" s="279"/>
      <c r="AK412" s="277"/>
      <c r="AL412" s="278"/>
    </row>
    <row r="413" spans="1:38" ht="22.5" customHeight="1">
      <c r="A413" s="116">
        <f t="shared" ref="A413:A476" si="218">A412</f>
        <v>0</v>
      </c>
      <c r="B413" s="190">
        <f t="shared" si="208"/>
        <v>0</v>
      </c>
      <c r="C413" s="190">
        <f t="shared" si="209"/>
        <v>0</v>
      </c>
      <c r="D413" s="191">
        <f t="shared" si="210"/>
        <v>0</v>
      </c>
      <c r="E413" s="191">
        <f t="shared" si="211"/>
        <v>0</v>
      </c>
      <c r="F413" s="191">
        <f t="shared" si="212"/>
        <v>0</v>
      </c>
      <c r="G413" s="192">
        <f t="shared" si="193"/>
        <v>0</v>
      </c>
      <c r="H413" s="191">
        <f t="shared" si="213"/>
        <v>0</v>
      </c>
      <c r="I413" s="193">
        <f t="shared" si="214"/>
        <v>0</v>
      </c>
      <c r="J413" s="193">
        <f t="shared" si="215"/>
        <v>0</v>
      </c>
      <c r="K413" s="193">
        <f t="shared" si="216"/>
        <v>0</v>
      </c>
      <c r="L413" s="193">
        <f t="shared" si="194"/>
        <v>0</v>
      </c>
      <c r="M413" s="193">
        <f t="shared" si="195"/>
        <v>0</v>
      </c>
      <c r="N413" s="193">
        <f t="shared" si="196"/>
        <v>0</v>
      </c>
      <c r="O413" s="193">
        <f t="shared" si="197"/>
        <v>0</v>
      </c>
      <c r="P413" s="193">
        <f t="shared" si="198"/>
        <v>0</v>
      </c>
      <c r="Q413" s="193">
        <f t="shared" si="199"/>
        <v>0</v>
      </c>
      <c r="R413" s="193">
        <f t="shared" si="200"/>
        <v>0</v>
      </c>
      <c r="S413" s="193">
        <f t="shared" si="201"/>
        <v>0</v>
      </c>
      <c r="T413" s="194">
        <f t="shared" si="217"/>
        <v>0</v>
      </c>
      <c r="U413" s="194"/>
      <c r="V413" s="847"/>
      <c r="W413" s="127" t="str">
        <f t="shared" si="192"/>
        <v/>
      </c>
      <c r="X413" s="840"/>
      <c r="Y413" s="841"/>
      <c r="Z413" s="842"/>
      <c r="AA413" s="843"/>
      <c r="AB413" s="349"/>
      <c r="AC413" s="844"/>
      <c r="AD413" s="845"/>
      <c r="AE413" s="277"/>
      <c r="AF413" s="278"/>
      <c r="AG413" s="277"/>
      <c r="AH413" s="279"/>
      <c r="AI413" s="277"/>
      <c r="AJ413" s="279"/>
      <c r="AK413" s="277"/>
      <c r="AL413" s="278"/>
    </row>
    <row r="414" spans="1:38" ht="22.5" customHeight="1">
      <c r="A414" s="116">
        <f t="shared" si="218"/>
        <v>0</v>
      </c>
      <c r="B414" s="190">
        <f t="shared" si="208"/>
        <v>0</v>
      </c>
      <c r="C414" s="190">
        <f t="shared" si="209"/>
        <v>0</v>
      </c>
      <c r="D414" s="191">
        <f t="shared" si="210"/>
        <v>0</v>
      </c>
      <c r="E414" s="191">
        <f t="shared" si="211"/>
        <v>0</v>
      </c>
      <c r="F414" s="191">
        <f t="shared" si="212"/>
        <v>0</v>
      </c>
      <c r="G414" s="192">
        <f t="shared" si="193"/>
        <v>0</v>
      </c>
      <c r="H414" s="191">
        <f t="shared" si="213"/>
        <v>0</v>
      </c>
      <c r="I414" s="193">
        <f t="shared" si="214"/>
        <v>0</v>
      </c>
      <c r="J414" s="193">
        <f t="shared" si="215"/>
        <v>0</v>
      </c>
      <c r="K414" s="193">
        <f t="shared" si="216"/>
        <v>0</v>
      </c>
      <c r="L414" s="193">
        <f t="shared" si="194"/>
        <v>0</v>
      </c>
      <c r="M414" s="193">
        <f t="shared" si="195"/>
        <v>0</v>
      </c>
      <c r="N414" s="193">
        <f t="shared" si="196"/>
        <v>0</v>
      </c>
      <c r="O414" s="193">
        <f t="shared" si="197"/>
        <v>0</v>
      </c>
      <c r="P414" s="193">
        <f t="shared" si="198"/>
        <v>0</v>
      </c>
      <c r="Q414" s="193">
        <f t="shared" si="199"/>
        <v>0</v>
      </c>
      <c r="R414" s="193">
        <f t="shared" si="200"/>
        <v>0</v>
      </c>
      <c r="S414" s="193">
        <f t="shared" si="201"/>
        <v>0</v>
      </c>
      <c r="T414" s="194">
        <f t="shared" si="217"/>
        <v>0</v>
      </c>
      <c r="U414" s="194"/>
      <c r="V414" s="847"/>
      <c r="W414" s="127" t="str">
        <f t="shared" si="192"/>
        <v/>
      </c>
      <c r="X414" s="840"/>
      <c r="Y414" s="841"/>
      <c r="Z414" s="842"/>
      <c r="AA414" s="843"/>
      <c r="AB414" s="349"/>
      <c r="AC414" s="844"/>
      <c r="AD414" s="845"/>
      <c r="AE414" s="277"/>
      <c r="AF414" s="278"/>
      <c r="AG414" s="277"/>
      <c r="AH414" s="279"/>
      <c r="AI414" s="277"/>
      <c r="AJ414" s="279"/>
      <c r="AK414" s="277"/>
      <c r="AL414" s="278"/>
    </row>
    <row r="415" spans="1:38" ht="22.5" customHeight="1">
      <c r="A415" s="116">
        <f t="shared" si="218"/>
        <v>0</v>
      </c>
      <c r="B415" s="190">
        <f t="shared" si="208"/>
        <v>0</v>
      </c>
      <c r="C415" s="190">
        <f t="shared" si="209"/>
        <v>0</v>
      </c>
      <c r="D415" s="191">
        <f t="shared" si="210"/>
        <v>0</v>
      </c>
      <c r="E415" s="191">
        <f t="shared" si="211"/>
        <v>0</v>
      </c>
      <c r="F415" s="191">
        <f t="shared" si="212"/>
        <v>0</v>
      </c>
      <c r="G415" s="192">
        <f t="shared" si="193"/>
        <v>0</v>
      </c>
      <c r="H415" s="191">
        <f t="shared" si="213"/>
        <v>0</v>
      </c>
      <c r="I415" s="195">
        <f t="shared" si="214"/>
        <v>0</v>
      </c>
      <c r="J415" s="195">
        <f t="shared" si="215"/>
        <v>0</v>
      </c>
      <c r="K415" s="195">
        <f t="shared" si="216"/>
        <v>0</v>
      </c>
      <c r="L415" s="195">
        <f t="shared" si="194"/>
        <v>0</v>
      </c>
      <c r="M415" s="195">
        <f t="shared" si="195"/>
        <v>0</v>
      </c>
      <c r="N415" s="195">
        <f t="shared" si="196"/>
        <v>0</v>
      </c>
      <c r="O415" s="195">
        <f t="shared" si="197"/>
        <v>0</v>
      </c>
      <c r="P415" s="195">
        <f t="shared" si="198"/>
        <v>0</v>
      </c>
      <c r="Q415" s="195">
        <f t="shared" si="199"/>
        <v>0</v>
      </c>
      <c r="R415" s="195">
        <f t="shared" si="200"/>
        <v>0</v>
      </c>
      <c r="S415" s="195">
        <f t="shared" si="201"/>
        <v>0</v>
      </c>
      <c r="T415" s="196">
        <f t="shared" si="217"/>
        <v>0</v>
      </c>
      <c r="U415" s="196"/>
      <c r="V415" s="848"/>
      <c r="W415" s="127" t="str">
        <f t="shared" ref="W415:W478" si="219">IF(D415=0,"","★")</f>
        <v/>
      </c>
      <c r="X415" s="840"/>
      <c r="Y415" s="841"/>
      <c r="Z415" s="842"/>
      <c r="AA415" s="843"/>
      <c r="AB415" s="349"/>
      <c r="AC415" s="844"/>
      <c r="AD415" s="845"/>
      <c r="AE415" s="277"/>
      <c r="AF415" s="278"/>
      <c r="AG415" s="277"/>
      <c r="AH415" s="279"/>
      <c r="AI415" s="277"/>
      <c r="AJ415" s="279"/>
      <c r="AK415" s="277"/>
      <c r="AL415" s="278"/>
    </row>
    <row r="416" spans="1:38" ht="22.5" customHeight="1">
      <c r="A416" s="116">
        <f t="shared" ref="A416" si="220">IF(U416&gt;=1,1,0)</f>
        <v>0</v>
      </c>
      <c r="B416" s="190">
        <f t="shared" si="208"/>
        <v>0</v>
      </c>
      <c r="C416" s="190">
        <f t="shared" si="209"/>
        <v>0</v>
      </c>
      <c r="D416" s="191">
        <f t="shared" si="210"/>
        <v>0</v>
      </c>
      <c r="E416" s="191">
        <f t="shared" si="211"/>
        <v>0</v>
      </c>
      <c r="F416" s="191">
        <f t="shared" si="212"/>
        <v>0</v>
      </c>
      <c r="G416" s="192">
        <f t="shared" si="193"/>
        <v>0</v>
      </c>
      <c r="H416" s="191">
        <f t="shared" si="213"/>
        <v>0</v>
      </c>
      <c r="I416" s="193">
        <f t="shared" si="214"/>
        <v>0</v>
      </c>
      <c r="J416" s="193">
        <f t="shared" si="215"/>
        <v>0</v>
      </c>
      <c r="K416" s="193">
        <f t="shared" si="216"/>
        <v>0</v>
      </c>
      <c r="L416" s="193">
        <f t="shared" si="194"/>
        <v>0</v>
      </c>
      <c r="M416" s="193">
        <f t="shared" si="195"/>
        <v>0</v>
      </c>
      <c r="N416" s="193">
        <f t="shared" si="196"/>
        <v>0</v>
      </c>
      <c r="O416" s="193">
        <f t="shared" si="197"/>
        <v>0</v>
      </c>
      <c r="P416" s="193">
        <f t="shared" si="198"/>
        <v>0</v>
      </c>
      <c r="Q416" s="193">
        <f t="shared" si="199"/>
        <v>0</v>
      </c>
      <c r="R416" s="193">
        <f t="shared" si="200"/>
        <v>0</v>
      </c>
      <c r="S416" s="193">
        <f t="shared" si="201"/>
        <v>0</v>
      </c>
      <c r="T416" s="194">
        <f t="shared" si="217"/>
        <v>0</v>
      </c>
      <c r="U416" s="194">
        <f t="shared" ref="U416" si="221">SUM(T416:T442)</f>
        <v>0</v>
      </c>
      <c r="V416" s="846" t="s">
        <v>1052</v>
      </c>
      <c r="W416" s="127" t="str">
        <f t="shared" si="219"/>
        <v/>
      </c>
      <c r="X416" s="840"/>
      <c r="Y416" s="841"/>
      <c r="Z416" s="842"/>
      <c r="AA416" s="843"/>
      <c r="AB416" s="349"/>
      <c r="AC416" s="844"/>
      <c r="AD416" s="845"/>
      <c r="AE416" s="277"/>
      <c r="AF416" s="278"/>
      <c r="AG416" s="277"/>
      <c r="AH416" s="279"/>
      <c r="AI416" s="277"/>
      <c r="AJ416" s="279"/>
      <c r="AK416" s="277"/>
      <c r="AL416" s="278"/>
    </row>
    <row r="417" spans="1:38" ht="22.5" customHeight="1">
      <c r="A417" s="116">
        <f t="shared" ref="A417" si="222">A416</f>
        <v>0</v>
      </c>
      <c r="B417" s="190">
        <f t="shared" si="208"/>
        <v>0</v>
      </c>
      <c r="C417" s="190">
        <f t="shared" si="209"/>
        <v>0</v>
      </c>
      <c r="D417" s="191">
        <f t="shared" si="210"/>
        <v>0</v>
      </c>
      <c r="E417" s="191">
        <f t="shared" si="211"/>
        <v>0</v>
      </c>
      <c r="F417" s="191">
        <f t="shared" si="212"/>
        <v>0</v>
      </c>
      <c r="G417" s="192">
        <f t="shared" ref="G417:G480" si="223">$G$21</f>
        <v>0</v>
      </c>
      <c r="H417" s="191">
        <f t="shared" si="213"/>
        <v>0</v>
      </c>
      <c r="I417" s="193">
        <f t="shared" si="214"/>
        <v>0</v>
      </c>
      <c r="J417" s="193">
        <f t="shared" si="215"/>
        <v>0</v>
      </c>
      <c r="K417" s="193">
        <f t="shared" si="216"/>
        <v>0</v>
      </c>
      <c r="L417" s="193">
        <f t="shared" si="194"/>
        <v>0</v>
      </c>
      <c r="M417" s="193">
        <f t="shared" si="195"/>
        <v>0</v>
      </c>
      <c r="N417" s="193">
        <f t="shared" si="196"/>
        <v>0</v>
      </c>
      <c r="O417" s="193">
        <f t="shared" si="197"/>
        <v>0</v>
      </c>
      <c r="P417" s="193">
        <f t="shared" si="198"/>
        <v>0</v>
      </c>
      <c r="Q417" s="193">
        <f t="shared" si="199"/>
        <v>0</v>
      </c>
      <c r="R417" s="193">
        <f t="shared" si="200"/>
        <v>0</v>
      </c>
      <c r="S417" s="193">
        <f t="shared" si="201"/>
        <v>0</v>
      </c>
      <c r="T417" s="194">
        <f t="shared" si="217"/>
        <v>0</v>
      </c>
      <c r="U417" s="194"/>
      <c r="V417" s="847"/>
      <c r="W417" s="127" t="str">
        <f t="shared" si="219"/>
        <v/>
      </c>
      <c r="X417" s="840"/>
      <c r="Y417" s="841"/>
      <c r="Z417" s="842"/>
      <c r="AA417" s="843"/>
      <c r="AB417" s="349"/>
      <c r="AC417" s="844"/>
      <c r="AD417" s="845"/>
      <c r="AE417" s="277"/>
      <c r="AF417" s="278"/>
      <c r="AG417" s="277"/>
      <c r="AH417" s="279"/>
      <c r="AI417" s="277"/>
      <c r="AJ417" s="279"/>
      <c r="AK417" s="277"/>
      <c r="AL417" s="278"/>
    </row>
    <row r="418" spans="1:38" ht="22.5" customHeight="1">
      <c r="A418" s="116">
        <f t="shared" si="218"/>
        <v>0</v>
      </c>
      <c r="B418" s="190">
        <f t="shared" si="208"/>
        <v>0</v>
      </c>
      <c r="C418" s="190">
        <f t="shared" si="209"/>
        <v>0</v>
      </c>
      <c r="D418" s="191">
        <f t="shared" si="210"/>
        <v>0</v>
      </c>
      <c r="E418" s="191">
        <f t="shared" si="211"/>
        <v>0</v>
      </c>
      <c r="F418" s="191">
        <f t="shared" si="212"/>
        <v>0</v>
      </c>
      <c r="G418" s="192">
        <f t="shared" si="223"/>
        <v>0</v>
      </c>
      <c r="H418" s="191">
        <f t="shared" si="213"/>
        <v>0</v>
      </c>
      <c r="I418" s="193">
        <f t="shared" si="214"/>
        <v>0</v>
      </c>
      <c r="J418" s="193">
        <f t="shared" si="215"/>
        <v>0</v>
      </c>
      <c r="K418" s="193">
        <f t="shared" si="216"/>
        <v>0</v>
      </c>
      <c r="L418" s="193">
        <f t="shared" si="194"/>
        <v>0</v>
      </c>
      <c r="M418" s="193">
        <f t="shared" si="195"/>
        <v>0</v>
      </c>
      <c r="N418" s="193">
        <f t="shared" si="196"/>
        <v>0</v>
      </c>
      <c r="O418" s="193">
        <f t="shared" si="197"/>
        <v>0</v>
      </c>
      <c r="P418" s="193">
        <f t="shared" si="198"/>
        <v>0</v>
      </c>
      <c r="Q418" s="193">
        <f t="shared" si="199"/>
        <v>0</v>
      </c>
      <c r="R418" s="193">
        <f t="shared" si="200"/>
        <v>0</v>
      </c>
      <c r="S418" s="193">
        <f t="shared" si="201"/>
        <v>0</v>
      </c>
      <c r="T418" s="194">
        <f t="shared" si="217"/>
        <v>0</v>
      </c>
      <c r="U418" s="194"/>
      <c r="V418" s="847"/>
      <c r="W418" s="127" t="str">
        <f t="shared" si="219"/>
        <v/>
      </c>
      <c r="X418" s="840"/>
      <c r="Y418" s="841"/>
      <c r="Z418" s="842"/>
      <c r="AA418" s="843"/>
      <c r="AB418" s="349"/>
      <c r="AC418" s="844"/>
      <c r="AD418" s="845"/>
      <c r="AE418" s="277"/>
      <c r="AF418" s="278"/>
      <c r="AG418" s="277"/>
      <c r="AH418" s="279"/>
      <c r="AI418" s="277"/>
      <c r="AJ418" s="279"/>
      <c r="AK418" s="277"/>
      <c r="AL418" s="278"/>
    </row>
    <row r="419" spans="1:38" ht="22.5" customHeight="1">
      <c r="A419" s="116">
        <f t="shared" si="218"/>
        <v>0</v>
      </c>
      <c r="B419" s="190">
        <f t="shared" si="208"/>
        <v>0</v>
      </c>
      <c r="C419" s="190">
        <f t="shared" si="209"/>
        <v>0</v>
      </c>
      <c r="D419" s="191">
        <f t="shared" si="210"/>
        <v>0</v>
      </c>
      <c r="E419" s="191">
        <f t="shared" si="211"/>
        <v>0</v>
      </c>
      <c r="F419" s="191">
        <f t="shared" si="212"/>
        <v>0</v>
      </c>
      <c r="G419" s="192">
        <f t="shared" si="223"/>
        <v>0</v>
      </c>
      <c r="H419" s="191">
        <f t="shared" si="213"/>
        <v>0</v>
      </c>
      <c r="I419" s="193">
        <f t="shared" si="214"/>
        <v>0</v>
      </c>
      <c r="J419" s="193">
        <f t="shared" si="215"/>
        <v>0</v>
      </c>
      <c r="K419" s="193">
        <f t="shared" si="216"/>
        <v>0</v>
      </c>
      <c r="L419" s="193">
        <f t="shared" ref="L419:L482" si="224">IF(AE419="",0,1)</f>
        <v>0</v>
      </c>
      <c r="M419" s="193">
        <f t="shared" ref="M419:M482" si="225">IF(AF419="",0,1)</f>
        <v>0</v>
      </c>
      <c r="N419" s="193">
        <f t="shared" ref="N419:N482" si="226">IF(AG419="",0,1)</f>
        <v>0</v>
      </c>
      <c r="O419" s="193">
        <f t="shared" ref="O419:O482" si="227">IF(AH419="",0,1)</f>
        <v>0</v>
      </c>
      <c r="P419" s="193">
        <f t="shared" ref="P419:P482" si="228">IF(AI419="",0,1)</f>
        <v>0</v>
      </c>
      <c r="Q419" s="193">
        <f t="shared" ref="Q419:Q482" si="229">IF(AJ419="",0,1)</f>
        <v>0</v>
      </c>
      <c r="R419" s="193">
        <f t="shared" ref="R419:R482" si="230">IF(AK419="",0,1)</f>
        <v>0</v>
      </c>
      <c r="S419" s="193">
        <f t="shared" ref="S419:S482" si="231">IF(AL419="",0,1)</f>
        <v>0</v>
      </c>
      <c r="T419" s="194">
        <f t="shared" si="217"/>
        <v>0</v>
      </c>
      <c r="U419" s="194"/>
      <c r="V419" s="847"/>
      <c r="W419" s="127" t="str">
        <f t="shared" si="219"/>
        <v/>
      </c>
      <c r="X419" s="840"/>
      <c r="Y419" s="841"/>
      <c r="Z419" s="842"/>
      <c r="AA419" s="843"/>
      <c r="AB419" s="349"/>
      <c r="AC419" s="844"/>
      <c r="AD419" s="845"/>
      <c r="AE419" s="277"/>
      <c r="AF419" s="278"/>
      <c r="AG419" s="277"/>
      <c r="AH419" s="279"/>
      <c r="AI419" s="277"/>
      <c r="AJ419" s="279"/>
      <c r="AK419" s="277"/>
      <c r="AL419" s="278"/>
    </row>
    <row r="420" spans="1:38" ht="22.5" customHeight="1">
      <c r="A420" s="116">
        <f t="shared" si="218"/>
        <v>0</v>
      </c>
      <c r="B420" s="190">
        <f t="shared" si="208"/>
        <v>0</v>
      </c>
      <c r="C420" s="190">
        <f t="shared" si="209"/>
        <v>0</v>
      </c>
      <c r="D420" s="191">
        <f t="shared" si="210"/>
        <v>0</v>
      </c>
      <c r="E420" s="191">
        <f t="shared" si="211"/>
        <v>0</v>
      </c>
      <c r="F420" s="191">
        <f t="shared" si="212"/>
        <v>0</v>
      </c>
      <c r="G420" s="192">
        <f t="shared" si="223"/>
        <v>0</v>
      </c>
      <c r="H420" s="191">
        <f t="shared" si="213"/>
        <v>0</v>
      </c>
      <c r="I420" s="193">
        <f t="shared" si="214"/>
        <v>0</v>
      </c>
      <c r="J420" s="193">
        <f t="shared" si="215"/>
        <v>0</v>
      </c>
      <c r="K420" s="193">
        <f t="shared" si="216"/>
        <v>0</v>
      </c>
      <c r="L420" s="193">
        <f t="shared" si="224"/>
        <v>0</v>
      </c>
      <c r="M420" s="193">
        <f t="shared" si="225"/>
        <v>0</v>
      </c>
      <c r="N420" s="193">
        <f t="shared" si="226"/>
        <v>0</v>
      </c>
      <c r="O420" s="193">
        <f t="shared" si="227"/>
        <v>0</v>
      </c>
      <c r="P420" s="193">
        <f t="shared" si="228"/>
        <v>0</v>
      </c>
      <c r="Q420" s="193">
        <f t="shared" si="229"/>
        <v>0</v>
      </c>
      <c r="R420" s="193">
        <f t="shared" si="230"/>
        <v>0</v>
      </c>
      <c r="S420" s="193">
        <f t="shared" si="231"/>
        <v>0</v>
      </c>
      <c r="T420" s="194">
        <f t="shared" si="217"/>
        <v>0</v>
      </c>
      <c r="U420" s="194"/>
      <c r="V420" s="847"/>
      <c r="W420" s="127" t="str">
        <f t="shared" si="219"/>
        <v/>
      </c>
      <c r="X420" s="840"/>
      <c r="Y420" s="841"/>
      <c r="Z420" s="842"/>
      <c r="AA420" s="843"/>
      <c r="AB420" s="349"/>
      <c r="AC420" s="844"/>
      <c r="AD420" s="845"/>
      <c r="AE420" s="277"/>
      <c r="AF420" s="278"/>
      <c r="AG420" s="277"/>
      <c r="AH420" s="279"/>
      <c r="AI420" s="277"/>
      <c r="AJ420" s="279"/>
      <c r="AK420" s="277"/>
      <c r="AL420" s="278"/>
    </row>
    <row r="421" spans="1:38" ht="22.5" customHeight="1">
      <c r="A421" s="116">
        <f t="shared" si="218"/>
        <v>0</v>
      </c>
      <c r="B421" s="190">
        <f t="shared" si="208"/>
        <v>0</v>
      </c>
      <c r="C421" s="190">
        <f t="shared" si="209"/>
        <v>0</v>
      </c>
      <c r="D421" s="191">
        <f t="shared" si="210"/>
        <v>0</v>
      </c>
      <c r="E421" s="191">
        <f t="shared" si="211"/>
        <v>0</v>
      </c>
      <c r="F421" s="191">
        <f t="shared" si="212"/>
        <v>0</v>
      </c>
      <c r="G421" s="192">
        <f t="shared" si="223"/>
        <v>0</v>
      </c>
      <c r="H421" s="191">
        <f t="shared" si="213"/>
        <v>0</v>
      </c>
      <c r="I421" s="193">
        <f t="shared" si="214"/>
        <v>0</v>
      </c>
      <c r="J421" s="193">
        <f t="shared" si="215"/>
        <v>0</v>
      </c>
      <c r="K421" s="193">
        <f t="shared" si="216"/>
        <v>0</v>
      </c>
      <c r="L421" s="193">
        <f t="shared" si="224"/>
        <v>0</v>
      </c>
      <c r="M421" s="193">
        <f t="shared" si="225"/>
        <v>0</v>
      </c>
      <c r="N421" s="193">
        <f t="shared" si="226"/>
        <v>0</v>
      </c>
      <c r="O421" s="193">
        <f t="shared" si="227"/>
        <v>0</v>
      </c>
      <c r="P421" s="193">
        <f t="shared" si="228"/>
        <v>0</v>
      </c>
      <c r="Q421" s="193">
        <f t="shared" si="229"/>
        <v>0</v>
      </c>
      <c r="R421" s="193">
        <f t="shared" si="230"/>
        <v>0</v>
      </c>
      <c r="S421" s="193">
        <f t="shared" si="231"/>
        <v>0</v>
      </c>
      <c r="T421" s="194">
        <f t="shared" si="217"/>
        <v>0</v>
      </c>
      <c r="U421" s="194"/>
      <c r="V421" s="847"/>
      <c r="W421" s="127" t="str">
        <f t="shared" si="219"/>
        <v/>
      </c>
      <c r="X421" s="840"/>
      <c r="Y421" s="841"/>
      <c r="Z421" s="842"/>
      <c r="AA421" s="843"/>
      <c r="AB421" s="349"/>
      <c r="AC421" s="844"/>
      <c r="AD421" s="845"/>
      <c r="AE421" s="277"/>
      <c r="AF421" s="278"/>
      <c r="AG421" s="277"/>
      <c r="AH421" s="279"/>
      <c r="AI421" s="277"/>
      <c r="AJ421" s="279"/>
      <c r="AK421" s="277"/>
      <c r="AL421" s="278"/>
    </row>
    <row r="422" spans="1:38" ht="22.5" customHeight="1">
      <c r="A422" s="116">
        <f t="shared" si="218"/>
        <v>0</v>
      </c>
      <c r="B422" s="190">
        <f t="shared" si="208"/>
        <v>0</v>
      </c>
      <c r="C422" s="190">
        <f t="shared" si="209"/>
        <v>0</v>
      </c>
      <c r="D422" s="191">
        <f t="shared" si="210"/>
        <v>0</v>
      </c>
      <c r="E422" s="191">
        <f t="shared" si="211"/>
        <v>0</v>
      </c>
      <c r="F422" s="191">
        <f t="shared" si="212"/>
        <v>0</v>
      </c>
      <c r="G422" s="192">
        <f t="shared" si="223"/>
        <v>0</v>
      </c>
      <c r="H422" s="191">
        <f t="shared" si="213"/>
        <v>0</v>
      </c>
      <c r="I422" s="193">
        <f t="shared" si="214"/>
        <v>0</v>
      </c>
      <c r="J422" s="193">
        <f t="shared" si="215"/>
        <v>0</v>
      </c>
      <c r="K422" s="193">
        <f t="shared" si="216"/>
        <v>0</v>
      </c>
      <c r="L422" s="193">
        <f t="shared" si="224"/>
        <v>0</v>
      </c>
      <c r="M422" s="193">
        <f t="shared" si="225"/>
        <v>0</v>
      </c>
      <c r="N422" s="193">
        <f t="shared" si="226"/>
        <v>0</v>
      </c>
      <c r="O422" s="193">
        <f t="shared" si="227"/>
        <v>0</v>
      </c>
      <c r="P422" s="193">
        <f t="shared" si="228"/>
        <v>0</v>
      </c>
      <c r="Q422" s="193">
        <f t="shared" si="229"/>
        <v>0</v>
      </c>
      <c r="R422" s="193">
        <f t="shared" si="230"/>
        <v>0</v>
      </c>
      <c r="S422" s="193">
        <f t="shared" si="231"/>
        <v>0</v>
      </c>
      <c r="T422" s="194">
        <f t="shared" si="217"/>
        <v>0</v>
      </c>
      <c r="U422" s="194"/>
      <c r="V422" s="847"/>
      <c r="W422" s="127" t="str">
        <f t="shared" si="219"/>
        <v/>
      </c>
      <c r="X422" s="840"/>
      <c r="Y422" s="841"/>
      <c r="Z422" s="842"/>
      <c r="AA422" s="843"/>
      <c r="AB422" s="349"/>
      <c r="AC422" s="844"/>
      <c r="AD422" s="845"/>
      <c r="AE422" s="277"/>
      <c r="AF422" s="278"/>
      <c r="AG422" s="277"/>
      <c r="AH422" s="279"/>
      <c r="AI422" s="277"/>
      <c r="AJ422" s="279"/>
      <c r="AK422" s="277"/>
      <c r="AL422" s="278"/>
    </row>
    <row r="423" spans="1:38" ht="22.5" customHeight="1">
      <c r="A423" s="116">
        <f t="shared" si="218"/>
        <v>0</v>
      </c>
      <c r="B423" s="190">
        <f t="shared" si="208"/>
        <v>0</v>
      </c>
      <c r="C423" s="190">
        <f t="shared" si="209"/>
        <v>0</v>
      </c>
      <c r="D423" s="191">
        <f t="shared" si="210"/>
        <v>0</v>
      </c>
      <c r="E423" s="191">
        <f t="shared" si="211"/>
        <v>0</v>
      </c>
      <c r="F423" s="191">
        <f t="shared" si="212"/>
        <v>0</v>
      </c>
      <c r="G423" s="192">
        <f t="shared" si="223"/>
        <v>0</v>
      </c>
      <c r="H423" s="191">
        <f t="shared" si="213"/>
        <v>0</v>
      </c>
      <c r="I423" s="193">
        <f t="shared" si="214"/>
        <v>0</v>
      </c>
      <c r="J423" s="193">
        <f t="shared" si="215"/>
        <v>0</v>
      </c>
      <c r="K423" s="193">
        <f t="shared" si="216"/>
        <v>0</v>
      </c>
      <c r="L423" s="193">
        <f t="shared" si="224"/>
        <v>0</v>
      </c>
      <c r="M423" s="193">
        <f t="shared" si="225"/>
        <v>0</v>
      </c>
      <c r="N423" s="193">
        <f t="shared" si="226"/>
        <v>0</v>
      </c>
      <c r="O423" s="193">
        <f t="shared" si="227"/>
        <v>0</v>
      </c>
      <c r="P423" s="193">
        <f t="shared" si="228"/>
        <v>0</v>
      </c>
      <c r="Q423" s="193">
        <f t="shared" si="229"/>
        <v>0</v>
      </c>
      <c r="R423" s="193">
        <f t="shared" si="230"/>
        <v>0</v>
      </c>
      <c r="S423" s="193">
        <f t="shared" si="231"/>
        <v>0</v>
      </c>
      <c r="T423" s="194">
        <f t="shared" si="217"/>
        <v>0</v>
      </c>
      <c r="U423" s="194"/>
      <c r="V423" s="847"/>
      <c r="W423" s="127" t="str">
        <f t="shared" si="219"/>
        <v/>
      </c>
      <c r="X423" s="840"/>
      <c r="Y423" s="841"/>
      <c r="Z423" s="842"/>
      <c r="AA423" s="843"/>
      <c r="AB423" s="349"/>
      <c r="AC423" s="844"/>
      <c r="AD423" s="845"/>
      <c r="AE423" s="277"/>
      <c r="AF423" s="278"/>
      <c r="AG423" s="277"/>
      <c r="AH423" s="279"/>
      <c r="AI423" s="277"/>
      <c r="AJ423" s="279"/>
      <c r="AK423" s="277"/>
      <c r="AL423" s="278"/>
    </row>
    <row r="424" spans="1:38" ht="22.5" customHeight="1">
      <c r="A424" s="116">
        <f t="shared" si="218"/>
        <v>0</v>
      </c>
      <c r="B424" s="190">
        <f t="shared" si="208"/>
        <v>0</v>
      </c>
      <c r="C424" s="190">
        <f t="shared" si="209"/>
        <v>0</v>
      </c>
      <c r="D424" s="191">
        <f t="shared" si="210"/>
        <v>0</v>
      </c>
      <c r="E424" s="191">
        <f t="shared" si="211"/>
        <v>0</v>
      </c>
      <c r="F424" s="191">
        <f t="shared" si="212"/>
        <v>0</v>
      </c>
      <c r="G424" s="192">
        <f t="shared" si="223"/>
        <v>0</v>
      </c>
      <c r="H424" s="191">
        <f t="shared" si="213"/>
        <v>0</v>
      </c>
      <c r="I424" s="193">
        <f t="shared" si="214"/>
        <v>0</v>
      </c>
      <c r="J424" s="193">
        <f t="shared" si="215"/>
        <v>0</v>
      </c>
      <c r="K424" s="193">
        <f t="shared" si="216"/>
        <v>0</v>
      </c>
      <c r="L424" s="193">
        <f t="shared" si="224"/>
        <v>0</v>
      </c>
      <c r="M424" s="193">
        <f t="shared" si="225"/>
        <v>0</v>
      </c>
      <c r="N424" s="193">
        <f t="shared" si="226"/>
        <v>0</v>
      </c>
      <c r="O424" s="193">
        <f t="shared" si="227"/>
        <v>0</v>
      </c>
      <c r="P424" s="193">
        <f t="shared" si="228"/>
        <v>0</v>
      </c>
      <c r="Q424" s="193">
        <f t="shared" si="229"/>
        <v>0</v>
      </c>
      <c r="R424" s="193">
        <f t="shared" si="230"/>
        <v>0</v>
      </c>
      <c r="S424" s="193">
        <f t="shared" si="231"/>
        <v>0</v>
      </c>
      <c r="T424" s="194">
        <f t="shared" si="217"/>
        <v>0</v>
      </c>
      <c r="U424" s="194"/>
      <c r="V424" s="847"/>
      <c r="W424" s="127" t="str">
        <f t="shared" si="219"/>
        <v/>
      </c>
      <c r="X424" s="840"/>
      <c r="Y424" s="841"/>
      <c r="Z424" s="842"/>
      <c r="AA424" s="843"/>
      <c r="AB424" s="349"/>
      <c r="AC424" s="844"/>
      <c r="AD424" s="845"/>
      <c r="AE424" s="277"/>
      <c r="AF424" s="278"/>
      <c r="AG424" s="277"/>
      <c r="AH424" s="279"/>
      <c r="AI424" s="277"/>
      <c r="AJ424" s="279"/>
      <c r="AK424" s="277"/>
      <c r="AL424" s="278"/>
    </row>
    <row r="425" spans="1:38" ht="22.5" customHeight="1">
      <c r="A425" s="116">
        <f t="shared" si="218"/>
        <v>0</v>
      </c>
      <c r="B425" s="190">
        <f t="shared" si="208"/>
        <v>0</v>
      </c>
      <c r="C425" s="190">
        <f t="shared" si="209"/>
        <v>0</v>
      </c>
      <c r="D425" s="191">
        <f t="shared" si="210"/>
        <v>0</v>
      </c>
      <c r="E425" s="191">
        <f t="shared" si="211"/>
        <v>0</v>
      </c>
      <c r="F425" s="191">
        <f t="shared" si="212"/>
        <v>0</v>
      </c>
      <c r="G425" s="192">
        <f t="shared" si="223"/>
        <v>0</v>
      </c>
      <c r="H425" s="191">
        <f t="shared" si="213"/>
        <v>0</v>
      </c>
      <c r="I425" s="193">
        <f t="shared" si="214"/>
        <v>0</v>
      </c>
      <c r="J425" s="193">
        <f t="shared" si="215"/>
        <v>0</v>
      </c>
      <c r="K425" s="193">
        <f t="shared" si="216"/>
        <v>0</v>
      </c>
      <c r="L425" s="193">
        <f t="shared" si="224"/>
        <v>0</v>
      </c>
      <c r="M425" s="193">
        <f t="shared" si="225"/>
        <v>0</v>
      </c>
      <c r="N425" s="193">
        <f t="shared" si="226"/>
        <v>0</v>
      </c>
      <c r="O425" s="193">
        <f t="shared" si="227"/>
        <v>0</v>
      </c>
      <c r="P425" s="193">
        <f t="shared" si="228"/>
        <v>0</v>
      </c>
      <c r="Q425" s="193">
        <f t="shared" si="229"/>
        <v>0</v>
      </c>
      <c r="R425" s="193">
        <f t="shared" si="230"/>
        <v>0</v>
      </c>
      <c r="S425" s="193">
        <f t="shared" si="231"/>
        <v>0</v>
      </c>
      <c r="T425" s="194">
        <f t="shared" si="217"/>
        <v>0</v>
      </c>
      <c r="U425" s="194"/>
      <c r="V425" s="847"/>
      <c r="W425" s="127" t="str">
        <f t="shared" si="219"/>
        <v/>
      </c>
      <c r="X425" s="840"/>
      <c r="Y425" s="841"/>
      <c r="Z425" s="842"/>
      <c r="AA425" s="843"/>
      <c r="AB425" s="349"/>
      <c r="AC425" s="844"/>
      <c r="AD425" s="845"/>
      <c r="AE425" s="277"/>
      <c r="AF425" s="278"/>
      <c r="AG425" s="277"/>
      <c r="AH425" s="279"/>
      <c r="AI425" s="277"/>
      <c r="AJ425" s="279"/>
      <c r="AK425" s="277"/>
      <c r="AL425" s="278"/>
    </row>
    <row r="426" spans="1:38" ht="22.5" customHeight="1">
      <c r="A426" s="116">
        <f t="shared" si="218"/>
        <v>0</v>
      </c>
      <c r="B426" s="190">
        <f t="shared" si="208"/>
        <v>0</v>
      </c>
      <c r="C426" s="190">
        <f t="shared" si="209"/>
        <v>0</v>
      </c>
      <c r="D426" s="191">
        <f t="shared" si="210"/>
        <v>0</v>
      </c>
      <c r="E426" s="191">
        <f t="shared" si="211"/>
        <v>0</v>
      </c>
      <c r="F426" s="191">
        <f t="shared" si="212"/>
        <v>0</v>
      </c>
      <c r="G426" s="192">
        <f t="shared" si="223"/>
        <v>0</v>
      </c>
      <c r="H426" s="191">
        <f t="shared" si="213"/>
        <v>0</v>
      </c>
      <c r="I426" s="193">
        <f t="shared" si="214"/>
        <v>0</v>
      </c>
      <c r="J426" s="193">
        <f t="shared" si="215"/>
        <v>0</v>
      </c>
      <c r="K426" s="193">
        <f t="shared" si="216"/>
        <v>0</v>
      </c>
      <c r="L426" s="193">
        <f t="shared" si="224"/>
        <v>0</v>
      </c>
      <c r="M426" s="193">
        <f t="shared" si="225"/>
        <v>0</v>
      </c>
      <c r="N426" s="193">
        <f t="shared" si="226"/>
        <v>0</v>
      </c>
      <c r="O426" s="193">
        <f t="shared" si="227"/>
        <v>0</v>
      </c>
      <c r="P426" s="193">
        <f t="shared" si="228"/>
        <v>0</v>
      </c>
      <c r="Q426" s="193">
        <f t="shared" si="229"/>
        <v>0</v>
      </c>
      <c r="R426" s="193">
        <f t="shared" si="230"/>
        <v>0</v>
      </c>
      <c r="S426" s="193">
        <f t="shared" si="231"/>
        <v>0</v>
      </c>
      <c r="T426" s="194">
        <f t="shared" si="217"/>
        <v>0</v>
      </c>
      <c r="U426" s="194"/>
      <c r="V426" s="847"/>
      <c r="W426" s="127" t="str">
        <f t="shared" si="219"/>
        <v/>
      </c>
      <c r="X426" s="840"/>
      <c r="Y426" s="841"/>
      <c r="Z426" s="842"/>
      <c r="AA426" s="843"/>
      <c r="AB426" s="349"/>
      <c r="AC426" s="844"/>
      <c r="AD426" s="845"/>
      <c r="AE426" s="277"/>
      <c r="AF426" s="278"/>
      <c r="AG426" s="277"/>
      <c r="AH426" s="279"/>
      <c r="AI426" s="277"/>
      <c r="AJ426" s="279"/>
      <c r="AK426" s="277"/>
      <c r="AL426" s="278"/>
    </row>
    <row r="427" spans="1:38" ht="22.5" customHeight="1">
      <c r="A427" s="116">
        <f t="shared" si="218"/>
        <v>0</v>
      </c>
      <c r="B427" s="190">
        <f t="shared" si="208"/>
        <v>0</v>
      </c>
      <c r="C427" s="190">
        <f t="shared" si="209"/>
        <v>0</v>
      </c>
      <c r="D427" s="191">
        <f t="shared" si="210"/>
        <v>0</v>
      </c>
      <c r="E427" s="191">
        <f t="shared" si="211"/>
        <v>0</v>
      </c>
      <c r="F427" s="191">
        <f t="shared" si="212"/>
        <v>0</v>
      </c>
      <c r="G427" s="192">
        <f t="shared" si="223"/>
        <v>0</v>
      </c>
      <c r="H427" s="191">
        <f t="shared" si="213"/>
        <v>0</v>
      </c>
      <c r="I427" s="193">
        <f t="shared" si="214"/>
        <v>0</v>
      </c>
      <c r="J427" s="193">
        <f t="shared" si="215"/>
        <v>0</v>
      </c>
      <c r="K427" s="193">
        <f t="shared" si="216"/>
        <v>0</v>
      </c>
      <c r="L427" s="193">
        <f t="shared" si="224"/>
        <v>0</v>
      </c>
      <c r="M427" s="193">
        <f t="shared" si="225"/>
        <v>0</v>
      </c>
      <c r="N427" s="193">
        <f t="shared" si="226"/>
        <v>0</v>
      </c>
      <c r="O427" s="193">
        <f t="shared" si="227"/>
        <v>0</v>
      </c>
      <c r="P427" s="193">
        <f t="shared" si="228"/>
        <v>0</v>
      </c>
      <c r="Q427" s="193">
        <f t="shared" si="229"/>
        <v>0</v>
      </c>
      <c r="R427" s="193">
        <f t="shared" si="230"/>
        <v>0</v>
      </c>
      <c r="S427" s="193">
        <f t="shared" si="231"/>
        <v>0</v>
      </c>
      <c r="T427" s="194">
        <f t="shared" si="217"/>
        <v>0</v>
      </c>
      <c r="U427" s="194"/>
      <c r="V427" s="847"/>
      <c r="W427" s="127" t="str">
        <f t="shared" si="219"/>
        <v/>
      </c>
      <c r="X427" s="840"/>
      <c r="Y427" s="841"/>
      <c r="Z427" s="842"/>
      <c r="AA427" s="843"/>
      <c r="AB427" s="349"/>
      <c r="AC427" s="844"/>
      <c r="AD427" s="845"/>
      <c r="AE427" s="277"/>
      <c r="AF427" s="278"/>
      <c r="AG427" s="277"/>
      <c r="AH427" s="279"/>
      <c r="AI427" s="277"/>
      <c r="AJ427" s="279"/>
      <c r="AK427" s="277"/>
      <c r="AL427" s="278"/>
    </row>
    <row r="428" spans="1:38" ht="22.5" customHeight="1">
      <c r="A428" s="116">
        <f t="shared" si="218"/>
        <v>0</v>
      </c>
      <c r="B428" s="190">
        <f t="shared" si="208"/>
        <v>0</v>
      </c>
      <c r="C428" s="190">
        <f t="shared" si="209"/>
        <v>0</v>
      </c>
      <c r="D428" s="191">
        <f t="shared" si="210"/>
        <v>0</v>
      </c>
      <c r="E428" s="191">
        <f t="shared" si="211"/>
        <v>0</v>
      </c>
      <c r="F428" s="191">
        <f t="shared" si="212"/>
        <v>0</v>
      </c>
      <c r="G428" s="192">
        <f t="shared" si="223"/>
        <v>0</v>
      </c>
      <c r="H428" s="191">
        <f t="shared" si="213"/>
        <v>0</v>
      </c>
      <c r="I428" s="193">
        <f t="shared" si="214"/>
        <v>0</v>
      </c>
      <c r="J428" s="193">
        <f t="shared" si="215"/>
        <v>0</v>
      </c>
      <c r="K428" s="193">
        <f t="shared" si="216"/>
        <v>0</v>
      </c>
      <c r="L428" s="193">
        <f t="shared" si="224"/>
        <v>0</v>
      </c>
      <c r="M428" s="193">
        <f t="shared" si="225"/>
        <v>0</v>
      </c>
      <c r="N428" s="193">
        <f t="shared" si="226"/>
        <v>0</v>
      </c>
      <c r="O428" s="193">
        <f t="shared" si="227"/>
        <v>0</v>
      </c>
      <c r="P428" s="193">
        <f t="shared" si="228"/>
        <v>0</v>
      </c>
      <c r="Q428" s="193">
        <f t="shared" si="229"/>
        <v>0</v>
      </c>
      <c r="R428" s="193">
        <f t="shared" si="230"/>
        <v>0</v>
      </c>
      <c r="S428" s="193">
        <f t="shared" si="231"/>
        <v>0</v>
      </c>
      <c r="T428" s="194">
        <f t="shared" si="217"/>
        <v>0</v>
      </c>
      <c r="U428" s="194"/>
      <c r="V428" s="847"/>
      <c r="W428" s="127" t="str">
        <f t="shared" si="219"/>
        <v/>
      </c>
      <c r="X428" s="840"/>
      <c r="Y428" s="841"/>
      <c r="Z428" s="842"/>
      <c r="AA428" s="843"/>
      <c r="AB428" s="349"/>
      <c r="AC428" s="844"/>
      <c r="AD428" s="845"/>
      <c r="AE428" s="277"/>
      <c r="AF428" s="278"/>
      <c r="AG428" s="277"/>
      <c r="AH428" s="279"/>
      <c r="AI428" s="277"/>
      <c r="AJ428" s="279"/>
      <c r="AK428" s="277"/>
      <c r="AL428" s="278"/>
    </row>
    <row r="429" spans="1:38" ht="22.5" customHeight="1">
      <c r="A429" s="116">
        <f t="shared" si="218"/>
        <v>0</v>
      </c>
      <c r="B429" s="190">
        <f t="shared" si="208"/>
        <v>0</v>
      </c>
      <c r="C429" s="190">
        <f t="shared" si="209"/>
        <v>0</v>
      </c>
      <c r="D429" s="191">
        <f t="shared" si="210"/>
        <v>0</v>
      </c>
      <c r="E429" s="191">
        <f t="shared" si="211"/>
        <v>0</v>
      </c>
      <c r="F429" s="191">
        <f t="shared" si="212"/>
        <v>0</v>
      </c>
      <c r="G429" s="192">
        <f t="shared" si="223"/>
        <v>0</v>
      </c>
      <c r="H429" s="191">
        <f t="shared" si="213"/>
        <v>0</v>
      </c>
      <c r="I429" s="193">
        <f t="shared" si="214"/>
        <v>0</v>
      </c>
      <c r="J429" s="193">
        <f t="shared" si="215"/>
        <v>0</v>
      </c>
      <c r="K429" s="193">
        <f t="shared" si="216"/>
        <v>0</v>
      </c>
      <c r="L429" s="193">
        <f t="shared" si="224"/>
        <v>0</v>
      </c>
      <c r="M429" s="193">
        <f t="shared" si="225"/>
        <v>0</v>
      </c>
      <c r="N429" s="193">
        <f t="shared" si="226"/>
        <v>0</v>
      </c>
      <c r="O429" s="193">
        <f t="shared" si="227"/>
        <v>0</v>
      </c>
      <c r="P429" s="193">
        <f t="shared" si="228"/>
        <v>0</v>
      </c>
      <c r="Q429" s="193">
        <f t="shared" si="229"/>
        <v>0</v>
      </c>
      <c r="R429" s="193">
        <f t="shared" si="230"/>
        <v>0</v>
      </c>
      <c r="S429" s="193">
        <f t="shared" si="231"/>
        <v>0</v>
      </c>
      <c r="T429" s="194">
        <f t="shared" si="217"/>
        <v>0</v>
      </c>
      <c r="U429" s="194"/>
      <c r="V429" s="847"/>
      <c r="W429" s="127" t="str">
        <f t="shared" si="219"/>
        <v/>
      </c>
      <c r="X429" s="840"/>
      <c r="Y429" s="841"/>
      <c r="Z429" s="842"/>
      <c r="AA429" s="843"/>
      <c r="AB429" s="349"/>
      <c r="AC429" s="844"/>
      <c r="AD429" s="845"/>
      <c r="AE429" s="277"/>
      <c r="AF429" s="278"/>
      <c r="AG429" s="277"/>
      <c r="AH429" s="279"/>
      <c r="AI429" s="277"/>
      <c r="AJ429" s="279"/>
      <c r="AK429" s="277"/>
      <c r="AL429" s="278"/>
    </row>
    <row r="430" spans="1:38" ht="22.5" customHeight="1">
      <c r="A430" s="116">
        <f t="shared" si="218"/>
        <v>0</v>
      </c>
      <c r="B430" s="190">
        <f t="shared" si="208"/>
        <v>0</v>
      </c>
      <c r="C430" s="190">
        <f t="shared" si="209"/>
        <v>0</v>
      </c>
      <c r="D430" s="191">
        <f t="shared" si="210"/>
        <v>0</v>
      </c>
      <c r="E430" s="191">
        <f t="shared" si="211"/>
        <v>0</v>
      </c>
      <c r="F430" s="191">
        <f t="shared" si="212"/>
        <v>0</v>
      </c>
      <c r="G430" s="192">
        <f t="shared" si="223"/>
        <v>0</v>
      </c>
      <c r="H430" s="191">
        <f t="shared" si="213"/>
        <v>0</v>
      </c>
      <c r="I430" s="193">
        <f t="shared" si="214"/>
        <v>0</v>
      </c>
      <c r="J430" s="193">
        <f t="shared" si="215"/>
        <v>0</v>
      </c>
      <c r="K430" s="193">
        <f t="shared" si="216"/>
        <v>0</v>
      </c>
      <c r="L430" s="193">
        <f t="shared" si="224"/>
        <v>0</v>
      </c>
      <c r="M430" s="193">
        <f t="shared" si="225"/>
        <v>0</v>
      </c>
      <c r="N430" s="193">
        <f t="shared" si="226"/>
        <v>0</v>
      </c>
      <c r="O430" s="193">
        <f t="shared" si="227"/>
        <v>0</v>
      </c>
      <c r="P430" s="193">
        <f t="shared" si="228"/>
        <v>0</v>
      </c>
      <c r="Q430" s="193">
        <f t="shared" si="229"/>
        <v>0</v>
      </c>
      <c r="R430" s="193">
        <f t="shared" si="230"/>
        <v>0</v>
      </c>
      <c r="S430" s="193">
        <f t="shared" si="231"/>
        <v>0</v>
      </c>
      <c r="T430" s="194">
        <f t="shared" si="217"/>
        <v>0</v>
      </c>
      <c r="U430" s="194"/>
      <c r="V430" s="847"/>
      <c r="W430" s="127" t="str">
        <f t="shared" si="219"/>
        <v/>
      </c>
      <c r="X430" s="840"/>
      <c r="Y430" s="841"/>
      <c r="Z430" s="842"/>
      <c r="AA430" s="843"/>
      <c r="AB430" s="349"/>
      <c r="AC430" s="844"/>
      <c r="AD430" s="845"/>
      <c r="AE430" s="277"/>
      <c r="AF430" s="278"/>
      <c r="AG430" s="277"/>
      <c r="AH430" s="279"/>
      <c r="AI430" s="277"/>
      <c r="AJ430" s="279"/>
      <c r="AK430" s="277"/>
      <c r="AL430" s="278"/>
    </row>
    <row r="431" spans="1:38" ht="22.5" customHeight="1">
      <c r="A431" s="116">
        <f t="shared" si="218"/>
        <v>0</v>
      </c>
      <c r="B431" s="190">
        <f t="shared" si="208"/>
        <v>0</v>
      </c>
      <c r="C431" s="190">
        <f t="shared" si="209"/>
        <v>0</v>
      </c>
      <c r="D431" s="191">
        <f t="shared" si="210"/>
        <v>0</v>
      </c>
      <c r="E431" s="191">
        <f t="shared" si="211"/>
        <v>0</v>
      </c>
      <c r="F431" s="191">
        <f t="shared" si="212"/>
        <v>0</v>
      </c>
      <c r="G431" s="192">
        <f t="shared" si="223"/>
        <v>0</v>
      </c>
      <c r="H431" s="191">
        <f t="shared" si="213"/>
        <v>0</v>
      </c>
      <c r="I431" s="193">
        <f t="shared" si="214"/>
        <v>0</v>
      </c>
      <c r="J431" s="193">
        <f t="shared" si="215"/>
        <v>0</v>
      </c>
      <c r="K431" s="193">
        <f t="shared" si="216"/>
        <v>0</v>
      </c>
      <c r="L431" s="193">
        <f t="shared" si="224"/>
        <v>0</v>
      </c>
      <c r="M431" s="193">
        <f t="shared" si="225"/>
        <v>0</v>
      </c>
      <c r="N431" s="193">
        <f t="shared" si="226"/>
        <v>0</v>
      </c>
      <c r="O431" s="193">
        <f t="shared" si="227"/>
        <v>0</v>
      </c>
      <c r="P431" s="193">
        <f t="shared" si="228"/>
        <v>0</v>
      </c>
      <c r="Q431" s="193">
        <f t="shared" si="229"/>
        <v>0</v>
      </c>
      <c r="R431" s="193">
        <f t="shared" si="230"/>
        <v>0</v>
      </c>
      <c r="S431" s="193">
        <f t="shared" si="231"/>
        <v>0</v>
      </c>
      <c r="T431" s="194">
        <f t="shared" si="217"/>
        <v>0</v>
      </c>
      <c r="U431" s="194"/>
      <c r="V431" s="847"/>
      <c r="W431" s="127" t="str">
        <f t="shared" si="219"/>
        <v/>
      </c>
      <c r="X431" s="840"/>
      <c r="Y431" s="841"/>
      <c r="Z431" s="842"/>
      <c r="AA431" s="843"/>
      <c r="AB431" s="349"/>
      <c r="AC431" s="844"/>
      <c r="AD431" s="845"/>
      <c r="AE431" s="277"/>
      <c r="AF431" s="278"/>
      <c r="AG431" s="277"/>
      <c r="AH431" s="279"/>
      <c r="AI431" s="277"/>
      <c r="AJ431" s="279"/>
      <c r="AK431" s="277"/>
      <c r="AL431" s="278"/>
    </row>
    <row r="432" spans="1:38" ht="22.5" customHeight="1">
      <c r="A432" s="116">
        <f t="shared" si="218"/>
        <v>0</v>
      </c>
      <c r="B432" s="190">
        <f t="shared" si="208"/>
        <v>0</v>
      </c>
      <c r="C432" s="190">
        <f t="shared" si="209"/>
        <v>0</v>
      </c>
      <c r="D432" s="191">
        <f t="shared" si="210"/>
        <v>0</v>
      </c>
      <c r="E432" s="191">
        <f t="shared" si="211"/>
        <v>0</v>
      </c>
      <c r="F432" s="191">
        <f t="shared" si="212"/>
        <v>0</v>
      </c>
      <c r="G432" s="192">
        <f t="shared" si="223"/>
        <v>0</v>
      </c>
      <c r="H432" s="191">
        <f t="shared" si="213"/>
        <v>0</v>
      </c>
      <c r="I432" s="193">
        <f t="shared" si="214"/>
        <v>0</v>
      </c>
      <c r="J432" s="193">
        <f t="shared" si="215"/>
        <v>0</v>
      </c>
      <c r="K432" s="193">
        <f t="shared" si="216"/>
        <v>0</v>
      </c>
      <c r="L432" s="193">
        <f t="shared" si="224"/>
        <v>0</v>
      </c>
      <c r="M432" s="193">
        <f t="shared" si="225"/>
        <v>0</v>
      </c>
      <c r="N432" s="193">
        <f t="shared" si="226"/>
        <v>0</v>
      </c>
      <c r="O432" s="193">
        <f t="shared" si="227"/>
        <v>0</v>
      </c>
      <c r="P432" s="193">
        <f t="shared" si="228"/>
        <v>0</v>
      </c>
      <c r="Q432" s="193">
        <f t="shared" si="229"/>
        <v>0</v>
      </c>
      <c r="R432" s="193">
        <f t="shared" si="230"/>
        <v>0</v>
      </c>
      <c r="S432" s="193">
        <f t="shared" si="231"/>
        <v>0</v>
      </c>
      <c r="T432" s="194">
        <f t="shared" si="217"/>
        <v>0</v>
      </c>
      <c r="U432" s="194"/>
      <c r="V432" s="847"/>
      <c r="W432" s="127" t="str">
        <f t="shared" si="219"/>
        <v/>
      </c>
      <c r="X432" s="840"/>
      <c r="Y432" s="841"/>
      <c r="Z432" s="842"/>
      <c r="AA432" s="843"/>
      <c r="AB432" s="349"/>
      <c r="AC432" s="844"/>
      <c r="AD432" s="845"/>
      <c r="AE432" s="277"/>
      <c r="AF432" s="278"/>
      <c r="AG432" s="277"/>
      <c r="AH432" s="279"/>
      <c r="AI432" s="277"/>
      <c r="AJ432" s="279"/>
      <c r="AK432" s="277"/>
      <c r="AL432" s="278"/>
    </row>
    <row r="433" spans="1:38" ht="22.5" customHeight="1">
      <c r="A433" s="116">
        <f t="shared" si="218"/>
        <v>0</v>
      </c>
      <c r="B433" s="190">
        <f t="shared" si="208"/>
        <v>0</v>
      </c>
      <c r="C433" s="190">
        <f t="shared" si="209"/>
        <v>0</v>
      </c>
      <c r="D433" s="191">
        <f t="shared" si="210"/>
        <v>0</v>
      </c>
      <c r="E433" s="191">
        <f t="shared" si="211"/>
        <v>0</v>
      </c>
      <c r="F433" s="191">
        <f t="shared" si="212"/>
        <v>0</v>
      </c>
      <c r="G433" s="192">
        <f t="shared" si="223"/>
        <v>0</v>
      </c>
      <c r="H433" s="191">
        <f t="shared" si="213"/>
        <v>0</v>
      </c>
      <c r="I433" s="193">
        <f t="shared" si="214"/>
        <v>0</v>
      </c>
      <c r="J433" s="193">
        <f t="shared" si="215"/>
        <v>0</v>
      </c>
      <c r="K433" s="193">
        <f t="shared" si="216"/>
        <v>0</v>
      </c>
      <c r="L433" s="193">
        <f t="shared" si="224"/>
        <v>0</v>
      </c>
      <c r="M433" s="193">
        <f t="shared" si="225"/>
        <v>0</v>
      </c>
      <c r="N433" s="193">
        <f t="shared" si="226"/>
        <v>0</v>
      </c>
      <c r="O433" s="193">
        <f t="shared" si="227"/>
        <v>0</v>
      </c>
      <c r="P433" s="193">
        <f t="shared" si="228"/>
        <v>0</v>
      </c>
      <c r="Q433" s="193">
        <f t="shared" si="229"/>
        <v>0</v>
      </c>
      <c r="R433" s="193">
        <f t="shared" si="230"/>
        <v>0</v>
      </c>
      <c r="S433" s="193">
        <f t="shared" si="231"/>
        <v>0</v>
      </c>
      <c r="T433" s="194">
        <f t="shared" si="217"/>
        <v>0</v>
      </c>
      <c r="U433" s="194"/>
      <c r="V433" s="847"/>
      <c r="W433" s="127" t="str">
        <f t="shared" si="219"/>
        <v/>
      </c>
      <c r="X433" s="840"/>
      <c r="Y433" s="841"/>
      <c r="Z433" s="842"/>
      <c r="AA433" s="843"/>
      <c r="AB433" s="349"/>
      <c r="AC433" s="844"/>
      <c r="AD433" s="845"/>
      <c r="AE433" s="277"/>
      <c r="AF433" s="278"/>
      <c r="AG433" s="277"/>
      <c r="AH433" s="279"/>
      <c r="AI433" s="277"/>
      <c r="AJ433" s="279"/>
      <c r="AK433" s="277"/>
      <c r="AL433" s="278"/>
    </row>
    <row r="434" spans="1:38" ht="22.5" customHeight="1">
      <c r="A434" s="116">
        <f t="shared" si="218"/>
        <v>0</v>
      </c>
      <c r="B434" s="190">
        <f t="shared" si="208"/>
        <v>0</v>
      </c>
      <c r="C434" s="190">
        <f t="shared" si="209"/>
        <v>0</v>
      </c>
      <c r="D434" s="191">
        <f t="shared" si="210"/>
        <v>0</v>
      </c>
      <c r="E434" s="191">
        <f t="shared" si="211"/>
        <v>0</v>
      </c>
      <c r="F434" s="191">
        <f t="shared" si="212"/>
        <v>0</v>
      </c>
      <c r="G434" s="192">
        <f t="shared" si="223"/>
        <v>0</v>
      </c>
      <c r="H434" s="191">
        <f t="shared" si="213"/>
        <v>0</v>
      </c>
      <c r="I434" s="193">
        <f t="shared" si="214"/>
        <v>0</v>
      </c>
      <c r="J434" s="193">
        <f t="shared" si="215"/>
        <v>0</v>
      </c>
      <c r="K434" s="193">
        <f t="shared" si="216"/>
        <v>0</v>
      </c>
      <c r="L434" s="193">
        <f t="shared" si="224"/>
        <v>0</v>
      </c>
      <c r="M434" s="193">
        <f t="shared" si="225"/>
        <v>0</v>
      </c>
      <c r="N434" s="193">
        <f t="shared" si="226"/>
        <v>0</v>
      </c>
      <c r="O434" s="193">
        <f t="shared" si="227"/>
        <v>0</v>
      </c>
      <c r="P434" s="193">
        <f t="shared" si="228"/>
        <v>0</v>
      </c>
      <c r="Q434" s="193">
        <f t="shared" si="229"/>
        <v>0</v>
      </c>
      <c r="R434" s="193">
        <f t="shared" si="230"/>
        <v>0</v>
      </c>
      <c r="S434" s="193">
        <f t="shared" si="231"/>
        <v>0</v>
      </c>
      <c r="T434" s="194">
        <f t="shared" si="217"/>
        <v>0</v>
      </c>
      <c r="U434" s="194"/>
      <c r="V434" s="847"/>
      <c r="W434" s="127" t="str">
        <f t="shared" si="219"/>
        <v/>
      </c>
      <c r="X434" s="840"/>
      <c r="Y434" s="841"/>
      <c r="Z434" s="842"/>
      <c r="AA434" s="843"/>
      <c r="AB434" s="349"/>
      <c r="AC434" s="844"/>
      <c r="AD434" s="845"/>
      <c r="AE434" s="277"/>
      <c r="AF434" s="278"/>
      <c r="AG434" s="277"/>
      <c r="AH434" s="279"/>
      <c r="AI434" s="277"/>
      <c r="AJ434" s="279"/>
      <c r="AK434" s="277"/>
      <c r="AL434" s="278"/>
    </row>
    <row r="435" spans="1:38" ht="22.5" customHeight="1">
      <c r="A435" s="116">
        <f t="shared" si="218"/>
        <v>0</v>
      </c>
      <c r="B435" s="190">
        <f t="shared" si="208"/>
        <v>0</v>
      </c>
      <c r="C435" s="190">
        <f t="shared" si="209"/>
        <v>0</v>
      </c>
      <c r="D435" s="191">
        <f t="shared" si="210"/>
        <v>0</v>
      </c>
      <c r="E435" s="191">
        <f t="shared" si="211"/>
        <v>0</v>
      </c>
      <c r="F435" s="191">
        <f t="shared" si="212"/>
        <v>0</v>
      </c>
      <c r="G435" s="192">
        <f t="shared" si="223"/>
        <v>0</v>
      </c>
      <c r="H435" s="191">
        <f t="shared" si="213"/>
        <v>0</v>
      </c>
      <c r="I435" s="193">
        <f t="shared" si="214"/>
        <v>0</v>
      </c>
      <c r="J435" s="193">
        <f t="shared" si="215"/>
        <v>0</v>
      </c>
      <c r="K435" s="193">
        <f t="shared" si="216"/>
        <v>0</v>
      </c>
      <c r="L435" s="193">
        <f t="shared" si="224"/>
        <v>0</v>
      </c>
      <c r="M435" s="193">
        <f t="shared" si="225"/>
        <v>0</v>
      </c>
      <c r="N435" s="193">
        <f t="shared" si="226"/>
        <v>0</v>
      </c>
      <c r="O435" s="193">
        <f t="shared" si="227"/>
        <v>0</v>
      </c>
      <c r="P435" s="193">
        <f t="shared" si="228"/>
        <v>0</v>
      </c>
      <c r="Q435" s="193">
        <f t="shared" si="229"/>
        <v>0</v>
      </c>
      <c r="R435" s="193">
        <f t="shared" si="230"/>
        <v>0</v>
      </c>
      <c r="S435" s="193">
        <f t="shared" si="231"/>
        <v>0</v>
      </c>
      <c r="T435" s="194">
        <f t="shared" si="217"/>
        <v>0</v>
      </c>
      <c r="U435" s="194"/>
      <c r="V435" s="847"/>
      <c r="W435" s="127" t="str">
        <f t="shared" si="219"/>
        <v/>
      </c>
      <c r="X435" s="840"/>
      <c r="Y435" s="841"/>
      <c r="Z435" s="842"/>
      <c r="AA435" s="843"/>
      <c r="AB435" s="349"/>
      <c r="AC435" s="844"/>
      <c r="AD435" s="845"/>
      <c r="AE435" s="277"/>
      <c r="AF435" s="278"/>
      <c r="AG435" s="277"/>
      <c r="AH435" s="279"/>
      <c r="AI435" s="277"/>
      <c r="AJ435" s="279"/>
      <c r="AK435" s="277"/>
      <c r="AL435" s="278"/>
    </row>
    <row r="436" spans="1:38" ht="22.5" customHeight="1">
      <c r="A436" s="116">
        <f t="shared" si="218"/>
        <v>0</v>
      </c>
      <c r="B436" s="190">
        <f t="shared" si="208"/>
        <v>0</v>
      </c>
      <c r="C436" s="190">
        <f t="shared" si="209"/>
        <v>0</v>
      </c>
      <c r="D436" s="191">
        <f t="shared" si="210"/>
        <v>0</v>
      </c>
      <c r="E436" s="191">
        <f t="shared" si="211"/>
        <v>0</v>
      </c>
      <c r="F436" s="191">
        <f t="shared" si="212"/>
        <v>0</v>
      </c>
      <c r="G436" s="192">
        <f t="shared" si="223"/>
        <v>0</v>
      </c>
      <c r="H436" s="191">
        <f t="shared" si="213"/>
        <v>0</v>
      </c>
      <c r="I436" s="193">
        <f t="shared" si="214"/>
        <v>0</v>
      </c>
      <c r="J436" s="193">
        <f t="shared" si="215"/>
        <v>0</v>
      </c>
      <c r="K436" s="193">
        <f t="shared" si="216"/>
        <v>0</v>
      </c>
      <c r="L436" s="193">
        <f t="shared" si="224"/>
        <v>0</v>
      </c>
      <c r="M436" s="193">
        <f t="shared" si="225"/>
        <v>0</v>
      </c>
      <c r="N436" s="193">
        <f t="shared" si="226"/>
        <v>0</v>
      </c>
      <c r="O436" s="193">
        <f t="shared" si="227"/>
        <v>0</v>
      </c>
      <c r="P436" s="193">
        <f t="shared" si="228"/>
        <v>0</v>
      </c>
      <c r="Q436" s="193">
        <f t="shared" si="229"/>
        <v>0</v>
      </c>
      <c r="R436" s="193">
        <f t="shared" si="230"/>
        <v>0</v>
      </c>
      <c r="S436" s="193">
        <f t="shared" si="231"/>
        <v>0</v>
      </c>
      <c r="T436" s="194">
        <f t="shared" si="217"/>
        <v>0</v>
      </c>
      <c r="U436" s="194"/>
      <c r="V436" s="847"/>
      <c r="W436" s="127" t="str">
        <f t="shared" si="219"/>
        <v/>
      </c>
      <c r="X436" s="840"/>
      <c r="Y436" s="841"/>
      <c r="Z436" s="842"/>
      <c r="AA436" s="843"/>
      <c r="AB436" s="349"/>
      <c r="AC436" s="844"/>
      <c r="AD436" s="845"/>
      <c r="AE436" s="277"/>
      <c r="AF436" s="278"/>
      <c r="AG436" s="277"/>
      <c r="AH436" s="279"/>
      <c r="AI436" s="277"/>
      <c r="AJ436" s="279"/>
      <c r="AK436" s="277"/>
      <c r="AL436" s="278"/>
    </row>
    <row r="437" spans="1:38" ht="22.5" customHeight="1">
      <c r="A437" s="116">
        <f t="shared" si="218"/>
        <v>0</v>
      </c>
      <c r="B437" s="190">
        <f t="shared" si="208"/>
        <v>0</v>
      </c>
      <c r="C437" s="190">
        <f t="shared" si="209"/>
        <v>0</v>
      </c>
      <c r="D437" s="191">
        <f t="shared" si="210"/>
        <v>0</v>
      </c>
      <c r="E437" s="191">
        <f t="shared" si="211"/>
        <v>0</v>
      </c>
      <c r="F437" s="191">
        <f t="shared" si="212"/>
        <v>0</v>
      </c>
      <c r="G437" s="192">
        <f t="shared" si="223"/>
        <v>0</v>
      </c>
      <c r="H437" s="191">
        <f t="shared" si="213"/>
        <v>0</v>
      </c>
      <c r="I437" s="193">
        <f t="shared" si="214"/>
        <v>0</v>
      </c>
      <c r="J437" s="193">
        <f t="shared" si="215"/>
        <v>0</v>
      </c>
      <c r="K437" s="193">
        <f t="shared" si="216"/>
        <v>0</v>
      </c>
      <c r="L437" s="193">
        <f t="shared" si="224"/>
        <v>0</v>
      </c>
      <c r="M437" s="193">
        <f t="shared" si="225"/>
        <v>0</v>
      </c>
      <c r="N437" s="193">
        <f t="shared" si="226"/>
        <v>0</v>
      </c>
      <c r="O437" s="193">
        <f t="shared" si="227"/>
        <v>0</v>
      </c>
      <c r="P437" s="193">
        <f t="shared" si="228"/>
        <v>0</v>
      </c>
      <c r="Q437" s="193">
        <f t="shared" si="229"/>
        <v>0</v>
      </c>
      <c r="R437" s="193">
        <f t="shared" si="230"/>
        <v>0</v>
      </c>
      <c r="S437" s="193">
        <f t="shared" si="231"/>
        <v>0</v>
      </c>
      <c r="T437" s="194">
        <f t="shared" si="217"/>
        <v>0</v>
      </c>
      <c r="U437" s="194"/>
      <c r="V437" s="847"/>
      <c r="W437" s="127" t="str">
        <f t="shared" si="219"/>
        <v/>
      </c>
      <c r="X437" s="840"/>
      <c r="Y437" s="841"/>
      <c r="Z437" s="842"/>
      <c r="AA437" s="843"/>
      <c r="AB437" s="349"/>
      <c r="AC437" s="844"/>
      <c r="AD437" s="845"/>
      <c r="AE437" s="277"/>
      <c r="AF437" s="278"/>
      <c r="AG437" s="277"/>
      <c r="AH437" s="279"/>
      <c r="AI437" s="277"/>
      <c r="AJ437" s="279"/>
      <c r="AK437" s="277"/>
      <c r="AL437" s="278"/>
    </row>
    <row r="438" spans="1:38" ht="22.5" customHeight="1">
      <c r="A438" s="116">
        <f t="shared" si="218"/>
        <v>0</v>
      </c>
      <c r="B438" s="190">
        <f t="shared" si="208"/>
        <v>0</v>
      </c>
      <c r="C438" s="190">
        <f t="shared" si="209"/>
        <v>0</v>
      </c>
      <c r="D438" s="191">
        <f t="shared" si="210"/>
        <v>0</v>
      </c>
      <c r="E438" s="191">
        <f t="shared" si="211"/>
        <v>0</v>
      </c>
      <c r="F438" s="191">
        <f t="shared" si="212"/>
        <v>0</v>
      </c>
      <c r="G438" s="192">
        <f t="shared" si="223"/>
        <v>0</v>
      </c>
      <c r="H438" s="191">
        <f t="shared" si="213"/>
        <v>0</v>
      </c>
      <c r="I438" s="193">
        <f t="shared" si="214"/>
        <v>0</v>
      </c>
      <c r="J438" s="193">
        <f t="shared" si="215"/>
        <v>0</v>
      </c>
      <c r="K438" s="193">
        <f t="shared" si="216"/>
        <v>0</v>
      </c>
      <c r="L438" s="193">
        <f t="shared" si="224"/>
        <v>0</v>
      </c>
      <c r="M438" s="193">
        <f t="shared" si="225"/>
        <v>0</v>
      </c>
      <c r="N438" s="193">
        <f t="shared" si="226"/>
        <v>0</v>
      </c>
      <c r="O438" s="193">
        <f t="shared" si="227"/>
        <v>0</v>
      </c>
      <c r="P438" s="193">
        <f t="shared" si="228"/>
        <v>0</v>
      </c>
      <c r="Q438" s="193">
        <f t="shared" si="229"/>
        <v>0</v>
      </c>
      <c r="R438" s="193">
        <f t="shared" si="230"/>
        <v>0</v>
      </c>
      <c r="S438" s="193">
        <f t="shared" si="231"/>
        <v>0</v>
      </c>
      <c r="T438" s="194">
        <f t="shared" si="217"/>
        <v>0</v>
      </c>
      <c r="U438" s="194"/>
      <c r="V438" s="847"/>
      <c r="W438" s="127" t="str">
        <f t="shared" si="219"/>
        <v/>
      </c>
      <c r="X438" s="840"/>
      <c r="Y438" s="841"/>
      <c r="Z438" s="842"/>
      <c r="AA438" s="843"/>
      <c r="AB438" s="349"/>
      <c r="AC438" s="844"/>
      <c r="AD438" s="845"/>
      <c r="AE438" s="277"/>
      <c r="AF438" s="278"/>
      <c r="AG438" s="277"/>
      <c r="AH438" s="279"/>
      <c r="AI438" s="277"/>
      <c r="AJ438" s="279"/>
      <c r="AK438" s="277"/>
      <c r="AL438" s="278"/>
    </row>
    <row r="439" spans="1:38" ht="22.5" customHeight="1">
      <c r="A439" s="116">
        <f t="shared" si="218"/>
        <v>0</v>
      </c>
      <c r="B439" s="190">
        <f t="shared" si="208"/>
        <v>0</v>
      </c>
      <c r="C439" s="190">
        <f t="shared" si="209"/>
        <v>0</v>
      </c>
      <c r="D439" s="191">
        <f t="shared" si="210"/>
        <v>0</v>
      </c>
      <c r="E439" s="191">
        <f t="shared" si="211"/>
        <v>0</v>
      </c>
      <c r="F439" s="191">
        <f t="shared" si="212"/>
        <v>0</v>
      </c>
      <c r="G439" s="192">
        <f t="shared" si="223"/>
        <v>0</v>
      </c>
      <c r="H439" s="191">
        <f t="shared" si="213"/>
        <v>0</v>
      </c>
      <c r="I439" s="193">
        <f t="shared" si="214"/>
        <v>0</v>
      </c>
      <c r="J439" s="193">
        <f t="shared" si="215"/>
        <v>0</v>
      </c>
      <c r="K439" s="193">
        <f t="shared" si="216"/>
        <v>0</v>
      </c>
      <c r="L439" s="193">
        <f t="shared" si="224"/>
        <v>0</v>
      </c>
      <c r="M439" s="193">
        <f t="shared" si="225"/>
        <v>0</v>
      </c>
      <c r="N439" s="193">
        <f t="shared" si="226"/>
        <v>0</v>
      </c>
      <c r="O439" s="193">
        <f t="shared" si="227"/>
        <v>0</v>
      </c>
      <c r="P439" s="193">
        <f t="shared" si="228"/>
        <v>0</v>
      </c>
      <c r="Q439" s="193">
        <f t="shared" si="229"/>
        <v>0</v>
      </c>
      <c r="R439" s="193">
        <f t="shared" si="230"/>
        <v>0</v>
      </c>
      <c r="S439" s="193">
        <f t="shared" si="231"/>
        <v>0</v>
      </c>
      <c r="T439" s="194">
        <f t="shared" si="217"/>
        <v>0</v>
      </c>
      <c r="U439" s="194"/>
      <c r="V439" s="847"/>
      <c r="W439" s="127" t="str">
        <f t="shared" si="219"/>
        <v/>
      </c>
      <c r="X439" s="840"/>
      <c r="Y439" s="841"/>
      <c r="Z439" s="842"/>
      <c r="AA439" s="843"/>
      <c r="AB439" s="349"/>
      <c r="AC439" s="844"/>
      <c r="AD439" s="845"/>
      <c r="AE439" s="277"/>
      <c r="AF439" s="278"/>
      <c r="AG439" s="277"/>
      <c r="AH439" s="279"/>
      <c r="AI439" s="277"/>
      <c r="AJ439" s="279"/>
      <c r="AK439" s="277"/>
      <c r="AL439" s="278"/>
    </row>
    <row r="440" spans="1:38" ht="22.5" customHeight="1">
      <c r="A440" s="116">
        <f t="shared" si="218"/>
        <v>0</v>
      </c>
      <c r="B440" s="190">
        <f t="shared" si="208"/>
        <v>0</v>
      </c>
      <c r="C440" s="190">
        <f t="shared" si="209"/>
        <v>0</v>
      </c>
      <c r="D440" s="191">
        <f t="shared" si="210"/>
        <v>0</v>
      </c>
      <c r="E440" s="191">
        <f t="shared" si="211"/>
        <v>0</v>
      </c>
      <c r="F440" s="191">
        <f t="shared" si="212"/>
        <v>0</v>
      </c>
      <c r="G440" s="192">
        <f t="shared" si="223"/>
        <v>0</v>
      </c>
      <c r="H440" s="191">
        <f t="shared" si="213"/>
        <v>0</v>
      </c>
      <c r="I440" s="193">
        <f t="shared" si="214"/>
        <v>0</v>
      </c>
      <c r="J440" s="193">
        <f t="shared" si="215"/>
        <v>0</v>
      </c>
      <c r="K440" s="193">
        <f t="shared" si="216"/>
        <v>0</v>
      </c>
      <c r="L440" s="193">
        <f t="shared" si="224"/>
        <v>0</v>
      </c>
      <c r="M440" s="193">
        <f t="shared" si="225"/>
        <v>0</v>
      </c>
      <c r="N440" s="193">
        <f t="shared" si="226"/>
        <v>0</v>
      </c>
      <c r="O440" s="193">
        <f t="shared" si="227"/>
        <v>0</v>
      </c>
      <c r="P440" s="193">
        <f t="shared" si="228"/>
        <v>0</v>
      </c>
      <c r="Q440" s="193">
        <f t="shared" si="229"/>
        <v>0</v>
      </c>
      <c r="R440" s="193">
        <f t="shared" si="230"/>
        <v>0</v>
      </c>
      <c r="S440" s="193">
        <f t="shared" si="231"/>
        <v>0</v>
      </c>
      <c r="T440" s="194">
        <f t="shared" si="217"/>
        <v>0</v>
      </c>
      <c r="U440" s="194"/>
      <c r="V440" s="847"/>
      <c r="W440" s="127" t="str">
        <f t="shared" si="219"/>
        <v/>
      </c>
      <c r="X440" s="840"/>
      <c r="Y440" s="841"/>
      <c r="Z440" s="842"/>
      <c r="AA440" s="843"/>
      <c r="AB440" s="349"/>
      <c r="AC440" s="844"/>
      <c r="AD440" s="845"/>
      <c r="AE440" s="277"/>
      <c r="AF440" s="278"/>
      <c r="AG440" s="277"/>
      <c r="AH440" s="279"/>
      <c r="AI440" s="277"/>
      <c r="AJ440" s="279"/>
      <c r="AK440" s="277"/>
      <c r="AL440" s="278"/>
    </row>
    <row r="441" spans="1:38" ht="22.5" customHeight="1">
      <c r="A441" s="116">
        <f t="shared" si="218"/>
        <v>0</v>
      </c>
      <c r="B441" s="190">
        <f t="shared" si="208"/>
        <v>0</v>
      </c>
      <c r="C441" s="190">
        <f t="shared" si="209"/>
        <v>0</v>
      </c>
      <c r="D441" s="191">
        <f t="shared" si="210"/>
        <v>0</v>
      </c>
      <c r="E441" s="191">
        <f t="shared" si="211"/>
        <v>0</v>
      </c>
      <c r="F441" s="191">
        <f t="shared" si="212"/>
        <v>0</v>
      </c>
      <c r="G441" s="192">
        <f t="shared" si="223"/>
        <v>0</v>
      </c>
      <c r="H441" s="191">
        <f t="shared" si="213"/>
        <v>0</v>
      </c>
      <c r="I441" s="193">
        <f t="shared" si="214"/>
        <v>0</v>
      </c>
      <c r="J441" s="193">
        <f t="shared" si="215"/>
        <v>0</v>
      </c>
      <c r="K441" s="193">
        <f t="shared" si="216"/>
        <v>0</v>
      </c>
      <c r="L441" s="193">
        <f t="shared" si="224"/>
        <v>0</v>
      </c>
      <c r="M441" s="193">
        <f t="shared" si="225"/>
        <v>0</v>
      </c>
      <c r="N441" s="193">
        <f t="shared" si="226"/>
        <v>0</v>
      </c>
      <c r="O441" s="193">
        <f t="shared" si="227"/>
        <v>0</v>
      </c>
      <c r="P441" s="193">
        <f t="shared" si="228"/>
        <v>0</v>
      </c>
      <c r="Q441" s="193">
        <f t="shared" si="229"/>
        <v>0</v>
      </c>
      <c r="R441" s="193">
        <f t="shared" si="230"/>
        <v>0</v>
      </c>
      <c r="S441" s="193">
        <f t="shared" si="231"/>
        <v>0</v>
      </c>
      <c r="T441" s="194">
        <f t="shared" si="217"/>
        <v>0</v>
      </c>
      <c r="U441" s="194"/>
      <c r="V441" s="847"/>
      <c r="W441" s="127" t="str">
        <f t="shared" si="219"/>
        <v/>
      </c>
      <c r="X441" s="840"/>
      <c r="Y441" s="841"/>
      <c r="Z441" s="842"/>
      <c r="AA441" s="843"/>
      <c r="AB441" s="349"/>
      <c r="AC441" s="844"/>
      <c r="AD441" s="845"/>
      <c r="AE441" s="277"/>
      <c r="AF441" s="278"/>
      <c r="AG441" s="277"/>
      <c r="AH441" s="279"/>
      <c r="AI441" s="277"/>
      <c r="AJ441" s="279"/>
      <c r="AK441" s="277"/>
      <c r="AL441" s="278"/>
    </row>
    <row r="442" spans="1:38" ht="22.5" customHeight="1">
      <c r="A442" s="116">
        <f t="shared" si="218"/>
        <v>0</v>
      </c>
      <c r="B442" s="190">
        <f t="shared" si="208"/>
        <v>0</v>
      </c>
      <c r="C442" s="190">
        <f t="shared" si="209"/>
        <v>0</v>
      </c>
      <c r="D442" s="191">
        <f t="shared" si="210"/>
        <v>0</v>
      </c>
      <c r="E442" s="191">
        <f t="shared" si="211"/>
        <v>0</v>
      </c>
      <c r="F442" s="191">
        <f t="shared" si="212"/>
        <v>0</v>
      </c>
      <c r="G442" s="192">
        <f t="shared" si="223"/>
        <v>0</v>
      </c>
      <c r="H442" s="191">
        <f t="shared" si="213"/>
        <v>0</v>
      </c>
      <c r="I442" s="195">
        <f t="shared" si="214"/>
        <v>0</v>
      </c>
      <c r="J442" s="195">
        <f t="shared" si="215"/>
        <v>0</v>
      </c>
      <c r="K442" s="195">
        <f t="shared" si="216"/>
        <v>0</v>
      </c>
      <c r="L442" s="195">
        <f t="shared" si="224"/>
        <v>0</v>
      </c>
      <c r="M442" s="195">
        <f t="shared" si="225"/>
        <v>0</v>
      </c>
      <c r="N442" s="195">
        <f t="shared" si="226"/>
        <v>0</v>
      </c>
      <c r="O442" s="195">
        <f t="shared" si="227"/>
        <v>0</v>
      </c>
      <c r="P442" s="195">
        <f t="shared" si="228"/>
        <v>0</v>
      </c>
      <c r="Q442" s="195">
        <f t="shared" si="229"/>
        <v>0</v>
      </c>
      <c r="R442" s="195">
        <f t="shared" si="230"/>
        <v>0</v>
      </c>
      <c r="S442" s="195">
        <f t="shared" si="231"/>
        <v>0</v>
      </c>
      <c r="T442" s="196">
        <f t="shared" si="217"/>
        <v>0</v>
      </c>
      <c r="U442" s="196"/>
      <c r="V442" s="848"/>
      <c r="W442" s="127" t="str">
        <f t="shared" si="219"/>
        <v/>
      </c>
      <c r="X442" s="840"/>
      <c r="Y442" s="841"/>
      <c r="Z442" s="842"/>
      <c r="AA442" s="843"/>
      <c r="AB442" s="349"/>
      <c r="AC442" s="844"/>
      <c r="AD442" s="845"/>
      <c r="AE442" s="277"/>
      <c r="AF442" s="278"/>
      <c r="AG442" s="277"/>
      <c r="AH442" s="279"/>
      <c r="AI442" s="277"/>
      <c r="AJ442" s="279"/>
      <c r="AK442" s="277"/>
      <c r="AL442" s="278"/>
    </row>
    <row r="443" spans="1:38" ht="22.5" customHeight="1">
      <c r="A443" s="116">
        <f t="shared" ref="A443" si="232">IF(U443&gt;=1,1,0)</f>
        <v>0</v>
      </c>
      <c r="B443" s="190">
        <f t="shared" si="208"/>
        <v>0</v>
      </c>
      <c r="C443" s="190">
        <f t="shared" si="209"/>
        <v>0</v>
      </c>
      <c r="D443" s="191">
        <f t="shared" si="210"/>
        <v>0</v>
      </c>
      <c r="E443" s="191">
        <f t="shared" si="211"/>
        <v>0</v>
      </c>
      <c r="F443" s="191">
        <f t="shared" si="212"/>
        <v>0</v>
      </c>
      <c r="G443" s="192">
        <f t="shared" si="223"/>
        <v>0</v>
      </c>
      <c r="H443" s="191">
        <f t="shared" si="213"/>
        <v>0</v>
      </c>
      <c r="I443" s="193">
        <f t="shared" si="214"/>
        <v>0</v>
      </c>
      <c r="J443" s="193">
        <f t="shared" si="215"/>
        <v>0</v>
      </c>
      <c r="K443" s="193">
        <f t="shared" si="216"/>
        <v>0</v>
      </c>
      <c r="L443" s="193">
        <f t="shared" si="224"/>
        <v>0</v>
      </c>
      <c r="M443" s="193">
        <f t="shared" si="225"/>
        <v>0</v>
      </c>
      <c r="N443" s="193">
        <f t="shared" si="226"/>
        <v>0</v>
      </c>
      <c r="O443" s="193">
        <f t="shared" si="227"/>
        <v>0</v>
      </c>
      <c r="P443" s="193">
        <f t="shared" si="228"/>
        <v>0</v>
      </c>
      <c r="Q443" s="193">
        <f t="shared" si="229"/>
        <v>0</v>
      </c>
      <c r="R443" s="193">
        <f t="shared" si="230"/>
        <v>0</v>
      </c>
      <c r="S443" s="193">
        <f t="shared" si="231"/>
        <v>0</v>
      </c>
      <c r="T443" s="194">
        <f t="shared" si="217"/>
        <v>0</v>
      </c>
      <c r="U443" s="194">
        <f t="shared" ref="U443" si="233">SUM(T443:T469)</f>
        <v>0</v>
      </c>
      <c r="V443" s="846" t="s">
        <v>1053</v>
      </c>
      <c r="W443" s="127" t="str">
        <f t="shared" si="219"/>
        <v/>
      </c>
      <c r="X443" s="840"/>
      <c r="Y443" s="841"/>
      <c r="Z443" s="842"/>
      <c r="AA443" s="843"/>
      <c r="AB443" s="349"/>
      <c r="AC443" s="844"/>
      <c r="AD443" s="845"/>
      <c r="AE443" s="277"/>
      <c r="AF443" s="278"/>
      <c r="AG443" s="277"/>
      <c r="AH443" s="279"/>
      <c r="AI443" s="277"/>
      <c r="AJ443" s="279"/>
      <c r="AK443" s="277"/>
      <c r="AL443" s="278"/>
    </row>
    <row r="444" spans="1:38" ht="22.5" customHeight="1">
      <c r="A444" s="116">
        <f t="shared" ref="A444" si="234">A443</f>
        <v>0</v>
      </c>
      <c r="B444" s="190">
        <f t="shared" si="208"/>
        <v>0</v>
      </c>
      <c r="C444" s="190">
        <f t="shared" si="209"/>
        <v>0</v>
      </c>
      <c r="D444" s="191">
        <f t="shared" si="210"/>
        <v>0</v>
      </c>
      <c r="E444" s="191">
        <f t="shared" si="211"/>
        <v>0</v>
      </c>
      <c r="F444" s="191">
        <f t="shared" si="212"/>
        <v>0</v>
      </c>
      <c r="G444" s="192">
        <f t="shared" si="223"/>
        <v>0</v>
      </c>
      <c r="H444" s="191">
        <f t="shared" si="213"/>
        <v>0</v>
      </c>
      <c r="I444" s="193">
        <f t="shared" si="214"/>
        <v>0</v>
      </c>
      <c r="J444" s="193">
        <f t="shared" si="215"/>
        <v>0</v>
      </c>
      <c r="K444" s="193">
        <f t="shared" si="216"/>
        <v>0</v>
      </c>
      <c r="L444" s="193">
        <f t="shared" si="224"/>
        <v>0</v>
      </c>
      <c r="M444" s="193">
        <f t="shared" si="225"/>
        <v>0</v>
      </c>
      <c r="N444" s="193">
        <f t="shared" si="226"/>
        <v>0</v>
      </c>
      <c r="O444" s="193">
        <f t="shared" si="227"/>
        <v>0</v>
      </c>
      <c r="P444" s="193">
        <f t="shared" si="228"/>
        <v>0</v>
      </c>
      <c r="Q444" s="193">
        <f t="shared" si="229"/>
        <v>0</v>
      </c>
      <c r="R444" s="193">
        <f t="shared" si="230"/>
        <v>0</v>
      </c>
      <c r="S444" s="193">
        <f t="shared" si="231"/>
        <v>0</v>
      </c>
      <c r="T444" s="194">
        <f t="shared" si="217"/>
        <v>0</v>
      </c>
      <c r="U444" s="194"/>
      <c r="V444" s="847"/>
      <c r="W444" s="127" t="str">
        <f t="shared" si="219"/>
        <v/>
      </c>
      <c r="X444" s="840"/>
      <c r="Y444" s="841"/>
      <c r="Z444" s="842"/>
      <c r="AA444" s="843"/>
      <c r="AB444" s="349"/>
      <c r="AC444" s="844"/>
      <c r="AD444" s="845"/>
      <c r="AE444" s="277"/>
      <c r="AF444" s="278"/>
      <c r="AG444" s="277"/>
      <c r="AH444" s="279"/>
      <c r="AI444" s="277"/>
      <c r="AJ444" s="279"/>
      <c r="AK444" s="277"/>
      <c r="AL444" s="278"/>
    </row>
    <row r="445" spans="1:38" ht="22.5" customHeight="1">
      <c r="A445" s="116">
        <f t="shared" si="218"/>
        <v>0</v>
      </c>
      <c r="B445" s="190">
        <f t="shared" si="208"/>
        <v>0</v>
      </c>
      <c r="C445" s="190">
        <f t="shared" si="209"/>
        <v>0</v>
      </c>
      <c r="D445" s="191">
        <f t="shared" si="210"/>
        <v>0</v>
      </c>
      <c r="E445" s="191">
        <f t="shared" si="211"/>
        <v>0</v>
      </c>
      <c r="F445" s="191">
        <f t="shared" si="212"/>
        <v>0</v>
      </c>
      <c r="G445" s="192">
        <f t="shared" si="223"/>
        <v>0</v>
      </c>
      <c r="H445" s="191">
        <f t="shared" si="213"/>
        <v>0</v>
      </c>
      <c r="I445" s="193">
        <f t="shared" si="214"/>
        <v>0</v>
      </c>
      <c r="J445" s="193">
        <f t="shared" si="215"/>
        <v>0</v>
      </c>
      <c r="K445" s="193">
        <f t="shared" si="216"/>
        <v>0</v>
      </c>
      <c r="L445" s="193">
        <f t="shared" si="224"/>
        <v>0</v>
      </c>
      <c r="M445" s="193">
        <f t="shared" si="225"/>
        <v>0</v>
      </c>
      <c r="N445" s="193">
        <f t="shared" si="226"/>
        <v>0</v>
      </c>
      <c r="O445" s="193">
        <f t="shared" si="227"/>
        <v>0</v>
      </c>
      <c r="P445" s="193">
        <f t="shared" si="228"/>
        <v>0</v>
      </c>
      <c r="Q445" s="193">
        <f t="shared" si="229"/>
        <v>0</v>
      </c>
      <c r="R445" s="193">
        <f t="shared" si="230"/>
        <v>0</v>
      </c>
      <c r="S445" s="193">
        <f t="shared" si="231"/>
        <v>0</v>
      </c>
      <c r="T445" s="194">
        <f t="shared" si="217"/>
        <v>0</v>
      </c>
      <c r="U445" s="194"/>
      <c r="V445" s="847"/>
      <c r="W445" s="127" t="str">
        <f t="shared" si="219"/>
        <v/>
      </c>
      <c r="X445" s="840"/>
      <c r="Y445" s="841"/>
      <c r="Z445" s="842"/>
      <c r="AA445" s="843"/>
      <c r="AB445" s="349"/>
      <c r="AC445" s="844"/>
      <c r="AD445" s="845"/>
      <c r="AE445" s="277"/>
      <c r="AF445" s="278"/>
      <c r="AG445" s="277"/>
      <c r="AH445" s="279"/>
      <c r="AI445" s="277"/>
      <c r="AJ445" s="279"/>
      <c r="AK445" s="277"/>
      <c r="AL445" s="278"/>
    </row>
    <row r="446" spans="1:38" ht="22.5" customHeight="1">
      <c r="A446" s="116">
        <f t="shared" si="218"/>
        <v>0</v>
      </c>
      <c r="B446" s="190">
        <f t="shared" si="208"/>
        <v>0</v>
      </c>
      <c r="C446" s="190">
        <f t="shared" si="209"/>
        <v>0</v>
      </c>
      <c r="D446" s="191">
        <f t="shared" si="210"/>
        <v>0</v>
      </c>
      <c r="E446" s="191">
        <f t="shared" si="211"/>
        <v>0</v>
      </c>
      <c r="F446" s="191">
        <f t="shared" si="212"/>
        <v>0</v>
      </c>
      <c r="G446" s="192">
        <f t="shared" si="223"/>
        <v>0</v>
      </c>
      <c r="H446" s="191">
        <f t="shared" si="213"/>
        <v>0</v>
      </c>
      <c r="I446" s="193">
        <f t="shared" si="214"/>
        <v>0</v>
      </c>
      <c r="J446" s="193">
        <f t="shared" si="215"/>
        <v>0</v>
      </c>
      <c r="K446" s="193">
        <f t="shared" si="216"/>
        <v>0</v>
      </c>
      <c r="L446" s="193">
        <f t="shared" si="224"/>
        <v>0</v>
      </c>
      <c r="M446" s="193">
        <f t="shared" si="225"/>
        <v>0</v>
      </c>
      <c r="N446" s="193">
        <f t="shared" si="226"/>
        <v>0</v>
      </c>
      <c r="O446" s="193">
        <f t="shared" si="227"/>
        <v>0</v>
      </c>
      <c r="P446" s="193">
        <f t="shared" si="228"/>
        <v>0</v>
      </c>
      <c r="Q446" s="193">
        <f t="shared" si="229"/>
        <v>0</v>
      </c>
      <c r="R446" s="193">
        <f t="shared" si="230"/>
        <v>0</v>
      </c>
      <c r="S446" s="193">
        <f t="shared" si="231"/>
        <v>0</v>
      </c>
      <c r="T446" s="194">
        <f t="shared" si="217"/>
        <v>0</v>
      </c>
      <c r="U446" s="194"/>
      <c r="V446" s="847"/>
      <c r="W446" s="127" t="str">
        <f t="shared" si="219"/>
        <v/>
      </c>
      <c r="X446" s="840"/>
      <c r="Y446" s="841"/>
      <c r="Z446" s="842"/>
      <c r="AA446" s="843"/>
      <c r="AB446" s="349"/>
      <c r="AC446" s="844"/>
      <c r="AD446" s="845"/>
      <c r="AE446" s="277"/>
      <c r="AF446" s="278"/>
      <c r="AG446" s="277"/>
      <c r="AH446" s="279"/>
      <c r="AI446" s="277"/>
      <c r="AJ446" s="279"/>
      <c r="AK446" s="277"/>
      <c r="AL446" s="278"/>
    </row>
    <row r="447" spans="1:38" ht="22.5" customHeight="1">
      <c r="A447" s="116">
        <f t="shared" si="218"/>
        <v>0</v>
      </c>
      <c r="B447" s="190">
        <f t="shared" si="208"/>
        <v>0</v>
      </c>
      <c r="C447" s="190">
        <f t="shared" si="209"/>
        <v>0</v>
      </c>
      <c r="D447" s="191">
        <f t="shared" si="210"/>
        <v>0</v>
      </c>
      <c r="E447" s="191">
        <f t="shared" si="211"/>
        <v>0</v>
      </c>
      <c r="F447" s="191">
        <f t="shared" si="212"/>
        <v>0</v>
      </c>
      <c r="G447" s="192">
        <f t="shared" si="223"/>
        <v>0</v>
      </c>
      <c r="H447" s="191">
        <f t="shared" si="213"/>
        <v>0</v>
      </c>
      <c r="I447" s="193">
        <f t="shared" si="214"/>
        <v>0</v>
      </c>
      <c r="J447" s="193">
        <f t="shared" si="215"/>
        <v>0</v>
      </c>
      <c r="K447" s="193">
        <f t="shared" si="216"/>
        <v>0</v>
      </c>
      <c r="L447" s="193">
        <f t="shared" si="224"/>
        <v>0</v>
      </c>
      <c r="M447" s="193">
        <f t="shared" si="225"/>
        <v>0</v>
      </c>
      <c r="N447" s="193">
        <f t="shared" si="226"/>
        <v>0</v>
      </c>
      <c r="O447" s="193">
        <f t="shared" si="227"/>
        <v>0</v>
      </c>
      <c r="P447" s="193">
        <f t="shared" si="228"/>
        <v>0</v>
      </c>
      <c r="Q447" s="193">
        <f t="shared" si="229"/>
        <v>0</v>
      </c>
      <c r="R447" s="193">
        <f t="shared" si="230"/>
        <v>0</v>
      </c>
      <c r="S447" s="193">
        <f t="shared" si="231"/>
        <v>0</v>
      </c>
      <c r="T447" s="194">
        <f t="shared" si="217"/>
        <v>0</v>
      </c>
      <c r="U447" s="194"/>
      <c r="V447" s="847"/>
      <c r="W447" s="127" t="str">
        <f t="shared" si="219"/>
        <v/>
      </c>
      <c r="X447" s="840"/>
      <c r="Y447" s="841"/>
      <c r="Z447" s="842"/>
      <c r="AA447" s="843"/>
      <c r="AB447" s="349"/>
      <c r="AC447" s="844"/>
      <c r="AD447" s="845"/>
      <c r="AE447" s="277"/>
      <c r="AF447" s="278"/>
      <c r="AG447" s="277"/>
      <c r="AH447" s="279"/>
      <c r="AI447" s="277"/>
      <c r="AJ447" s="279"/>
      <c r="AK447" s="277"/>
      <c r="AL447" s="278"/>
    </row>
    <row r="448" spans="1:38" ht="22.5" customHeight="1">
      <c r="A448" s="116">
        <f t="shared" si="218"/>
        <v>0</v>
      </c>
      <c r="B448" s="190">
        <f t="shared" si="208"/>
        <v>0</v>
      </c>
      <c r="C448" s="190">
        <f t="shared" si="209"/>
        <v>0</v>
      </c>
      <c r="D448" s="191">
        <f t="shared" si="210"/>
        <v>0</v>
      </c>
      <c r="E448" s="191">
        <f t="shared" si="211"/>
        <v>0</v>
      </c>
      <c r="F448" s="191">
        <f t="shared" si="212"/>
        <v>0</v>
      </c>
      <c r="G448" s="192">
        <f t="shared" si="223"/>
        <v>0</v>
      </c>
      <c r="H448" s="191">
        <f t="shared" si="213"/>
        <v>0</v>
      </c>
      <c r="I448" s="193">
        <f t="shared" si="214"/>
        <v>0</v>
      </c>
      <c r="J448" s="193">
        <f t="shared" si="215"/>
        <v>0</v>
      </c>
      <c r="K448" s="193">
        <f t="shared" si="216"/>
        <v>0</v>
      </c>
      <c r="L448" s="193">
        <f t="shared" si="224"/>
        <v>0</v>
      </c>
      <c r="M448" s="193">
        <f t="shared" si="225"/>
        <v>0</v>
      </c>
      <c r="N448" s="193">
        <f t="shared" si="226"/>
        <v>0</v>
      </c>
      <c r="O448" s="193">
        <f t="shared" si="227"/>
        <v>0</v>
      </c>
      <c r="P448" s="193">
        <f t="shared" si="228"/>
        <v>0</v>
      </c>
      <c r="Q448" s="193">
        <f t="shared" si="229"/>
        <v>0</v>
      </c>
      <c r="R448" s="193">
        <f t="shared" si="230"/>
        <v>0</v>
      </c>
      <c r="S448" s="193">
        <f t="shared" si="231"/>
        <v>0</v>
      </c>
      <c r="T448" s="194">
        <f t="shared" si="217"/>
        <v>0</v>
      </c>
      <c r="U448" s="194"/>
      <c r="V448" s="847"/>
      <c r="W448" s="127" t="str">
        <f t="shared" si="219"/>
        <v/>
      </c>
      <c r="X448" s="840"/>
      <c r="Y448" s="841"/>
      <c r="Z448" s="842"/>
      <c r="AA448" s="843"/>
      <c r="AB448" s="349"/>
      <c r="AC448" s="844"/>
      <c r="AD448" s="845"/>
      <c r="AE448" s="277"/>
      <c r="AF448" s="278"/>
      <c r="AG448" s="277"/>
      <c r="AH448" s="279"/>
      <c r="AI448" s="277"/>
      <c r="AJ448" s="279"/>
      <c r="AK448" s="277"/>
      <c r="AL448" s="278"/>
    </row>
    <row r="449" spans="1:38" ht="22.5" customHeight="1">
      <c r="A449" s="116">
        <f t="shared" si="218"/>
        <v>0</v>
      </c>
      <c r="B449" s="190">
        <f t="shared" si="208"/>
        <v>0</v>
      </c>
      <c r="C449" s="190">
        <f t="shared" si="209"/>
        <v>0</v>
      </c>
      <c r="D449" s="191">
        <f t="shared" si="210"/>
        <v>0</v>
      </c>
      <c r="E449" s="191">
        <f t="shared" si="211"/>
        <v>0</v>
      </c>
      <c r="F449" s="191">
        <f t="shared" si="212"/>
        <v>0</v>
      </c>
      <c r="G449" s="192">
        <f t="shared" si="223"/>
        <v>0</v>
      </c>
      <c r="H449" s="191">
        <f t="shared" si="213"/>
        <v>0</v>
      </c>
      <c r="I449" s="193">
        <f t="shared" si="214"/>
        <v>0</v>
      </c>
      <c r="J449" s="193">
        <f t="shared" si="215"/>
        <v>0</v>
      </c>
      <c r="K449" s="193">
        <f t="shared" si="216"/>
        <v>0</v>
      </c>
      <c r="L449" s="193">
        <f t="shared" si="224"/>
        <v>0</v>
      </c>
      <c r="M449" s="193">
        <f t="shared" si="225"/>
        <v>0</v>
      </c>
      <c r="N449" s="193">
        <f t="shared" si="226"/>
        <v>0</v>
      </c>
      <c r="O449" s="193">
        <f t="shared" si="227"/>
        <v>0</v>
      </c>
      <c r="P449" s="193">
        <f t="shared" si="228"/>
        <v>0</v>
      </c>
      <c r="Q449" s="193">
        <f t="shared" si="229"/>
        <v>0</v>
      </c>
      <c r="R449" s="193">
        <f t="shared" si="230"/>
        <v>0</v>
      </c>
      <c r="S449" s="193">
        <f t="shared" si="231"/>
        <v>0</v>
      </c>
      <c r="T449" s="194">
        <f t="shared" si="217"/>
        <v>0</v>
      </c>
      <c r="U449" s="194"/>
      <c r="V449" s="847"/>
      <c r="W449" s="127" t="str">
        <f t="shared" si="219"/>
        <v/>
      </c>
      <c r="X449" s="840"/>
      <c r="Y449" s="841"/>
      <c r="Z449" s="842"/>
      <c r="AA449" s="843"/>
      <c r="AB449" s="349"/>
      <c r="AC449" s="844"/>
      <c r="AD449" s="845"/>
      <c r="AE449" s="277"/>
      <c r="AF449" s="278"/>
      <c r="AG449" s="277"/>
      <c r="AH449" s="279"/>
      <c r="AI449" s="277"/>
      <c r="AJ449" s="279"/>
      <c r="AK449" s="277"/>
      <c r="AL449" s="278"/>
    </row>
    <row r="450" spans="1:38" ht="22.5" customHeight="1">
      <c r="A450" s="116">
        <f t="shared" si="218"/>
        <v>0</v>
      </c>
      <c r="B450" s="190">
        <f t="shared" si="208"/>
        <v>0</v>
      </c>
      <c r="C450" s="190">
        <f t="shared" si="209"/>
        <v>0</v>
      </c>
      <c r="D450" s="191">
        <f t="shared" si="210"/>
        <v>0</v>
      </c>
      <c r="E450" s="191">
        <f t="shared" si="211"/>
        <v>0</v>
      </c>
      <c r="F450" s="191">
        <f t="shared" si="212"/>
        <v>0</v>
      </c>
      <c r="G450" s="192">
        <f t="shared" si="223"/>
        <v>0</v>
      </c>
      <c r="H450" s="191">
        <f t="shared" si="213"/>
        <v>0</v>
      </c>
      <c r="I450" s="193">
        <f t="shared" si="214"/>
        <v>0</v>
      </c>
      <c r="J450" s="193">
        <f t="shared" si="215"/>
        <v>0</v>
      </c>
      <c r="K450" s="193">
        <f t="shared" si="216"/>
        <v>0</v>
      </c>
      <c r="L450" s="193">
        <f t="shared" si="224"/>
        <v>0</v>
      </c>
      <c r="M450" s="193">
        <f t="shared" si="225"/>
        <v>0</v>
      </c>
      <c r="N450" s="193">
        <f t="shared" si="226"/>
        <v>0</v>
      </c>
      <c r="O450" s="193">
        <f t="shared" si="227"/>
        <v>0</v>
      </c>
      <c r="P450" s="193">
        <f t="shared" si="228"/>
        <v>0</v>
      </c>
      <c r="Q450" s="193">
        <f t="shared" si="229"/>
        <v>0</v>
      </c>
      <c r="R450" s="193">
        <f t="shared" si="230"/>
        <v>0</v>
      </c>
      <c r="S450" s="193">
        <f t="shared" si="231"/>
        <v>0</v>
      </c>
      <c r="T450" s="194">
        <f t="shared" si="217"/>
        <v>0</v>
      </c>
      <c r="U450" s="194"/>
      <c r="V450" s="847"/>
      <c r="W450" s="127" t="str">
        <f t="shared" si="219"/>
        <v/>
      </c>
      <c r="X450" s="840"/>
      <c r="Y450" s="841"/>
      <c r="Z450" s="842"/>
      <c r="AA450" s="843"/>
      <c r="AB450" s="349"/>
      <c r="AC450" s="844"/>
      <c r="AD450" s="845"/>
      <c r="AE450" s="277"/>
      <c r="AF450" s="278"/>
      <c r="AG450" s="277"/>
      <c r="AH450" s="279"/>
      <c r="AI450" s="277"/>
      <c r="AJ450" s="279"/>
      <c r="AK450" s="277"/>
      <c r="AL450" s="278"/>
    </row>
    <row r="451" spans="1:38" ht="22.5" customHeight="1">
      <c r="A451" s="116">
        <f t="shared" si="218"/>
        <v>0</v>
      </c>
      <c r="B451" s="190">
        <f t="shared" si="208"/>
        <v>0</v>
      </c>
      <c r="C451" s="190">
        <f t="shared" si="209"/>
        <v>0</v>
      </c>
      <c r="D451" s="191">
        <f t="shared" si="210"/>
        <v>0</v>
      </c>
      <c r="E451" s="191">
        <f t="shared" si="211"/>
        <v>0</v>
      </c>
      <c r="F451" s="191">
        <f t="shared" si="212"/>
        <v>0</v>
      </c>
      <c r="G451" s="192">
        <f t="shared" si="223"/>
        <v>0</v>
      </c>
      <c r="H451" s="191">
        <f t="shared" si="213"/>
        <v>0</v>
      </c>
      <c r="I451" s="193">
        <f t="shared" si="214"/>
        <v>0</v>
      </c>
      <c r="J451" s="193">
        <f t="shared" si="215"/>
        <v>0</v>
      </c>
      <c r="K451" s="193">
        <f t="shared" si="216"/>
        <v>0</v>
      </c>
      <c r="L451" s="193">
        <f t="shared" si="224"/>
        <v>0</v>
      </c>
      <c r="M451" s="193">
        <f t="shared" si="225"/>
        <v>0</v>
      </c>
      <c r="N451" s="193">
        <f t="shared" si="226"/>
        <v>0</v>
      </c>
      <c r="O451" s="193">
        <f t="shared" si="227"/>
        <v>0</v>
      </c>
      <c r="P451" s="193">
        <f t="shared" si="228"/>
        <v>0</v>
      </c>
      <c r="Q451" s="193">
        <f t="shared" si="229"/>
        <v>0</v>
      </c>
      <c r="R451" s="193">
        <f t="shared" si="230"/>
        <v>0</v>
      </c>
      <c r="S451" s="193">
        <f t="shared" si="231"/>
        <v>0</v>
      </c>
      <c r="T451" s="194">
        <f t="shared" si="217"/>
        <v>0</v>
      </c>
      <c r="U451" s="194"/>
      <c r="V451" s="847"/>
      <c r="W451" s="127" t="str">
        <f t="shared" si="219"/>
        <v/>
      </c>
      <c r="X451" s="840"/>
      <c r="Y451" s="841"/>
      <c r="Z451" s="842"/>
      <c r="AA451" s="843"/>
      <c r="AB451" s="349"/>
      <c r="AC451" s="844"/>
      <c r="AD451" s="845"/>
      <c r="AE451" s="277"/>
      <c r="AF451" s="278"/>
      <c r="AG451" s="277"/>
      <c r="AH451" s="279"/>
      <c r="AI451" s="277"/>
      <c r="AJ451" s="279"/>
      <c r="AK451" s="277"/>
      <c r="AL451" s="278"/>
    </row>
    <row r="452" spans="1:38" ht="22.5" customHeight="1">
      <c r="A452" s="116">
        <f t="shared" si="218"/>
        <v>0</v>
      </c>
      <c r="B452" s="190">
        <f t="shared" si="208"/>
        <v>0</v>
      </c>
      <c r="C452" s="190">
        <f t="shared" si="209"/>
        <v>0</v>
      </c>
      <c r="D452" s="191">
        <f t="shared" si="210"/>
        <v>0</v>
      </c>
      <c r="E452" s="191">
        <f t="shared" si="211"/>
        <v>0</v>
      </c>
      <c r="F452" s="191">
        <f t="shared" si="212"/>
        <v>0</v>
      </c>
      <c r="G452" s="192">
        <f t="shared" si="223"/>
        <v>0</v>
      </c>
      <c r="H452" s="191">
        <f t="shared" si="213"/>
        <v>0</v>
      </c>
      <c r="I452" s="193">
        <f t="shared" si="214"/>
        <v>0</v>
      </c>
      <c r="J452" s="193">
        <f t="shared" si="215"/>
        <v>0</v>
      </c>
      <c r="K452" s="193">
        <f t="shared" si="216"/>
        <v>0</v>
      </c>
      <c r="L452" s="193">
        <f t="shared" si="224"/>
        <v>0</v>
      </c>
      <c r="M452" s="193">
        <f t="shared" si="225"/>
        <v>0</v>
      </c>
      <c r="N452" s="193">
        <f t="shared" si="226"/>
        <v>0</v>
      </c>
      <c r="O452" s="193">
        <f t="shared" si="227"/>
        <v>0</v>
      </c>
      <c r="P452" s="193">
        <f t="shared" si="228"/>
        <v>0</v>
      </c>
      <c r="Q452" s="193">
        <f t="shared" si="229"/>
        <v>0</v>
      </c>
      <c r="R452" s="193">
        <f t="shared" si="230"/>
        <v>0</v>
      </c>
      <c r="S452" s="193">
        <f t="shared" si="231"/>
        <v>0</v>
      </c>
      <c r="T452" s="194">
        <f t="shared" si="217"/>
        <v>0</v>
      </c>
      <c r="U452" s="194"/>
      <c r="V452" s="847"/>
      <c r="W452" s="127" t="str">
        <f t="shared" si="219"/>
        <v/>
      </c>
      <c r="X452" s="840"/>
      <c r="Y452" s="841"/>
      <c r="Z452" s="842"/>
      <c r="AA452" s="843"/>
      <c r="AB452" s="349"/>
      <c r="AC452" s="844"/>
      <c r="AD452" s="845"/>
      <c r="AE452" s="277"/>
      <c r="AF452" s="278"/>
      <c r="AG452" s="277"/>
      <c r="AH452" s="279"/>
      <c r="AI452" s="277"/>
      <c r="AJ452" s="279"/>
      <c r="AK452" s="277"/>
      <c r="AL452" s="278"/>
    </row>
    <row r="453" spans="1:38" ht="22.5" customHeight="1">
      <c r="A453" s="116">
        <f t="shared" si="218"/>
        <v>0</v>
      </c>
      <c r="B453" s="190">
        <f t="shared" si="208"/>
        <v>0</v>
      </c>
      <c r="C453" s="190">
        <f t="shared" si="209"/>
        <v>0</v>
      </c>
      <c r="D453" s="191">
        <f t="shared" si="210"/>
        <v>0</v>
      </c>
      <c r="E453" s="191">
        <f t="shared" si="211"/>
        <v>0</v>
      </c>
      <c r="F453" s="191">
        <f t="shared" si="212"/>
        <v>0</v>
      </c>
      <c r="G453" s="192">
        <f t="shared" si="223"/>
        <v>0</v>
      </c>
      <c r="H453" s="191">
        <f t="shared" si="213"/>
        <v>0</v>
      </c>
      <c r="I453" s="193">
        <f t="shared" si="214"/>
        <v>0</v>
      </c>
      <c r="J453" s="193">
        <f t="shared" si="215"/>
        <v>0</v>
      </c>
      <c r="K453" s="193">
        <f t="shared" si="216"/>
        <v>0</v>
      </c>
      <c r="L453" s="193">
        <f t="shared" si="224"/>
        <v>0</v>
      </c>
      <c r="M453" s="193">
        <f t="shared" si="225"/>
        <v>0</v>
      </c>
      <c r="N453" s="193">
        <f t="shared" si="226"/>
        <v>0</v>
      </c>
      <c r="O453" s="193">
        <f t="shared" si="227"/>
        <v>0</v>
      </c>
      <c r="P453" s="193">
        <f t="shared" si="228"/>
        <v>0</v>
      </c>
      <c r="Q453" s="193">
        <f t="shared" si="229"/>
        <v>0</v>
      </c>
      <c r="R453" s="193">
        <f t="shared" si="230"/>
        <v>0</v>
      </c>
      <c r="S453" s="193">
        <f t="shared" si="231"/>
        <v>0</v>
      </c>
      <c r="T453" s="194">
        <f t="shared" si="217"/>
        <v>0</v>
      </c>
      <c r="U453" s="194"/>
      <c r="V453" s="847"/>
      <c r="W453" s="127" t="str">
        <f t="shared" si="219"/>
        <v/>
      </c>
      <c r="X453" s="840"/>
      <c r="Y453" s="841"/>
      <c r="Z453" s="842"/>
      <c r="AA453" s="843"/>
      <c r="AB453" s="349"/>
      <c r="AC453" s="844"/>
      <c r="AD453" s="845"/>
      <c r="AE453" s="277"/>
      <c r="AF453" s="278"/>
      <c r="AG453" s="277"/>
      <c r="AH453" s="279"/>
      <c r="AI453" s="277"/>
      <c r="AJ453" s="279"/>
      <c r="AK453" s="277"/>
      <c r="AL453" s="278"/>
    </row>
    <row r="454" spans="1:38" ht="22.5" customHeight="1">
      <c r="A454" s="116">
        <f t="shared" si="218"/>
        <v>0</v>
      </c>
      <c r="B454" s="190">
        <f t="shared" si="208"/>
        <v>0</v>
      </c>
      <c r="C454" s="190">
        <f t="shared" si="209"/>
        <v>0</v>
      </c>
      <c r="D454" s="191">
        <f t="shared" si="210"/>
        <v>0</v>
      </c>
      <c r="E454" s="191">
        <f t="shared" si="211"/>
        <v>0</v>
      </c>
      <c r="F454" s="191">
        <f t="shared" si="212"/>
        <v>0</v>
      </c>
      <c r="G454" s="192">
        <f t="shared" si="223"/>
        <v>0</v>
      </c>
      <c r="H454" s="191">
        <f t="shared" si="213"/>
        <v>0</v>
      </c>
      <c r="I454" s="193">
        <f t="shared" si="214"/>
        <v>0</v>
      </c>
      <c r="J454" s="193">
        <f t="shared" si="215"/>
        <v>0</v>
      </c>
      <c r="K454" s="193">
        <f t="shared" si="216"/>
        <v>0</v>
      </c>
      <c r="L454" s="193">
        <f t="shared" si="224"/>
        <v>0</v>
      </c>
      <c r="M454" s="193">
        <f t="shared" si="225"/>
        <v>0</v>
      </c>
      <c r="N454" s="193">
        <f t="shared" si="226"/>
        <v>0</v>
      </c>
      <c r="O454" s="193">
        <f t="shared" si="227"/>
        <v>0</v>
      </c>
      <c r="P454" s="193">
        <f t="shared" si="228"/>
        <v>0</v>
      </c>
      <c r="Q454" s="193">
        <f t="shared" si="229"/>
        <v>0</v>
      </c>
      <c r="R454" s="193">
        <f t="shared" si="230"/>
        <v>0</v>
      </c>
      <c r="S454" s="193">
        <f t="shared" si="231"/>
        <v>0</v>
      </c>
      <c r="T454" s="194">
        <f t="shared" si="217"/>
        <v>0</v>
      </c>
      <c r="U454" s="194"/>
      <c r="V454" s="847"/>
      <c r="W454" s="127" t="str">
        <f t="shared" si="219"/>
        <v/>
      </c>
      <c r="X454" s="840"/>
      <c r="Y454" s="841"/>
      <c r="Z454" s="842"/>
      <c r="AA454" s="843"/>
      <c r="AB454" s="349"/>
      <c r="AC454" s="844"/>
      <c r="AD454" s="845"/>
      <c r="AE454" s="277"/>
      <c r="AF454" s="278"/>
      <c r="AG454" s="277"/>
      <c r="AH454" s="279"/>
      <c r="AI454" s="277"/>
      <c r="AJ454" s="279"/>
      <c r="AK454" s="277"/>
      <c r="AL454" s="278"/>
    </row>
    <row r="455" spans="1:38" ht="22.5" customHeight="1">
      <c r="A455" s="116">
        <f t="shared" si="218"/>
        <v>0</v>
      </c>
      <c r="B455" s="190">
        <f t="shared" si="208"/>
        <v>0</v>
      </c>
      <c r="C455" s="190">
        <f t="shared" si="209"/>
        <v>0</v>
      </c>
      <c r="D455" s="191">
        <f t="shared" si="210"/>
        <v>0</v>
      </c>
      <c r="E455" s="191">
        <f t="shared" si="211"/>
        <v>0</v>
      </c>
      <c r="F455" s="191">
        <f t="shared" si="212"/>
        <v>0</v>
      </c>
      <c r="G455" s="192">
        <f t="shared" si="223"/>
        <v>0</v>
      </c>
      <c r="H455" s="191">
        <f t="shared" si="213"/>
        <v>0</v>
      </c>
      <c r="I455" s="193">
        <f t="shared" si="214"/>
        <v>0</v>
      </c>
      <c r="J455" s="193">
        <f t="shared" si="215"/>
        <v>0</v>
      </c>
      <c r="K455" s="193">
        <f t="shared" si="216"/>
        <v>0</v>
      </c>
      <c r="L455" s="193">
        <f t="shared" si="224"/>
        <v>0</v>
      </c>
      <c r="M455" s="193">
        <f t="shared" si="225"/>
        <v>0</v>
      </c>
      <c r="N455" s="193">
        <f t="shared" si="226"/>
        <v>0</v>
      </c>
      <c r="O455" s="193">
        <f t="shared" si="227"/>
        <v>0</v>
      </c>
      <c r="P455" s="193">
        <f t="shared" si="228"/>
        <v>0</v>
      </c>
      <c r="Q455" s="193">
        <f t="shared" si="229"/>
        <v>0</v>
      </c>
      <c r="R455" s="193">
        <f t="shared" si="230"/>
        <v>0</v>
      </c>
      <c r="S455" s="193">
        <f t="shared" si="231"/>
        <v>0</v>
      </c>
      <c r="T455" s="194">
        <f t="shared" si="217"/>
        <v>0</v>
      </c>
      <c r="U455" s="194"/>
      <c r="V455" s="847"/>
      <c r="W455" s="127" t="str">
        <f t="shared" si="219"/>
        <v/>
      </c>
      <c r="X455" s="840"/>
      <c r="Y455" s="841"/>
      <c r="Z455" s="842"/>
      <c r="AA455" s="843"/>
      <c r="AB455" s="349"/>
      <c r="AC455" s="844"/>
      <c r="AD455" s="845"/>
      <c r="AE455" s="277"/>
      <c r="AF455" s="278"/>
      <c r="AG455" s="277"/>
      <c r="AH455" s="279"/>
      <c r="AI455" s="277"/>
      <c r="AJ455" s="279"/>
      <c r="AK455" s="277"/>
      <c r="AL455" s="278"/>
    </row>
    <row r="456" spans="1:38" ht="22.5" customHeight="1">
      <c r="A456" s="116">
        <f t="shared" si="218"/>
        <v>0</v>
      </c>
      <c r="B456" s="190">
        <f t="shared" si="208"/>
        <v>0</v>
      </c>
      <c r="C456" s="190">
        <f t="shared" si="209"/>
        <v>0</v>
      </c>
      <c r="D456" s="191">
        <f t="shared" si="210"/>
        <v>0</v>
      </c>
      <c r="E456" s="191">
        <f t="shared" si="211"/>
        <v>0</v>
      </c>
      <c r="F456" s="191">
        <f t="shared" si="212"/>
        <v>0</v>
      </c>
      <c r="G456" s="192">
        <f t="shared" si="223"/>
        <v>0</v>
      </c>
      <c r="H456" s="191">
        <f t="shared" si="213"/>
        <v>0</v>
      </c>
      <c r="I456" s="193">
        <f t="shared" si="214"/>
        <v>0</v>
      </c>
      <c r="J456" s="193">
        <f t="shared" si="215"/>
        <v>0</v>
      </c>
      <c r="K456" s="193">
        <f t="shared" si="216"/>
        <v>0</v>
      </c>
      <c r="L456" s="193">
        <f t="shared" si="224"/>
        <v>0</v>
      </c>
      <c r="M456" s="193">
        <f t="shared" si="225"/>
        <v>0</v>
      </c>
      <c r="N456" s="193">
        <f t="shared" si="226"/>
        <v>0</v>
      </c>
      <c r="O456" s="193">
        <f t="shared" si="227"/>
        <v>0</v>
      </c>
      <c r="P456" s="193">
        <f t="shared" si="228"/>
        <v>0</v>
      </c>
      <c r="Q456" s="193">
        <f t="shared" si="229"/>
        <v>0</v>
      </c>
      <c r="R456" s="193">
        <f t="shared" si="230"/>
        <v>0</v>
      </c>
      <c r="S456" s="193">
        <f t="shared" si="231"/>
        <v>0</v>
      </c>
      <c r="T456" s="194">
        <f t="shared" si="217"/>
        <v>0</v>
      </c>
      <c r="U456" s="194"/>
      <c r="V456" s="847"/>
      <c r="W456" s="127" t="str">
        <f t="shared" si="219"/>
        <v/>
      </c>
      <c r="X456" s="840"/>
      <c r="Y456" s="841"/>
      <c r="Z456" s="842"/>
      <c r="AA456" s="843"/>
      <c r="AB456" s="349"/>
      <c r="AC456" s="844"/>
      <c r="AD456" s="845"/>
      <c r="AE456" s="277"/>
      <c r="AF456" s="278"/>
      <c r="AG456" s="277"/>
      <c r="AH456" s="279"/>
      <c r="AI456" s="277"/>
      <c r="AJ456" s="279"/>
      <c r="AK456" s="277"/>
      <c r="AL456" s="278"/>
    </row>
    <row r="457" spans="1:38" ht="22.5" customHeight="1">
      <c r="A457" s="116">
        <f t="shared" si="218"/>
        <v>0</v>
      </c>
      <c r="B457" s="190">
        <f t="shared" si="208"/>
        <v>0</v>
      </c>
      <c r="C457" s="190">
        <f t="shared" si="209"/>
        <v>0</v>
      </c>
      <c r="D457" s="191">
        <f t="shared" si="210"/>
        <v>0</v>
      </c>
      <c r="E457" s="191">
        <f t="shared" si="211"/>
        <v>0</v>
      </c>
      <c r="F457" s="191">
        <f t="shared" si="212"/>
        <v>0</v>
      </c>
      <c r="G457" s="192">
        <f t="shared" si="223"/>
        <v>0</v>
      </c>
      <c r="H457" s="191">
        <f t="shared" si="213"/>
        <v>0</v>
      </c>
      <c r="I457" s="193">
        <f t="shared" si="214"/>
        <v>0</v>
      </c>
      <c r="J457" s="193">
        <f t="shared" si="215"/>
        <v>0</v>
      </c>
      <c r="K457" s="193">
        <f t="shared" si="216"/>
        <v>0</v>
      </c>
      <c r="L457" s="193">
        <f t="shared" si="224"/>
        <v>0</v>
      </c>
      <c r="M457" s="193">
        <f t="shared" si="225"/>
        <v>0</v>
      </c>
      <c r="N457" s="193">
        <f t="shared" si="226"/>
        <v>0</v>
      </c>
      <c r="O457" s="193">
        <f t="shared" si="227"/>
        <v>0</v>
      </c>
      <c r="P457" s="193">
        <f t="shared" si="228"/>
        <v>0</v>
      </c>
      <c r="Q457" s="193">
        <f t="shared" si="229"/>
        <v>0</v>
      </c>
      <c r="R457" s="193">
        <f t="shared" si="230"/>
        <v>0</v>
      </c>
      <c r="S457" s="193">
        <f t="shared" si="231"/>
        <v>0</v>
      </c>
      <c r="T457" s="194">
        <f t="shared" si="217"/>
        <v>0</v>
      </c>
      <c r="U457" s="194"/>
      <c r="V457" s="847"/>
      <c r="W457" s="127" t="str">
        <f t="shared" si="219"/>
        <v/>
      </c>
      <c r="X457" s="840"/>
      <c r="Y457" s="841"/>
      <c r="Z457" s="842"/>
      <c r="AA457" s="843"/>
      <c r="AB457" s="349"/>
      <c r="AC457" s="844"/>
      <c r="AD457" s="845"/>
      <c r="AE457" s="277"/>
      <c r="AF457" s="278"/>
      <c r="AG457" s="277"/>
      <c r="AH457" s="279"/>
      <c r="AI457" s="277"/>
      <c r="AJ457" s="279"/>
      <c r="AK457" s="277"/>
      <c r="AL457" s="278"/>
    </row>
    <row r="458" spans="1:38" ht="22.5" customHeight="1">
      <c r="A458" s="116">
        <f t="shared" si="218"/>
        <v>0</v>
      </c>
      <c r="B458" s="190">
        <f t="shared" si="208"/>
        <v>0</v>
      </c>
      <c r="C458" s="190">
        <f t="shared" si="209"/>
        <v>0</v>
      </c>
      <c r="D458" s="191">
        <f t="shared" si="210"/>
        <v>0</v>
      </c>
      <c r="E458" s="191">
        <f t="shared" si="211"/>
        <v>0</v>
      </c>
      <c r="F458" s="191">
        <f t="shared" si="212"/>
        <v>0</v>
      </c>
      <c r="G458" s="192">
        <f t="shared" si="223"/>
        <v>0</v>
      </c>
      <c r="H458" s="191">
        <f t="shared" si="213"/>
        <v>0</v>
      </c>
      <c r="I458" s="193">
        <f t="shared" si="214"/>
        <v>0</v>
      </c>
      <c r="J458" s="193">
        <f t="shared" si="215"/>
        <v>0</v>
      </c>
      <c r="K458" s="193">
        <f t="shared" si="216"/>
        <v>0</v>
      </c>
      <c r="L458" s="193">
        <f t="shared" si="224"/>
        <v>0</v>
      </c>
      <c r="M458" s="193">
        <f t="shared" si="225"/>
        <v>0</v>
      </c>
      <c r="N458" s="193">
        <f t="shared" si="226"/>
        <v>0</v>
      </c>
      <c r="O458" s="193">
        <f t="shared" si="227"/>
        <v>0</v>
      </c>
      <c r="P458" s="193">
        <f t="shared" si="228"/>
        <v>0</v>
      </c>
      <c r="Q458" s="193">
        <f t="shared" si="229"/>
        <v>0</v>
      </c>
      <c r="R458" s="193">
        <f t="shared" si="230"/>
        <v>0</v>
      </c>
      <c r="S458" s="193">
        <f t="shared" si="231"/>
        <v>0</v>
      </c>
      <c r="T458" s="194">
        <f t="shared" si="217"/>
        <v>0</v>
      </c>
      <c r="U458" s="194"/>
      <c r="V458" s="847"/>
      <c r="W458" s="127" t="str">
        <f t="shared" si="219"/>
        <v/>
      </c>
      <c r="X458" s="840"/>
      <c r="Y458" s="841"/>
      <c r="Z458" s="842"/>
      <c r="AA458" s="843"/>
      <c r="AB458" s="349"/>
      <c r="AC458" s="844"/>
      <c r="AD458" s="845"/>
      <c r="AE458" s="277"/>
      <c r="AF458" s="278"/>
      <c r="AG458" s="277"/>
      <c r="AH458" s="279"/>
      <c r="AI458" s="277"/>
      <c r="AJ458" s="279"/>
      <c r="AK458" s="277"/>
      <c r="AL458" s="278"/>
    </row>
    <row r="459" spans="1:38" ht="22.5" customHeight="1">
      <c r="A459" s="116">
        <f t="shared" si="218"/>
        <v>0</v>
      </c>
      <c r="B459" s="190">
        <f t="shared" si="208"/>
        <v>0</v>
      </c>
      <c r="C459" s="190">
        <f t="shared" si="209"/>
        <v>0</v>
      </c>
      <c r="D459" s="191">
        <f t="shared" si="210"/>
        <v>0</v>
      </c>
      <c r="E459" s="191">
        <f t="shared" si="211"/>
        <v>0</v>
      </c>
      <c r="F459" s="191">
        <f t="shared" si="212"/>
        <v>0</v>
      </c>
      <c r="G459" s="192">
        <f t="shared" si="223"/>
        <v>0</v>
      </c>
      <c r="H459" s="191">
        <f t="shared" si="213"/>
        <v>0</v>
      </c>
      <c r="I459" s="193">
        <f t="shared" si="214"/>
        <v>0</v>
      </c>
      <c r="J459" s="193">
        <f t="shared" si="215"/>
        <v>0</v>
      </c>
      <c r="K459" s="193">
        <f t="shared" si="216"/>
        <v>0</v>
      </c>
      <c r="L459" s="193">
        <f t="shared" si="224"/>
        <v>0</v>
      </c>
      <c r="M459" s="193">
        <f t="shared" si="225"/>
        <v>0</v>
      </c>
      <c r="N459" s="193">
        <f t="shared" si="226"/>
        <v>0</v>
      </c>
      <c r="O459" s="193">
        <f t="shared" si="227"/>
        <v>0</v>
      </c>
      <c r="P459" s="193">
        <f t="shared" si="228"/>
        <v>0</v>
      </c>
      <c r="Q459" s="193">
        <f t="shared" si="229"/>
        <v>0</v>
      </c>
      <c r="R459" s="193">
        <f t="shared" si="230"/>
        <v>0</v>
      </c>
      <c r="S459" s="193">
        <f t="shared" si="231"/>
        <v>0</v>
      </c>
      <c r="T459" s="194">
        <f t="shared" si="217"/>
        <v>0</v>
      </c>
      <c r="U459" s="194"/>
      <c r="V459" s="847"/>
      <c r="W459" s="127" t="str">
        <f t="shared" si="219"/>
        <v/>
      </c>
      <c r="X459" s="840"/>
      <c r="Y459" s="841"/>
      <c r="Z459" s="842"/>
      <c r="AA459" s="843"/>
      <c r="AB459" s="349"/>
      <c r="AC459" s="844"/>
      <c r="AD459" s="845"/>
      <c r="AE459" s="277"/>
      <c r="AF459" s="278"/>
      <c r="AG459" s="277"/>
      <c r="AH459" s="279"/>
      <c r="AI459" s="277"/>
      <c r="AJ459" s="279"/>
      <c r="AK459" s="277"/>
      <c r="AL459" s="278"/>
    </row>
    <row r="460" spans="1:38" ht="22.5" customHeight="1">
      <c r="A460" s="116">
        <f t="shared" si="218"/>
        <v>0</v>
      </c>
      <c r="B460" s="190">
        <f t="shared" si="208"/>
        <v>0</v>
      </c>
      <c r="C460" s="190">
        <f t="shared" si="209"/>
        <v>0</v>
      </c>
      <c r="D460" s="191">
        <f t="shared" si="210"/>
        <v>0</v>
      </c>
      <c r="E460" s="191">
        <f t="shared" si="211"/>
        <v>0</v>
      </c>
      <c r="F460" s="191">
        <f t="shared" si="212"/>
        <v>0</v>
      </c>
      <c r="G460" s="192">
        <f t="shared" si="223"/>
        <v>0</v>
      </c>
      <c r="H460" s="191">
        <f t="shared" si="213"/>
        <v>0</v>
      </c>
      <c r="I460" s="193">
        <f t="shared" si="214"/>
        <v>0</v>
      </c>
      <c r="J460" s="193">
        <f t="shared" si="215"/>
        <v>0</v>
      </c>
      <c r="K460" s="193">
        <f t="shared" si="216"/>
        <v>0</v>
      </c>
      <c r="L460" s="193">
        <f t="shared" si="224"/>
        <v>0</v>
      </c>
      <c r="M460" s="193">
        <f t="shared" si="225"/>
        <v>0</v>
      </c>
      <c r="N460" s="193">
        <f t="shared" si="226"/>
        <v>0</v>
      </c>
      <c r="O460" s="193">
        <f t="shared" si="227"/>
        <v>0</v>
      </c>
      <c r="P460" s="193">
        <f t="shared" si="228"/>
        <v>0</v>
      </c>
      <c r="Q460" s="193">
        <f t="shared" si="229"/>
        <v>0</v>
      </c>
      <c r="R460" s="193">
        <f t="shared" si="230"/>
        <v>0</v>
      </c>
      <c r="S460" s="193">
        <f t="shared" si="231"/>
        <v>0</v>
      </c>
      <c r="T460" s="194">
        <f t="shared" si="217"/>
        <v>0</v>
      </c>
      <c r="U460" s="194"/>
      <c r="V460" s="847"/>
      <c r="W460" s="127" t="str">
        <f t="shared" si="219"/>
        <v/>
      </c>
      <c r="X460" s="840"/>
      <c r="Y460" s="841"/>
      <c r="Z460" s="842"/>
      <c r="AA460" s="843"/>
      <c r="AB460" s="349"/>
      <c r="AC460" s="844"/>
      <c r="AD460" s="845"/>
      <c r="AE460" s="277"/>
      <c r="AF460" s="278"/>
      <c r="AG460" s="277"/>
      <c r="AH460" s="279"/>
      <c r="AI460" s="277"/>
      <c r="AJ460" s="279"/>
      <c r="AK460" s="277"/>
      <c r="AL460" s="278"/>
    </row>
    <row r="461" spans="1:38" ht="22.5" customHeight="1">
      <c r="A461" s="116">
        <f t="shared" si="218"/>
        <v>0</v>
      </c>
      <c r="B461" s="190">
        <f t="shared" si="208"/>
        <v>0</v>
      </c>
      <c r="C461" s="190">
        <f t="shared" si="209"/>
        <v>0</v>
      </c>
      <c r="D461" s="191">
        <f t="shared" si="210"/>
        <v>0</v>
      </c>
      <c r="E461" s="191">
        <f t="shared" si="211"/>
        <v>0</v>
      </c>
      <c r="F461" s="191">
        <f t="shared" si="212"/>
        <v>0</v>
      </c>
      <c r="G461" s="192">
        <f t="shared" si="223"/>
        <v>0</v>
      </c>
      <c r="H461" s="191">
        <f t="shared" si="213"/>
        <v>0</v>
      </c>
      <c r="I461" s="193">
        <f t="shared" si="214"/>
        <v>0</v>
      </c>
      <c r="J461" s="193">
        <f t="shared" si="215"/>
        <v>0</v>
      </c>
      <c r="K461" s="193">
        <f t="shared" si="216"/>
        <v>0</v>
      </c>
      <c r="L461" s="193">
        <f t="shared" si="224"/>
        <v>0</v>
      </c>
      <c r="M461" s="193">
        <f t="shared" si="225"/>
        <v>0</v>
      </c>
      <c r="N461" s="193">
        <f t="shared" si="226"/>
        <v>0</v>
      </c>
      <c r="O461" s="193">
        <f t="shared" si="227"/>
        <v>0</v>
      </c>
      <c r="P461" s="193">
        <f t="shared" si="228"/>
        <v>0</v>
      </c>
      <c r="Q461" s="193">
        <f t="shared" si="229"/>
        <v>0</v>
      </c>
      <c r="R461" s="193">
        <f t="shared" si="230"/>
        <v>0</v>
      </c>
      <c r="S461" s="193">
        <f t="shared" si="231"/>
        <v>0</v>
      </c>
      <c r="T461" s="194">
        <f t="shared" si="217"/>
        <v>0</v>
      </c>
      <c r="U461" s="194"/>
      <c r="V461" s="847"/>
      <c r="W461" s="127" t="str">
        <f t="shared" si="219"/>
        <v/>
      </c>
      <c r="X461" s="840"/>
      <c r="Y461" s="841"/>
      <c r="Z461" s="842"/>
      <c r="AA461" s="843"/>
      <c r="AB461" s="349"/>
      <c r="AC461" s="844"/>
      <c r="AD461" s="845"/>
      <c r="AE461" s="277"/>
      <c r="AF461" s="278"/>
      <c r="AG461" s="277"/>
      <c r="AH461" s="279"/>
      <c r="AI461" s="277"/>
      <c r="AJ461" s="279"/>
      <c r="AK461" s="277"/>
      <c r="AL461" s="278"/>
    </row>
    <row r="462" spans="1:38" ht="22.5" customHeight="1">
      <c r="A462" s="116">
        <f t="shared" si="218"/>
        <v>0</v>
      </c>
      <c r="B462" s="190">
        <f t="shared" si="208"/>
        <v>0</v>
      </c>
      <c r="C462" s="190">
        <f t="shared" si="209"/>
        <v>0</v>
      </c>
      <c r="D462" s="191">
        <f t="shared" si="210"/>
        <v>0</v>
      </c>
      <c r="E462" s="191">
        <f t="shared" si="211"/>
        <v>0</v>
      </c>
      <c r="F462" s="191">
        <f t="shared" si="212"/>
        <v>0</v>
      </c>
      <c r="G462" s="192">
        <f t="shared" si="223"/>
        <v>0</v>
      </c>
      <c r="H462" s="191">
        <f t="shared" si="213"/>
        <v>0</v>
      </c>
      <c r="I462" s="193">
        <f t="shared" si="214"/>
        <v>0</v>
      </c>
      <c r="J462" s="193">
        <f t="shared" si="215"/>
        <v>0</v>
      </c>
      <c r="K462" s="193">
        <f t="shared" si="216"/>
        <v>0</v>
      </c>
      <c r="L462" s="193">
        <f t="shared" si="224"/>
        <v>0</v>
      </c>
      <c r="M462" s="193">
        <f t="shared" si="225"/>
        <v>0</v>
      </c>
      <c r="N462" s="193">
        <f t="shared" si="226"/>
        <v>0</v>
      </c>
      <c r="O462" s="193">
        <f t="shared" si="227"/>
        <v>0</v>
      </c>
      <c r="P462" s="193">
        <f t="shared" si="228"/>
        <v>0</v>
      </c>
      <c r="Q462" s="193">
        <f t="shared" si="229"/>
        <v>0</v>
      </c>
      <c r="R462" s="193">
        <f t="shared" si="230"/>
        <v>0</v>
      </c>
      <c r="S462" s="193">
        <f t="shared" si="231"/>
        <v>0</v>
      </c>
      <c r="T462" s="194">
        <f t="shared" si="217"/>
        <v>0</v>
      </c>
      <c r="U462" s="194"/>
      <c r="V462" s="847"/>
      <c r="W462" s="127" t="str">
        <f t="shared" si="219"/>
        <v/>
      </c>
      <c r="X462" s="840"/>
      <c r="Y462" s="841"/>
      <c r="Z462" s="842"/>
      <c r="AA462" s="843"/>
      <c r="AB462" s="349"/>
      <c r="AC462" s="844"/>
      <c r="AD462" s="845"/>
      <c r="AE462" s="277"/>
      <c r="AF462" s="278"/>
      <c r="AG462" s="277"/>
      <c r="AH462" s="279"/>
      <c r="AI462" s="277"/>
      <c r="AJ462" s="279"/>
      <c r="AK462" s="277"/>
      <c r="AL462" s="278"/>
    </row>
    <row r="463" spans="1:38" ht="22.5" customHeight="1">
      <c r="A463" s="116">
        <f t="shared" si="218"/>
        <v>0</v>
      </c>
      <c r="B463" s="190">
        <f t="shared" si="208"/>
        <v>0</v>
      </c>
      <c r="C463" s="190">
        <f t="shared" si="209"/>
        <v>0</v>
      </c>
      <c r="D463" s="191">
        <f t="shared" si="210"/>
        <v>0</v>
      </c>
      <c r="E463" s="191">
        <f t="shared" si="211"/>
        <v>0</v>
      </c>
      <c r="F463" s="191">
        <f t="shared" si="212"/>
        <v>0</v>
      </c>
      <c r="G463" s="192">
        <f t="shared" si="223"/>
        <v>0</v>
      </c>
      <c r="H463" s="191">
        <f t="shared" si="213"/>
        <v>0</v>
      </c>
      <c r="I463" s="193">
        <f t="shared" si="214"/>
        <v>0</v>
      </c>
      <c r="J463" s="193">
        <f t="shared" si="215"/>
        <v>0</v>
      </c>
      <c r="K463" s="193">
        <f t="shared" si="216"/>
        <v>0</v>
      </c>
      <c r="L463" s="193">
        <f t="shared" si="224"/>
        <v>0</v>
      </c>
      <c r="M463" s="193">
        <f t="shared" si="225"/>
        <v>0</v>
      </c>
      <c r="N463" s="193">
        <f t="shared" si="226"/>
        <v>0</v>
      </c>
      <c r="O463" s="193">
        <f t="shared" si="227"/>
        <v>0</v>
      </c>
      <c r="P463" s="193">
        <f t="shared" si="228"/>
        <v>0</v>
      </c>
      <c r="Q463" s="193">
        <f t="shared" si="229"/>
        <v>0</v>
      </c>
      <c r="R463" s="193">
        <f t="shared" si="230"/>
        <v>0</v>
      </c>
      <c r="S463" s="193">
        <f t="shared" si="231"/>
        <v>0</v>
      </c>
      <c r="T463" s="194">
        <f t="shared" si="217"/>
        <v>0</v>
      </c>
      <c r="U463" s="194"/>
      <c r="V463" s="847"/>
      <c r="W463" s="127" t="str">
        <f t="shared" si="219"/>
        <v/>
      </c>
      <c r="X463" s="840"/>
      <c r="Y463" s="841"/>
      <c r="Z463" s="842"/>
      <c r="AA463" s="843"/>
      <c r="AB463" s="349"/>
      <c r="AC463" s="844"/>
      <c r="AD463" s="845"/>
      <c r="AE463" s="277"/>
      <c r="AF463" s="278"/>
      <c r="AG463" s="277"/>
      <c r="AH463" s="279"/>
      <c r="AI463" s="277"/>
      <c r="AJ463" s="279"/>
      <c r="AK463" s="277"/>
      <c r="AL463" s="278"/>
    </row>
    <row r="464" spans="1:38" ht="22.5" customHeight="1">
      <c r="A464" s="116">
        <f t="shared" si="218"/>
        <v>0</v>
      </c>
      <c r="B464" s="190">
        <f t="shared" si="208"/>
        <v>0</v>
      </c>
      <c r="C464" s="190">
        <f t="shared" si="209"/>
        <v>0</v>
      </c>
      <c r="D464" s="191">
        <f t="shared" si="210"/>
        <v>0</v>
      </c>
      <c r="E464" s="191">
        <f t="shared" si="211"/>
        <v>0</v>
      </c>
      <c r="F464" s="191">
        <f t="shared" si="212"/>
        <v>0</v>
      </c>
      <c r="G464" s="192">
        <f t="shared" si="223"/>
        <v>0</v>
      </c>
      <c r="H464" s="191">
        <f t="shared" si="213"/>
        <v>0</v>
      </c>
      <c r="I464" s="193">
        <f t="shared" si="214"/>
        <v>0</v>
      </c>
      <c r="J464" s="193">
        <f t="shared" si="215"/>
        <v>0</v>
      </c>
      <c r="K464" s="193">
        <f t="shared" si="216"/>
        <v>0</v>
      </c>
      <c r="L464" s="193">
        <f t="shared" si="224"/>
        <v>0</v>
      </c>
      <c r="M464" s="193">
        <f t="shared" si="225"/>
        <v>0</v>
      </c>
      <c r="N464" s="193">
        <f t="shared" si="226"/>
        <v>0</v>
      </c>
      <c r="O464" s="193">
        <f t="shared" si="227"/>
        <v>0</v>
      </c>
      <c r="P464" s="193">
        <f t="shared" si="228"/>
        <v>0</v>
      </c>
      <c r="Q464" s="193">
        <f t="shared" si="229"/>
        <v>0</v>
      </c>
      <c r="R464" s="193">
        <f t="shared" si="230"/>
        <v>0</v>
      </c>
      <c r="S464" s="193">
        <f t="shared" si="231"/>
        <v>0</v>
      </c>
      <c r="T464" s="194">
        <f t="shared" si="217"/>
        <v>0</v>
      </c>
      <c r="U464" s="194"/>
      <c r="V464" s="847"/>
      <c r="W464" s="127" t="str">
        <f t="shared" si="219"/>
        <v/>
      </c>
      <c r="X464" s="840"/>
      <c r="Y464" s="841"/>
      <c r="Z464" s="842"/>
      <c r="AA464" s="843"/>
      <c r="AB464" s="349"/>
      <c r="AC464" s="844"/>
      <c r="AD464" s="845"/>
      <c r="AE464" s="277"/>
      <c r="AF464" s="278"/>
      <c r="AG464" s="277"/>
      <c r="AH464" s="279"/>
      <c r="AI464" s="277"/>
      <c r="AJ464" s="279"/>
      <c r="AK464" s="277"/>
      <c r="AL464" s="278"/>
    </row>
    <row r="465" spans="1:38" ht="22.5" customHeight="1">
      <c r="A465" s="116">
        <f t="shared" si="218"/>
        <v>0</v>
      </c>
      <c r="B465" s="190">
        <f t="shared" si="208"/>
        <v>0</v>
      </c>
      <c r="C465" s="190">
        <f t="shared" si="209"/>
        <v>0</v>
      </c>
      <c r="D465" s="191">
        <f t="shared" si="210"/>
        <v>0</v>
      </c>
      <c r="E465" s="191">
        <f t="shared" si="211"/>
        <v>0</v>
      </c>
      <c r="F465" s="191">
        <f t="shared" si="212"/>
        <v>0</v>
      </c>
      <c r="G465" s="192">
        <f t="shared" si="223"/>
        <v>0</v>
      </c>
      <c r="H465" s="191">
        <f t="shared" si="213"/>
        <v>0</v>
      </c>
      <c r="I465" s="193">
        <f t="shared" si="214"/>
        <v>0</v>
      </c>
      <c r="J465" s="193">
        <f t="shared" si="215"/>
        <v>0</v>
      </c>
      <c r="K465" s="193">
        <f t="shared" si="216"/>
        <v>0</v>
      </c>
      <c r="L465" s="193">
        <f t="shared" si="224"/>
        <v>0</v>
      </c>
      <c r="M465" s="193">
        <f t="shared" si="225"/>
        <v>0</v>
      </c>
      <c r="N465" s="193">
        <f t="shared" si="226"/>
        <v>0</v>
      </c>
      <c r="O465" s="193">
        <f t="shared" si="227"/>
        <v>0</v>
      </c>
      <c r="P465" s="193">
        <f t="shared" si="228"/>
        <v>0</v>
      </c>
      <c r="Q465" s="193">
        <f t="shared" si="229"/>
        <v>0</v>
      </c>
      <c r="R465" s="193">
        <f t="shared" si="230"/>
        <v>0</v>
      </c>
      <c r="S465" s="193">
        <f t="shared" si="231"/>
        <v>0</v>
      </c>
      <c r="T465" s="194">
        <f t="shared" si="217"/>
        <v>0</v>
      </c>
      <c r="U465" s="194"/>
      <c r="V465" s="847"/>
      <c r="W465" s="127" t="str">
        <f t="shared" si="219"/>
        <v/>
      </c>
      <c r="X465" s="840"/>
      <c r="Y465" s="841"/>
      <c r="Z465" s="842"/>
      <c r="AA465" s="843"/>
      <c r="AB465" s="349"/>
      <c r="AC465" s="844"/>
      <c r="AD465" s="845"/>
      <c r="AE465" s="277"/>
      <c r="AF465" s="278"/>
      <c r="AG465" s="277"/>
      <c r="AH465" s="279"/>
      <c r="AI465" s="277"/>
      <c r="AJ465" s="279"/>
      <c r="AK465" s="277"/>
      <c r="AL465" s="278"/>
    </row>
    <row r="466" spans="1:38" ht="22.5" customHeight="1">
      <c r="A466" s="116">
        <f t="shared" si="218"/>
        <v>0</v>
      </c>
      <c r="B466" s="190">
        <f t="shared" si="208"/>
        <v>0</v>
      </c>
      <c r="C466" s="190">
        <f t="shared" si="209"/>
        <v>0</v>
      </c>
      <c r="D466" s="191">
        <f t="shared" si="210"/>
        <v>0</v>
      </c>
      <c r="E466" s="191">
        <f t="shared" si="211"/>
        <v>0</v>
      </c>
      <c r="F466" s="191">
        <f t="shared" si="212"/>
        <v>0</v>
      </c>
      <c r="G466" s="192">
        <f t="shared" si="223"/>
        <v>0</v>
      </c>
      <c r="H466" s="191">
        <f t="shared" si="213"/>
        <v>0</v>
      </c>
      <c r="I466" s="193">
        <f t="shared" si="214"/>
        <v>0</v>
      </c>
      <c r="J466" s="193">
        <f t="shared" si="215"/>
        <v>0</v>
      </c>
      <c r="K466" s="193">
        <f t="shared" si="216"/>
        <v>0</v>
      </c>
      <c r="L466" s="193">
        <f t="shared" si="224"/>
        <v>0</v>
      </c>
      <c r="M466" s="193">
        <f t="shared" si="225"/>
        <v>0</v>
      </c>
      <c r="N466" s="193">
        <f t="shared" si="226"/>
        <v>0</v>
      </c>
      <c r="O466" s="193">
        <f t="shared" si="227"/>
        <v>0</v>
      </c>
      <c r="P466" s="193">
        <f t="shared" si="228"/>
        <v>0</v>
      </c>
      <c r="Q466" s="193">
        <f t="shared" si="229"/>
        <v>0</v>
      </c>
      <c r="R466" s="193">
        <f t="shared" si="230"/>
        <v>0</v>
      </c>
      <c r="S466" s="193">
        <f t="shared" si="231"/>
        <v>0</v>
      </c>
      <c r="T466" s="194">
        <f t="shared" si="217"/>
        <v>0</v>
      </c>
      <c r="U466" s="194"/>
      <c r="V466" s="847"/>
      <c r="W466" s="127" t="str">
        <f t="shared" si="219"/>
        <v/>
      </c>
      <c r="X466" s="840"/>
      <c r="Y466" s="841"/>
      <c r="Z466" s="842"/>
      <c r="AA466" s="843"/>
      <c r="AB466" s="349"/>
      <c r="AC466" s="844"/>
      <c r="AD466" s="845"/>
      <c r="AE466" s="277"/>
      <c r="AF466" s="278"/>
      <c r="AG466" s="277"/>
      <c r="AH466" s="279"/>
      <c r="AI466" s="277"/>
      <c r="AJ466" s="279"/>
      <c r="AK466" s="277"/>
      <c r="AL466" s="278"/>
    </row>
    <row r="467" spans="1:38" ht="22.5" customHeight="1">
      <c r="A467" s="116">
        <f t="shared" si="218"/>
        <v>0</v>
      </c>
      <c r="B467" s="190">
        <f t="shared" si="208"/>
        <v>0</v>
      </c>
      <c r="C467" s="190">
        <f t="shared" si="209"/>
        <v>0</v>
      </c>
      <c r="D467" s="191">
        <f t="shared" si="210"/>
        <v>0</v>
      </c>
      <c r="E467" s="191">
        <f t="shared" si="211"/>
        <v>0</v>
      </c>
      <c r="F467" s="191">
        <f t="shared" si="212"/>
        <v>0</v>
      </c>
      <c r="G467" s="192">
        <f t="shared" si="223"/>
        <v>0</v>
      </c>
      <c r="H467" s="191">
        <f t="shared" si="213"/>
        <v>0</v>
      </c>
      <c r="I467" s="193">
        <f t="shared" si="214"/>
        <v>0</v>
      </c>
      <c r="J467" s="193">
        <f t="shared" si="215"/>
        <v>0</v>
      </c>
      <c r="K467" s="193">
        <f t="shared" si="216"/>
        <v>0</v>
      </c>
      <c r="L467" s="193">
        <f t="shared" si="224"/>
        <v>0</v>
      </c>
      <c r="M467" s="193">
        <f t="shared" si="225"/>
        <v>0</v>
      </c>
      <c r="N467" s="193">
        <f t="shared" si="226"/>
        <v>0</v>
      </c>
      <c r="O467" s="193">
        <f t="shared" si="227"/>
        <v>0</v>
      </c>
      <c r="P467" s="193">
        <f t="shared" si="228"/>
        <v>0</v>
      </c>
      <c r="Q467" s="193">
        <f t="shared" si="229"/>
        <v>0</v>
      </c>
      <c r="R467" s="193">
        <f t="shared" si="230"/>
        <v>0</v>
      </c>
      <c r="S467" s="193">
        <f t="shared" si="231"/>
        <v>0</v>
      </c>
      <c r="T467" s="194">
        <f t="shared" si="217"/>
        <v>0</v>
      </c>
      <c r="U467" s="194"/>
      <c r="V467" s="847"/>
      <c r="W467" s="127" t="str">
        <f t="shared" si="219"/>
        <v/>
      </c>
      <c r="X467" s="840"/>
      <c r="Y467" s="841"/>
      <c r="Z467" s="842"/>
      <c r="AA467" s="843"/>
      <c r="AB467" s="349"/>
      <c r="AC467" s="844"/>
      <c r="AD467" s="845"/>
      <c r="AE467" s="277"/>
      <c r="AF467" s="278"/>
      <c r="AG467" s="277"/>
      <c r="AH467" s="279"/>
      <c r="AI467" s="277"/>
      <c r="AJ467" s="279"/>
      <c r="AK467" s="277"/>
      <c r="AL467" s="278"/>
    </row>
    <row r="468" spans="1:38" ht="22.5" customHeight="1">
      <c r="A468" s="116">
        <f t="shared" si="218"/>
        <v>0</v>
      </c>
      <c r="B468" s="190">
        <f t="shared" si="208"/>
        <v>0</v>
      </c>
      <c r="C468" s="190">
        <f t="shared" si="209"/>
        <v>0</v>
      </c>
      <c r="D468" s="191">
        <f t="shared" si="210"/>
        <v>0</v>
      </c>
      <c r="E468" s="191">
        <f t="shared" si="211"/>
        <v>0</v>
      </c>
      <c r="F468" s="191">
        <f t="shared" si="212"/>
        <v>0</v>
      </c>
      <c r="G468" s="192">
        <f t="shared" si="223"/>
        <v>0</v>
      </c>
      <c r="H468" s="191">
        <f t="shared" si="213"/>
        <v>0</v>
      </c>
      <c r="I468" s="193">
        <f t="shared" si="214"/>
        <v>0</v>
      </c>
      <c r="J468" s="193">
        <f t="shared" si="215"/>
        <v>0</v>
      </c>
      <c r="K468" s="193">
        <f t="shared" si="216"/>
        <v>0</v>
      </c>
      <c r="L468" s="193">
        <f t="shared" si="224"/>
        <v>0</v>
      </c>
      <c r="M468" s="193">
        <f t="shared" si="225"/>
        <v>0</v>
      </c>
      <c r="N468" s="193">
        <f t="shared" si="226"/>
        <v>0</v>
      </c>
      <c r="O468" s="193">
        <f t="shared" si="227"/>
        <v>0</v>
      </c>
      <c r="P468" s="193">
        <f t="shared" si="228"/>
        <v>0</v>
      </c>
      <c r="Q468" s="193">
        <f t="shared" si="229"/>
        <v>0</v>
      </c>
      <c r="R468" s="193">
        <f t="shared" si="230"/>
        <v>0</v>
      </c>
      <c r="S468" s="193">
        <f t="shared" si="231"/>
        <v>0</v>
      </c>
      <c r="T468" s="194">
        <f t="shared" si="217"/>
        <v>0</v>
      </c>
      <c r="U468" s="194"/>
      <c r="V468" s="847"/>
      <c r="W468" s="127" t="str">
        <f t="shared" si="219"/>
        <v/>
      </c>
      <c r="X468" s="840"/>
      <c r="Y468" s="841"/>
      <c r="Z468" s="842"/>
      <c r="AA468" s="843"/>
      <c r="AB468" s="349"/>
      <c r="AC468" s="844"/>
      <c r="AD468" s="845"/>
      <c r="AE468" s="277"/>
      <c r="AF468" s="278"/>
      <c r="AG468" s="277"/>
      <c r="AH468" s="279"/>
      <c r="AI468" s="277"/>
      <c r="AJ468" s="279"/>
      <c r="AK468" s="277"/>
      <c r="AL468" s="278"/>
    </row>
    <row r="469" spans="1:38" ht="22.5" customHeight="1">
      <c r="A469" s="116">
        <f t="shared" si="218"/>
        <v>0</v>
      </c>
      <c r="B469" s="190">
        <f t="shared" si="208"/>
        <v>0</v>
      </c>
      <c r="C469" s="190">
        <f t="shared" si="209"/>
        <v>0</v>
      </c>
      <c r="D469" s="191">
        <f t="shared" si="210"/>
        <v>0</v>
      </c>
      <c r="E469" s="191">
        <f t="shared" si="211"/>
        <v>0</v>
      </c>
      <c r="F469" s="191">
        <f t="shared" si="212"/>
        <v>0</v>
      </c>
      <c r="G469" s="192">
        <f t="shared" si="223"/>
        <v>0</v>
      </c>
      <c r="H469" s="191">
        <f t="shared" si="213"/>
        <v>0</v>
      </c>
      <c r="I469" s="195">
        <f t="shared" si="214"/>
        <v>0</v>
      </c>
      <c r="J469" s="195">
        <f t="shared" si="215"/>
        <v>0</v>
      </c>
      <c r="K469" s="195">
        <f t="shared" si="216"/>
        <v>0</v>
      </c>
      <c r="L469" s="195">
        <f t="shared" si="224"/>
        <v>0</v>
      </c>
      <c r="M469" s="195">
        <f t="shared" si="225"/>
        <v>0</v>
      </c>
      <c r="N469" s="195">
        <f t="shared" si="226"/>
        <v>0</v>
      </c>
      <c r="O469" s="195">
        <f t="shared" si="227"/>
        <v>0</v>
      </c>
      <c r="P469" s="195">
        <f t="shared" si="228"/>
        <v>0</v>
      </c>
      <c r="Q469" s="195">
        <f t="shared" si="229"/>
        <v>0</v>
      </c>
      <c r="R469" s="195">
        <f t="shared" si="230"/>
        <v>0</v>
      </c>
      <c r="S469" s="195">
        <f t="shared" si="231"/>
        <v>0</v>
      </c>
      <c r="T469" s="196">
        <f t="shared" si="217"/>
        <v>0</v>
      </c>
      <c r="U469" s="196"/>
      <c r="V469" s="848"/>
      <c r="W469" s="127" t="str">
        <f t="shared" si="219"/>
        <v/>
      </c>
      <c r="X469" s="840"/>
      <c r="Y469" s="841"/>
      <c r="Z469" s="842"/>
      <c r="AA469" s="843"/>
      <c r="AB469" s="349"/>
      <c r="AC469" s="844"/>
      <c r="AD469" s="845"/>
      <c r="AE469" s="277"/>
      <c r="AF469" s="278"/>
      <c r="AG469" s="277"/>
      <c r="AH469" s="279"/>
      <c r="AI469" s="277"/>
      <c r="AJ469" s="279"/>
      <c r="AK469" s="277"/>
      <c r="AL469" s="278"/>
    </row>
    <row r="470" spans="1:38" ht="22.5" customHeight="1">
      <c r="A470" s="116">
        <f t="shared" ref="A470" si="235">IF(U470&gt;=1,1,0)</f>
        <v>0</v>
      </c>
      <c r="B470" s="190">
        <f t="shared" si="208"/>
        <v>0</v>
      </c>
      <c r="C470" s="190">
        <f t="shared" si="209"/>
        <v>0</v>
      </c>
      <c r="D470" s="191">
        <f t="shared" si="210"/>
        <v>0</v>
      </c>
      <c r="E470" s="191">
        <f t="shared" si="211"/>
        <v>0</v>
      </c>
      <c r="F470" s="191">
        <f t="shared" si="212"/>
        <v>0</v>
      </c>
      <c r="G470" s="192">
        <f t="shared" si="223"/>
        <v>0</v>
      </c>
      <c r="H470" s="191">
        <f t="shared" si="213"/>
        <v>0</v>
      </c>
      <c r="I470" s="193">
        <f t="shared" si="214"/>
        <v>0</v>
      </c>
      <c r="J470" s="193">
        <f t="shared" si="215"/>
        <v>0</v>
      </c>
      <c r="K470" s="193">
        <f t="shared" si="216"/>
        <v>0</v>
      </c>
      <c r="L470" s="193">
        <f t="shared" si="224"/>
        <v>0</v>
      </c>
      <c r="M470" s="193">
        <f t="shared" si="225"/>
        <v>0</v>
      </c>
      <c r="N470" s="193">
        <f t="shared" si="226"/>
        <v>0</v>
      </c>
      <c r="O470" s="193">
        <f t="shared" si="227"/>
        <v>0</v>
      </c>
      <c r="P470" s="193">
        <f t="shared" si="228"/>
        <v>0</v>
      </c>
      <c r="Q470" s="193">
        <f t="shared" si="229"/>
        <v>0</v>
      </c>
      <c r="R470" s="193">
        <f t="shared" si="230"/>
        <v>0</v>
      </c>
      <c r="S470" s="193">
        <f t="shared" si="231"/>
        <v>0</v>
      </c>
      <c r="T470" s="194">
        <f t="shared" si="217"/>
        <v>0</v>
      </c>
      <c r="U470" s="194">
        <f t="shared" ref="U470" si="236">SUM(T470:T496)</f>
        <v>0</v>
      </c>
      <c r="V470" s="846" t="s">
        <v>1054</v>
      </c>
      <c r="W470" s="127" t="str">
        <f t="shared" si="219"/>
        <v/>
      </c>
      <c r="X470" s="840"/>
      <c r="Y470" s="841"/>
      <c r="Z470" s="842"/>
      <c r="AA470" s="843"/>
      <c r="AB470" s="349"/>
      <c r="AC470" s="844"/>
      <c r="AD470" s="845"/>
      <c r="AE470" s="277"/>
      <c r="AF470" s="278"/>
      <c r="AG470" s="277"/>
      <c r="AH470" s="279"/>
      <c r="AI470" s="277"/>
      <c r="AJ470" s="279"/>
      <c r="AK470" s="277"/>
      <c r="AL470" s="278"/>
    </row>
    <row r="471" spans="1:38" ht="22.5" customHeight="1">
      <c r="A471" s="116">
        <f t="shared" ref="A471" si="237">A470</f>
        <v>0</v>
      </c>
      <c r="B471" s="190">
        <f t="shared" si="208"/>
        <v>0</v>
      </c>
      <c r="C471" s="190">
        <f t="shared" si="209"/>
        <v>0</v>
      </c>
      <c r="D471" s="191">
        <f t="shared" si="210"/>
        <v>0</v>
      </c>
      <c r="E471" s="191">
        <f t="shared" si="211"/>
        <v>0</v>
      </c>
      <c r="F471" s="191">
        <f t="shared" si="212"/>
        <v>0</v>
      </c>
      <c r="G471" s="192">
        <f t="shared" si="223"/>
        <v>0</v>
      </c>
      <c r="H471" s="191">
        <f t="shared" si="213"/>
        <v>0</v>
      </c>
      <c r="I471" s="193">
        <f t="shared" si="214"/>
        <v>0</v>
      </c>
      <c r="J471" s="193">
        <f t="shared" si="215"/>
        <v>0</v>
      </c>
      <c r="K471" s="193">
        <f t="shared" si="216"/>
        <v>0</v>
      </c>
      <c r="L471" s="193">
        <f t="shared" si="224"/>
        <v>0</v>
      </c>
      <c r="M471" s="193">
        <f t="shared" si="225"/>
        <v>0</v>
      </c>
      <c r="N471" s="193">
        <f t="shared" si="226"/>
        <v>0</v>
      </c>
      <c r="O471" s="193">
        <f t="shared" si="227"/>
        <v>0</v>
      </c>
      <c r="P471" s="193">
        <f t="shared" si="228"/>
        <v>0</v>
      </c>
      <c r="Q471" s="193">
        <f t="shared" si="229"/>
        <v>0</v>
      </c>
      <c r="R471" s="193">
        <f t="shared" si="230"/>
        <v>0</v>
      </c>
      <c r="S471" s="193">
        <f t="shared" si="231"/>
        <v>0</v>
      </c>
      <c r="T471" s="194">
        <f t="shared" si="217"/>
        <v>0</v>
      </c>
      <c r="U471" s="194"/>
      <c r="V471" s="847"/>
      <c r="W471" s="127" t="str">
        <f t="shared" si="219"/>
        <v/>
      </c>
      <c r="X471" s="840"/>
      <c r="Y471" s="841"/>
      <c r="Z471" s="842"/>
      <c r="AA471" s="843"/>
      <c r="AB471" s="349"/>
      <c r="AC471" s="844"/>
      <c r="AD471" s="845"/>
      <c r="AE471" s="277"/>
      <c r="AF471" s="278"/>
      <c r="AG471" s="277"/>
      <c r="AH471" s="279"/>
      <c r="AI471" s="277"/>
      <c r="AJ471" s="279"/>
      <c r="AK471" s="277"/>
      <c r="AL471" s="278"/>
    </row>
    <row r="472" spans="1:38" ht="22.5" customHeight="1">
      <c r="A472" s="116">
        <f t="shared" si="218"/>
        <v>0</v>
      </c>
      <c r="B472" s="190">
        <f t="shared" si="208"/>
        <v>0</v>
      </c>
      <c r="C472" s="190">
        <f t="shared" si="209"/>
        <v>0</v>
      </c>
      <c r="D472" s="191">
        <f t="shared" si="210"/>
        <v>0</v>
      </c>
      <c r="E472" s="191">
        <f t="shared" si="211"/>
        <v>0</v>
      </c>
      <c r="F472" s="191">
        <f t="shared" si="212"/>
        <v>0</v>
      </c>
      <c r="G472" s="192">
        <f t="shared" si="223"/>
        <v>0</v>
      </c>
      <c r="H472" s="191">
        <f t="shared" si="213"/>
        <v>0</v>
      </c>
      <c r="I472" s="193">
        <f t="shared" si="214"/>
        <v>0</v>
      </c>
      <c r="J472" s="193">
        <f t="shared" si="215"/>
        <v>0</v>
      </c>
      <c r="K472" s="193">
        <f t="shared" si="216"/>
        <v>0</v>
      </c>
      <c r="L472" s="193">
        <f t="shared" si="224"/>
        <v>0</v>
      </c>
      <c r="M472" s="193">
        <f t="shared" si="225"/>
        <v>0</v>
      </c>
      <c r="N472" s="193">
        <f t="shared" si="226"/>
        <v>0</v>
      </c>
      <c r="O472" s="193">
        <f t="shared" si="227"/>
        <v>0</v>
      </c>
      <c r="P472" s="193">
        <f t="shared" si="228"/>
        <v>0</v>
      </c>
      <c r="Q472" s="193">
        <f t="shared" si="229"/>
        <v>0</v>
      </c>
      <c r="R472" s="193">
        <f t="shared" si="230"/>
        <v>0</v>
      </c>
      <c r="S472" s="193">
        <f t="shared" si="231"/>
        <v>0</v>
      </c>
      <c r="T472" s="194">
        <f t="shared" si="217"/>
        <v>0</v>
      </c>
      <c r="U472" s="194"/>
      <c r="V472" s="847"/>
      <c r="W472" s="127" t="str">
        <f t="shared" si="219"/>
        <v/>
      </c>
      <c r="X472" s="840"/>
      <c r="Y472" s="841"/>
      <c r="Z472" s="842"/>
      <c r="AA472" s="843"/>
      <c r="AB472" s="349"/>
      <c r="AC472" s="844"/>
      <c r="AD472" s="845"/>
      <c r="AE472" s="277"/>
      <c r="AF472" s="278"/>
      <c r="AG472" s="277"/>
      <c r="AH472" s="279"/>
      <c r="AI472" s="277"/>
      <c r="AJ472" s="279"/>
      <c r="AK472" s="277"/>
      <c r="AL472" s="278"/>
    </row>
    <row r="473" spans="1:38" ht="22.5" customHeight="1">
      <c r="A473" s="116">
        <f t="shared" si="218"/>
        <v>0</v>
      </c>
      <c r="B473" s="190">
        <f t="shared" si="208"/>
        <v>0</v>
      </c>
      <c r="C473" s="190">
        <f t="shared" si="209"/>
        <v>0</v>
      </c>
      <c r="D473" s="191">
        <f t="shared" si="210"/>
        <v>0</v>
      </c>
      <c r="E473" s="191">
        <f t="shared" si="211"/>
        <v>0</v>
      </c>
      <c r="F473" s="191">
        <f t="shared" si="212"/>
        <v>0</v>
      </c>
      <c r="G473" s="192">
        <f t="shared" si="223"/>
        <v>0</v>
      </c>
      <c r="H473" s="191">
        <f t="shared" si="213"/>
        <v>0</v>
      </c>
      <c r="I473" s="193">
        <f t="shared" si="214"/>
        <v>0</v>
      </c>
      <c r="J473" s="193">
        <f t="shared" si="215"/>
        <v>0</v>
      </c>
      <c r="K473" s="193">
        <f t="shared" si="216"/>
        <v>0</v>
      </c>
      <c r="L473" s="193">
        <f t="shared" si="224"/>
        <v>0</v>
      </c>
      <c r="M473" s="193">
        <f t="shared" si="225"/>
        <v>0</v>
      </c>
      <c r="N473" s="193">
        <f t="shared" si="226"/>
        <v>0</v>
      </c>
      <c r="O473" s="193">
        <f t="shared" si="227"/>
        <v>0</v>
      </c>
      <c r="P473" s="193">
        <f t="shared" si="228"/>
        <v>0</v>
      </c>
      <c r="Q473" s="193">
        <f t="shared" si="229"/>
        <v>0</v>
      </c>
      <c r="R473" s="193">
        <f t="shared" si="230"/>
        <v>0</v>
      </c>
      <c r="S473" s="193">
        <f t="shared" si="231"/>
        <v>0</v>
      </c>
      <c r="T473" s="194">
        <f t="shared" si="217"/>
        <v>0</v>
      </c>
      <c r="U473" s="194"/>
      <c r="V473" s="847"/>
      <c r="W473" s="127" t="str">
        <f t="shared" si="219"/>
        <v/>
      </c>
      <c r="X473" s="840"/>
      <c r="Y473" s="841"/>
      <c r="Z473" s="842"/>
      <c r="AA473" s="843"/>
      <c r="AB473" s="349"/>
      <c r="AC473" s="844"/>
      <c r="AD473" s="845"/>
      <c r="AE473" s="277"/>
      <c r="AF473" s="278"/>
      <c r="AG473" s="277"/>
      <c r="AH473" s="279"/>
      <c r="AI473" s="277"/>
      <c r="AJ473" s="279"/>
      <c r="AK473" s="277"/>
      <c r="AL473" s="278"/>
    </row>
    <row r="474" spans="1:38" ht="22.5" customHeight="1">
      <c r="A474" s="116">
        <f t="shared" si="218"/>
        <v>0</v>
      </c>
      <c r="B474" s="190">
        <f t="shared" si="208"/>
        <v>0</v>
      </c>
      <c r="C474" s="190">
        <f t="shared" si="209"/>
        <v>0</v>
      </c>
      <c r="D474" s="191">
        <f t="shared" si="210"/>
        <v>0</v>
      </c>
      <c r="E474" s="191">
        <f t="shared" si="211"/>
        <v>0</v>
      </c>
      <c r="F474" s="191">
        <f t="shared" si="212"/>
        <v>0</v>
      </c>
      <c r="G474" s="192">
        <f t="shared" si="223"/>
        <v>0</v>
      </c>
      <c r="H474" s="191">
        <f t="shared" si="213"/>
        <v>0</v>
      </c>
      <c r="I474" s="193">
        <f t="shared" si="214"/>
        <v>0</v>
      </c>
      <c r="J474" s="193">
        <f t="shared" si="215"/>
        <v>0</v>
      </c>
      <c r="K474" s="193">
        <f t="shared" si="216"/>
        <v>0</v>
      </c>
      <c r="L474" s="193">
        <f t="shared" si="224"/>
        <v>0</v>
      </c>
      <c r="M474" s="193">
        <f t="shared" si="225"/>
        <v>0</v>
      </c>
      <c r="N474" s="193">
        <f t="shared" si="226"/>
        <v>0</v>
      </c>
      <c r="O474" s="193">
        <f t="shared" si="227"/>
        <v>0</v>
      </c>
      <c r="P474" s="193">
        <f t="shared" si="228"/>
        <v>0</v>
      </c>
      <c r="Q474" s="193">
        <f t="shared" si="229"/>
        <v>0</v>
      </c>
      <c r="R474" s="193">
        <f t="shared" si="230"/>
        <v>0</v>
      </c>
      <c r="S474" s="193">
        <f t="shared" si="231"/>
        <v>0</v>
      </c>
      <c r="T474" s="194">
        <f t="shared" si="217"/>
        <v>0</v>
      </c>
      <c r="U474" s="194"/>
      <c r="V474" s="847"/>
      <c r="W474" s="127" t="str">
        <f t="shared" si="219"/>
        <v/>
      </c>
      <c r="X474" s="840"/>
      <c r="Y474" s="841"/>
      <c r="Z474" s="842"/>
      <c r="AA474" s="843"/>
      <c r="AB474" s="349"/>
      <c r="AC474" s="844"/>
      <c r="AD474" s="845"/>
      <c r="AE474" s="277"/>
      <c r="AF474" s="278"/>
      <c r="AG474" s="277"/>
      <c r="AH474" s="279"/>
      <c r="AI474" s="277"/>
      <c r="AJ474" s="279"/>
      <c r="AK474" s="277"/>
      <c r="AL474" s="278"/>
    </row>
    <row r="475" spans="1:38" ht="22.5" customHeight="1">
      <c r="A475" s="116">
        <f t="shared" si="218"/>
        <v>0</v>
      </c>
      <c r="B475" s="190">
        <f t="shared" si="208"/>
        <v>0</v>
      </c>
      <c r="C475" s="190">
        <f t="shared" si="209"/>
        <v>0</v>
      </c>
      <c r="D475" s="191">
        <f t="shared" si="210"/>
        <v>0</v>
      </c>
      <c r="E475" s="191">
        <f t="shared" si="211"/>
        <v>0</v>
      </c>
      <c r="F475" s="191">
        <f t="shared" si="212"/>
        <v>0</v>
      </c>
      <c r="G475" s="192">
        <f t="shared" si="223"/>
        <v>0</v>
      </c>
      <c r="H475" s="191">
        <f t="shared" si="213"/>
        <v>0</v>
      </c>
      <c r="I475" s="193">
        <f t="shared" si="214"/>
        <v>0</v>
      </c>
      <c r="J475" s="193">
        <f t="shared" si="215"/>
        <v>0</v>
      </c>
      <c r="K475" s="193">
        <f t="shared" si="216"/>
        <v>0</v>
      </c>
      <c r="L475" s="193">
        <f t="shared" si="224"/>
        <v>0</v>
      </c>
      <c r="M475" s="193">
        <f t="shared" si="225"/>
        <v>0</v>
      </c>
      <c r="N475" s="193">
        <f t="shared" si="226"/>
        <v>0</v>
      </c>
      <c r="O475" s="193">
        <f t="shared" si="227"/>
        <v>0</v>
      </c>
      <c r="P475" s="193">
        <f t="shared" si="228"/>
        <v>0</v>
      </c>
      <c r="Q475" s="193">
        <f t="shared" si="229"/>
        <v>0</v>
      </c>
      <c r="R475" s="193">
        <f t="shared" si="230"/>
        <v>0</v>
      </c>
      <c r="S475" s="193">
        <f t="shared" si="231"/>
        <v>0</v>
      </c>
      <c r="T475" s="194">
        <f t="shared" si="217"/>
        <v>0</v>
      </c>
      <c r="U475" s="194"/>
      <c r="V475" s="847"/>
      <c r="W475" s="127" t="str">
        <f t="shared" si="219"/>
        <v/>
      </c>
      <c r="X475" s="840"/>
      <c r="Y475" s="841"/>
      <c r="Z475" s="842"/>
      <c r="AA475" s="843"/>
      <c r="AB475" s="349"/>
      <c r="AC475" s="844"/>
      <c r="AD475" s="845"/>
      <c r="AE475" s="277"/>
      <c r="AF475" s="278"/>
      <c r="AG475" s="277"/>
      <c r="AH475" s="279"/>
      <c r="AI475" s="277"/>
      <c r="AJ475" s="279"/>
      <c r="AK475" s="277"/>
      <c r="AL475" s="278"/>
    </row>
    <row r="476" spans="1:38" ht="22.5" customHeight="1">
      <c r="A476" s="116">
        <f t="shared" si="218"/>
        <v>0</v>
      </c>
      <c r="B476" s="190">
        <f t="shared" ref="B476:B539" si="238">COUNTIF(X476,"*法定福*")</f>
        <v>0</v>
      </c>
      <c r="C476" s="190">
        <f t="shared" ref="C476:C539" si="239">COUNTIF(Z476,"*法定福*")</f>
        <v>0</v>
      </c>
      <c r="D476" s="191">
        <f t="shared" ref="D476:D539" si="240">SUM(B476:C476)</f>
        <v>0</v>
      </c>
      <c r="E476" s="191">
        <f t="shared" ref="E476:E539" si="241">IF(D476&gt;=1,AF476,0)</f>
        <v>0</v>
      </c>
      <c r="F476" s="191">
        <f t="shared" ref="F476:F539" si="242">IF(D476&gt;=1,AH476,0)</f>
        <v>0</v>
      </c>
      <c r="G476" s="192">
        <f t="shared" si="223"/>
        <v>0</v>
      </c>
      <c r="H476" s="191">
        <f t="shared" ref="H476:H539" si="243">IF(G476=0,E476,F476)</f>
        <v>0</v>
      </c>
      <c r="I476" s="193">
        <f t="shared" ref="I476:I539" si="244">IF(X476="",0,1)</f>
        <v>0</v>
      </c>
      <c r="J476" s="193">
        <f t="shared" ref="J476:J539" si="245">IF(Z476="",0,1)</f>
        <v>0</v>
      </c>
      <c r="K476" s="193">
        <f t="shared" ref="K476:K539" si="246">IF(AB476="",0,1)</f>
        <v>0</v>
      </c>
      <c r="L476" s="193">
        <f t="shared" si="224"/>
        <v>0</v>
      </c>
      <c r="M476" s="193">
        <f t="shared" si="225"/>
        <v>0</v>
      </c>
      <c r="N476" s="193">
        <f t="shared" si="226"/>
        <v>0</v>
      </c>
      <c r="O476" s="193">
        <f t="shared" si="227"/>
        <v>0</v>
      </c>
      <c r="P476" s="193">
        <f t="shared" si="228"/>
        <v>0</v>
      </c>
      <c r="Q476" s="193">
        <f t="shared" si="229"/>
        <v>0</v>
      </c>
      <c r="R476" s="193">
        <f t="shared" si="230"/>
        <v>0</v>
      </c>
      <c r="S476" s="193">
        <f t="shared" si="231"/>
        <v>0</v>
      </c>
      <c r="T476" s="194">
        <f t="shared" ref="T476:T539" si="247">SUM(I476:S476)</f>
        <v>0</v>
      </c>
      <c r="U476" s="194"/>
      <c r="V476" s="847"/>
      <c r="W476" s="127" t="str">
        <f t="shared" si="219"/>
        <v/>
      </c>
      <c r="X476" s="840"/>
      <c r="Y476" s="841"/>
      <c r="Z476" s="842"/>
      <c r="AA476" s="843"/>
      <c r="AB476" s="349"/>
      <c r="AC476" s="844"/>
      <c r="AD476" s="845"/>
      <c r="AE476" s="277"/>
      <c r="AF476" s="278"/>
      <c r="AG476" s="277"/>
      <c r="AH476" s="279"/>
      <c r="AI476" s="277"/>
      <c r="AJ476" s="279"/>
      <c r="AK476" s="277"/>
      <c r="AL476" s="278"/>
    </row>
    <row r="477" spans="1:38" ht="22.5" customHeight="1">
      <c r="A477" s="116">
        <f t="shared" ref="A477:A540" si="248">A476</f>
        <v>0</v>
      </c>
      <c r="B477" s="190">
        <f t="shared" si="238"/>
        <v>0</v>
      </c>
      <c r="C477" s="190">
        <f t="shared" si="239"/>
        <v>0</v>
      </c>
      <c r="D477" s="191">
        <f t="shared" si="240"/>
        <v>0</v>
      </c>
      <c r="E477" s="191">
        <f t="shared" si="241"/>
        <v>0</v>
      </c>
      <c r="F477" s="191">
        <f t="shared" si="242"/>
        <v>0</v>
      </c>
      <c r="G477" s="192">
        <f t="shared" si="223"/>
        <v>0</v>
      </c>
      <c r="H477" s="191">
        <f t="shared" si="243"/>
        <v>0</v>
      </c>
      <c r="I477" s="193">
        <f t="shared" si="244"/>
        <v>0</v>
      </c>
      <c r="J477" s="193">
        <f t="shared" si="245"/>
        <v>0</v>
      </c>
      <c r="K477" s="193">
        <f t="shared" si="246"/>
        <v>0</v>
      </c>
      <c r="L477" s="193">
        <f t="shared" si="224"/>
        <v>0</v>
      </c>
      <c r="M477" s="193">
        <f t="shared" si="225"/>
        <v>0</v>
      </c>
      <c r="N477" s="193">
        <f t="shared" si="226"/>
        <v>0</v>
      </c>
      <c r="O477" s="193">
        <f t="shared" si="227"/>
        <v>0</v>
      </c>
      <c r="P477" s="193">
        <f t="shared" si="228"/>
        <v>0</v>
      </c>
      <c r="Q477" s="193">
        <f t="shared" si="229"/>
        <v>0</v>
      </c>
      <c r="R477" s="193">
        <f t="shared" si="230"/>
        <v>0</v>
      </c>
      <c r="S477" s="193">
        <f t="shared" si="231"/>
        <v>0</v>
      </c>
      <c r="T477" s="194">
        <f t="shared" si="247"/>
        <v>0</v>
      </c>
      <c r="U477" s="194"/>
      <c r="V477" s="847"/>
      <c r="W477" s="127" t="str">
        <f t="shared" si="219"/>
        <v/>
      </c>
      <c r="X477" s="840"/>
      <c r="Y477" s="841"/>
      <c r="Z477" s="842"/>
      <c r="AA477" s="843"/>
      <c r="AB477" s="349"/>
      <c r="AC477" s="844"/>
      <c r="AD477" s="845"/>
      <c r="AE477" s="277"/>
      <c r="AF477" s="278"/>
      <c r="AG477" s="277"/>
      <c r="AH477" s="279"/>
      <c r="AI477" s="277"/>
      <c r="AJ477" s="279"/>
      <c r="AK477" s="277"/>
      <c r="AL477" s="278"/>
    </row>
    <row r="478" spans="1:38" ht="22.5" customHeight="1">
      <c r="A478" s="116">
        <f t="shared" si="248"/>
        <v>0</v>
      </c>
      <c r="B478" s="190">
        <f t="shared" si="238"/>
        <v>0</v>
      </c>
      <c r="C478" s="190">
        <f t="shared" si="239"/>
        <v>0</v>
      </c>
      <c r="D478" s="191">
        <f t="shared" si="240"/>
        <v>0</v>
      </c>
      <c r="E478" s="191">
        <f t="shared" si="241"/>
        <v>0</v>
      </c>
      <c r="F478" s="191">
        <f t="shared" si="242"/>
        <v>0</v>
      </c>
      <c r="G478" s="192">
        <f t="shared" si="223"/>
        <v>0</v>
      </c>
      <c r="H478" s="191">
        <f t="shared" si="243"/>
        <v>0</v>
      </c>
      <c r="I478" s="193">
        <f t="shared" si="244"/>
        <v>0</v>
      </c>
      <c r="J478" s="193">
        <f t="shared" si="245"/>
        <v>0</v>
      </c>
      <c r="K478" s="193">
        <f t="shared" si="246"/>
        <v>0</v>
      </c>
      <c r="L478" s="193">
        <f t="shared" si="224"/>
        <v>0</v>
      </c>
      <c r="M478" s="193">
        <f t="shared" si="225"/>
        <v>0</v>
      </c>
      <c r="N478" s="193">
        <f t="shared" si="226"/>
        <v>0</v>
      </c>
      <c r="O478" s="193">
        <f t="shared" si="227"/>
        <v>0</v>
      </c>
      <c r="P478" s="193">
        <f t="shared" si="228"/>
        <v>0</v>
      </c>
      <c r="Q478" s="193">
        <f t="shared" si="229"/>
        <v>0</v>
      </c>
      <c r="R478" s="193">
        <f t="shared" si="230"/>
        <v>0</v>
      </c>
      <c r="S478" s="193">
        <f t="shared" si="231"/>
        <v>0</v>
      </c>
      <c r="T478" s="194">
        <f t="shared" si="247"/>
        <v>0</v>
      </c>
      <c r="U478" s="194"/>
      <c r="V478" s="847"/>
      <c r="W478" s="127" t="str">
        <f t="shared" si="219"/>
        <v/>
      </c>
      <c r="X478" s="840"/>
      <c r="Y478" s="841"/>
      <c r="Z478" s="842"/>
      <c r="AA478" s="843"/>
      <c r="AB478" s="349"/>
      <c r="AC478" s="844"/>
      <c r="AD478" s="845"/>
      <c r="AE478" s="277"/>
      <c r="AF478" s="278"/>
      <c r="AG478" s="277"/>
      <c r="AH478" s="279"/>
      <c r="AI478" s="277"/>
      <c r="AJ478" s="279"/>
      <c r="AK478" s="277"/>
      <c r="AL478" s="278"/>
    </row>
    <row r="479" spans="1:38" ht="22.5" customHeight="1">
      <c r="A479" s="116">
        <f t="shared" si="248"/>
        <v>0</v>
      </c>
      <c r="B479" s="190">
        <f t="shared" si="238"/>
        <v>0</v>
      </c>
      <c r="C479" s="190">
        <f t="shared" si="239"/>
        <v>0</v>
      </c>
      <c r="D479" s="191">
        <f t="shared" si="240"/>
        <v>0</v>
      </c>
      <c r="E479" s="191">
        <f t="shared" si="241"/>
        <v>0</v>
      </c>
      <c r="F479" s="191">
        <f t="shared" si="242"/>
        <v>0</v>
      </c>
      <c r="G479" s="192">
        <f t="shared" si="223"/>
        <v>0</v>
      </c>
      <c r="H479" s="191">
        <f t="shared" si="243"/>
        <v>0</v>
      </c>
      <c r="I479" s="193">
        <f t="shared" si="244"/>
        <v>0</v>
      </c>
      <c r="J479" s="193">
        <f t="shared" si="245"/>
        <v>0</v>
      </c>
      <c r="K479" s="193">
        <f t="shared" si="246"/>
        <v>0</v>
      </c>
      <c r="L479" s="193">
        <f t="shared" si="224"/>
        <v>0</v>
      </c>
      <c r="M479" s="193">
        <f t="shared" si="225"/>
        <v>0</v>
      </c>
      <c r="N479" s="193">
        <f t="shared" si="226"/>
        <v>0</v>
      </c>
      <c r="O479" s="193">
        <f t="shared" si="227"/>
        <v>0</v>
      </c>
      <c r="P479" s="193">
        <f t="shared" si="228"/>
        <v>0</v>
      </c>
      <c r="Q479" s="193">
        <f t="shared" si="229"/>
        <v>0</v>
      </c>
      <c r="R479" s="193">
        <f t="shared" si="230"/>
        <v>0</v>
      </c>
      <c r="S479" s="193">
        <f t="shared" si="231"/>
        <v>0</v>
      </c>
      <c r="T479" s="194">
        <f t="shared" si="247"/>
        <v>0</v>
      </c>
      <c r="U479" s="194"/>
      <c r="V479" s="847"/>
      <c r="W479" s="127" t="str">
        <f t="shared" ref="W479:W542" si="249">IF(D479=0,"","★")</f>
        <v/>
      </c>
      <c r="X479" s="840"/>
      <c r="Y479" s="841"/>
      <c r="Z479" s="842"/>
      <c r="AA479" s="843"/>
      <c r="AB479" s="349"/>
      <c r="AC479" s="844"/>
      <c r="AD479" s="845"/>
      <c r="AE479" s="277"/>
      <c r="AF479" s="278"/>
      <c r="AG479" s="277"/>
      <c r="AH479" s="279"/>
      <c r="AI479" s="277"/>
      <c r="AJ479" s="279"/>
      <c r="AK479" s="277"/>
      <c r="AL479" s="278"/>
    </row>
    <row r="480" spans="1:38" ht="22.5" customHeight="1">
      <c r="A480" s="116">
        <f t="shared" si="248"/>
        <v>0</v>
      </c>
      <c r="B480" s="190">
        <f t="shared" si="238"/>
        <v>0</v>
      </c>
      <c r="C480" s="190">
        <f t="shared" si="239"/>
        <v>0</v>
      </c>
      <c r="D480" s="191">
        <f t="shared" si="240"/>
        <v>0</v>
      </c>
      <c r="E480" s="191">
        <f t="shared" si="241"/>
        <v>0</v>
      </c>
      <c r="F480" s="191">
        <f t="shared" si="242"/>
        <v>0</v>
      </c>
      <c r="G480" s="192">
        <f t="shared" si="223"/>
        <v>0</v>
      </c>
      <c r="H480" s="191">
        <f t="shared" si="243"/>
        <v>0</v>
      </c>
      <c r="I480" s="193">
        <f t="shared" si="244"/>
        <v>0</v>
      </c>
      <c r="J480" s="193">
        <f t="shared" si="245"/>
        <v>0</v>
      </c>
      <c r="K480" s="193">
        <f t="shared" si="246"/>
        <v>0</v>
      </c>
      <c r="L480" s="193">
        <f t="shared" si="224"/>
        <v>0</v>
      </c>
      <c r="M480" s="193">
        <f t="shared" si="225"/>
        <v>0</v>
      </c>
      <c r="N480" s="193">
        <f t="shared" si="226"/>
        <v>0</v>
      </c>
      <c r="O480" s="193">
        <f t="shared" si="227"/>
        <v>0</v>
      </c>
      <c r="P480" s="193">
        <f t="shared" si="228"/>
        <v>0</v>
      </c>
      <c r="Q480" s="193">
        <f t="shared" si="229"/>
        <v>0</v>
      </c>
      <c r="R480" s="193">
        <f t="shared" si="230"/>
        <v>0</v>
      </c>
      <c r="S480" s="193">
        <f t="shared" si="231"/>
        <v>0</v>
      </c>
      <c r="T480" s="194">
        <f t="shared" si="247"/>
        <v>0</v>
      </c>
      <c r="U480" s="194"/>
      <c r="V480" s="847"/>
      <c r="W480" s="127" t="str">
        <f t="shared" si="249"/>
        <v/>
      </c>
      <c r="X480" s="840"/>
      <c r="Y480" s="841"/>
      <c r="Z480" s="842"/>
      <c r="AA480" s="843"/>
      <c r="AB480" s="349"/>
      <c r="AC480" s="844"/>
      <c r="AD480" s="845"/>
      <c r="AE480" s="277"/>
      <c r="AF480" s="278"/>
      <c r="AG480" s="277"/>
      <c r="AH480" s="279"/>
      <c r="AI480" s="277"/>
      <c r="AJ480" s="279"/>
      <c r="AK480" s="277"/>
      <c r="AL480" s="278"/>
    </row>
    <row r="481" spans="1:38" ht="22.5" customHeight="1">
      <c r="A481" s="116">
        <f t="shared" si="248"/>
        <v>0</v>
      </c>
      <c r="B481" s="190">
        <f t="shared" si="238"/>
        <v>0</v>
      </c>
      <c r="C481" s="190">
        <f t="shared" si="239"/>
        <v>0</v>
      </c>
      <c r="D481" s="191">
        <f t="shared" si="240"/>
        <v>0</v>
      </c>
      <c r="E481" s="191">
        <f t="shared" si="241"/>
        <v>0</v>
      </c>
      <c r="F481" s="191">
        <f t="shared" si="242"/>
        <v>0</v>
      </c>
      <c r="G481" s="192">
        <f t="shared" ref="G481:G544" si="250">$G$21</f>
        <v>0</v>
      </c>
      <c r="H481" s="191">
        <f t="shared" si="243"/>
        <v>0</v>
      </c>
      <c r="I481" s="193">
        <f t="shared" si="244"/>
        <v>0</v>
      </c>
      <c r="J481" s="193">
        <f t="shared" si="245"/>
        <v>0</v>
      </c>
      <c r="K481" s="193">
        <f t="shared" si="246"/>
        <v>0</v>
      </c>
      <c r="L481" s="193">
        <f t="shared" si="224"/>
        <v>0</v>
      </c>
      <c r="M481" s="193">
        <f t="shared" si="225"/>
        <v>0</v>
      </c>
      <c r="N481" s="193">
        <f t="shared" si="226"/>
        <v>0</v>
      </c>
      <c r="O481" s="193">
        <f t="shared" si="227"/>
        <v>0</v>
      </c>
      <c r="P481" s="193">
        <f t="shared" si="228"/>
        <v>0</v>
      </c>
      <c r="Q481" s="193">
        <f t="shared" si="229"/>
        <v>0</v>
      </c>
      <c r="R481" s="193">
        <f t="shared" si="230"/>
        <v>0</v>
      </c>
      <c r="S481" s="193">
        <f t="shared" si="231"/>
        <v>0</v>
      </c>
      <c r="T481" s="194">
        <f t="shared" si="247"/>
        <v>0</v>
      </c>
      <c r="U481" s="194"/>
      <c r="V481" s="847"/>
      <c r="W481" s="127" t="str">
        <f t="shared" si="249"/>
        <v/>
      </c>
      <c r="X481" s="840"/>
      <c r="Y481" s="841"/>
      <c r="Z481" s="842"/>
      <c r="AA481" s="843"/>
      <c r="AB481" s="349"/>
      <c r="AC481" s="844"/>
      <c r="AD481" s="845"/>
      <c r="AE481" s="277"/>
      <c r="AF481" s="278"/>
      <c r="AG481" s="277"/>
      <c r="AH481" s="279"/>
      <c r="AI481" s="277"/>
      <c r="AJ481" s="279"/>
      <c r="AK481" s="277"/>
      <c r="AL481" s="278"/>
    </row>
    <row r="482" spans="1:38" ht="22.5" customHeight="1">
      <c r="A482" s="116">
        <f t="shared" si="248"/>
        <v>0</v>
      </c>
      <c r="B482" s="190">
        <f t="shared" si="238"/>
        <v>0</v>
      </c>
      <c r="C482" s="190">
        <f t="shared" si="239"/>
        <v>0</v>
      </c>
      <c r="D482" s="191">
        <f t="shared" si="240"/>
        <v>0</v>
      </c>
      <c r="E482" s="191">
        <f t="shared" si="241"/>
        <v>0</v>
      </c>
      <c r="F482" s="191">
        <f t="shared" si="242"/>
        <v>0</v>
      </c>
      <c r="G482" s="192">
        <f t="shared" si="250"/>
        <v>0</v>
      </c>
      <c r="H482" s="191">
        <f t="shared" si="243"/>
        <v>0</v>
      </c>
      <c r="I482" s="193">
        <f t="shared" si="244"/>
        <v>0</v>
      </c>
      <c r="J482" s="193">
        <f t="shared" si="245"/>
        <v>0</v>
      </c>
      <c r="K482" s="193">
        <f t="shared" si="246"/>
        <v>0</v>
      </c>
      <c r="L482" s="193">
        <f t="shared" si="224"/>
        <v>0</v>
      </c>
      <c r="M482" s="193">
        <f t="shared" si="225"/>
        <v>0</v>
      </c>
      <c r="N482" s="193">
        <f t="shared" si="226"/>
        <v>0</v>
      </c>
      <c r="O482" s="193">
        <f t="shared" si="227"/>
        <v>0</v>
      </c>
      <c r="P482" s="193">
        <f t="shared" si="228"/>
        <v>0</v>
      </c>
      <c r="Q482" s="193">
        <f t="shared" si="229"/>
        <v>0</v>
      </c>
      <c r="R482" s="193">
        <f t="shared" si="230"/>
        <v>0</v>
      </c>
      <c r="S482" s="193">
        <f t="shared" si="231"/>
        <v>0</v>
      </c>
      <c r="T482" s="194">
        <f t="shared" si="247"/>
        <v>0</v>
      </c>
      <c r="U482" s="194"/>
      <c r="V482" s="847"/>
      <c r="W482" s="127" t="str">
        <f t="shared" si="249"/>
        <v/>
      </c>
      <c r="X482" s="840"/>
      <c r="Y482" s="841"/>
      <c r="Z482" s="842"/>
      <c r="AA482" s="843"/>
      <c r="AB482" s="349"/>
      <c r="AC482" s="844"/>
      <c r="AD482" s="845"/>
      <c r="AE482" s="277"/>
      <c r="AF482" s="278"/>
      <c r="AG482" s="277"/>
      <c r="AH482" s="279"/>
      <c r="AI482" s="277"/>
      <c r="AJ482" s="279"/>
      <c r="AK482" s="277"/>
      <c r="AL482" s="278"/>
    </row>
    <row r="483" spans="1:38" ht="22.5" customHeight="1">
      <c r="A483" s="116">
        <f t="shared" si="248"/>
        <v>0</v>
      </c>
      <c r="B483" s="190">
        <f t="shared" si="238"/>
        <v>0</v>
      </c>
      <c r="C483" s="190">
        <f t="shared" si="239"/>
        <v>0</v>
      </c>
      <c r="D483" s="191">
        <f t="shared" si="240"/>
        <v>0</v>
      </c>
      <c r="E483" s="191">
        <f t="shared" si="241"/>
        <v>0</v>
      </c>
      <c r="F483" s="191">
        <f t="shared" si="242"/>
        <v>0</v>
      </c>
      <c r="G483" s="192">
        <f t="shared" si="250"/>
        <v>0</v>
      </c>
      <c r="H483" s="191">
        <f t="shared" si="243"/>
        <v>0</v>
      </c>
      <c r="I483" s="193">
        <f t="shared" si="244"/>
        <v>0</v>
      </c>
      <c r="J483" s="193">
        <f t="shared" si="245"/>
        <v>0</v>
      </c>
      <c r="K483" s="193">
        <f t="shared" si="246"/>
        <v>0</v>
      </c>
      <c r="L483" s="193">
        <f t="shared" ref="L483:L546" si="251">IF(AE483="",0,1)</f>
        <v>0</v>
      </c>
      <c r="M483" s="193">
        <f t="shared" ref="M483:M546" si="252">IF(AF483="",0,1)</f>
        <v>0</v>
      </c>
      <c r="N483" s="193">
        <f t="shared" ref="N483:N546" si="253">IF(AG483="",0,1)</f>
        <v>0</v>
      </c>
      <c r="O483" s="193">
        <f t="shared" ref="O483:O546" si="254">IF(AH483="",0,1)</f>
        <v>0</v>
      </c>
      <c r="P483" s="193">
        <f t="shared" ref="P483:P546" si="255">IF(AI483="",0,1)</f>
        <v>0</v>
      </c>
      <c r="Q483" s="193">
        <f t="shared" ref="Q483:Q546" si="256">IF(AJ483="",0,1)</f>
        <v>0</v>
      </c>
      <c r="R483" s="193">
        <f t="shared" ref="R483:R546" si="257">IF(AK483="",0,1)</f>
        <v>0</v>
      </c>
      <c r="S483" s="193">
        <f t="shared" ref="S483:S546" si="258">IF(AL483="",0,1)</f>
        <v>0</v>
      </c>
      <c r="T483" s="194">
        <f t="shared" si="247"/>
        <v>0</v>
      </c>
      <c r="U483" s="194"/>
      <c r="V483" s="847"/>
      <c r="W483" s="127" t="str">
        <f t="shared" si="249"/>
        <v/>
      </c>
      <c r="X483" s="840"/>
      <c r="Y483" s="841"/>
      <c r="Z483" s="842"/>
      <c r="AA483" s="843"/>
      <c r="AB483" s="349"/>
      <c r="AC483" s="844"/>
      <c r="AD483" s="845"/>
      <c r="AE483" s="277"/>
      <c r="AF483" s="278"/>
      <c r="AG483" s="277"/>
      <c r="AH483" s="279"/>
      <c r="AI483" s="277"/>
      <c r="AJ483" s="279"/>
      <c r="AK483" s="277"/>
      <c r="AL483" s="278"/>
    </row>
    <row r="484" spans="1:38" ht="22.5" customHeight="1">
      <c r="A484" s="116">
        <f t="shared" si="248"/>
        <v>0</v>
      </c>
      <c r="B484" s="190">
        <f t="shared" si="238"/>
        <v>0</v>
      </c>
      <c r="C484" s="190">
        <f t="shared" si="239"/>
        <v>0</v>
      </c>
      <c r="D484" s="191">
        <f t="shared" si="240"/>
        <v>0</v>
      </c>
      <c r="E484" s="191">
        <f t="shared" si="241"/>
        <v>0</v>
      </c>
      <c r="F484" s="191">
        <f t="shared" si="242"/>
        <v>0</v>
      </c>
      <c r="G484" s="192">
        <f t="shared" si="250"/>
        <v>0</v>
      </c>
      <c r="H484" s="191">
        <f t="shared" si="243"/>
        <v>0</v>
      </c>
      <c r="I484" s="193">
        <f t="shared" si="244"/>
        <v>0</v>
      </c>
      <c r="J484" s="193">
        <f t="shared" si="245"/>
        <v>0</v>
      </c>
      <c r="K484" s="193">
        <f t="shared" si="246"/>
        <v>0</v>
      </c>
      <c r="L484" s="193">
        <f t="shared" si="251"/>
        <v>0</v>
      </c>
      <c r="M484" s="193">
        <f t="shared" si="252"/>
        <v>0</v>
      </c>
      <c r="N484" s="193">
        <f t="shared" si="253"/>
        <v>0</v>
      </c>
      <c r="O484" s="193">
        <f t="shared" si="254"/>
        <v>0</v>
      </c>
      <c r="P484" s="193">
        <f t="shared" si="255"/>
        <v>0</v>
      </c>
      <c r="Q484" s="193">
        <f t="shared" si="256"/>
        <v>0</v>
      </c>
      <c r="R484" s="193">
        <f t="shared" si="257"/>
        <v>0</v>
      </c>
      <c r="S484" s="193">
        <f t="shared" si="258"/>
        <v>0</v>
      </c>
      <c r="T484" s="194">
        <f t="shared" si="247"/>
        <v>0</v>
      </c>
      <c r="U484" s="194"/>
      <c r="V484" s="847"/>
      <c r="W484" s="127" t="str">
        <f t="shared" si="249"/>
        <v/>
      </c>
      <c r="X484" s="840"/>
      <c r="Y484" s="841"/>
      <c r="Z484" s="842"/>
      <c r="AA484" s="843"/>
      <c r="AB484" s="349"/>
      <c r="AC484" s="844"/>
      <c r="AD484" s="845"/>
      <c r="AE484" s="277"/>
      <c r="AF484" s="278"/>
      <c r="AG484" s="277"/>
      <c r="AH484" s="279"/>
      <c r="AI484" s="277"/>
      <c r="AJ484" s="279"/>
      <c r="AK484" s="277"/>
      <c r="AL484" s="278"/>
    </row>
    <row r="485" spans="1:38" ht="22.5" customHeight="1">
      <c r="A485" s="116">
        <f t="shared" si="248"/>
        <v>0</v>
      </c>
      <c r="B485" s="190">
        <f t="shared" si="238"/>
        <v>0</v>
      </c>
      <c r="C485" s="190">
        <f t="shared" si="239"/>
        <v>0</v>
      </c>
      <c r="D485" s="191">
        <f t="shared" si="240"/>
        <v>0</v>
      </c>
      <c r="E485" s="191">
        <f t="shared" si="241"/>
        <v>0</v>
      </c>
      <c r="F485" s="191">
        <f t="shared" si="242"/>
        <v>0</v>
      </c>
      <c r="G485" s="192">
        <f t="shared" si="250"/>
        <v>0</v>
      </c>
      <c r="H485" s="191">
        <f t="shared" si="243"/>
        <v>0</v>
      </c>
      <c r="I485" s="193">
        <f t="shared" si="244"/>
        <v>0</v>
      </c>
      <c r="J485" s="193">
        <f t="shared" si="245"/>
        <v>0</v>
      </c>
      <c r="K485" s="193">
        <f t="shared" si="246"/>
        <v>0</v>
      </c>
      <c r="L485" s="193">
        <f t="shared" si="251"/>
        <v>0</v>
      </c>
      <c r="M485" s="193">
        <f t="shared" si="252"/>
        <v>0</v>
      </c>
      <c r="N485" s="193">
        <f t="shared" si="253"/>
        <v>0</v>
      </c>
      <c r="O485" s="193">
        <f t="shared" si="254"/>
        <v>0</v>
      </c>
      <c r="P485" s="193">
        <f t="shared" si="255"/>
        <v>0</v>
      </c>
      <c r="Q485" s="193">
        <f t="shared" si="256"/>
        <v>0</v>
      </c>
      <c r="R485" s="193">
        <f t="shared" si="257"/>
        <v>0</v>
      </c>
      <c r="S485" s="193">
        <f t="shared" si="258"/>
        <v>0</v>
      </c>
      <c r="T485" s="194">
        <f t="shared" si="247"/>
        <v>0</v>
      </c>
      <c r="U485" s="194"/>
      <c r="V485" s="847"/>
      <c r="W485" s="127" t="str">
        <f t="shared" si="249"/>
        <v/>
      </c>
      <c r="X485" s="840"/>
      <c r="Y485" s="841"/>
      <c r="Z485" s="842"/>
      <c r="AA485" s="843"/>
      <c r="AB485" s="349"/>
      <c r="AC485" s="844"/>
      <c r="AD485" s="845"/>
      <c r="AE485" s="277"/>
      <c r="AF485" s="278"/>
      <c r="AG485" s="277"/>
      <c r="AH485" s="279"/>
      <c r="AI485" s="277"/>
      <c r="AJ485" s="279"/>
      <c r="AK485" s="277"/>
      <c r="AL485" s="278"/>
    </row>
    <row r="486" spans="1:38" ht="22.5" customHeight="1">
      <c r="A486" s="116">
        <f t="shared" si="248"/>
        <v>0</v>
      </c>
      <c r="B486" s="190">
        <f t="shared" si="238"/>
        <v>0</v>
      </c>
      <c r="C486" s="190">
        <f t="shared" si="239"/>
        <v>0</v>
      </c>
      <c r="D486" s="191">
        <f t="shared" si="240"/>
        <v>0</v>
      </c>
      <c r="E486" s="191">
        <f t="shared" si="241"/>
        <v>0</v>
      </c>
      <c r="F486" s="191">
        <f t="shared" si="242"/>
        <v>0</v>
      </c>
      <c r="G486" s="192">
        <f t="shared" si="250"/>
        <v>0</v>
      </c>
      <c r="H486" s="191">
        <f t="shared" si="243"/>
        <v>0</v>
      </c>
      <c r="I486" s="193">
        <f t="shared" si="244"/>
        <v>0</v>
      </c>
      <c r="J486" s="193">
        <f t="shared" si="245"/>
        <v>0</v>
      </c>
      <c r="K486" s="193">
        <f t="shared" si="246"/>
        <v>0</v>
      </c>
      <c r="L486" s="193">
        <f t="shared" si="251"/>
        <v>0</v>
      </c>
      <c r="M486" s="193">
        <f t="shared" si="252"/>
        <v>0</v>
      </c>
      <c r="N486" s="193">
        <f t="shared" si="253"/>
        <v>0</v>
      </c>
      <c r="O486" s="193">
        <f t="shared" si="254"/>
        <v>0</v>
      </c>
      <c r="P486" s="193">
        <f t="shared" si="255"/>
        <v>0</v>
      </c>
      <c r="Q486" s="193">
        <f t="shared" si="256"/>
        <v>0</v>
      </c>
      <c r="R486" s="193">
        <f t="shared" si="257"/>
        <v>0</v>
      </c>
      <c r="S486" s="193">
        <f t="shared" si="258"/>
        <v>0</v>
      </c>
      <c r="T486" s="194">
        <f t="shared" si="247"/>
        <v>0</v>
      </c>
      <c r="U486" s="194"/>
      <c r="V486" s="847"/>
      <c r="W486" s="127" t="str">
        <f t="shared" si="249"/>
        <v/>
      </c>
      <c r="X486" s="840"/>
      <c r="Y486" s="841"/>
      <c r="Z486" s="842"/>
      <c r="AA486" s="843"/>
      <c r="AB486" s="349"/>
      <c r="AC486" s="844"/>
      <c r="AD486" s="845"/>
      <c r="AE486" s="277"/>
      <c r="AF486" s="278"/>
      <c r="AG486" s="277"/>
      <c r="AH486" s="279"/>
      <c r="AI486" s="277"/>
      <c r="AJ486" s="279"/>
      <c r="AK486" s="277"/>
      <c r="AL486" s="278"/>
    </row>
    <row r="487" spans="1:38" ht="22.5" customHeight="1">
      <c r="A487" s="116">
        <f t="shared" si="248"/>
        <v>0</v>
      </c>
      <c r="B487" s="190">
        <f t="shared" si="238"/>
        <v>0</v>
      </c>
      <c r="C487" s="190">
        <f t="shared" si="239"/>
        <v>0</v>
      </c>
      <c r="D487" s="191">
        <f t="shared" si="240"/>
        <v>0</v>
      </c>
      <c r="E487" s="191">
        <f t="shared" si="241"/>
        <v>0</v>
      </c>
      <c r="F487" s="191">
        <f t="shared" si="242"/>
        <v>0</v>
      </c>
      <c r="G487" s="192">
        <f t="shared" si="250"/>
        <v>0</v>
      </c>
      <c r="H487" s="191">
        <f t="shared" si="243"/>
        <v>0</v>
      </c>
      <c r="I487" s="193">
        <f t="shared" si="244"/>
        <v>0</v>
      </c>
      <c r="J487" s="193">
        <f t="shared" si="245"/>
        <v>0</v>
      </c>
      <c r="K487" s="193">
        <f t="shared" si="246"/>
        <v>0</v>
      </c>
      <c r="L487" s="193">
        <f t="shared" si="251"/>
        <v>0</v>
      </c>
      <c r="M487" s="193">
        <f t="shared" si="252"/>
        <v>0</v>
      </c>
      <c r="N487" s="193">
        <f t="shared" si="253"/>
        <v>0</v>
      </c>
      <c r="O487" s="193">
        <f t="shared" si="254"/>
        <v>0</v>
      </c>
      <c r="P487" s="193">
        <f t="shared" si="255"/>
        <v>0</v>
      </c>
      <c r="Q487" s="193">
        <f t="shared" si="256"/>
        <v>0</v>
      </c>
      <c r="R487" s="193">
        <f t="shared" si="257"/>
        <v>0</v>
      </c>
      <c r="S487" s="193">
        <f t="shared" si="258"/>
        <v>0</v>
      </c>
      <c r="T487" s="194">
        <f t="shared" si="247"/>
        <v>0</v>
      </c>
      <c r="U487" s="194"/>
      <c r="V487" s="847"/>
      <c r="W487" s="127" t="str">
        <f t="shared" si="249"/>
        <v/>
      </c>
      <c r="X487" s="840"/>
      <c r="Y487" s="841"/>
      <c r="Z487" s="842"/>
      <c r="AA487" s="843"/>
      <c r="AB487" s="349"/>
      <c r="AC487" s="844"/>
      <c r="AD487" s="845"/>
      <c r="AE487" s="277"/>
      <c r="AF487" s="278"/>
      <c r="AG487" s="277"/>
      <c r="AH487" s="279"/>
      <c r="AI487" s="277"/>
      <c r="AJ487" s="279"/>
      <c r="AK487" s="277"/>
      <c r="AL487" s="278"/>
    </row>
    <row r="488" spans="1:38" ht="22.5" customHeight="1">
      <c r="A488" s="116">
        <f t="shared" si="248"/>
        <v>0</v>
      </c>
      <c r="B488" s="190">
        <f t="shared" si="238"/>
        <v>0</v>
      </c>
      <c r="C488" s="190">
        <f t="shared" si="239"/>
        <v>0</v>
      </c>
      <c r="D488" s="191">
        <f t="shared" si="240"/>
        <v>0</v>
      </c>
      <c r="E488" s="191">
        <f t="shared" si="241"/>
        <v>0</v>
      </c>
      <c r="F488" s="191">
        <f t="shared" si="242"/>
        <v>0</v>
      </c>
      <c r="G488" s="192">
        <f t="shared" si="250"/>
        <v>0</v>
      </c>
      <c r="H488" s="191">
        <f t="shared" si="243"/>
        <v>0</v>
      </c>
      <c r="I488" s="193">
        <f t="shared" si="244"/>
        <v>0</v>
      </c>
      <c r="J488" s="193">
        <f t="shared" si="245"/>
        <v>0</v>
      </c>
      <c r="K488" s="193">
        <f t="shared" si="246"/>
        <v>0</v>
      </c>
      <c r="L488" s="193">
        <f t="shared" si="251"/>
        <v>0</v>
      </c>
      <c r="M488" s="193">
        <f t="shared" si="252"/>
        <v>0</v>
      </c>
      <c r="N488" s="193">
        <f t="shared" si="253"/>
        <v>0</v>
      </c>
      <c r="O488" s="193">
        <f t="shared" si="254"/>
        <v>0</v>
      </c>
      <c r="P488" s="193">
        <f t="shared" si="255"/>
        <v>0</v>
      </c>
      <c r="Q488" s="193">
        <f t="shared" si="256"/>
        <v>0</v>
      </c>
      <c r="R488" s="193">
        <f t="shared" si="257"/>
        <v>0</v>
      </c>
      <c r="S488" s="193">
        <f t="shared" si="258"/>
        <v>0</v>
      </c>
      <c r="T488" s="194">
        <f t="shared" si="247"/>
        <v>0</v>
      </c>
      <c r="U488" s="194"/>
      <c r="V488" s="847"/>
      <c r="W488" s="127" t="str">
        <f t="shared" si="249"/>
        <v/>
      </c>
      <c r="X488" s="840"/>
      <c r="Y488" s="841"/>
      <c r="Z488" s="842"/>
      <c r="AA488" s="843"/>
      <c r="AB488" s="349"/>
      <c r="AC488" s="844"/>
      <c r="AD488" s="845"/>
      <c r="AE488" s="277"/>
      <c r="AF488" s="278"/>
      <c r="AG488" s="277"/>
      <c r="AH488" s="279"/>
      <c r="AI488" s="277"/>
      <c r="AJ488" s="279"/>
      <c r="AK488" s="277"/>
      <c r="AL488" s="278"/>
    </row>
    <row r="489" spans="1:38" ht="22.5" customHeight="1">
      <c r="A489" s="116">
        <f t="shared" si="248"/>
        <v>0</v>
      </c>
      <c r="B489" s="190">
        <f t="shared" si="238"/>
        <v>0</v>
      </c>
      <c r="C489" s="190">
        <f t="shared" si="239"/>
        <v>0</v>
      </c>
      <c r="D489" s="191">
        <f t="shared" si="240"/>
        <v>0</v>
      </c>
      <c r="E489" s="191">
        <f t="shared" si="241"/>
        <v>0</v>
      </c>
      <c r="F489" s="191">
        <f t="shared" si="242"/>
        <v>0</v>
      </c>
      <c r="G489" s="192">
        <f t="shared" si="250"/>
        <v>0</v>
      </c>
      <c r="H489" s="191">
        <f t="shared" si="243"/>
        <v>0</v>
      </c>
      <c r="I489" s="193">
        <f t="shared" si="244"/>
        <v>0</v>
      </c>
      <c r="J489" s="193">
        <f t="shared" si="245"/>
        <v>0</v>
      </c>
      <c r="K489" s="193">
        <f t="shared" si="246"/>
        <v>0</v>
      </c>
      <c r="L489" s="193">
        <f t="shared" si="251"/>
        <v>0</v>
      </c>
      <c r="M489" s="193">
        <f t="shared" si="252"/>
        <v>0</v>
      </c>
      <c r="N489" s="193">
        <f t="shared" si="253"/>
        <v>0</v>
      </c>
      <c r="O489" s="193">
        <f t="shared" si="254"/>
        <v>0</v>
      </c>
      <c r="P489" s="193">
        <f t="shared" si="255"/>
        <v>0</v>
      </c>
      <c r="Q489" s="193">
        <f t="shared" si="256"/>
        <v>0</v>
      </c>
      <c r="R489" s="193">
        <f t="shared" si="257"/>
        <v>0</v>
      </c>
      <c r="S489" s="193">
        <f t="shared" si="258"/>
        <v>0</v>
      </c>
      <c r="T489" s="194">
        <f t="shared" si="247"/>
        <v>0</v>
      </c>
      <c r="U489" s="194"/>
      <c r="V489" s="847"/>
      <c r="W489" s="127" t="str">
        <f t="shared" si="249"/>
        <v/>
      </c>
      <c r="X489" s="840"/>
      <c r="Y489" s="841"/>
      <c r="Z489" s="842"/>
      <c r="AA489" s="843"/>
      <c r="AB489" s="349"/>
      <c r="AC489" s="844"/>
      <c r="AD489" s="845"/>
      <c r="AE489" s="277"/>
      <c r="AF489" s="278"/>
      <c r="AG489" s="277"/>
      <c r="AH489" s="279"/>
      <c r="AI489" s="277"/>
      <c r="AJ489" s="279"/>
      <c r="AK489" s="277"/>
      <c r="AL489" s="278"/>
    </row>
    <row r="490" spans="1:38" ht="22.5" customHeight="1">
      <c r="A490" s="116">
        <f t="shared" si="248"/>
        <v>0</v>
      </c>
      <c r="B490" s="190">
        <f t="shared" si="238"/>
        <v>0</v>
      </c>
      <c r="C490" s="190">
        <f t="shared" si="239"/>
        <v>0</v>
      </c>
      <c r="D490" s="191">
        <f t="shared" si="240"/>
        <v>0</v>
      </c>
      <c r="E490" s="191">
        <f t="shared" si="241"/>
        <v>0</v>
      </c>
      <c r="F490" s="191">
        <f t="shared" si="242"/>
        <v>0</v>
      </c>
      <c r="G490" s="192">
        <f t="shared" si="250"/>
        <v>0</v>
      </c>
      <c r="H490" s="191">
        <f t="shared" si="243"/>
        <v>0</v>
      </c>
      <c r="I490" s="193">
        <f t="shared" si="244"/>
        <v>0</v>
      </c>
      <c r="J490" s="193">
        <f t="shared" si="245"/>
        <v>0</v>
      </c>
      <c r="K490" s="193">
        <f t="shared" si="246"/>
        <v>0</v>
      </c>
      <c r="L490" s="193">
        <f t="shared" si="251"/>
        <v>0</v>
      </c>
      <c r="M490" s="193">
        <f t="shared" si="252"/>
        <v>0</v>
      </c>
      <c r="N490" s="193">
        <f t="shared" si="253"/>
        <v>0</v>
      </c>
      <c r="O490" s="193">
        <f t="shared" si="254"/>
        <v>0</v>
      </c>
      <c r="P490" s="193">
        <f t="shared" si="255"/>
        <v>0</v>
      </c>
      <c r="Q490" s="193">
        <f t="shared" si="256"/>
        <v>0</v>
      </c>
      <c r="R490" s="193">
        <f t="shared" si="257"/>
        <v>0</v>
      </c>
      <c r="S490" s="193">
        <f t="shared" si="258"/>
        <v>0</v>
      </c>
      <c r="T490" s="194">
        <f t="shared" si="247"/>
        <v>0</v>
      </c>
      <c r="U490" s="194"/>
      <c r="V490" s="847"/>
      <c r="W490" s="127" t="str">
        <f t="shared" si="249"/>
        <v/>
      </c>
      <c r="X490" s="840"/>
      <c r="Y490" s="841"/>
      <c r="Z490" s="842"/>
      <c r="AA490" s="843"/>
      <c r="AB490" s="349"/>
      <c r="AC490" s="844"/>
      <c r="AD490" s="845"/>
      <c r="AE490" s="277"/>
      <c r="AF490" s="278"/>
      <c r="AG490" s="277"/>
      <c r="AH490" s="279"/>
      <c r="AI490" s="277"/>
      <c r="AJ490" s="279"/>
      <c r="AK490" s="277"/>
      <c r="AL490" s="278"/>
    </row>
    <row r="491" spans="1:38" ht="22.5" customHeight="1">
      <c r="A491" s="116">
        <f t="shared" si="248"/>
        <v>0</v>
      </c>
      <c r="B491" s="190">
        <f t="shared" si="238"/>
        <v>0</v>
      </c>
      <c r="C491" s="190">
        <f t="shared" si="239"/>
        <v>0</v>
      </c>
      <c r="D491" s="191">
        <f t="shared" si="240"/>
        <v>0</v>
      </c>
      <c r="E491" s="191">
        <f t="shared" si="241"/>
        <v>0</v>
      </c>
      <c r="F491" s="191">
        <f t="shared" si="242"/>
        <v>0</v>
      </c>
      <c r="G491" s="192">
        <f t="shared" si="250"/>
        <v>0</v>
      </c>
      <c r="H491" s="191">
        <f t="shared" si="243"/>
        <v>0</v>
      </c>
      <c r="I491" s="193">
        <f t="shared" si="244"/>
        <v>0</v>
      </c>
      <c r="J491" s="193">
        <f t="shared" si="245"/>
        <v>0</v>
      </c>
      <c r="K491" s="193">
        <f t="shared" si="246"/>
        <v>0</v>
      </c>
      <c r="L491" s="193">
        <f t="shared" si="251"/>
        <v>0</v>
      </c>
      <c r="M491" s="193">
        <f t="shared" si="252"/>
        <v>0</v>
      </c>
      <c r="N491" s="193">
        <f t="shared" si="253"/>
        <v>0</v>
      </c>
      <c r="O491" s="193">
        <f t="shared" si="254"/>
        <v>0</v>
      </c>
      <c r="P491" s="193">
        <f t="shared" si="255"/>
        <v>0</v>
      </c>
      <c r="Q491" s="193">
        <f t="shared" si="256"/>
        <v>0</v>
      </c>
      <c r="R491" s="193">
        <f t="shared" si="257"/>
        <v>0</v>
      </c>
      <c r="S491" s="193">
        <f t="shared" si="258"/>
        <v>0</v>
      </c>
      <c r="T491" s="194">
        <f t="shared" si="247"/>
        <v>0</v>
      </c>
      <c r="U491" s="194"/>
      <c r="V491" s="847"/>
      <c r="W491" s="127" t="str">
        <f t="shared" si="249"/>
        <v/>
      </c>
      <c r="X491" s="840"/>
      <c r="Y491" s="841"/>
      <c r="Z491" s="842"/>
      <c r="AA491" s="843"/>
      <c r="AB491" s="349"/>
      <c r="AC491" s="844"/>
      <c r="AD491" s="845"/>
      <c r="AE491" s="277"/>
      <c r="AF491" s="278"/>
      <c r="AG491" s="277"/>
      <c r="AH491" s="279"/>
      <c r="AI491" s="277"/>
      <c r="AJ491" s="279"/>
      <c r="AK491" s="277"/>
      <c r="AL491" s="278"/>
    </row>
    <row r="492" spans="1:38" ht="22.5" customHeight="1">
      <c r="A492" s="116">
        <f t="shared" si="248"/>
        <v>0</v>
      </c>
      <c r="B492" s="190">
        <f t="shared" si="238"/>
        <v>0</v>
      </c>
      <c r="C492" s="190">
        <f t="shared" si="239"/>
        <v>0</v>
      </c>
      <c r="D492" s="191">
        <f t="shared" si="240"/>
        <v>0</v>
      </c>
      <c r="E492" s="191">
        <f t="shared" si="241"/>
        <v>0</v>
      </c>
      <c r="F492" s="191">
        <f t="shared" si="242"/>
        <v>0</v>
      </c>
      <c r="G492" s="192">
        <f t="shared" si="250"/>
        <v>0</v>
      </c>
      <c r="H492" s="191">
        <f t="shared" si="243"/>
        <v>0</v>
      </c>
      <c r="I492" s="193">
        <f t="shared" si="244"/>
        <v>0</v>
      </c>
      <c r="J492" s="193">
        <f t="shared" si="245"/>
        <v>0</v>
      </c>
      <c r="K492" s="193">
        <f t="shared" si="246"/>
        <v>0</v>
      </c>
      <c r="L492" s="193">
        <f t="shared" si="251"/>
        <v>0</v>
      </c>
      <c r="M492" s="193">
        <f t="shared" si="252"/>
        <v>0</v>
      </c>
      <c r="N492" s="193">
        <f t="shared" si="253"/>
        <v>0</v>
      </c>
      <c r="O492" s="193">
        <f t="shared" si="254"/>
        <v>0</v>
      </c>
      <c r="P492" s="193">
        <f t="shared" si="255"/>
        <v>0</v>
      </c>
      <c r="Q492" s="193">
        <f t="shared" si="256"/>
        <v>0</v>
      </c>
      <c r="R492" s="193">
        <f t="shared" si="257"/>
        <v>0</v>
      </c>
      <c r="S492" s="193">
        <f t="shared" si="258"/>
        <v>0</v>
      </c>
      <c r="T492" s="194">
        <f t="shared" si="247"/>
        <v>0</v>
      </c>
      <c r="U492" s="194"/>
      <c r="V492" s="847"/>
      <c r="W492" s="127" t="str">
        <f t="shared" si="249"/>
        <v/>
      </c>
      <c r="X492" s="840"/>
      <c r="Y492" s="841"/>
      <c r="Z492" s="842"/>
      <c r="AA492" s="843"/>
      <c r="AB492" s="349"/>
      <c r="AC492" s="844"/>
      <c r="AD492" s="845"/>
      <c r="AE492" s="277"/>
      <c r="AF492" s="278"/>
      <c r="AG492" s="277"/>
      <c r="AH492" s="279"/>
      <c r="AI492" s="277"/>
      <c r="AJ492" s="279"/>
      <c r="AK492" s="277"/>
      <c r="AL492" s="278"/>
    </row>
    <row r="493" spans="1:38" ht="22.5" customHeight="1">
      <c r="A493" s="116">
        <f t="shared" si="248"/>
        <v>0</v>
      </c>
      <c r="B493" s="190">
        <f t="shared" si="238"/>
        <v>0</v>
      </c>
      <c r="C493" s="190">
        <f t="shared" si="239"/>
        <v>0</v>
      </c>
      <c r="D493" s="191">
        <f t="shared" si="240"/>
        <v>0</v>
      </c>
      <c r="E493" s="191">
        <f t="shared" si="241"/>
        <v>0</v>
      </c>
      <c r="F493" s="191">
        <f t="shared" si="242"/>
        <v>0</v>
      </c>
      <c r="G493" s="192">
        <f t="shared" si="250"/>
        <v>0</v>
      </c>
      <c r="H493" s="191">
        <f t="shared" si="243"/>
        <v>0</v>
      </c>
      <c r="I493" s="193">
        <f t="shared" si="244"/>
        <v>0</v>
      </c>
      <c r="J493" s="193">
        <f t="shared" si="245"/>
        <v>0</v>
      </c>
      <c r="K493" s="193">
        <f t="shared" si="246"/>
        <v>0</v>
      </c>
      <c r="L493" s="193">
        <f t="shared" si="251"/>
        <v>0</v>
      </c>
      <c r="M493" s="193">
        <f t="shared" si="252"/>
        <v>0</v>
      </c>
      <c r="N493" s="193">
        <f t="shared" si="253"/>
        <v>0</v>
      </c>
      <c r="O493" s="193">
        <f t="shared" si="254"/>
        <v>0</v>
      </c>
      <c r="P493" s="193">
        <f t="shared" si="255"/>
        <v>0</v>
      </c>
      <c r="Q493" s="193">
        <f t="shared" si="256"/>
        <v>0</v>
      </c>
      <c r="R493" s="193">
        <f t="shared" si="257"/>
        <v>0</v>
      </c>
      <c r="S493" s="193">
        <f t="shared" si="258"/>
        <v>0</v>
      </c>
      <c r="T493" s="194">
        <f t="shared" si="247"/>
        <v>0</v>
      </c>
      <c r="U493" s="194"/>
      <c r="V493" s="847"/>
      <c r="W493" s="127" t="str">
        <f t="shared" si="249"/>
        <v/>
      </c>
      <c r="X493" s="840"/>
      <c r="Y493" s="841"/>
      <c r="Z493" s="842"/>
      <c r="AA493" s="843"/>
      <c r="AB493" s="349"/>
      <c r="AC493" s="844"/>
      <c r="AD493" s="845"/>
      <c r="AE493" s="277"/>
      <c r="AF493" s="278"/>
      <c r="AG493" s="277"/>
      <c r="AH493" s="279"/>
      <c r="AI493" s="277"/>
      <c r="AJ493" s="279"/>
      <c r="AK493" s="277"/>
      <c r="AL493" s="278"/>
    </row>
    <row r="494" spans="1:38" ht="22.5" customHeight="1">
      <c r="A494" s="116">
        <f t="shared" si="248"/>
        <v>0</v>
      </c>
      <c r="B494" s="190">
        <f t="shared" si="238"/>
        <v>0</v>
      </c>
      <c r="C494" s="190">
        <f t="shared" si="239"/>
        <v>0</v>
      </c>
      <c r="D494" s="191">
        <f t="shared" si="240"/>
        <v>0</v>
      </c>
      <c r="E494" s="191">
        <f t="shared" si="241"/>
        <v>0</v>
      </c>
      <c r="F494" s="191">
        <f t="shared" si="242"/>
        <v>0</v>
      </c>
      <c r="G494" s="192">
        <f t="shared" si="250"/>
        <v>0</v>
      </c>
      <c r="H494" s="191">
        <f t="shared" si="243"/>
        <v>0</v>
      </c>
      <c r="I494" s="193">
        <f t="shared" si="244"/>
        <v>0</v>
      </c>
      <c r="J494" s="193">
        <f t="shared" si="245"/>
        <v>0</v>
      </c>
      <c r="K494" s="193">
        <f t="shared" si="246"/>
        <v>0</v>
      </c>
      <c r="L494" s="193">
        <f t="shared" si="251"/>
        <v>0</v>
      </c>
      <c r="M494" s="193">
        <f t="shared" si="252"/>
        <v>0</v>
      </c>
      <c r="N494" s="193">
        <f t="shared" si="253"/>
        <v>0</v>
      </c>
      <c r="O494" s="193">
        <f t="shared" si="254"/>
        <v>0</v>
      </c>
      <c r="P494" s="193">
        <f t="shared" si="255"/>
        <v>0</v>
      </c>
      <c r="Q494" s="193">
        <f t="shared" si="256"/>
        <v>0</v>
      </c>
      <c r="R494" s="193">
        <f t="shared" si="257"/>
        <v>0</v>
      </c>
      <c r="S494" s="193">
        <f t="shared" si="258"/>
        <v>0</v>
      </c>
      <c r="T494" s="194">
        <f t="shared" si="247"/>
        <v>0</v>
      </c>
      <c r="U494" s="194"/>
      <c r="V494" s="847"/>
      <c r="W494" s="127" t="str">
        <f t="shared" si="249"/>
        <v/>
      </c>
      <c r="X494" s="840"/>
      <c r="Y494" s="841"/>
      <c r="Z494" s="842"/>
      <c r="AA494" s="843"/>
      <c r="AB494" s="349"/>
      <c r="AC494" s="844"/>
      <c r="AD494" s="845"/>
      <c r="AE494" s="277"/>
      <c r="AF494" s="278"/>
      <c r="AG494" s="277"/>
      <c r="AH494" s="279"/>
      <c r="AI494" s="277"/>
      <c r="AJ494" s="279"/>
      <c r="AK494" s="277"/>
      <c r="AL494" s="278"/>
    </row>
    <row r="495" spans="1:38" ht="22.5" customHeight="1">
      <c r="A495" s="116">
        <f t="shared" si="248"/>
        <v>0</v>
      </c>
      <c r="B495" s="190">
        <f t="shared" si="238"/>
        <v>0</v>
      </c>
      <c r="C495" s="190">
        <f t="shared" si="239"/>
        <v>0</v>
      </c>
      <c r="D495" s="191">
        <f t="shared" si="240"/>
        <v>0</v>
      </c>
      <c r="E495" s="191">
        <f t="shared" si="241"/>
        <v>0</v>
      </c>
      <c r="F495" s="191">
        <f t="shared" si="242"/>
        <v>0</v>
      </c>
      <c r="G495" s="192">
        <f t="shared" si="250"/>
        <v>0</v>
      </c>
      <c r="H495" s="191">
        <f t="shared" si="243"/>
        <v>0</v>
      </c>
      <c r="I495" s="193">
        <f t="shared" si="244"/>
        <v>0</v>
      </c>
      <c r="J495" s="193">
        <f t="shared" si="245"/>
        <v>0</v>
      </c>
      <c r="K495" s="193">
        <f t="shared" si="246"/>
        <v>0</v>
      </c>
      <c r="L495" s="193">
        <f t="shared" si="251"/>
        <v>0</v>
      </c>
      <c r="M495" s="193">
        <f t="shared" si="252"/>
        <v>0</v>
      </c>
      <c r="N495" s="193">
        <f t="shared" si="253"/>
        <v>0</v>
      </c>
      <c r="O495" s="193">
        <f t="shared" si="254"/>
        <v>0</v>
      </c>
      <c r="P495" s="193">
        <f t="shared" si="255"/>
        <v>0</v>
      </c>
      <c r="Q495" s="193">
        <f t="shared" si="256"/>
        <v>0</v>
      </c>
      <c r="R495" s="193">
        <f t="shared" si="257"/>
        <v>0</v>
      </c>
      <c r="S495" s="193">
        <f t="shared" si="258"/>
        <v>0</v>
      </c>
      <c r="T495" s="194">
        <f t="shared" si="247"/>
        <v>0</v>
      </c>
      <c r="U495" s="194"/>
      <c r="V495" s="847"/>
      <c r="W495" s="127" t="str">
        <f t="shared" si="249"/>
        <v/>
      </c>
      <c r="X495" s="840"/>
      <c r="Y495" s="841"/>
      <c r="Z495" s="842"/>
      <c r="AA495" s="843"/>
      <c r="AB495" s="349"/>
      <c r="AC495" s="844"/>
      <c r="AD495" s="845"/>
      <c r="AE495" s="277"/>
      <c r="AF495" s="278"/>
      <c r="AG495" s="277"/>
      <c r="AH495" s="279"/>
      <c r="AI495" s="277"/>
      <c r="AJ495" s="279"/>
      <c r="AK495" s="277"/>
      <c r="AL495" s="278"/>
    </row>
    <row r="496" spans="1:38" ht="22.5" customHeight="1">
      <c r="A496" s="116">
        <f t="shared" si="248"/>
        <v>0</v>
      </c>
      <c r="B496" s="190">
        <f t="shared" si="238"/>
        <v>0</v>
      </c>
      <c r="C496" s="190">
        <f t="shared" si="239"/>
        <v>0</v>
      </c>
      <c r="D496" s="191">
        <f t="shared" si="240"/>
        <v>0</v>
      </c>
      <c r="E496" s="191">
        <f t="shared" si="241"/>
        <v>0</v>
      </c>
      <c r="F496" s="191">
        <f t="shared" si="242"/>
        <v>0</v>
      </c>
      <c r="G496" s="192">
        <f t="shared" si="250"/>
        <v>0</v>
      </c>
      <c r="H496" s="191">
        <f t="shared" si="243"/>
        <v>0</v>
      </c>
      <c r="I496" s="195">
        <f t="shared" si="244"/>
        <v>0</v>
      </c>
      <c r="J496" s="195">
        <f t="shared" si="245"/>
        <v>0</v>
      </c>
      <c r="K496" s="195">
        <f t="shared" si="246"/>
        <v>0</v>
      </c>
      <c r="L496" s="195">
        <f t="shared" si="251"/>
        <v>0</v>
      </c>
      <c r="M496" s="195">
        <f t="shared" si="252"/>
        <v>0</v>
      </c>
      <c r="N496" s="195">
        <f t="shared" si="253"/>
        <v>0</v>
      </c>
      <c r="O496" s="195">
        <f t="shared" si="254"/>
        <v>0</v>
      </c>
      <c r="P496" s="195">
        <f t="shared" si="255"/>
        <v>0</v>
      </c>
      <c r="Q496" s="195">
        <f t="shared" si="256"/>
        <v>0</v>
      </c>
      <c r="R496" s="195">
        <f t="shared" si="257"/>
        <v>0</v>
      </c>
      <c r="S496" s="195">
        <f t="shared" si="258"/>
        <v>0</v>
      </c>
      <c r="T496" s="196">
        <f t="shared" si="247"/>
        <v>0</v>
      </c>
      <c r="U496" s="196"/>
      <c r="V496" s="848"/>
      <c r="W496" s="127" t="str">
        <f t="shared" si="249"/>
        <v/>
      </c>
      <c r="X496" s="840"/>
      <c r="Y496" s="841"/>
      <c r="Z496" s="842"/>
      <c r="AA496" s="843"/>
      <c r="AB496" s="349"/>
      <c r="AC496" s="844"/>
      <c r="AD496" s="845"/>
      <c r="AE496" s="277"/>
      <c r="AF496" s="278"/>
      <c r="AG496" s="277"/>
      <c r="AH496" s="279"/>
      <c r="AI496" s="277"/>
      <c r="AJ496" s="279"/>
      <c r="AK496" s="277"/>
      <c r="AL496" s="278"/>
    </row>
    <row r="497" spans="1:38" ht="22.5" customHeight="1">
      <c r="A497" s="116">
        <f t="shared" ref="A497" si="259">IF(U497&gt;=1,1,0)</f>
        <v>0</v>
      </c>
      <c r="B497" s="190">
        <f t="shared" si="238"/>
        <v>0</v>
      </c>
      <c r="C497" s="190">
        <f t="shared" si="239"/>
        <v>0</v>
      </c>
      <c r="D497" s="191">
        <f t="shared" si="240"/>
        <v>0</v>
      </c>
      <c r="E497" s="191">
        <f t="shared" si="241"/>
        <v>0</v>
      </c>
      <c r="F497" s="191">
        <f t="shared" si="242"/>
        <v>0</v>
      </c>
      <c r="G497" s="192">
        <f t="shared" si="250"/>
        <v>0</v>
      </c>
      <c r="H497" s="191">
        <f t="shared" si="243"/>
        <v>0</v>
      </c>
      <c r="I497" s="193">
        <f t="shared" si="244"/>
        <v>0</v>
      </c>
      <c r="J497" s="193">
        <f t="shared" si="245"/>
        <v>0</v>
      </c>
      <c r="K497" s="193">
        <f t="shared" si="246"/>
        <v>0</v>
      </c>
      <c r="L497" s="193">
        <f t="shared" si="251"/>
        <v>0</v>
      </c>
      <c r="M497" s="193">
        <f t="shared" si="252"/>
        <v>0</v>
      </c>
      <c r="N497" s="193">
        <f t="shared" si="253"/>
        <v>0</v>
      </c>
      <c r="O497" s="193">
        <f t="shared" si="254"/>
        <v>0</v>
      </c>
      <c r="P497" s="193">
        <f t="shared" si="255"/>
        <v>0</v>
      </c>
      <c r="Q497" s="193">
        <f t="shared" si="256"/>
        <v>0</v>
      </c>
      <c r="R497" s="193">
        <f t="shared" si="257"/>
        <v>0</v>
      </c>
      <c r="S497" s="193">
        <f t="shared" si="258"/>
        <v>0</v>
      </c>
      <c r="T497" s="194">
        <f t="shared" si="247"/>
        <v>0</v>
      </c>
      <c r="U497" s="194">
        <f t="shared" ref="U497" si="260">SUM(T497:T523)</f>
        <v>0</v>
      </c>
      <c r="V497" s="846" t="s">
        <v>1055</v>
      </c>
      <c r="W497" s="127" t="str">
        <f t="shared" si="249"/>
        <v/>
      </c>
      <c r="X497" s="840"/>
      <c r="Y497" s="841"/>
      <c r="Z497" s="842"/>
      <c r="AA497" s="843"/>
      <c r="AB497" s="349"/>
      <c r="AC497" s="844"/>
      <c r="AD497" s="845"/>
      <c r="AE497" s="277"/>
      <c r="AF497" s="278"/>
      <c r="AG497" s="277"/>
      <c r="AH497" s="279"/>
      <c r="AI497" s="277"/>
      <c r="AJ497" s="279"/>
      <c r="AK497" s="277"/>
      <c r="AL497" s="278"/>
    </row>
    <row r="498" spans="1:38" ht="22.5" customHeight="1">
      <c r="A498" s="116">
        <f t="shared" ref="A498" si="261">A497</f>
        <v>0</v>
      </c>
      <c r="B498" s="190">
        <f t="shared" si="238"/>
        <v>0</v>
      </c>
      <c r="C498" s="190">
        <f t="shared" si="239"/>
        <v>0</v>
      </c>
      <c r="D498" s="191">
        <f t="shared" si="240"/>
        <v>0</v>
      </c>
      <c r="E498" s="191">
        <f t="shared" si="241"/>
        <v>0</v>
      </c>
      <c r="F498" s="191">
        <f t="shared" si="242"/>
        <v>0</v>
      </c>
      <c r="G498" s="192">
        <f t="shared" si="250"/>
        <v>0</v>
      </c>
      <c r="H498" s="191">
        <f t="shared" si="243"/>
        <v>0</v>
      </c>
      <c r="I498" s="193">
        <f t="shared" si="244"/>
        <v>0</v>
      </c>
      <c r="J498" s="193">
        <f t="shared" si="245"/>
        <v>0</v>
      </c>
      <c r="K498" s="193">
        <f t="shared" si="246"/>
        <v>0</v>
      </c>
      <c r="L498" s="193">
        <f t="shared" si="251"/>
        <v>0</v>
      </c>
      <c r="M498" s="193">
        <f t="shared" si="252"/>
        <v>0</v>
      </c>
      <c r="N498" s="193">
        <f t="shared" si="253"/>
        <v>0</v>
      </c>
      <c r="O498" s="193">
        <f t="shared" si="254"/>
        <v>0</v>
      </c>
      <c r="P498" s="193">
        <f t="shared" si="255"/>
        <v>0</v>
      </c>
      <c r="Q498" s="193">
        <f t="shared" si="256"/>
        <v>0</v>
      </c>
      <c r="R498" s="193">
        <f t="shared" si="257"/>
        <v>0</v>
      </c>
      <c r="S498" s="193">
        <f t="shared" si="258"/>
        <v>0</v>
      </c>
      <c r="T498" s="194">
        <f t="shared" si="247"/>
        <v>0</v>
      </c>
      <c r="U498" s="194"/>
      <c r="V498" s="847"/>
      <c r="W498" s="127" t="str">
        <f t="shared" si="249"/>
        <v/>
      </c>
      <c r="X498" s="840"/>
      <c r="Y498" s="841"/>
      <c r="Z498" s="842"/>
      <c r="AA498" s="843"/>
      <c r="AB498" s="349"/>
      <c r="AC498" s="844"/>
      <c r="AD498" s="845"/>
      <c r="AE498" s="277"/>
      <c r="AF498" s="278"/>
      <c r="AG498" s="277"/>
      <c r="AH498" s="279"/>
      <c r="AI498" s="277"/>
      <c r="AJ498" s="279"/>
      <c r="AK498" s="277"/>
      <c r="AL498" s="278"/>
    </row>
    <row r="499" spans="1:38" ht="22.5" customHeight="1">
      <c r="A499" s="116">
        <f t="shared" si="248"/>
        <v>0</v>
      </c>
      <c r="B499" s="190">
        <f t="shared" si="238"/>
        <v>0</v>
      </c>
      <c r="C499" s="190">
        <f t="shared" si="239"/>
        <v>0</v>
      </c>
      <c r="D499" s="191">
        <f t="shared" si="240"/>
        <v>0</v>
      </c>
      <c r="E499" s="191">
        <f t="shared" si="241"/>
        <v>0</v>
      </c>
      <c r="F499" s="191">
        <f t="shared" si="242"/>
        <v>0</v>
      </c>
      <c r="G499" s="192">
        <f t="shared" si="250"/>
        <v>0</v>
      </c>
      <c r="H499" s="191">
        <f t="shared" si="243"/>
        <v>0</v>
      </c>
      <c r="I499" s="193">
        <f t="shared" si="244"/>
        <v>0</v>
      </c>
      <c r="J499" s="193">
        <f t="shared" si="245"/>
        <v>0</v>
      </c>
      <c r="K499" s="193">
        <f t="shared" si="246"/>
        <v>0</v>
      </c>
      <c r="L499" s="193">
        <f t="shared" si="251"/>
        <v>0</v>
      </c>
      <c r="M499" s="193">
        <f t="shared" si="252"/>
        <v>0</v>
      </c>
      <c r="N499" s="193">
        <f t="shared" si="253"/>
        <v>0</v>
      </c>
      <c r="O499" s="193">
        <f t="shared" si="254"/>
        <v>0</v>
      </c>
      <c r="P499" s="193">
        <f t="shared" si="255"/>
        <v>0</v>
      </c>
      <c r="Q499" s="193">
        <f t="shared" si="256"/>
        <v>0</v>
      </c>
      <c r="R499" s="193">
        <f t="shared" si="257"/>
        <v>0</v>
      </c>
      <c r="S499" s="193">
        <f t="shared" si="258"/>
        <v>0</v>
      </c>
      <c r="T499" s="194">
        <f t="shared" si="247"/>
        <v>0</v>
      </c>
      <c r="U499" s="194"/>
      <c r="V499" s="847"/>
      <c r="W499" s="127" t="str">
        <f t="shared" si="249"/>
        <v/>
      </c>
      <c r="X499" s="840"/>
      <c r="Y499" s="841"/>
      <c r="Z499" s="842"/>
      <c r="AA499" s="843"/>
      <c r="AB499" s="349"/>
      <c r="AC499" s="844"/>
      <c r="AD499" s="845"/>
      <c r="AE499" s="277"/>
      <c r="AF499" s="278"/>
      <c r="AG499" s="277"/>
      <c r="AH499" s="279"/>
      <c r="AI499" s="277"/>
      <c r="AJ499" s="279"/>
      <c r="AK499" s="277"/>
      <c r="AL499" s="278"/>
    </row>
    <row r="500" spans="1:38" ht="22.5" customHeight="1">
      <c r="A500" s="116">
        <f t="shared" si="248"/>
        <v>0</v>
      </c>
      <c r="B500" s="190">
        <f t="shared" si="238"/>
        <v>0</v>
      </c>
      <c r="C500" s="190">
        <f t="shared" si="239"/>
        <v>0</v>
      </c>
      <c r="D500" s="191">
        <f t="shared" si="240"/>
        <v>0</v>
      </c>
      <c r="E500" s="191">
        <f t="shared" si="241"/>
        <v>0</v>
      </c>
      <c r="F500" s="191">
        <f t="shared" si="242"/>
        <v>0</v>
      </c>
      <c r="G500" s="192">
        <f t="shared" si="250"/>
        <v>0</v>
      </c>
      <c r="H500" s="191">
        <f t="shared" si="243"/>
        <v>0</v>
      </c>
      <c r="I500" s="193">
        <f t="shared" si="244"/>
        <v>0</v>
      </c>
      <c r="J500" s="193">
        <f t="shared" si="245"/>
        <v>0</v>
      </c>
      <c r="K500" s="193">
        <f t="shared" si="246"/>
        <v>0</v>
      </c>
      <c r="L500" s="193">
        <f t="shared" si="251"/>
        <v>0</v>
      </c>
      <c r="M500" s="193">
        <f t="shared" si="252"/>
        <v>0</v>
      </c>
      <c r="N500" s="193">
        <f t="shared" si="253"/>
        <v>0</v>
      </c>
      <c r="O500" s="193">
        <f t="shared" si="254"/>
        <v>0</v>
      </c>
      <c r="P500" s="193">
        <f t="shared" si="255"/>
        <v>0</v>
      </c>
      <c r="Q500" s="193">
        <f t="shared" si="256"/>
        <v>0</v>
      </c>
      <c r="R500" s="193">
        <f t="shared" si="257"/>
        <v>0</v>
      </c>
      <c r="S500" s="193">
        <f t="shared" si="258"/>
        <v>0</v>
      </c>
      <c r="T500" s="194">
        <f t="shared" si="247"/>
        <v>0</v>
      </c>
      <c r="U500" s="194"/>
      <c r="V500" s="847"/>
      <c r="W500" s="127" t="str">
        <f t="shared" si="249"/>
        <v/>
      </c>
      <c r="X500" s="840"/>
      <c r="Y500" s="841"/>
      <c r="Z500" s="842"/>
      <c r="AA500" s="843"/>
      <c r="AB500" s="349"/>
      <c r="AC500" s="844"/>
      <c r="AD500" s="845"/>
      <c r="AE500" s="277"/>
      <c r="AF500" s="278"/>
      <c r="AG500" s="277"/>
      <c r="AH500" s="279"/>
      <c r="AI500" s="277"/>
      <c r="AJ500" s="279"/>
      <c r="AK500" s="277"/>
      <c r="AL500" s="278"/>
    </row>
    <row r="501" spans="1:38" ht="22.5" customHeight="1">
      <c r="A501" s="116">
        <f t="shared" si="248"/>
        <v>0</v>
      </c>
      <c r="B501" s="190">
        <f t="shared" si="238"/>
        <v>0</v>
      </c>
      <c r="C501" s="190">
        <f t="shared" si="239"/>
        <v>0</v>
      </c>
      <c r="D501" s="191">
        <f t="shared" si="240"/>
        <v>0</v>
      </c>
      <c r="E501" s="191">
        <f t="shared" si="241"/>
        <v>0</v>
      </c>
      <c r="F501" s="191">
        <f t="shared" si="242"/>
        <v>0</v>
      </c>
      <c r="G501" s="192">
        <f t="shared" si="250"/>
        <v>0</v>
      </c>
      <c r="H501" s="191">
        <f t="shared" si="243"/>
        <v>0</v>
      </c>
      <c r="I501" s="193">
        <f t="shared" si="244"/>
        <v>0</v>
      </c>
      <c r="J501" s="193">
        <f t="shared" si="245"/>
        <v>0</v>
      </c>
      <c r="K501" s="193">
        <f t="shared" si="246"/>
        <v>0</v>
      </c>
      <c r="L501" s="193">
        <f t="shared" si="251"/>
        <v>0</v>
      </c>
      <c r="M501" s="193">
        <f t="shared" si="252"/>
        <v>0</v>
      </c>
      <c r="N501" s="193">
        <f t="shared" si="253"/>
        <v>0</v>
      </c>
      <c r="O501" s="193">
        <f t="shared" si="254"/>
        <v>0</v>
      </c>
      <c r="P501" s="193">
        <f t="shared" si="255"/>
        <v>0</v>
      </c>
      <c r="Q501" s="193">
        <f t="shared" si="256"/>
        <v>0</v>
      </c>
      <c r="R501" s="193">
        <f t="shared" si="257"/>
        <v>0</v>
      </c>
      <c r="S501" s="193">
        <f t="shared" si="258"/>
        <v>0</v>
      </c>
      <c r="T501" s="194">
        <f t="shared" si="247"/>
        <v>0</v>
      </c>
      <c r="U501" s="194"/>
      <c r="V501" s="847"/>
      <c r="W501" s="127" t="str">
        <f t="shared" si="249"/>
        <v/>
      </c>
      <c r="X501" s="840"/>
      <c r="Y501" s="841"/>
      <c r="Z501" s="842"/>
      <c r="AA501" s="843"/>
      <c r="AB501" s="349"/>
      <c r="AC501" s="844"/>
      <c r="AD501" s="845"/>
      <c r="AE501" s="277"/>
      <c r="AF501" s="278"/>
      <c r="AG501" s="277"/>
      <c r="AH501" s="279"/>
      <c r="AI501" s="277"/>
      <c r="AJ501" s="279"/>
      <c r="AK501" s="277"/>
      <c r="AL501" s="278"/>
    </row>
    <row r="502" spans="1:38" ht="22.5" customHeight="1">
      <c r="A502" s="116">
        <f t="shared" si="248"/>
        <v>0</v>
      </c>
      <c r="B502" s="190">
        <f t="shared" si="238"/>
        <v>0</v>
      </c>
      <c r="C502" s="190">
        <f t="shared" si="239"/>
        <v>0</v>
      </c>
      <c r="D502" s="191">
        <f t="shared" si="240"/>
        <v>0</v>
      </c>
      <c r="E502" s="191">
        <f t="shared" si="241"/>
        <v>0</v>
      </c>
      <c r="F502" s="191">
        <f t="shared" si="242"/>
        <v>0</v>
      </c>
      <c r="G502" s="192">
        <f t="shared" si="250"/>
        <v>0</v>
      </c>
      <c r="H502" s="191">
        <f t="shared" si="243"/>
        <v>0</v>
      </c>
      <c r="I502" s="193">
        <f t="shared" si="244"/>
        <v>0</v>
      </c>
      <c r="J502" s="193">
        <f t="shared" si="245"/>
        <v>0</v>
      </c>
      <c r="K502" s="193">
        <f t="shared" si="246"/>
        <v>0</v>
      </c>
      <c r="L502" s="193">
        <f t="shared" si="251"/>
        <v>0</v>
      </c>
      <c r="M502" s="193">
        <f t="shared" si="252"/>
        <v>0</v>
      </c>
      <c r="N502" s="193">
        <f t="shared" si="253"/>
        <v>0</v>
      </c>
      <c r="O502" s="193">
        <f t="shared" si="254"/>
        <v>0</v>
      </c>
      <c r="P502" s="193">
        <f t="shared" si="255"/>
        <v>0</v>
      </c>
      <c r="Q502" s="193">
        <f t="shared" si="256"/>
        <v>0</v>
      </c>
      <c r="R502" s="193">
        <f t="shared" si="257"/>
        <v>0</v>
      </c>
      <c r="S502" s="193">
        <f t="shared" si="258"/>
        <v>0</v>
      </c>
      <c r="T502" s="194">
        <f t="shared" si="247"/>
        <v>0</v>
      </c>
      <c r="U502" s="194"/>
      <c r="V502" s="847"/>
      <c r="W502" s="127" t="str">
        <f t="shared" si="249"/>
        <v/>
      </c>
      <c r="X502" s="840"/>
      <c r="Y502" s="841"/>
      <c r="Z502" s="842"/>
      <c r="AA502" s="843"/>
      <c r="AB502" s="349"/>
      <c r="AC502" s="844"/>
      <c r="AD502" s="845"/>
      <c r="AE502" s="277"/>
      <c r="AF502" s="278"/>
      <c r="AG502" s="277"/>
      <c r="AH502" s="279"/>
      <c r="AI502" s="277"/>
      <c r="AJ502" s="279"/>
      <c r="AK502" s="277"/>
      <c r="AL502" s="278"/>
    </row>
    <row r="503" spans="1:38" ht="22.5" customHeight="1">
      <c r="A503" s="116">
        <f t="shared" si="248"/>
        <v>0</v>
      </c>
      <c r="B503" s="190">
        <f t="shared" si="238"/>
        <v>0</v>
      </c>
      <c r="C503" s="190">
        <f t="shared" si="239"/>
        <v>0</v>
      </c>
      <c r="D503" s="191">
        <f t="shared" si="240"/>
        <v>0</v>
      </c>
      <c r="E503" s="191">
        <f t="shared" si="241"/>
        <v>0</v>
      </c>
      <c r="F503" s="191">
        <f t="shared" si="242"/>
        <v>0</v>
      </c>
      <c r="G503" s="192">
        <f t="shared" si="250"/>
        <v>0</v>
      </c>
      <c r="H503" s="191">
        <f t="shared" si="243"/>
        <v>0</v>
      </c>
      <c r="I503" s="193">
        <f t="shared" si="244"/>
        <v>0</v>
      </c>
      <c r="J503" s="193">
        <f t="shared" si="245"/>
        <v>0</v>
      </c>
      <c r="K503" s="193">
        <f t="shared" si="246"/>
        <v>0</v>
      </c>
      <c r="L503" s="193">
        <f t="shared" si="251"/>
        <v>0</v>
      </c>
      <c r="M503" s="193">
        <f t="shared" si="252"/>
        <v>0</v>
      </c>
      <c r="N503" s="193">
        <f t="shared" si="253"/>
        <v>0</v>
      </c>
      <c r="O503" s="193">
        <f t="shared" si="254"/>
        <v>0</v>
      </c>
      <c r="P503" s="193">
        <f t="shared" si="255"/>
        <v>0</v>
      </c>
      <c r="Q503" s="193">
        <f t="shared" si="256"/>
        <v>0</v>
      </c>
      <c r="R503" s="193">
        <f t="shared" si="257"/>
        <v>0</v>
      </c>
      <c r="S503" s="193">
        <f t="shared" si="258"/>
        <v>0</v>
      </c>
      <c r="T503" s="194">
        <f t="shared" si="247"/>
        <v>0</v>
      </c>
      <c r="U503" s="194"/>
      <c r="V503" s="847"/>
      <c r="W503" s="127" t="str">
        <f t="shared" si="249"/>
        <v/>
      </c>
      <c r="X503" s="840"/>
      <c r="Y503" s="841"/>
      <c r="Z503" s="842"/>
      <c r="AA503" s="843"/>
      <c r="AB503" s="349"/>
      <c r="AC503" s="844"/>
      <c r="AD503" s="845"/>
      <c r="AE503" s="277"/>
      <c r="AF503" s="278"/>
      <c r="AG503" s="277"/>
      <c r="AH503" s="279"/>
      <c r="AI503" s="277"/>
      <c r="AJ503" s="279"/>
      <c r="AK503" s="277"/>
      <c r="AL503" s="278"/>
    </row>
    <row r="504" spans="1:38" ht="22.5" customHeight="1">
      <c r="A504" s="116">
        <f t="shared" si="248"/>
        <v>0</v>
      </c>
      <c r="B504" s="190">
        <f t="shared" si="238"/>
        <v>0</v>
      </c>
      <c r="C504" s="190">
        <f t="shared" si="239"/>
        <v>0</v>
      </c>
      <c r="D504" s="191">
        <f t="shared" si="240"/>
        <v>0</v>
      </c>
      <c r="E504" s="191">
        <f t="shared" si="241"/>
        <v>0</v>
      </c>
      <c r="F504" s="191">
        <f t="shared" si="242"/>
        <v>0</v>
      </c>
      <c r="G504" s="192">
        <f t="shared" si="250"/>
        <v>0</v>
      </c>
      <c r="H504" s="191">
        <f t="shared" si="243"/>
        <v>0</v>
      </c>
      <c r="I504" s="193">
        <f t="shared" si="244"/>
        <v>0</v>
      </c>
      <c r="J504" s="193">
        <f t="shared" si="245"/>
        <v>0</v>
      </c>
      <c r="K504" s="193">
        <f t="shared" si="246"/>
        <v>0</v>
      </c>
      <c r="L504" s="193">
        <f t="shared" si="251"/>
        <v>0</v>
      </c>
      <c r="M504" s="193">
        <f t="shared" si="252"/>
        <v>0</v>
      </c>
      <c r="N504" s="193">
        <f t="shared" si="253"/>
        <v>0</v>
      </c>
      <c r="O504" s="193">
        <f t="shared" si="254"/>
        <v>0</v>
      </c>
      <c r="P504" s="193">
        <f t="shared" si="255"/>
        <v>0</v>
      </c>
      <c r="Q504" s="193">
        <f t="shared" si="256"/>
        <v>0</v>
      </c>
      <c r="R504" s="193">
        <f t="shared" si="257"/>
        <v>0</v>
      </c>
      <c r="S504" s="193">
        <f t="shared" si="258"/>
        <v>0</v>
      </c>
      <c r="T504" s="194">
        <f t="shared" si="247"/>
        <v>0</v>
      </c>
      <c r="U504" s="194"/>
      <c r="V504" s="847"/>
      <c r="W504" s="127" t="str">
        <f t="shared" si="249"/>
        <v/>
      </c>
      <c r="X504" s="840"/>
      <c r="Y504" s="841"/>
      <c r="Z504" s="842"/>
      <c r="AA504" s="843"/>
      <c r="AB504" s="349"/>
      <c r="AC504" s="844"/>
      <c r="AD504" s="845"/>
      <c r="AE504" s="277"/>
      <c r="AF504" s="278"/>
      <c r="AG504" s="277"/>
      <c r="AH504" s="279"/>
      <c r="AI504" s="277"/>
      <c r="AJ504" s="279"/>
      <c r="AK504" s="277"/>
      <c r="AL504" s="278"/>
    </row>
    <row r="505" spans="1:38" ht="22.5" customHeight="1">
      <c r="A505" s="116">
        <f t="shared" si="248"/>
        <v>0</v>
      </c>
      <c r="B505" s="190">
        <f t="shared" si="238"/>
        <v>0</v>
      </c>
      <c r="C505" s="190">
        <f t="shared" si="239"/>
        <v>0</v>
      </c>
      <c r="D505" s="191">
        <f t="shared" si="240"/>
        <v>0</v>
      </c>
      <c r="E505" s="191">
        <f t="shared" si="241"/>
        <v>0</v>
      </c>
      <c r="F505" s="191">
        <f t="shared" si="242"/>
        <v>0</v>
      </c>
      <c r="G505" s="192">
        <f t="shared" si="250"/>
        <v>0</v>
      </c>
      <c r="H505" s="191">
        <f t="shared" si="243"/>
        <v>0</v>
      </c>
      <c r="I505" s="193">
        <f t="shared" si="244"/>
        <v>0</v>
      </c>
      <c r="J505" s="193">
        <f t="shared" si="245"/>
        <v>0</v>
      </c>
      <c r="K505" s="193">
        <f t="shared" si="246"/>
        <v>0</v>
      </c>
      <c r="L505" s="193">
        <f t="shared" si="251"/>
        <v>0</v>
      </c>
      <c r="M505" s="193">
        <f t="shared" si="252"/>
        <v>0</v>
      </c>
      <c r="N505" s="193">
        <f t="shared" si="253"/>
        <v>0</v>
      </c>
      <c r="O505" s="193">
        <f t="shared" si="254"/>
        <v>0</v>
      </c>
      <c r="P505" s="193">
        <f t="shared" si="255"/>
        <v>0</v>
      </c>
      <c r="Q505" s="193">
        <f t="shared" si="256"/>
        <v>0</v>
      </c>
      <c r="R505" s="193">
        <f t="shared" si="257"/>
        <v>0</v>
      </c>
      <c r="S505" s="193">
        <f t="shared" si="258"/>
        <v>0</v>
      </c>
      <c r="T505" s="194">
        <f t="shared" si="247"/>
        <v>0</v>
      </c>
      <c r="U505" s="194"/>
      <c r="V505" s="847"/>
      <c r="W505" s="127" t="str">
        <f t="shared" si="249"/>
        <v/>
      </c>
      <c r="X505" s="840"/>
      <c r="Y505" s="841"/>
      <c r="Z505" s="842"/>
      <c r="AA505" s="843"/>
      <c r="AB505" s="349"/>
      <c r="AC505" s="844"/>
      <c r="AD505" s="845"/>
      <c r="AE505" s="277"/>
      <c r="AF505" s="278"/>
      <c r="AG505" s="277"/>
      <c r="AH505" s="279"/>
      <c r="AI505" s="277"/>
      <c r="AJ505" s="279"/>
      <c r="AK505" s="277"/>
      <c r="AL505" s="278"/>
    </row>
    <row r="506" spans="1:38" ht="22.5" customHeight="1">
      <c r="A506" s="116">
        <f t="shared" si="248"/>
        <v>0</v>
      </c>
      <c r="B506" s="190">
        <f t="shared" si="238"/>
        <v>0</v>
      </c>
      <c r="C506" s="190">
        <f t="shared" si="239"/>
        <v>0</v>
      </c>
      <c r="D506" s="191">
        <f t="shared" si="240"/>
        <v>0</v>
      </c>
      <c r="E506" s="191">
        <f t="shared" si="241"/>
        <v>0</v>
      </c>
      <c r="F506" s="191">
        <f t="shared" si="242"/>
        <v>0</v>
      </c>
      <c r="G506" s="192">
        <f t="shared" si="250"/>
        <v>0</v>
      </c>
      <c r="H506" s="191">
        <f t="shared" si="243"/>
        <v>0</v>
      </c>
      <c r="I506" s="193">
        <f t="shared" si="244"/>
        <v>0</v>
      </c>
      <c r="J506" s="193">
        <f t="shared" si="245"/>
        <v>0</v>
      </c>
      <c r="K506" s="193">
        <f t="shared" si="246"/>
        <v>0</v>
      </c>
      <c r="L506" s="193">
        <f t="shared" si="251"/>
        <v>0</v>
      </c>
      <c r="M506" s="193">
        <f t="shared" si="252"/>
        <v>0</v>
      </c>
      <c r="N506" s="193">
        <f t="shared" si="253"/>
        <v>0</v>
      </c>
      <c r="O506" s="193">
        <f t="shared" si="254"/>
        <v>0</v>
      </c>
      <c r="P506" s="193">
        <f t="shared" si="255"/>
        <v>0</v>
      </c>
      <c r="Q506" s="193">
        <f t="shared" si="256"/>
        <v>0</v>
      </c>
      <c r="R506" s="193">
        <f t="shared" si="257"/>
        <v>0</v>
      </c>
      <c r="S506" s="193">
        <f t="shared" si="258"/>
        <v>0</v>
      </c>
      <c r="T506" s="194">
        <f t="shared" si="247"/>
        <v>0</v>
      </c>
      <c r="U506" s="194"/>
      <c r="V506" s="847"/>
      <c r="W506" s="127" t="str">
        <f t="shared" si="249"/>
        <v/>
      </c>
      <c r="X506" s="840"/>
      <c r="Y506" s="841"/>
      <c r="Z506" s="842"/>
      <c r="AA506" s="843"/>
      <c r="AB506" s="349"/>
      <c r="AC506" s="844"/>
      <c r="AD506" s="845"/>
      <c r="AE506" s="277"/>
      <c r="AF506" s="278"/>
      <c r="AG506" s="277"/>
      <c r="AH506" s="279"/>
      <c r="AI506" s="277"/>
      <c r="AJ506" s="279"/>
      <c r="AK506" s="277"/>
      <c r="AL506" s="278"/>
    </row>
    <row r="507" spans="1:38" ht="22.5" customHeight="1">
      <c r="A507" s="116">
        <f t="shared" si="248"/>
        <v>0</v>
      </c>
      <c r="B507" s="190">
        <f t="shared" si="238"/>
        <v>0</v>
      </c>
      <c r="C507" s="190">
        <f t="shared" si="239"/>
        <v>0</v>
      </c>
      <c r="D507" s="191">
        <f t="shared" si="240"/>
        <v>0</v>
      </c>
      <c r="E507" s="191">
        <f t="shared" si="241"/>
        <v>0</v>
      </c>
      <c r="F507" s="191">
        <f t="shared" si="242"/>
        <v>0</v>
      </c>
      <c r="G507" s="192">
        <f t="shared" si="250"/>
        <v>0</v>
      </c>
      <c r="H507" s="191">
        <f t="shared" si="243"/>
        <v>0</v>
      </c>
      <c r="I507" s="193">
        <f t="shared" si="244"/>
        <v>0</v>
      </c>
      <c r="J507" s="193">
        <f t="shared" si="245"/>
        <v>0</v>
      </c>
      <c r="K507" s="193">
        <f t="shared" si="246"/>
        <v>0</v>
      </c>
      <c r="L507" s="193">
        <f t="shared" si="251"/>
        <v>0</v>
      </c>
      <c r="M507" s="193">
        <f t="shared" si="252"/>
        <v>0</v>
      </c>
      <c r="N507" s="193">
        <f t="shared" si="253"/>
        <v>0</v>
      </c>
      <c r="O507" s="193">
        <f t="shared" si="254"/>
        <v>0</v>
      </c>
      <c r="P507" s="193">
        <f t="shared" si="255"/>
        <v>0</v>
      </c>
      <c r="Q507" s="193">
        <f t="shared" si="256"/>
        <v>0</v>
      </c>
      <c r="R507" s="193">
        <f t="shared" si="257"/>
        <v>0</v>
      </c>
      <c r="S507" s="193">
        <f t="shared" si="258"/>
        <v>0</v>
      </c>
      <c r="T507" s="194">
        <f t="shared" si="247"/>
        <v>0</v>
      </c>
      <c r="U507" s="194"/>
      <c r="V507" s="847"/>
      <c r="W507" s="127" t="str">
        <f t="shared" si="249"/>
        <v/>
      </c>
      <c r="X507" s="840"/>
      <c r="Y507" s="841"/>
      <c r="Z507" s="842"/>
      <c r="AA507" s="843"/>
      <c r="AB507" s="349"/>
      <c r="AC507" s="844"/>
      <c r="AD507" s="845"/>
      <c r="AE507" s="277"/>
      <c r="AF507" s="278"/>
      <c r="AG507" s="277"/>
      <c r="AH507" s="279"/>
      <c r="AI507" s="277"/>
      <c r="AJ507" s="279"/>
      <c r="AK507" s="277"/>
      <c r="AL507" s="278"/>
    </row>
    <row r="508" spans="1:38" ht="22.5" customHeight="1">
      <c r="A508" s="116">
        <f t="shared" si="248"/>
        <v>0</v>
      </c>
      <c r="B508" s="190">
        <f t="shared" si="238"/>
        <v>0</v>
      </c>
      <c r="C508" s="190">
        <f t="shared" si="239"/>
        <v>0</v>
      </c>
      <c r="D508" s="191">
        <f t="shared" si="240"/>
        <v>0</v>
      </c>
      <c r="E508" s="191">
        <f t="shared" si="241"/>
        <v>0</v>
      </c>
      <c r="F508" s="191">
        <f t="shared" si="242"/>
        <v>0</v>
      </c>
      <c r="G508" s="192">
        <f t="shared" si="250"/>
        <v>0</v>
      </c>
      <c r="H508" s="191">
        <f t="shared" si="243"/>
        <v>0</v>
      </c>
      <c r="I508" s="193">
        <f t="shared" si="244"/>
        <v>0</v>
      </c>
      <c r="J508" s="193">
        <f t="shared" si="245"/>
        <v>0</v>
      </c>
      <c r="K508" s="193">
        <f t="shared" si="246"/>
        <v>0</v>
      </c>
      <c r="L508" s="193">
        <f t="shared" si="251"/>
        <v>0</v>
      </c>
      <c r="M508" s="193">
        <f t="shared" si="252"/>
        <v>0</v>
      </c>
      <c r="N508" s="193">
        <f t="shared" si="253"/>
        <v>0</v>
      </c>
      <c r="O508" s="193">
        <f t="shared" si="254"/>
        <v>0</v>
      </c>
      <c r="P508" s="193">
        <f t="shared" si="255"/>
        <v>0</v>
      </c>
      <c r="Q508" s="193">
        <f t="shared" si="256"/>
        <v>0</v>
      </c>
      <c r="R508" s="193">
        <f t="shared" si="257"/>
        <v>0</v>
      </c>
      <c r="S508" s="193">
        <f t="shared" si="258"/>
        <v>0</v>
      </c>
      <c r="T508" s="194">
        <f t="shared" si="247"/>
        <v>0</v>
      </c>
      <c r="U508" s="194"/>
      <c r="V508" s="847"/>
      <c r="W508" s="127" t="str">
        <f t="shared" si="249"/>
        <v/>
      </c>
      <c r="X508" s="840"/>
      <c r="Y508" s="841"/>
      <c r="Z508" s="842"/>
      <c r="AA508" s="843"/>
      <c r="AB508" s="349"/>
      <c r="AC508" s="844"/>
      <c r="AD508" s="845"/>
      <c r="AE508" s="277"/>
      <c r="AF508" s="278"/>
      <c r="AG508" s="277"/>
      <c r="AH508" s="279"/>
      <c r="AI508" s="277"/>
      <c r="AJ508" s="279"/>
      <c r="AK508" s="277"/>
      <c r="AL508" s="278"/>
    </row>
    <row r="509" spans="1:38" ht="22.5" customHeight="1">
      <c r="A509" s="116">
        <f t="shared" si="248"/>
        <v>0</v>
      </c>
      <c r="B509" s="190">
        <f t="shared" si="238"/>
        <v>0</v>
      </c>
      <c r="C509" s="190">
        <f t="shared" si="239"/>
        <v>0</v>
      </c>
      <c r="D509" s="191">
        <f t="shared" si="240"/>
        <v>0</v>
      </c>
      <c r="E509" s="191">
        <f t="shared" si="241"/>
        <v>0</v>
      </c>
      <c r="F509" s="191">
        <f t="shared" si="242"/>
        <v>0</v>
      </c>
      <c r="G509" s="192">
        <f t="shared" si="250"/>
        <v>0</v>
      </c>
      <c r="H509" s="191">
        <f t="shared" si="243"/>
        <v>0</v>
      </c>
      <c r="I509" s="193">
        <f t="shared" si="244"/>
        <v>0</v>
      </c>
      <c r="J509" s="193">
        <f t="shared" si="245"/>
        <v>0</v>
      </c>
      <c r="K509" s="193">
        <f t="shared" si="246"/>
        <v>0</v>
      </c>
      <c r="L509" s="193">
        <f t="shared" si="251"/>
        <v>0</v>
      </c>
      <c r="M509" s="193">
        <f t="shared" si="252"/>
        <v>0</v>
      </c>
      <c r="N509" s="193">
        <f t="shared" si="253"/>
        <v>0</v>
      </c>
      <c r="O509" s="193">
        <f t="shared" si="254"/>
        <v>0</v>
      </c>
      <c r="P509" s="193">
        <f t="shared" si="255"/>
        <v>0</v>
      </c>
      <c r="Q509" s="193">
        <f t="shared" si="256"/>
        <v>0</v>
      </c>
      <c r="R509" s="193">
        <f t="shared" si="257"/>
        <v>0</v>
      </c>
      <c r="S509" s="193">
        <f t="shared" si="258"/>
        <v>0</v>
      </c>
      <c r="T509" s="194">
        <f t="shared" si="247"/>
        <v>0</v>
      </c>
      <c r="U509" s="194"/>
      <c r="V509" s="847"/>
      <c r="W509" s="127" t="str">
        <f t="shared" si="249"/>
        <v/>
      </c>
      <c r="X509" s="840"/>
      <c r="Y509" s="841"/>
      <c r="Z509" s="842"/>
      <c r="AA509" s="843"/>
      <c r="AB509" s="349"/>
      <c r="AC509" s="844"/>
      <c r="AD509" s="845"/>
      <c r="AE509" s="277"/>
      <c r="AF509" s="278"/>
      <c r="AG509" s="277"/>
      <c r="AH509" s="279"/>
      <c r="AI509" s="277"/>
      <c r="AJ509" s="279"/>
      <c r="AK509" s="277"/>
      <c r="AL509" s="278"/>
    </row>
    <row r="510" spans="1:38" ht="22.5" customHeight="1">
      <c r="A510" s="116">
        <f t="shared" si="248"/>
        <v>0</v>
      </c>
      <c r="B510" s="190">
        <f t="shared" si="238"/>
        <v>0</v>
      </c>
      <c r="C510" s="190">
        <f t="shared" si="239"/>
        <v>0</v>
      </c>
      <c r="D510" s="191">
        <f t="shared" si="240"/>
        <v>0</v>
      </c>
      <c r="E510" s="191">
        <f t="shared" si="241"/>
        <v>0</v>
      </c>
      <c r="F510" s="191">
        <f t="shared" si="242"/>
        <v>0</v>
      </c>
      <c r="G510" s="192">
        <f t="shared" si="250"/>
        <v>0</v>
      </c>
      <c r="H510" s="191">
        <f t="shared" si="243"/>
        <v>0</v>
      </c>
      <c r="I510" s="193">
        <f t="shared" si="244"/>
        <v>0</v>
      </c>
      <c r="J510" s="193">
        <f t="shared" si="245"/>
        <v>0</v>
      </c>
      <c r="K510" s="193">
        <f t="shared" si="246"/>
        <v>0</v>
      </c>
      <c r="L510" s="193">
        <f t="shared" si="251"/>
        <v>0</v>
      </c>
      <c r="M510" s="193">
        <f t="shared" si="252"/>
        <v>0</v>
      </c>
      <c r="N510" s="193">
        <f t="shared" si="253"/>
        <v>0</v>
      </c>
      <c r="O510" s="193">
        <f t="shared" si="254"/>
        <v>0</v>
      </c>
      <c r="P510" s="193">
        <f t="shared" si="255"/>
        <v>0</v>
      </c>
      <c r="Q510" s="193">
        <f t="shared" si="256"/>
        <v>0</v>
      </c>
      <c r="R510" s="193">
        <f t="shared" si="257"/>
        <v>0</v>
      </c>
      <c r="S510" s="193">
        <f t="shared" si="258"/>
        <v>0</v>
      </c>
      <c r="T510" s="194">
        <f t="shared" si="247"/>
        <v>0</v>
      </c>
      <c r="U510" s="194"/>
      <c r="V510" s="847"/>
      <c r="W510" s="127" t="str">
        <f t="shared" si="249"/>
        <v/>
      </c>
      <c r="X510" s="840"/>
      <c r="Y510" s="841"/>
      <c r="Z510" s="842"/>
      <c r="AA510" s="843"/>
      <c r="AB510" s="349"/>
      <c r="AC510" s="844"/>
      <c r="AD510" s="845"/>
      <c r="AE510" s="277"/>
      <c r="AF510" s="278"/>
      <c r="AG510" s="277"/>
      <c r="AH510" s="279"/>
      <c r="AI510" s="277"/>
      <c r="AJ510" s="279"/>
      <c r="AK510" s="277"/>
      <c r="AL510" s="278"/>
    </row>
    <row r="511" spans="1:38" ht="22.5" customHeight="1">
      <c r="A511" s="116">
        <f t="shared" si="248"/>
        <v>0</v>
      </c>
      <c r="B511" s="190">
        <f t="shared" si="238"/>
        <v>0</v>
      </c>
      <c r="C511" s="190">
        <f t="shared" si="239"/>
        <v>0</v>
      </c>
      <c r="D511" s="191">
        <f t="shared" si="240"/>
        <v>0</v>
      </c>
      <c r="E511" s="191">
        <f t="shared" si="241"/>
        <v>0</v>
      </c>
      <c r="F511" s="191">
        <f t="shared" si="242"/>
        <v>0</v>
      </c>
      <c r="G511" s="192">
        <f t="shared" si="250"/>
        <v>0</v>
      </c>
      <c r="H511" s="191">
        <f t="shared" si="243"/>
        <v>0</v>
      </c>
      <c r="I511" s="193">
        <f t="shared" si="244"/>
        <v>0</v>
      </c>
      <c r="J511" s="193">
        <f t="shared" si="245"/>
        <v>0</v>
      </c>
      <c r="K511" s="193">
        <f t="shared" si="246"/>
        <v>0</v>
      </c>
      <c r="L511" s="193">
        <f t="shared" si="251"/>
        <v>0</v>
      </c>
      <c r="M511" s="193">
        <f t="shared" si="252"/>
        <v>0</v>
      </c>
      <c r="N511" s="193">
        <f t="shared" si="253"/>
        <v>0</v>
      </c>
      <c r="O511" s="193">
        <f t="shared" si="254"/>
        <v>0</v>
      </c>
      <c r="P511" s="193">
        <f t="shared" si="255"/>
        <v>0</v>
      </c>
      <c r="Q511" s="193">
        <f t="shared" si="256"/>
        <v>0</v>
      </c>
      <c r="R511" s="193">
        <f t="shared" si="257"/>
        <v>0</v>
      </c>
      <c r="S511" s="193">
        <f t="shared" si="258"/>
        <v>0</v>
      </c>
      <c r="T511" s="194">
        <f t="shared" si="247"/>
        <v>0</v>
      </c>
      <c r="U511" s="194"/>
      <c r="V511" s="847"/>
      <c r="W511" s="127" t="str">
        <f t="shared" si="249"/>
        <v/>
      </c>
      <c r="X511" s="840"/>
      <c r="Y511" s="841"/>
      <c r="Z511" s="842"/>
      <c r="AA511" s="843"/>
      <c r="AB511" s="349"/>
      <c r="AC511" s="844"/>
      <c r="AD511" s="845"/>
      <c r="AE511" s="277"/>
      <c r="AF511" s="278"/>
      <c r="AG511" s="277"/>
      <c r="AH511" s="279"/>
      <c r="AI511" s="277"/>
      <c r="AJ511" s="279"/>
      <c r="AK511" s="277"/>
      <c r="AL511" s="278"/>
    </row>
    <row r="512" spans="1:38" ht="22.5" customHeight="1">
      <c r="A512" s="116">
        <f t="shared" si="248"/>
        <v>0</v>
      </c>
      <c r="B512" s="190">
        <f t="shared" si="238"/>
        <v>0</v>
      </c>
      <c r="C512" s="190">
        <f t="shared" si="239"/>
        <v>0</v>
      </c>
      <c r="D512" s="191">
        <f t="shared" si="240"/>
        <v>0</v>
      </c>
      <c r="E512" s="191">
        <f t="shared" si="241"/>
        <v>0</v>
      </c>
      <c r="F512" s="191">
        <f t="shared" si="242"/>
        <v>0</v>
      </c>
      <c r="G512" s="192">
        <f t="shared" si="250"/>
        <v>0</v>
      </c>
      <c r="H512" s="191">
        <f t="shared" si="243"/>
        <v>0</v>
      </c>
      <c r="I512" s="193">
        <f t="shared" si="244"/>
        <v>0</v>
      </c>
      <c r="J512" s="193">
        <f t="shared" si="245"/>
        <v>0</v>
      </c>
      <c r="K512" s="193">
        <f t="shared" si="246"/>
        <v>0</v>
      </c>
      <c r="L512" s="193">
        <f t="shared" si="251"/>
        <v>0</v>
      </c>
      <c r="M512" s="193">
        <f t="shared" si="252"/>
        <v>0</v>
      </c>
      <c r="N512" s="193">
        <f t="shared" si="253"/>
        <v>0</v>
      </c>
      <c r="O512" s="193">
        <f t="shared" si="254"/>
        <v>0</v>
      </c>
      <c r="P512" s="193">
        <f t="shared" si="255"/>
        <v>0</v>
      </c>
      <c r="Q512" s="193">
        <f t="shared" si="256"/>
        <v>0</v>
      </c>
      <c r="R512" s="193">
        <f t="shared" si="257"/>
        <v>0</v>
      </c>
      <c r="S512" s="193">
        <f t="shared" si="258"/>
        <v>0</v>
      </c>
      <c r="T512" s="194">
        <f t="shared" si="247"/>
        <v>0</v>
      </c>
      <c r="U512" s="194"/>
      <c r="V512" s="847"/>
      <c r="W512" s="127" t="str">
        <f t="shared" si="249"/>
        <v/>
      </c>
      <c r="X512" s="840"/>
      <c r="Y512" s="841"/>
      <c r="Z512" s="842"/>
      <c r="AA512" s="843"/>
      <c r="AB512" s="349"/>
      <c r="AC512" s="844"/>
      <c r="AD512" s="845"/>
      <c r="AE512" s="277"/>
      <c r="AF512" s="278"/>
      <c r="AG512" s="277"/>
      <c r="AH512" s="279"/>
      <c r="AI512" s="277"/>
      <c r="AJ512" s="279"/>
      <c r="AK512" s="277"/>
      <c r="AL512" s="278"/>
    </row>
    <row r="513" spans="1:38" ht="22.5" customHeight="1">
      <c r="A513" s="116">
        <f t="shared" si="248"/>
        <v>0</v>
      </c>
      <c r="B513" s="190">
        <f t="shared" si="238"/>
        <v>0</v>
      </c>
      <c r="C513" s="190">
        <f t="shared" si="239"/>
        <v>0</v>
      </c>
      <c r="D513" s="191">
        <f t="shared" si="240"/>
        <v>0</v>
      </c>
      <c r="E513" s="191">
        <f t="shared" si="241"/>
        <v>0</v>
      </c>
      <c r="F513" s="191">
        <f t="shared" si="242"/>
        <v>0</v>
      </c>
      <c r="G513" s="192">
        <f t="shared" si="250"/>
        <v>0</v>
      </c>
      <c r="H513" s="191">
        <f t="shared" si="243"/>
        <v>0</v>
      </c>
      <c r="I513" s="193">
        <f t="shared" si="244"/>
        <v>0</v>
      </c>
      <c r="J513" s="193">
        <f t="shared" si="245"/>
        <v>0</v>
      </c>
      <c r="K513" s="193">
        <f t="shared" si="246"/>
        <v>0</v>
      </c>
      <c r="L513" s="193">
        <f t="shared" si="251"/>
        <v>0</v>
      </c>
      <c r="M513" s="193">
        <f t="shared" si="252"/>
        <v>0</v>
      </c>
      <c r="N513" s="193">
        <f t="shared" si="253"/>
        <v>0</v>
      </c>
      <c r="O513" s="193">
        <f t="shared" si="254"/>
        <v>0</v>
      </c>
      <c r="P513" s="193">
        <f t="shared" si="255"/>
        <v>0</v>
      </c>
      <c r="Q513" s="193">
        <f t="shared" si="256"/>
        <v>0</v>
      </c>
      <c r="R513" s="193">
        <f t="shared" si="257"/>
        <v>0</v>
      </c>
      <c r="S513" s="193">
        <f t="shared" si="258"/>
        <v>0</v>
      </c>
      <c r="T513" s="194">
        <f t="shared" si="247"/>
        <v>0</v>
      </c>
      <c r="U513" s="194"/>
      <c r="V513" s="847"/>
      <c r="W513" s="127" t="str">
        <f t="shared" si="249"/>
        <v/>
      </c>
      <c r="X513" s="840"/>
      <c r="Y513" s="841"/>
      <c r="Z513" s="842"/>
      <c r="AA513" s="843"/>
      <c r="AB513" s="349"/>
      <c r="AC513" s="844"/>
      <c r="AD513" s="845"/>
      <c r="AE513" s="277"/>
      <c r="AF513" s="278"/>
      <c r="AG513" s="277"/>
      <c r="AH513" s="279"/>
      <c r="AI513" s="277"/>
      <c r="AJ513" s="279"/>
      <c r="AK513" s="277"/>
      <c r="AL513" s="278"/>
    </row>
    <row r="514" spans="1:38" ht="22.5" customHeight="1">
      <c r="A514" s="116">
        <f t="shared" si="248"/>
        <v>0</v>
      </c>
      <c r="B514" s="190">
        <f t="shared" si="238"/>
        <v>0</v>
      </c>
      <c r="C514" s="190">
        <f t="shared" si="239"/>
        <v>0</v>
      </c>
      <c r="D514" s="191">
        <f t="shared" si="240"/>
        <v>0</v>
      </c>
      <c r="E514" s="191">
        <f t="shared" si="241"/>
        <v>0</v>
      </c>
      <c r="F514" s="191">
        <f t="shared" si="242"/>
        <v>0</v>
      </c>
      <c r="G514" s="192">
        <f t="shared" si="250"/>
        <v>0</v>
      </c>
      <c r="H514" s="191">
        <f t="shared" si="243"/>
        <v>0</v>
      </c>
      <c r="I514" s="193">
        <f t="shared" si="244"/>
        <v>0</v>
      </c>
      <c r="J514" s="193">
        <f t="shared" si="245"/>
        <v>0</v>
      </c>
      <c r="K514" s="193">
        <f t="shared" si="246"/>
        <v>0</v>
      </c>
      <c r="L514" s="193">
        <f t="shared" si="251"/>
        <v>0</v>
      </c>
      <c r="M514" s="193">
        <f t="shared" si="252"/>
        <v>0</v>
      </c>
      <c r="N514" s="193">
        <f t="shared" si="253"/>
        <v>0</v>
      </c>
      <c r="O514" s="193">
        <f t="shared" si="254"/>
        <v>0</v>
      </c>
      <c r="P514" s="193">
        <f t="shared" si="255"/>
        <v>0</v>
      </c>
      <c r="Q514" s="193">
        <f t="shared" si="256"/>
        <v>0</v>
      </c>
      <c r="R514" s="193">
        <f t="shared" si="257"/>
        <v>0</v>
      </c>
      <c r="S514" s="193">
        <f t="shared" si="258"/>
        <v>0</v>
      </c>
      <c r="T514" s="194">
        <f t="shared" si="247"/>
        <v>0</v>
      </c>
      <c r="U514" s="194"/>
      <c r="V514" s="847"/>
      <c r="W514" s="127" t="str">
        <f t="shared" si="249"/>
        <v/>
      </c>
      <c r="X514" s="840"/>
      <c r="Y514" s="841"/>
      <c r="Z514" s="842"/>
      <c r="AA514" s="843"/>
      <c r="AB514" s="349"/>
      <c r="AC514" s="844"/>
      <c r="AD514" s="845"/>
      <c r="AE514" s="277"/>
      <c r="AF514" s="278"/>
      <c r="AG514" s="277"/>
      <c r="AH514" s="279"/>
      <c r="AI514" s="277"/>
      <c r="AJ514" s="279"/>
      <c r="AK514" s="277"/>
      <c r="AL514" s="278"/>
    </row>
    <row r="515" spans="1:38" ht="22.5" customHeight="1">
      <c r="A515" s="116">
        <f t="shared" si="248"/>
        <v>0</v>
      </c>
      <c r="B515" s="190">
        <f t="shared" si="238"/>
        <v>0</v>
      </c>
      <c r="C515" s="190">
        <f t="shared" si="239"/>
        <v>0</v>
      </c>
      <c r="D515" s="191">
        <f t="shared" si="240"/>
        <v>0</v>
      </c>
      <c r="E515" s="191">
        <f t="shared" si="241"/>
        <v>0</v>
      </c>
      <c r="F515" s="191">
        <f t="shared" si="242"/>
        <v>0</v>
      </c>
      <c r="G515" s="192">
        <f t="shared" si="250"/>
        <v>0</v>
      </c>
      <c r="H515" s="191">
        <f t="shared" si="243"/>
        <v>0</v>
      </c>
      <c r="I515" s="193">
        <f t="shared" si="244"/>
        <v>0</v>
      </c>
      <c r="J515" s="193">
        <f t="shared" si="245"/>
        <v>0</v>
      </c>
      <c r="K515" s="193">
        <f t="shared" si="246"/>
        <v>0</v>
      </c>
      <c r="L515" s="193">
        <f t="shared" si="251"/>
        <v>0</v>
      </c>
      <c r="M515" s="193">
        <f t="shared" si="252"/>
        <v>0</v>
      </c>
      <c r="N515" s="193">
        <f t="shared" si="253"/>
        <v>0</v>
      </c>
      <c r="O515" s="193">
        <f t="shared" si="254"/>
        <v>0</v>
      </c>
      <c r="P515" s="193">
        <f t="shared" si="255"/>
        <v>0</v>
      </c>
      <c r="Q515" s="193">
        <f t="shared" si="256"/>
        <v>0</v>
      </c>
      <c r="R515" s="193">
        <f t="shared" si="257"/>
        <v>0</v>
      </c>
      <c r="S515" s="193">
        <f t="shared" si="258"/>
        <v>0</v>
      </c>
      <c r="T515" s="194">
        <f t="shared" si="247"/>
        <v>0</v>
      </c>
      <c r="U515" s="194"/>
      <c r="V515" s="847"/>
      <c r="W515" s="127" t="str">
        <f t="shared" si="249"/>
        <v/>
      </c>
      <c r="X515" s="840"/>
      <c r="Y515" s="841"/>
      <c r="Z515" s="842"/>
      <c r="AA515" s="843"/>
      <c r="AB515" s="349"/>
      <c r="AC515" s="844"/>
      <c r="AD515" s="845"/>
      <c r="AE515" s="277"/>
      <c r="AF515" s="278"/>
      <c r="AG515" s="277"/>
      <c r="AH515" s="279"/>
      <c r="AI515" s="277"/>
      <c r="AJ515" s="279"/>
      <c r="AK515" s="277"/>
      <c r="AL515" s="278"/>
    </row>
    <row r="516" spans="1:38" ht="22.5" customHeight="1">
      <c r="A516" s="116">
        <f t="shared" si="248"/>
        <v>0</v>
      </c>
      <c r="B516" s="190">
        <f t="shared" si="238"/>
        <v>0</v>
      </c>
      <c r="C516" s="190">
        <f t="shared" si="239"/>
        <v>0</v>
      </c>
      <c r="D516" s="191">
        <f t="shared" si="240"/>
        <v>0</v>
      </c>
      <c r="E516" s="191">
        <f t="shared" si="241"/>
        <v>0</v>
      </c>
      <c r="F516" s="191">
        <f t="shared" si="242"/>
        <v>0</v>
      </c>
      <c r="G516" s="192">
        <f t="shared" si="250"/>
        <v>0</v>
      </c>
      <c r="H516" s="191">
        <f t="shared" si="243"/>
        <v>0</v>
      </c>
      <c r="I516" s="193">
        <f t="shared" si="244"/>
        <v>0</v>
      </c>
      <c r="J516" s="193">
        <f t="shared" si="245"/>
        <v>0</v>
      </c>
      <c r="K516" s="193">
        <f t="shared" si="246"/>
        <v>0</v>
      </c>
      <c r="L516" s="193">
        <f t="shared" si="251"/>
        <v>0</v>
      </c>
      <c r="M516" s="193">
        <f t="shared" si="252"/>
        <v>0</v>
      </c>
      <c r="N516" s="193">
        <f t="shared" si="253"/>
        <v>0</v>
      </c>
      <c r="O516" s="193">
        <f t="shared" si="254"/>
        <v>0</v>
      </c>
      <c r="P516" s="193">
        <f t="shared" si="255"/>
        <v>0</v>
      </c>
      <c r="Q516" s="193">
        <f t="shared" si="256"/>
        <v>0</v>
      </c>
      <c r="R516" s="193">
        <f t="shared" si="257"/>
        <v>0</v>
      </c>
      <c r="S516" s="193">
        <f t="shared" si="258"/>
        <v>0</v>
      </c>
      <c r="T516" s="194">
        <f t="shared" si="247"/>
        <v>0</v>
      </c>
      <c r="U516" s="194"/>
      <c r="V516" s="847"/>
      <c r="W516" s="127" t="str">
        <f t="shared" si="249"/>
        <v/>
      </c>
      <c r="X516" s="840"/>
      <c r="Y516" s="841"/>
      <c r="Z516" s="842"/>
      <c r="AA516" s="843"/>
      <c r="AB516" s="349"/>
      <c r="AC516" s="844"/>
      <c r="AD516" s="845"/>
      <c r="AE516" s="277"/>
      <c r="AF516" s="278"/>
      <c r="AG516" s="277"/>
      <c r="AH516" s="279"/>
      <c r="AI516" s="277"/>
      <c r="AJ516" s="279"/>
      <c r="AK516" s="277"/>
      <c r="AL516" s="278"/>
    </row>
    <row r="517" spans="1:38" ht="22.5" customHeight="1">
      <c r="A517" s="116">
        <f t="shared" si="248"/>
        <v>0</v>
      </c>
      <c r="B517" s="190">
        <f t="shared" si="238"/>
        <v>0</v>
      </c>
      <c r="C517" s="190">
        <f t="shared" si="239"/>
        <v>0</v>
      </c>
      <c r="D517" s="191">
        <f t="shared" si="240"/>
        <v>0</v>
      </c>
      <c r="E517" s="191">
        <f t="shared" si="241"/>
        <v>0</v>
      </c>
      <c r="F517" s="191">
        <f t="shared" si="242"/>
        <v>0</v>
      </c>
      <c r="G517" s="192">
        <f t="shared" si="250"/>
        <v>0</v>
      </c>
      <c r="H517" s="191">
        <f t="shared" si="243"/>
        <v>0</v>
      </c>
      <c r="I517" s="193">
        <f t="shared" si="244"/>
        <v>0</v>
      </c>
      <c r="J517" s="193">
        <f t="shared" si="245"/>
        <v>0</v>
      </c>
      <c r="K517" s="193">
        <f t="shared" si="246"/>
        <v>0</v>
      </c>
      <c r="L517" s="193">
        <f t="shared" si="251"/>
        <v>0</v>
      </c>
      <c r="M517" s="193">
        <f t="shared" si="252"/>
        <v>0</v>
      </c>
      <c r="N517" s="193">
        <f t="shared" si="253"/>
        <v>0</v>
      </c>
      <c r="O517" s="193">
        <f t="shared" si="254"/>
        <v>0</v>
      </c>
      <c r="P517" s="193">
        <f t="shared" si="255"/>
        <v>0</v>
      </c>
      <c r="Q517" s="193">
        <f t="shared" si="256"/>
        <v>0</v>
      </c>
      <c r="R517" s="193">
        <f t="shared" si="257"/>
        <v>0</v>
      </c>
      <c r="S517" s="193">
        <f t="shared" si="258"/>
        <v>0</v>
      </c>
      <c r="T517" s="194">
        <f t="shared" si="247"/>
        <v>0</v>
      </c>
      <c r="U517" s="194"/>
      <c r="V517" s="847"/>
      <c r="W517" s="127" t="str">
        <f t="shared" si="249"/>
        <v/>
      </c>
      <c r="X517" s="840"/>
      <c r="Y517" s="841"/>
      <c r="Z517" s="842"/>
      <c r="AA517" s="843"/>
      <c r="AB517" s="349"/>
      <c r="AC517" s="844"/>
      <c r="AD517" s="845"/>
      <c r="AE517" s="277"/>
      <c r="AF517" s="278"/>
      <c r="AG517" s="277"/>
      <c r="AH517" s="279"/>
      <c r="AI517" s="277"/>
      <c r="AJ517" s="279"/>
      <c r="AK517" s="277"/>
      <c r="AL517" s="278"/>
    </row>
    <row r="518" spans="1:38" ht="22.5" customHeight="1">
      <c r="A518" s="116">
        <f t="shared" si="248"/>
        <v>0</v>
      </c>
      <c r="B518" s="190">
        <f t="shared" si="238"/>
        <v>0</v>
      </c>
      <c r="C518" s="190">
        <f t="shared" si="239"/>
        <v>0</v>
      </c>
      <c r="D518" s="191">
        <f t="shared" si="240"/>
        <v>0</v>
      </c>
      <c r="E518" s="191">
        <f t="shared" si="241"/>
        <v>0</v>
      </c>
      <c r="F518" s="191">
        <f t="shared" si="242"/>
        <v>0</v>
      </c>
      <c r="G518" s="192">
        <f t="shared" si="250"/>
        <v>0</v>
      </c>
      <c r="H518" s="191">
        <f t="shared" si="243"/>
        <v>0</v>
      </c>
      <c r="I518" s="193">
        <f t="shared" si="244"/>
        <v>0</v>
      </c>
      <c r="J518" s="193">
        <f t="shared" si="245"/>
        <v>0</v>
      </c>
      <c r="K518" s="193">
        <f t="shared" si="246"/>
        <v>0</v>
      </c>
      <c r="L518" s="193">
        <f t="shared" si="251"/>
        <v>0</v>
      </c>
      <c r="M518" s="193">
        <f t="shared" si="252"/>
        <v>0</v>
      </c>
      <c r="N518" s="193">
        <f t="shared" si="253"/>
        <v>0</v>
      </c>
      <c r="O518" s="193">
        <f t="shared" si="254"/>
        <v>0</v>
      </c>
      <c r="P518" s="193">
        <f t="shared" si="255"/>
        <v>0</v>
      </c>
      <c r="Q518" s="193">
        <f t="shared" si="256"/>
        <v>0</v>
      </c>
      <c r="R518" s="193">
        <f t="shared" si="257"/>
        <v>0</v>
      </c>
      <c r="S518" s="193">
        <f t="shared" si="258"/>
        <v>0</v>
      </c>
      <c r="T518" s="194">
        <f t="shared" si="247"/>
        <v>0</v>
      </c>
      <c r="U518" s="194"/>
      <c r="V518" s="847"/>
      <c r="W518" s="127" t="str">
        <f t="shared" si="249"/>
        <v/>
      </c>
      <c r="X518" s="840"/>
      <c r="Y518" s="841"/>
      <c r="Z518" s="842"/>
      <c r="AA518" s="843"/>
      <c r="AB518" s="349"/>
      <c r="AC518" s="844"/>
      <c r="AD518" s="845"/>
      <c r="AE518" s="277"/>
      <c r="AF518" s="278"/>
      <c r="AG518" s="277"/>
      <c r="AH518" s="279"/>
      <c r="AI518" s="277"/>
      <c r="AJ518" s="279"/>
      <c r="AK518" s="277"/>
      <c r="AL518" s="278"/>
    </row>
    <row r="519" spans="1:38" ht="22.5" customHeight="1">
      <c r="A519" s="116">
        <f t="shared" si="248"/>
        <v>0</v>
      </c>
      <c r="B519" s="190">
        <f t="shared" si="238"/>
        <v>0</v>
      </c>
      <c r="C519" s="190">
        <f t="shared" si="239"/>
        <v>0</v>
      </c>
      <c r="D519" s="191">
        <f t="shared" si="240"/>
        <v>0</v>
      </c>
      <c r="E519" s="191">
        <f t="shared" si="241"/>
        <v>0</v>
      </c>
      <c r="F519" s="191">
        <f t="shared" si="242"/>
        <v>0</v>
      </c>
      <c r="G519" s="192">
        <f t="shared" si="250"/>
        <v>0</v>
      </c>
      <c r="H519" s="191">
        <f t="shared" si="243"/>
        <v>0</v>
      </c>
      <c r="I519" s="193">
        <f t="shared" si="244"/>
        <v>0</v>
      </c>
      <c r="J519" s="193">
        <f t="shared" si="245"/>
        <v>0</v>
      </c>
      <c r="K519" s="193">
        <f t="shared" si="246"/>
        <v>0</v>
      </c>
      <c r="L519" s="193">
        <f t="shared" si="251"/>
        <v>0</v>
      </c>
      <c r="M519" s="193">
        <f t="shared" si="252"/>
        <v>0</v>
      </c>
      <c r="N519" s="193">
        <f t="shared" si="253"/>
        <v>0</v>
      </c>
      <c r="O519" s="193">
        <f t="shared" si="254"/>
        <v>0</v>
      </c>
      <c r="P519" s="193">
        <f t="shared" si="255"/>
        <v>0</v>
      </c>
      <c r="Q519" s="193">
        <f t="shared" si="256"/>
        <v>0</v>
      </c>
      <c r="R519" s="193">
        <f t="shared" si="257"/>
        <v>0</v>
      </c>
      <c r="S519" s="193">
        <f t="shared" si="258"/>
        <v>0</v>
      </c>
      <c r="T519" s="194">
        <f t="shared" si="247"/>
        <v>0</v>
      </c>
      <c r="U519" s="194"/>
      <c r="V519" s="847"/>
      <c r="W519" s="127" t="str">
        <f t="shared" si="249"/>
        <v/>
      </c>
      <c r="X519" s="840"/>
      <c r="Y519" s="841"/>
      <c r="Z519" s="842"/>
      <c r="AA519" s="843"/>
      <c r="AB519" s="349"/>
      <c r="AC519" s="844"/>
      <c r="AD519" s="845"/>
      <c r="AE519" s="277"/>
      <c r="AF519" s="278"/>
      <c r="AG519" s="277"/>
      <c r="AH519" s="279"/>
      <c r="AI519" s="277"/>
      <c r="AJ519" s="279"/>
      <c r="AK519" s="277"/>
      <c r="AL519" s="278"/>
    </row>
    <row r="520" spans="1:38" ht="22.5" customHeight="1">
      <c r="A520" s="116">
        <f t="shared" si="248"/>
        <v>0</v>
      </c>
      <c r="B520" s="190">
        <f t="shared" si="238"/>
        <v>0</v>
      </c>
      <c r="C520" s="190">
        <f t="shared" si="239"/>
        <v>0</v>
      </c>
      <c r="D520" s="191">
        <f t="shared" si="240"/>
        <v>0</v>
      </c>
      <c r="E520" s="191">
        <f t="shared" si="241"/>
        <v>0</v>
      </c>
      <c r="F520" s="191">
        <f t="shared" si="242"/>
        <v>0</v>
      </c>
      <c r="G520" s="192">
        <f t="shared" si="250"/>
        <v>0</v>
      </c>
      <c r="H520" s="191">
        <f t="shared" si="243"/>
        <v>0</v>
      </c>
      <c r="I520" s="193">
        <f t="shared" si="244"/>
        <v>0</v>
      </c>
      <c r="J520" s="193">
        <f t="shared" si="245"/>
        <v>0</v>
      </c>
      <c r="K520" s="193">
        <f t="shared" si="246"/>
        <v>0</v>
      </c>
      <c r="L520" s="193">
        <f t="shared" si="251"/>
        <v>0</v>
      </c>
      <c r="M520" s="193">
        <f t="shared" si="252"/>
        <v>0</v>
      </c>
      <c r="N520" s="193">
        <f t="shared" si="253"/>
        <v>0</v>
      </c>
      <c r="O520" s="193">
        <f t="shared" si="254"/>
        <v>0</v>
      </c>
      <c r="P520" s="193">
        <f t="shared" si="255"/>
        <v>0</v>
      </c>
      <c r="Q520" s="193">
        <f t="shared" si="256"/>
        <v>0</v>
      </c>
      <c r="R520" s="193">
        <f t="shared" si="257"/>
        <v>0</v>
      </c>
      <c r="S520" s="193">
        <f t="shared" si="258"/>
        <v>0</v>
      </c>
      <c r="T520" s="194">
        <f t="shared" si="247"/>
        <v>0</v>
      </c>
      <c r="U520" s="194"/>
      <c r="V520" s="847"/>
      <c r="W520" s="127" t="str">
        <f t="shared" si="249"/>
        <v/>
      </c>
      <c r="X520" s="840"/>
      <c r="Y520" s="841"/>
      <c r="Z520" s="842"/>
      <c r="AA520" s="843"/>
      <c r="AB520" s="349"/>
      <c r="AC520" s="844"/>
      <c r="AD520" s="845"/>
      <c r="AE520" s="277"/>
      <c r="AF520" s="278"/>
      <c r="AG520" s="277"/>
      <c r="AH520" s="279"/>
      <c r="AI520" s="277"/>
      <c r="AJ520" s="279"/>
      <c r="AK520" s="277"/>
      <c r="AL520" s="278"/>
    </row>
    <row r="521" spans="1:38" ht="22.5" customHeight="1">
      <c r="A521" s="116">
        <f t="shared" si="248"/>
        <v>0</v>
      </c>
      <c r="B521" s="190">
        <f t="shared" si="238"/>
        <v>0</v>
      </c>
      <c r="C521" s="190">
        <f t="shared" si="239"/>
        <v>0</v>
      </c>
      <c r="D521" s="191">
        <f t="shared" si="240"/>
        <v>0</v>
      </c>
      <c r="E521" s="191">
        <f t="shared" si="241"/>
        <v>0</v>
      </c>
      <c r="F521" s="191">
        <f t="shared" si="242"/>
        <v>0</v>
      </c>
      <c r="G521" s="192">
        <f t="shared" si="250"/>
        <v>0</v>
      </c>
      <c r="H521" s="191">
        <f t="shared" si="243"/>
        <v>0</v>
      </c>
      <c r="I521" s="193">
        <f t="shared" si="244"/>
        <v>0</v>
      </c>
      <c r="J521" s="193">
        <f t="shared" si="245"/>
        <v>0</v>
      </c>
      <c r="K521" s="193">
        <f t="shared" si="246"/>
        <v>0</v>
      </c>
      <c r="L521" s="193">
        <f t="shared" si="251"/>
        <v>0</v>
      </c>
      <c r="M521" s="193">
        <f t="shared" si="252"/>
        <v>0</v>
      </c>
      <c r="N521" s="193">
        <f t="shared" si="253"/>
        <v>0</v>
      </c>
      <c r="O521" s="193">
        <f t="shared" si="254"/>
        <v>0</v>
      </c>
      <c r="P521" s="193">
        <f t="shared" si="255"/>
        <v>0</v>
      </c>
      <c r="Q521" s="193">
        <f t="shared" si="256"/>
        <v>0</v>
      </c>
      <c r="R521" s="193">
        <f t="shared" si="257"/>
        <v>0</v>
      </c>
      <c r="S521" s="193">
        <f t="shared" si="258"/>
        <v>0</v>
      </c>
      <c r="T521" s="194">
        <f t="shared" si="247"/>
        <v>0</v>
      </c>
      <c r="U521" s="194"/>
      <c r="V521" s="847"/>
      <c r="W521" s="127" t="str">
        <f t="shared" si="249"/>
        <v/>
      </c>
      <c r="X521" s="840"/>
      <c r="Y521" s="841"/>
      <c r="Z521" s="842"/>
      <c r="AA521" s="843"/>
      <c r="AB521" s="349"/>
      <c r="AC521" s="844"/>
      <c r="AD521" s="845"/>
      <c r="AE521" s="277"/>
      <c r="AF521" s="278"/>
      <c r="AG521" s="277"/>
      <c r="AH521" s="279"/>
      <c r="AI521" s="277"/>
      <c r="AJ521" s="279"/>
      <c r="AK521" s="277"/>
      <c r="AL521" s="278"/>
    </row>
    <row r="522" spans="1:38" ht="22.5" customHeight="1">
      <c r="A522" s="116">
        <f t="shared" si="248"/>
        <v>0</v>
      </c>
      <c r="B522" s="190">
        <f t="shared" si="238"/>
        <v>0</v>
      </c>
      <c r="C522" s="190">
        <f t="shared" si="239"/>
        <v>0</v>
      </c>
      <c r="D522" s="191">
        <f t="shared" si="240"/>
        <v>0</v>
      </c>
      <c r="E522" s="191">
        <f t="shared" si="241"/>
        <v>0</v>
      </c>
      <c r="F522" s="191">
        <f t="shared" si="242"/>
        <v>0</v>
      </c>
      <c r="G522" s="192">
        <f t="shared" si="250"/>
        <v>0</v>
      </c>
      <c r="H522" s="191">
        <f t="shared" si="243"/>
        <v>0</v>
      </c>
      <c r="I522" s="193">
        <f t="shared" si="244"/>
        <v>0</v>
      </c>
      <c r="J522" s="193">
        <f t="shared" si="245"/>
        <v>0</v>
      </c>
      <c r="K522" s="193">
        <f t="shared" si="246"/>
        <v>0</v>
      </c>
      <c r="L522" s="193">
        <f t="shared" si="251"/>
        <v>0</v>
      </c>
      <c r="M522" s="193">
        <f t="shared" si="252"/>
        <v>0</v>
      </c>
      <c r="N522" s="193">
        <f t="shared" si="253"/>
        <v>0</v>
      </c>
      <c r="O522" s="193">
        <f t="shared" si="254"/>
        <v>0</v>
      </c>
      <c r="P522" s="193">
        <f t="shared" si="255"/>
        <v>0</v>
      </c>
      <c r="Q522" s="193">
        <f t="shared" si="256"/>
        <v>0</v>
      </c>
      <c r="R522" s="193">
        <f t="shared" si="257"/>
        <v>0</v>
      </c>
      <c r="S522" s="193">
        <f t="shared" si="258"/>
        <v>0</v>
      </c>
      <c r="T522" s="194">
        <f t="shared" si="247"/>
        <v>0</v>
      </c>
      <c r="U522" s="194"/>
      <c r="V522" s="847"/>
      <c r="W522" s="127" t="str">
        <f t="shared" si="249"/>
        <v/>
      </c>
      <c r="X522" s="840"/>
      <c r="Y522" s="841"/>
      <c r="Z522" s="842"/>
      <c r="AA522" s="843"/>
      <c r="AB522" s="349"/>
      <c r="AC522" s="844"/>
      <c r="AD522" s="845"/>
      <c r="AE522" s="277"/>
      <c r="AF522" s="278"/>
      <c r="AG522" s="277"/>
      <c r="AH522" s="279"/>
      <c r="AI522" s="277"/>
      <c r="AJ522" s="279"/>
      <c r="AK522" s="277"/>
      <c r="AL522" s="278"/>
    </row>
    <row r="523" spans="1:38" ht="22.5" customHeight="1">
      <c r="A523" s="116">
        <f t="shared" si="248"/>
        <v>0</v>
      </c>
      <c r="B523" s="190">
        <f t="shared" si="238"/>
        <v>0</v>
      </c>
      <c r="C523" s="190">
        <f t="shared" si="239"/>
        <v>0</v>
      </c>
      <c r="D523" s="191">
        <f t="shared" si="240"/>
        <v>0</v>
      </c>
      <c r="E523" s="191">
        <f t="shared" si="241"/>
        <v>0</v>
      </c>
      <c r="F523" s="191">
        <f t="shared" si="242"/>
        <v>0</v>
      </c>
      <c r="G523" s="192">
        <f t="shared" si="250"/>
        <v>0</v>
      </c>
      <c r="H523" s="191">
        <f t="shared" si="243"/>
        <v>0</v>
      </c>
      <c r="I523" s="195">
        <f t="shared" si="244"/>
        <v>0</v>
      </c>
      <c r="J523" s="195">
        <f t="shared" si="245"/>
        <v>0</v>
      </c>
      <c r="K523" s="195">
        <f t="shared" si="246"/>
        <v>0</v>
      </c>
      <c r="L523" s="195">
        <f t="shared" si="251"/>
        <v>0</v>
      </c>
      <c r="M523" s="195">
        <f t="shared" si="252"/>
        <v>0</v>
      </c>
      <c r="N523" s="195">
        <f t="shared" si="253"/>
        <v>0</v>
      </c>
      <c r="O523" s="195">
        <f t="shared" si="254"/>
        <v>0</v>
      </c>
      <c r="P523" s="195">
        <f t="shared" si="255"/>
        <v>0</v>
      </c>
      <c r="Q523" s="195">
        <f t="shared" si="256"/>
        <v>0</v>
      </c>
      <c r="R523" s="195">
        <f t="shared" si="257"/>
        <v>0</v>
      </c>
      <c r="S523" s="195">
        <f t="shared" si="258"/>
        <v>0</v>
      </c>
      <c r="T523" s="196">
        <f t="shared" si="247"/>
        <v>0</v>
      </c>
      <c r="U523" s="196"/>
      <c r="V523" s="848"/>
      <c r="W523" s="127" t="str">
        <f t="shared" si="249"/>
        <v/>
      </c>
      <c r="X523" s="840"/>
      <c r="Y523" s="841"/>
      <c r="Z523" s="842"/>
      <c r="AA523" s="843"/>
      <c r="AB523" s="349"/>
      <c r="AC523" s="844"/>
      <c r="AD523" s="845"/>
      <c r="AE523" s="277"/>
      <c r="AF523" s="278"/>
      <c r="AG523" s="277"/>
      <c r="AH523" s="279"/>
      <c r="AI523" s="277"/>
      <c r="AJ523" s="279"/>
      <c r="AK523" s="277"/>
      <c r="AL523" s="278"/>
    </row>
    <row r="524" spans="1:38" ht="22.5" customHeight="1">
      <c r="A524" s="116">
        <f t="shared" ref="A524" si="262">IF(U524&gt;=1,1,0)</f>
        <v>0</v>
      </c>
      <c r="B524" s="190">
        <f t="shared" si="238"/>
        <v>0</v>
      </c>
      <c r="C524" s="190">
        <f t="shared" si="239"/>
        <v>0</v>
      </c>
      <c r="D524" s="191">
        <f t="shared" si="240"/>
        <v>0</v>
      </c>
      <c r="E524" s="191">
        <f t="shared" si="241"/>
        <v>0</v>
      </c>
      <c r="F524" s="191">
        <f t="shared" si="242"/>
        <v>0</v>
      </c>
      <c r="G524" s="192">
        <f t="shared" si="250"/>
        <v>0</v>
      </c>
      <c r="H524" s="191">
        <f t="shared" si="243"/>
        <v>0</v>
      </c>
      <c r="I524" s="193">
        <f t="shared" si="244"/>
        <v>0</v>
      </c>
      <c r="J524" s="193">
        <f t="shared" si="245"/>
        <v>0</v>
      </c>
      <c r="K524" s="193">
        <f t="shared" si="246"/>
        <v>0</v>
      </c>
      <c r="L524" s="193">
        <f t="shared" si="251"/>
        <v>0</v>
      </c>
      <c r="M524" s="193">
        <f t="shared" si="252"/>
        <v>0</v>
      </c>
      <c r="N524" s="193">
        <f t="shared" si="253"/>
        <v>0</v>
      </c>
      <c r="O524" s="193">
        <f t="shared" si="254"/>
        <v>0</v>
      </c>
      <c r="P524" s="193">
        <f t="shared" si="255"/>
        <v>0</v>
      </c>
      <c r="Q524" s="193">
        <f t="shared" si="256"/>
        <v>0</v>
      </c>
      <c r="R524" s="193">
        <f t="shared" si="257"/>
        <v>0</v>
      </c>
      <c r="S524" s="193">
        <f t="shared" si="258"/>
        <v>0</v>
      </c>
      <c r="T524" s="194">
        <f t="shared" si="247"/>
        <v>0</v>
      </c>
      <c r="U524" s="194">
        <f t="shared" ref="U524" si="263">SUM(T524:T550)</f>
        <v>0</v>
      </c>
      <c r="V524" s="846" t="s">
        <v>1056</v>
      </c>
      <c r="W524" s="127" t="str">
        <f t="shared" si="249"/>
        <v/>
      </c>
      <c r="X524" s="840"/>
      <c r="Y524" s="841"/>
      <c r="Z524" s="842"/>
      <c r="AA524" s="843"/>
      <c r="AB524" s="349"/>
      <c r="AC524" s="844"/>
      <c r="AD524" s="845"/>
      <c r="AE524" s="277"/>
      <c r="AF524" s="278"/>
      <c r="AG524" s="277"/>
      <c r="AH524" s="279"/>
      <c r="AI524" s="277"/>
      <c r="AJ524" s="279"/>
      <c r="AK524" s="277"/>
      <c r="AL524" s="278"/>
    </row>
    <row r="525" spans="1:38" ht="22.5" customHeight="1">
      <c r="A525" s="116">
        <f t="shared" ref="A525" si="264">A524</f>
        <v>0</v>
      </c>
      <c r="B525" s="190">
        <f t="shared" si="238"/>
        <v>0</v>
      </c>
      <c r="C525" s="190">
        <f t="shared" si="239"/>
        <v>0</v>
      </c>
      <c r="D525" s="191">
        <f t="shared" si="240"/>
        <v>0</v>
      </c>
      <c r="E525" s="191">
        <f t="shared" si="241"/>
        <v>0</v>
      </c>
      <c r="F525" s="191">
        <f t="shared" si="242"/>
        <v>0</v>
      </c>
      <c r="G525" s="192">
        <f t="shared" si="250"/>
        <v>0</v>
      </c>
      <c r="H525" s="191">
        <f t="shared" si="243"/>
        <v>0</v>
      </c>
      <c r="I525" s="193">
        <f t="shared" si="244"/>
        <v>0</v>
      </c>
      <c r="J525" s="193">
        <f t="shared" si="245"/>
        <v>0</v>
      </c>
      <c r="K525" s="193">
        <f t="shared" si="246"/>
        <v>0</v>
      </c>
      <c r="L525" s="193">
        <f t="shared" si="251"/>
        <v>0</v>
      </c>
      <c r="M525" s="193">
        <f t="shared" si="252"/>
        <v>0</v>
      </c>
      <c r="N525" s="193">
        <f t="shared" si="253"/>
        <v>0</v>
      </c>
      <c r="O525" s="193">
        <f t="shared" si="254"/>
        <v>0</v>
      </c>
      <c r="P525" s="193">
        <f t="shared" si="255"/>
        <v>0</v>
      </c>
      <c r="Q525" s="193">
        <f t="shared" si="256"/>
        <v>0</v>
      </c>
      <c r="R525" s="193">
        <f t="shared" si="257"/>
        <v>0</v>
      </c>
      <c r="S525" s="193">
        <f t="shared" si="258"/>
        <v>0</v>
      </c>
      <c r="T525" s="194">
        <f t="shared" si="247"/>
        <v>0</v>
      </c>
      <c r="U525" s="194"/>
      <c r="V525" s="847"/>
      <c r="W525" s="127" t="str">
        <f t="shared" si="249"/>
        <v/>
      </c>
      <c r="X525" s="840"/>
      <c r="Y525" s="841"/>
      <c r="Z525" s="842"/>
      <c r="AA525" s="843"/>
      <c r="AB525" s="349"/>
      <c r="AC525" s="844"/>
      <c r="AD525" s="845"/>
      <c r="AE525" s="277"/>
      <c r="AF525" s="278"/>
      <c r="AG525" s="277"/>
      <c r="AH525" s="279"/>
      <c r="AI525" s="277"/>
      <c r="AJ525" s="279"/>
      <c r="AK525" s="277"/>
      <c r="AL525" s="278"/>
    </row>
    <row r="526" spans="1:38" ht="22.5" customHeight="1">
      <c r="A526" s="116">
        <f t="shared" si="248"/>
        <v>0</v>
      </c>
      <c r="B526" s="190">
        <f t="shared" si="238"/>
        <v>0</v>
      </c>
      <c r="C526" s="190">
        <f t="shared" si="239"/>
        <v>0</v>
      </c>
      <c r="D526" s="191">
        <f t="shared" si="240"/>
        <v>0</v>
      </c>
      <c r="E526" s="191">
        <f t="shared" si="241"/>
        <v>0</v>
      </c>
      <c r="F526" s="191">
        <f t="shared" si="242"/>
        <v>0</v>
      </c>
      <c r="G526" s="192">
        <f t="shared" si="250"/>
        <v>0</v>
      </c>
      <c r="H526" s="191">
        <f t="shared" si="243"/>
        <v>0</v>
      </c>
      <c r="I526" s="193">
        <f t="shared" si="244"/>
        <v>0</v>
      </c>
      <c r="J526" s="193">
        <f t="shared" si="245"/>
        <v>0</v>
      </c>
      <c r="K526" s="193">
        <f t="shared" si="246"/>
        <v>0</v>
      </c>
      <c r="L526" s="193">
        <f t="shared" si="251"/>
        <v>0</v>
      </c>
      <c r="M526" s="193">
        <f t="shared" si="252"/>
        <v>0</v>
      </c>
      <c r="N526" s="193">
        <f t="shared" si="253"/>
        <v>0</v>
      </c>
      <c r="O526" s="193">
        <f t="shared" si="254"/>
        <v>0</v>
      </c>
      <c r="P526" s="193">
        <f t="shared" si="255"/>
        <v>0</v>
      </c>
      <c r="Q526" s="193">
        <f t="shared" si="256"/>
        <v>0</v>
      </c>
      <c r="R526" s="193">
        <f t="shared" si="257"/>
        <v>0</v>
      </c>
      <c r="S526" s="193">
        <f t="shared" si="258"/>
        <v>0</v>
      </c>
      <c r="T526" s="194">
        <f t="shared" si="247"/>
        <v>0</v>
      </c>
      <c r="U526" s="194"/>
      <c r="V526" s="847"/>
      <c r="W526" s="127" t="str">
        <f t="shared" si="249"/>
        <v/>
      </c>
      <c r="X526" s="840"/>
      <c r="Y526" s="841"/>
      <c r="Z526" s="842"/>
      <c r="AA526" s="843"/>
      <c r="AB526" s="349"/>
      <c r="AC526" s="844"/>
      <c r="AD526" s="845"/>
      <c r="AE526" s="277"/>
      <c r="AF526" s="278"/>
      <c r="AG526" s="277"/>
      <c r="AH526" s="279"/>
      <c r="AI526" s="277"/>
      <c r="AJ526" s="279"/>
      <c r="AK526" s="277"/>
      <c r="AL526" s="278"/>
    </row>
    <row r="527" spans="1:38" ht="22.5" customHeight="1">
      <c r="A527" s="116">
        <f t="shared" si="248"/>
        <v>0</v>
      </c>
      <c r="B527" s="190">
        <f t="shared" si="238"/>
        <v>0</v>
      </c>
      <c r="C527" s="190">
        <f t="shared" si="239"/>
        <v>0</v>
      </c>
      <c r="D527" s="191">
        <f t="shared" si="240"/>
        <v>0</v>
      </c>
      <c r="E527" s="191">
        <f t="shared" si="241"/>
        <v>0</v>
      </c>
      <c r="F527" s="191">
        <f t="shared" si="242"/>
        <v>0</v>
      </c>
      <c r="G527" s="192">
        <f t="shared" si="250"/>
        <v>0</v>
      </c>
      <c r="H527" s="191">
        <f t="shared" si="243"/>
        <v>0</v>
      </c>
      <c r="I527" s="193">
        <f t="shared" si="244"/>
        <v>0</v>
      </c>
      <c r="J527" s="193">
        <f t="shared" si="245"/>
        <v>0</v>
      </c>
      <c r="K527" s="193">
        <f t="shared" si="246"/>
        <v>0</v>
      </c>
      <c r="L527" s="193">
        <f t="shared" si="251"/>
        <v>0</v>
      </c>
      <c r="M527" s="193">
        <f t="shared" si="252"/>
        <v>0</v>
      </c>
      <c r="N527" s="193">
        <f t="shared" si="253"/>
        <v>0</v>
      </c>
      <c r="O527" s="193">
        <f t="shared" si="254"/>
        <v>0</v>
      </c>
      <c r="P527" s="193">
        <f t="shared" si="255"/>
        <v>0</v>
      </c>
      <c r="Q527" s="193">
        <f t="shared" si="256"/>
        <v>0</v>
      </c>
      <c r="R527" s="193">
        <f t="shared" si="257"/>
        <v>0</v>
      </c>
      <c r="S527" s="193">
        <f t="shared" si="258"/>
        <v>0</v>
      </c>
      <c r="T527" s="194">
        <f t="shared" si="247"/>
        <v>0</v>
      </c>
      <c r="U527" s="194"/>
      <c r="V527" s="847"/>
      <c r="W527" s="127" t="str">
        <f t="shared" si="249"/>
        <v/>
      </c>
      <c r="X527" s="840"/>
      <c r="Y527" s="841"/>
      <c r="Z527" s="842"/>
      <c r="AA527" s="843"/>
      <c r="AB527" s="349"/>
      <c r="AC527" s="844"/>
      <c r="AD527" s="845"/>
      <c r="AE527" s="277"/>
      <c r="AF527" s="278"/>
      <c r="AG527" s="277"/>
      <c r="AH527" s="279"/>
      <c r="AI527" s="277"/>
      <c r="AJ527" s="279"/>
      <c r="AK527" s="277"/>
      <c r="AL527" s="278"/>
    </row>
    <row r="528" spans="1:38" ht="22.5" customHeight="1">
      <c r="A528" s="116">
        <f t="shared" si="248"/>
        <v>0</v>
      </c>
      <c r="B528" s="190">
        <f t="shared" si="238"/>
        <v>0</v>
      </c>
      <c r="C528" s="190">
        <f t="shared" si="239"/>
        <v>0</v>
      </c>
      <c r="D528" s="191">
        <f t="shared" si="240"/>
        <v>0</v>
      </c>
      <c r="E528" s="191">
        <f t="shared" si="241"/>
        <v>0</v>
      </c>
      <c r="F528" s="191">
        <f t="shared" si="242"/>
        <v>0</v>
      </c>
      <c r="G528" s="192">
        <f t="shared" si="250"/>
        <v>0</v>
      </c>
      <c r="H528" s="191">
        <f t="shared" si="243"/>
        <v>0</v>
      </c>
      <c r="I528" s="193">
        <f t="shared" si="244"/>
        <v>0</v>
      </c>
      <c r="J528" s="193">
        <f t="shared" si="245"/>
        <v>0</v>
      </c>
      <c r="K528" s="193">
        <f t="shared" si="246"/>
        <v>0</v>
      </c>
      <c r="L528" s="193">
        <f t="shared" si="251"/>
        <v>0</v>
      </c>
      <c r="M528" s="193">
        <f t="shared" si="252"/>
        <v>0</v>
      </c>
      <c r="N528" s="193">
        <f t="shared" si="253"/>
        <v>0</v>
      </c>
      <c r="O528" s="193">
        <f t="shared" si="254"/>
        <v>0</v>
      </c>
      <c r="P528" s="193">
        <f t="shared" si="255"/>
        <v>0</v>
      </c>
      <c r="Q528" s="193">
        <f t="shared" si="256"/>
        <v>0</v>
      </c>
      <c r="R528" s="193">
        <f t="shared" si="257"/>
        <v>0</v>
      </c>
      <c r="S528" s="193">
        <f t="shared" si="258"/>
        <v>0</v>
      </c>
      <c r="T528" s="194">
        <f t="shared" si="247"/>
        <v>0</v>
      </c>
      <c r="U528" s="194"/>
      <c r="V528" s="847"/>
      <c r="W528" s="127" t="str">
        <f t="shared" si="249"/>
        <v/>
      </c>
      <c r="X528" s="840"/>
      <c r="Y528" s="841"/>
      <c r="Z528" s="842"/>
      <c r="AA528" s="843"/>
      <c r="AB528" s="349"/>
      <c r="AC528" s="844"/>
      <c r="AD528" s="845"/>
      <c r="AE528" s="277"/>
      <c r="AF528" s="278"/>
      <c r="AG528" s="277"/>
      <c r="AH528" s="279"/>
      <c r="AI528" s="277"/>
      <c r="AJ528" s="279"/>
      <c r="AK528" s="277"/>
      <c r="AL528" s="278"/>
    </row>
    <row r="529" spans="1:38" ht="22.5" customHeight="1">
      <c r="A529" s="116">
        <f t="shared" si="248"/>
        <v>0</v>
      </c>
      <c r="B529" s="190">
        <f t="shared" si="238"/>
        <v>0</v>
      </c>
      <c r="C529" s="190">
        <f t="shared" si="239"/>
        <v>0</v>
      </c>
      <c r="D529" s="191">
        <f t="shared" si="240"/>
        <v>0</v>
      </c>
      <c r="E529" s="191">
        <f t="shared" si="241"/>
        <v>0</v>
      </c>
      <c r="F529" s="191">
        <f t="shared" si="242"/>
        <v>0</v>
      </c>
      <c r="G529" s="192">
        <f t="shared" si="250"/>
        <v>0</v>
      </c>
      <c r="H529" s="191">
        <f t="shared" si="243"/>
        <v>0</v>
      </c>
      <c r="I529" s="193">
        <f t="shared" si="244"/>
        <v>0</v>
      </c>
      <c r="J529" s="193">
        <f t="shared" si="245"/>
        <v>0</v>
      </c>
      <c r="K529" s="193">
        <f t="shared" si="246"/>
        <v>0</v>
      </c>
      <c r="L529" s="193">
        <f t="shared" si="251"/>
        <v>0</v>
      </c>
      <c r="M529" s="193">
        <f t="shared" si="252"/>
        <v>0</v>
      </c>
      <c r="N529" s="193">
        <f t="shared" si="253"/>
        <v>0</v>
      </c>
      <c r="O529" s="193">
        <f t="shared" si="254"/>
        <v>0</v>
      </c>
      <c r="P529" s="193">
        <f t="shared" si="255"/>
        <v>0</v>
      </c>
      <c r="Q529" s="193">
        <f t="shared" si="256"/>
        <v>0</v>
      </c>
      <c r="R529" s="193">
        <f t="shared" si="257"/>
        <v>0</v>
      </c>
      <c r="S529" s="193">
        <f t="shared" si="258"/>
        <v>0</v>
      </c>
      <c r="T529" s="194">
        <f t="shared" si="247"/>
        <v>0</v>
      </c>
      <c r="U529" s="194"/>
      <c r="V529" s="847"/>
      <c r="W529" s="127" t="str">
        <f t="shared" si="249"/>
        <v/>
      </c>
      <c r="X529" s="840"/>
      <c r="Y529" s="841"/>
      <c r="Z529" s="842"/>
      <c r="AA529" s="843"/>
      <c r="AB529" s="349"/>
      <c r="AC529" s="844"/>
      <c r="AD529" s="845"/>
      <c r="AE529" s="277"/>
      <c r="AF529" s="278"/>
      <c r="AG529" s="277"/>
      <c r="AH529" s="279"/>
      <c r="AI529" s="277"/>
      <c r="AJ529" s="279"/>
      <c r="AK529" s="277"/>
      <c r="AL529" s="278"/>
    </row>
    <row r="530" spans="1:38" ht="22.5" customHeight="1">
      <c r="A530" s="116">
        <f t="shared" si="248"/>
        <v>0</v>
      </c>
      <c r="B530" s="190">
        <f t="shared" si="238"/>
        <v>0</v>
      </c>
      <c r="C530" s="190">
        <f t="shared" si="239"/>
        <v>0</v>
      </c>
      <c r="D530" s="191">
        <f t="shared" si="240"/>
        <v>0</v>
      </c>
      <c r="E530" s="191">
        <f t="shared" si="241"/>
        <v>0</v>
      </c>
      <c r="F530" s="191">
        <f t="shared" si="242"/>
        <v>0</v>
      </c>
      <c r="G530" s="192">
        <f t="shared" si="250"/>
        <v>0</v>
      </c>
      <c r="H530" s="191">
        <f t="shared" si="243"/>
        <v>0</v>
      </c>
      <c r="I530" s="193">
        <f t="shared" si="244"/>
        <v>0</v>
      </c>
      <c r="J530" s="193">
        <f t="shared" si="245"/>
        <v>0</v>
      </c>
      <c r="K530" s="193">
        <f t="shared" si="246"/>
        <v>0</v>
      </c>
      <c r="L530" s="193">
        <f t="shared" si="251"/>
        <v>0</v>
      </c>
      <c r="M530" s="193">
        <f t="shared" si="252"/>
        <v>0</v>
      </c>
      <c r="N530" s="193">
        <f t="shared" si="253"/>
        <v>0</v>
      </c>
      <c r="O530" s="193">
        <f t="shared" si="254"/>
        <v>0</v>
      </c>
      <c r="P530" s="193">
        <f t="shared" si="255"/>
        <v>0</v>
      </c>
      <c r="Q530" s="193">
        <f t="shared" si="256"/>
        <v>0</v>
      </c>
      <c r="R530" s="193">
        <f t="shared" si="257"/>
        <v>0</v>
      </c>
      <c r="S530" s="193">
        <f t="shared" si="258"/>
        <v>0</v>
      </c>
      <c r="T530" s="194">
        <f t="shared" si="247"/>
        <v>0</v>
      </c>
      <c r="U530" s="194"/>
      <c r="V530" s="847"/>
      <c r="W530" s="127" t="str">
        <f t="shared" si="249"/>
        <v/>
      </c>
      <c r="X530" s="840"/>
      <c r="Y530" s="841"/>
      <c r="Z530" s="842"/>
      <c r="AA530" s="843"/>
      <c r="AB530" s="349"/>
      <c r="AC530" s="844"/>
      <c r="AD530" s="845"/>
      <c r="AE530" s="277"/>
      <c r="AF530" s="278"/>
      <c r="AG530" s="277"/>
      <c r="AH530" s="279"/>
      <c r="AI530" s="277"/>
      <c r="AJ530" s="279"/>
      <c r="AK530" s="277"/>
      <c r="AL530" s="278"/>
    </row>
    <row r="531" spans="1:38" ht="22.5" customHeight="1">
      <c r="A531" s="116">
        <f t="shared" si="248"/>
        <v>0</v>
      </c>
      <c r="B531" s="190">
        <f t="shared" si="238"/>
        <v>0</v>
      </c>
      <c r="C531" s="190">
        <f t="shared" si="239"/>
        <v>0</v>
      </c>
      <c r="D531" s="191">
        <f t="shared" si="240"/>
        <v>0</v>
      </c>
      <c r="E531" s="191">
        <f t="shared" si="241"/>
        <v>0</v>
      </c>
      <c r="F531" s="191">
        <f t="shared" si="242"/>
        <v>0</v>
      </c>
      <c r="G531" s="192">
        <f t="shared" si="250"/>
        <v>0</v>
      </c>
      <c r="H531" s="191">
        <f t="shared" si="243"/>
        <v>0</v>
      </c>
      <c r="I531" s="193">
        <f t="shared" si="244"/>
        <v>0</v>
      </c>
      <c r="J531" s="193">
        <f t="shared" si="245"/>
        <v>0</v>
      </c>
      <c r="K531" s="193">
        <f t="shared" si="246"/>
        <v>0</v>
      </c>
      <c r="L531" s="193">
        <f t="shared" si="251"/>
        <v>0</v>
      </c>
      <c r="M531" s="193">
        <f t="shared" si="252"/>
        <v>0</v>
      </c>
      <c r="N531" s="193">
        <f t="shared" si="253"/>
        <v>0</v>
      </c>
      <c r="O531" s="193">
        <f t="shared" si="254"/>
        <v>0</v>
      </c>
      <c r="P531" s="193">
        <f t="shared" si="255"/>
        <v>0</v>
      </c>
      <c r="Q531" s="193">
        <f t="shared" si="256"/>
        <v>0</v>
      </c>
      <c r="R531" s="193">
        <f t="shared" si="257"/>
        <v>0</v>
      </c>
      <c r="S531" s="193">
        <f t="shared" si="258"/>
        <v>0</v>
      </c>
      <c r="T531" s="194">
        <f t="shared" si="247"/>
        <v>0</v>
      </c>
      <c r="U531" s="194"/>
      <c r="V531" s="847"/>
      <c r="W531" s="127" t="str">
        <f t="shared" si="249"/>
        <v/>
      </c>
      <c r="X531" s="840"/>
      <c r="Y531" s="841"/>
      <c r="Z531" s="842"/>
      <c r="AA531" s="843"/>
      <c r="AB531" s="349"/>
      <c r="AC531" s="844"/>
      <c r="AD531" s="845"/>
      <c r="AE531" s="277"/>
      <c r="AF531" s="278"/>
      <c r="AG531" s="277"/>
      <c r="AH531" s="279"/>
      <c r="AI531" s="277"/>
      <c r="AJ531" s="279"/>
      <c r="AK531" s="277"/>
      <c r="AL531" s="278"/>
    </row>
    <row r="532" spans="1:38" ht="22.5" customHeight="1">
      <c r="A532" s="116">
        <f t="shared" si="248"/>
        <v>0</v>
      </c>
      <c r="B532" s="190">
        <f t="shared" si="238"/>
        <v>0</v>
      </c>
      <c r="C532" s="190">
        <f t="shared" si="239"/>
        <v>0</v>
      </c>
      <c r="D532" s="191">
        <f t="shared" si="240"/>
        <v>0</v>
      </c>
      <c r="E532" s="191">
        <f t="shared" si="241"/>
        <v>0</v>
      </c>
      <c r="F532" s="191">
        <f t="shared" si="242"/>
        <v>0</v>
      </c>
      <c r="G532" s="192">
        <f t="shared" si="250"/>
        <v>0</v>
      </c>
      <c r="H532" s="191">
        <f t="shared" si="243"/>
        <v>0</v>
      </c>
      <c r="I532" s="193">
        <f t="shared" si="244"/>
        <v>0</v>
      </c>
      <c r="J532" s="193">
        <f t="shared" si="245"/>
        <v>0</v>
      </c>
      <c r="K532" s="193">
        <f t="shared" si="246"/>
        <v>0</v>
      </c>
      <c r="L532" s="193">
        <f t="shared" si="251"/>
        <v>0</v>
      </c>
      <c r="M532" s="193">
        <f t="shared" si="252"/>
        <v>0</v>
      </c>
      <c r="N532" s="193">
        <f t="shared" si="253"/>
        <v>0</v>
      </c>
      <c r="O532" s="193">
        <f t="shared" si="254"/>
        <v>0</v>
      </c>
      <c r="P532" s="193">
        <f t="shared" si="255"/>
        <v>0</v>
      </c>
      <c r="Q532" s="193">
        <f t="shared" si="256"/>
        <v>0</v>
      </c>
      <c r="R532" s="193">
        <f t="shared" si="257"/>
        <v>0</v>
      </c>
      <c r="S532" s="193">
        <f t="shared" si="258"/>
        <v>0</v>
      </c>
      <c r="T532" s="194">
        <f t="shared" si="247"/>
        <v>0</v>
      </c>
      <c r="U532" s="194"/>
      <c r="V532" s="847"/>
      <c r="W532" s="127" t="str">
        <f t="shared" si="249"/>
        <v/>
      </c>
      <c r="X532" s="840"/>
      <c r="Y532" s="841"/>
      <c r="Z532" s="842"/>
      <c r="AA532" s="843"/>
      <c r="AB532" s="349"/>
      <c r="AC532" s="844"/>
      <c r="AD532" s="845"/>
      <c r="AE532" s="277"/>
      <c r="AF532" s="278"/>
      <c r="AG532" s="277"/>
      <c r="AH532" s="279"/>
      <c r="AI532" s="277"/>
      <c r="AJ532" s="279"/>
      <c r="AK532" s="277"/>
      <c r="AL532" s="278"/>
    </row>
    <row r="533" spans="1:38" ht="22.5" customHeight="1">
      <c r="A533" s="116">
        <f t="shared" si="248"/>
        <v>0</v>
      </c>
      <c r="B533" s="190">
        <f t="shared" si="238"/>
        <v>0</v>
      </c>
      <c r="C533" s="190">
        <f t="shared" si="239"/>
        <v>0</v>
      </c>
      <c r="D533" s="191">
        <f t="shared" si="240"/>
        <v>0</v>
      </c>
      <c r="E533" s="191">
        <f t="shared" si="241"/>
        <v>0</v>
      </c>
      <c r="F533" s="191">
        <f t="shared" si="242"/>
        <v>0</v>
      </c>
      <c r="G533" s="192">
        <f t="shared" si="250"/>
        <v>0</v>
      </c>
      <c r="H533" s="191">
        <f t="shared" si="243"/>
        <v>0</v>
      </c>
      <c r="I533" s="193">
        <f t="shared" si="244"/>
        <v>0</v>
      </c>
      <c r="J533" s="193">
        <f t="shared" si="245"/>
        <v>0</v>
      </c>
      <c r="K533" s="193">
        <f t="shared" si="246"/>
        <v>0</v>
      </c>
      <c r="L533" s="193">
        <f t="shared" si="251"/>
        <v>0</v>
      </c>
      <c r="M533" s="193">
        <f t="shared" si="252"/>
        <v>0</v>
      </c>
      <c r="N533" s="193">
        <f t="shared" si="253"/>
        <v>0</v>
      </c>
      <c r="O533" s="193">
        <f t="shared" si="254"/>
        <v>0</v>
      </c>
      <c r="P533" s="193">
        <f t="shared" si="255"/>
        <v>0</v>
      </c>
      <c r="Q533" s="193">
        <f t="shared" si="256"/>
        <v>0</v>
      </c>
      <c r="R533" s="193">
        <f t="shared" si="257"/>
        <v>0</v>
      </c>
      <c r="S533" s="193">
        <f t="shared" si="258"/>
        <v>0</v>
      </c>
      <c r="T533" s="194">
        <f t="shared" si="247"/>
        <v>0</v>
      </c>
      <c r="U533" s="194"/>
      <c r="V533" s="847"/>
      <c r="W533" s="127" t="str">
        <f t="shared" si="249"/>
        <v/>
      </c>
      <c r="X533" s="840"/>
      <c r="Y533" s="841"/>
      <c r="Z533" s="842"/>
      <c r="AA533" s="843"/>
      <c r="AB533" s="349"/>
      <c r="AC533" s="844"/>
      <c r="AD533" s="845"/>
      <c r="AE533" s="277"/>
      <c r="AF533" s="278"/>
      <c r="AG533" s="277"/>
      <c r="AH533" s="279"/>
      <c r="AI533" s="277"/>
      <c r="AJ533" s="279"/>
      <c r="AK533" s="277"/>
      <c r="AL533" s="278"/>
    </row>
    <row r="534" spans="1:38" ht="22.5" customHeight="1">
      <c r="A534" s="116">
        <f t="shared" si="248"/>
        <v>0</v>
      </c>
      <c r="B534" s="190">
        <f t="shared" si="238"/>
        <v>0</v>
      </c>
      <c r="C534" s="190">
        <f t="shared" si="239"/>
        <v>0</v>
      </c>
      <c r="D534" s="191">
        <f t="shared" si="240"/>
        <v>0</v>
      </c>
      <c r="E534" s="191">
        <f t="shared" si="241"/>
        <v>0</v>
      </c>
      <c r="F534" s="191">
        <f t="shared" si="242"/>
        <v>0</v>
      </c>
      <c r="G534" s="192">
        <f t="shared" si="250"/>
        <v>0</v>
      </c>
      <c r="H534" s="191">
        <f t="shared" si="243"/>
        <v>0</v>
      </c>
      <c r="I534" s="193">
        <f t="shared" si="244"/>
        <v>0</v>
      </c>
      <c r="J534" s="193">
        <f t="shared" si="245"/>
        <v>0</v>
      </c>
      <c r="K534" s="193">
        <f t="shared" si="246"/>
        <v>0</v>
      </c>
      <c r="L534" s="193">
        <f t="shared" si="251"/>
        <v>0</v>
      </c>
      <c r="M534" s="193">
        <f t="shared" si="252"/>
        <v>0</v>
      </c>
      <c r="N534" s="193">
        <f t="shared" si="253"/>
        <v>0</v>
      </c>
      <c r="O534" s="193">
        <f t="shared" si="254"/>
        <v>0</v>
      </c>
      <c r="P534" s="193">
        <f t="shared" si="255"/>
        <v>0</v>
      </c>
      <c r="Q534" s="193">
        <f t="shared" si="256"/>
        <v>0</v>
      </c>
      <c r="R534" s="193">
        <f t="shared" si="257"/>
        <v>0</v>
      </c>
      <c r="S534" s="193">
        <f t="shared" si="258"/>
        <v>0</v>
      </c>
      <c r="T534" s="194">
        <f t="shared" si="247"/>
        <v>0</v>
      </c>
      <c r="U534" s="194"/>
      <c r="V534" s="847"/>
      <c r="W534" s="127" t="str">
        <f t="shared" si="249"/>
        <v/>
      </c>
      <c r="X534" s="840"/>
      <c r="Y534" s="841"/>
      <c r="Z534" s="842"/>
      <c r="AA534" s="843"/>
      <c r="AB534" s="349"/>
      <c r="AC534" s="844"/>
      <c r="AD534" s="845"/>
      <c r="AE534" s="277"/>
      <c r="AF534" s="278"/>
      <c r="AG534" s="277"/>
      <c r="AH534" s="279"/>
      <c r="AI534" s="277"/>
      <c r="AJ534" s="279"/>
      <c r="AK534" s="277"/>
      <c r="AL534" s="278"/>
    </row>
    <row r="535" spans="1:38" ht="22.5" customHeight="1">
      <c r="A535" s="116">
        <f t="shared" si="248"/>
        <v>0</v>
      </c>
      <c r="B535" s="190">
        <f t="shared" si="238"/>
        <v>0</v>
      </c>
      <c r="C535" s="190">
        <f t="shared" si="239"/>
        <v>0</v>
      </c>
      <c r="D535" s="191">
        <f t="shared" si="240"/>
        <v>0</v>
      </c>
      <c r="E535" s="191">
        <f t="shared" si="241"/>
        <v>0</v>
      </c>
      <c r="F535" s="191">
        <f t="shared" si="242"/>
        <v>0</v>
      </c>
      <c r="G535" s="192">
        <f t="shared" si="250"/>
        <v>0</v>
      </c>
      <c r="H535" s="191">
        <f t="shared" si="243"/>
        <v>0</v>
      </c>
      <c r="I535" s="193">
        <f t="shared" si="244"/>
        <v>0</v>
      </c>
      <c r="J535" s="193">
        <f t="shared" si="245"/>
        <v>0</v>
      </c>
      <c r="K535" s="193">
        <f t="shared" si="246"/>
        <v>0</v>
      </c>
      <c r="L535" s="193">
        <f t="shared" si="251"/>
        <v>0</v>
      </c>
      <c r="M535" s="193">
        <f t="shared" si="252"/>
        <v>0</v>
      </c>
      <c r="N535" s="193">
        <f t="shared" si="253"/>
        <v>0</v>
      </c>
      <c r="O535" s="193">
        <f t="shared" si="254"/>
        <v>0</v>
      </c>
      <c r="P535" s="193">
        <f t="shared" si="255"/>
        <v>0</v>
      </c>
      <c r="Q535" s="193">
        <f t="shared" si="256"/>
        <v>0</v>
      </c>
      <c r="R535" s="193">
        <f t="shared" si="257"/>
        <v>0</v>
      </c>
      <c r="S535" s="193">
        <f t="shared" si="258"/>
        <v>0</v>
      </c>
      <c r="T535" s="194">
        <f t="shared" si="247"/>
        <v>0</v>
      </c>
      <c r="U535" s="194"/>
      <c r="V535" s="847"/>
      <c r="W535" s="127" t="str">
        <f t="shared" si="249"/>
        <v/>
      </c>
      <c r="X535" s="840"/>
      <c r="Y535" s="841"/>
      <c r="Z535" s="842"/>
      <c r="AA535" s="843"/>
      <c r="AB535" s="349"/>
      <c r="AC535" s="844"/>
      <c r="AD535" s="845"/>
      <c r="AE535" s="277"/>
      <c r="AF535" s="278"/>
      <c r="AG535" s="277"/>
      <c r="AH535" s="279"/>
      <c r="AI535" s="277"/>
      <c r="AJ535" s="279"/>
      <c r="AK535" s="277"/>
      <c r="AL535" s="278"/>
    </row>
    <row r="536" spans="1:38" ht="22.5" customHeight="1">
      <c r="A536" s="116">
        <f t="shared" si="248"/>
        <v>0</v>
      </c>
      <c r="B536" s="190">
        <f t="shared" si="238"/>
        <v>0</v>
      </c>
      <c r="C536" s="190">
        <f t="shared" si="239"/>
        <v>0</v>
      </c>
      <c r="D536" s="191">
        <f t="shared" si="240"/>
        <v>0</v>
      </c>
      <c r="E536" s="191">
        <f t="shared" si="241"/>
        <v>0</v>
      </c>
      <c r="F536" s="191">
        <f t="shared" si="242"/>
        <v>0</v>
      </c>
      <c r="G536" s="192">
        <f t="shared" si="250"/>
        <v>0</v>
      </c>
      <c r="H536" s="191">
        <f t="shared" si="243"/>
        <v>0</v>
      </c>
      <c r="I536" s="193">
        <f t="shared" si="244"/>
        <v>0</v>
      </c>
      <c r="J536" s="193">
        <f t="shared" si="245"/>
        <v>0</v>
      </c>
      <c r="K536" s="193">
        <f t="shared" si="246"/>
        <v>0</v>
      </c>
      <c r="L536" s="193">
        <f t="shared" si="251"/>
        <v>0</v>
      </c>
      <c r="M536" s="193">
        <f t="shared" si="252"/>
        <v>0</v>
      </c>
      <c r="N536" s="193">
        <f t="shared" si="253"/>
        <v>0</v>
      </c>
      <c r="O536" s="193">
        <f t="shared" si="254"/>
        <v>0</v>
      </c>
      <c r="P536" s="193">
        <f t="shared" si="255"/>
        <v>0</v>
      </c>
      <c r="Q536" s="193">
        <f t="shared" si="256"/>
        <v>0</v>
      </c>
      <c r="R536" s="193">
        <f t="shared" si="257"/>
        <v>0</v>
      </c>
      <c r="S536" s="193">
        <f t="shared" si="258"/>
        <v>0</v>
      </c>
      <c r="T536" s="194">
        <f t="shared" si="247"/>
        <v>0</v>
      </c>
      <c r="U536" s="194"/>
      <c r="V536" s="847"/>
      <c r="W536" s="127" t="str">
        <f t="shared" si="249"/>
        <v/>
      </c>
      <c r="X536" s="840"/>
      <c r="Y536" s="841"/>
      <c r="Z536" s="842"/>
      <c r="AA536" s="843"/>
      <c r="AB536" s="349"/>
      <c r="AC536" s="844"/>
      <c r="AD536" s="845"/>
      <c r="AE536" s="277"/>
      <c r="AF536" s="278"/>
      <c r="AG536" s="277"/>
      <c r="AH536" s="279"/>
      <c r="AI536" s="277"/>
      <c r="AJ536" s="279"/>
      <c r="AK536" s="277"/>
      <c r="AL536" s="278"/>
    </row>
    <row r="537" spans="1:38" ht="22.5" customHeight="1">
      <c r="A537" s="116">
        <f t="shared" si="248"/>
        <v>0</v>
      </c>
      <c r="B537" s="190">
        <f t="shared" si="238"/>
        <v>0</v>
      </c>
      <c r="C537" s="190">
        <f t="shared" si="239"/>
        <v>0</v>
      </c>
      <c r="D537" s="191">
        <f t="shared" si="240"/>
        <v>0</v>
      </c>
      <c r="E537" s="191">
        <f t="shared" si="241"/>
        <v>0</v>
      </c>
      <c r="F537" s="191">
        <f t="shared" si="242"/>
        <v>0</v>
      </c>
      <c r="G537" s="192">
        <f t="shared" si="250"/>
        <v>0</v>
      </c>
      <c r="H537" s="191">
        <f t="shared" si="243"/>
        <v>0</v>
      </c>
      <c r="I537" s="193">
        <f t="shared" si="244"/>
        <v>0</v>
      </c>
      <c r="J537" s="193">
        <f t="shared" si="245"/>
        <v>0</v>
      </c>
      <c r="K537" s="193">
        <f t="shared" si="246"/>
        <v>0</v>
      </c>
      <c r="L537" s="193">
        <f t="shared" si="251"/>
        <v>0</v>
      </c>
      <c r="M537" s="193">
        <f t="shared" si="252"/>
        <v>0</v>
      </c>
      <c r="N537" s="193">
        <f t="shared" si="253"/>
        <v>0</v>
      </c>
      <c r="O537" s="193">
        <f t="shared" si="254"/>
        <v>0</v>
      </c>
      <c r="P537" s="193">
        <f t="shared" si="255"/>
        <v>0</v>
      </c>
      <c r="Q537" s="193">
        <f t="shared" si="256"/>
        <v>0</v>
      </c>
      <c r="R537" s="193">
        <f t="shared" si="257"/>
        <v>0</v>
      </c>
      <c r="S537" s="193">
        <f t="shared" si="258"/>
        <v>0</v>
      </c>
      <c r="T537" s="194">
        <f t="shared" si="247"/>
        <v>0</v>
      </c>
      <c r="U537" s="194"/>
      <c r="V537" s="847"/>
      <c r="W537" s="127" t="str">
        <f t="shared" si="249"/>
        <v/>
      </c>
      <c r="X537" s="840"/>
      <c r="Y537" s="841"/>
      <c r="Z537" s="842"/>
      <c r="AA537" s="843"/>
      <c r="AB537" s="349"/>
      <c r="AC537" s="844"/>
      <c r="AD537" s="845"/>
      <c r="AE537" s="277"/>
      <c r="AF537" s="278"/>
      <c r="AG537" s="277"/>
      <c r="AH537" s="279"/>
      <c r="AI537" s="277"/>
      <c r="AJ537" s="279"/>
      <c r="AK537" s="277"/>
      <c r="AL537" s="278"/>
    </row>
    <row r="538" spans="1:38" ht="22.5" customHeight="1">
      <c r="A538" s="116">
        <f t="shared" si="248"/>
        <v>0</v>
      </c>
      <c r="B538" s="190">
        <f t="shared" si="238"/>
        <v>0</v>
      </c>
      <c r="C538" s="190">
        <f t="shared" si="239"/>
        <v>0</v>
      </c>
      <c r="D538" s="191">
        <f t="shared" si="240"/>
        <v>0</v>
      </c>
      <c r="E538" s="191">
        <f t="shared" si="241"/>
        <v>0</v>
      </c>
      <c r="F538" s="191">
        <f t="shared" si="242"/>
        <v>0</v>
      </c>
      <c r="G538" s="192">
        <f t="shared" si="250"/>
        <v>0</v>
      </c>
      <c r="H538" s="191">
        <f t="shared" si="243"/>
        <v>0</v>
      </c>
      <c r="I538" s="193">
        <f t="shared" si="244"/>
        <v>0</v>
      </c>
      <c r="J538" s="193">
        <f t="shared" si="245"/>
        <v>0</v>
      </c>
      <c r="K538" s="193">
        <f t="shared" si="246"/>
        <v>0</v>
      </c>
      <c r="L538" s="193">
        <f t="shared" si="251"/>
        <v>0</v>
      </c>
      <c r="M538" s="193">
        <f t="shared" si="252"/>
        <v>0</v>
      </c>
      <c r="N538" s="193">
        <f t="shared" si="253"/>
        <v>0</v>
      </c>
      <c r="O538" s="193">
        <f t="shared" si="254"/>
        <v>0</v>
      </c>
      <c r="P538" s="193">
        <f t="shared" si="255"/>
        <v>0</v>
      </c>
      <c r="Q538" s="193">
        <f t="shared" si="256"/>
        <v>0</v>
      </c>
      <c r="R538" s="193">
        <f t="shared" si="257"/>
        <v>0</v>
      </c>
      <c r="S538" s="193">
        <f t="shared" si="258"/>
        <v>0</v>
      </c>
      <c r="T538" s="194">
        <f t="shared" si="247"/>
        <v>0</v>
      </c>
      <c r="U538" s="194"/>
      <c r="V538" s="847"/>
      <c r="W538" s="127" t="str">
        <f t="shared" si="249"/>
        <v/>
      </c>
      <c r="X538" s="840"/>
      <c r="Y538" s="841"/>
      <c r="Z538" s="842"/>
      <c r="AA538" s="843"/>
      <c r="AB538" s="349"/>
      <c r="AC538" s="844"/>
      <c r="AD538" s="845"/>
      <c r="AE538" s="277"/>
      <c r="AF538" s="278"/>
      <c r="AG538" s="277"/>
      <c r="AH538" s="279"/>
      <c r="AI538" s="277"/>
      <c r="AJ538" s="279"/>
      <c r="AK538" s="277"/>
      <c r="AL538" s="278"/>
    </row>
    <row r="539" spans="1:38" ht="22.5" customHeight="1">
      <c r="A539" s="116">
        <f t="shared" si="248"/>
        <v>0</v>
      </c>
      <c r="B539" s="190">
        <f t="shared" si="238"/>
        <v>0</v>
      </c>
      <c r="C539" s="190">
        <f t="shared" si="239"/>
        <v>0</v>
      </c>
      <c r="D539" s="191">
        <f t="shared" si="240"/>
        <v>0</v>
      </c>
      <c r="E539" s="191">
        <f t="shared" si="241"/>
        <v>0</v>
      </c>
      <c r="F539" s="191">
        <f t="shared" si="242"/>
        <v>0</v>
      </c>
      <c r="G539" s="192">
        <f t="shared" si="250"/>
        <v>0</v>
      </c>
      <c r="H539" s="191">
        <f t="shared" si="243"/>
        <v>0</v>
      </c>
      <c r="I539" s="193">
        <f t="shared" si="244"/>
        <v>0</v>
      </c>
      <c r="J539" s="193">
        <f t="shared" si="245"/>
        <v>0</v>
      </c>
      <c r="K539" s="193">
        <f t="shared" si="246"/>
        <v>0</v>
      </c>
      <c r="L539" s="193">
        <f t="shared" si="251"/>
        <v>0</v>
      </c>
      <c r="M539" s="193">
        <f t="shared" si="252"/>
        <v>0</v>
      </c>
      <c r="N539" s="193">
        <f t="shared" si="253"/>
        <v>0</v>
      </c>
      <c r="O539" s="193">
        <f t="shared" si="254"/>
        <v>0</v>
      </c>
      <c r="P539" s="193">
        <f t="shared" si="255"/>
        <v>0</v>
      </c>
      <c r="Q539" s="193">
        <f t="shared" si="256"/>
        <v>0</v>
      </c>
      <c r="R539" s="193">
        <f t="shared" si="257"/>
        <v>0</v>
      </c>
      <c r="S539" s="193">
        <f t="shared" si="258"/>
        <v>0</v>
      </c>
      <c r="T539" s="194">
        <f t="shared" si="247"/>
        <v>0</v>
      </c>
      <c r="U539" s="194"/>
      <c r="V539" s="847"/>
      <c r="W539" s="127" t="str">
        <f t="shared" si="249"/>
        <v/>
      </c>
      <c r="X539" s="840"/>
      <c r="Y539" s="841"/>
      <c r="Z539" s="842"/>
      <c r="AA539" s="843"/>
      <c r="AB539" s="349"/>
      <c r="AC539" s="844"/>
      <c r="AD539" s="845"/>
      <c r="AE539" s="277"/>
      <c r="AF539" s="278"/>
      <c r="AG539" s="277"/>
      <c r="AH539" s="279"/>
      <c r="AI539" s="277"/>
      <c r="AJ539" s="279"/>
      <c r="AK539" s="277"/>
      <c r="AL539" s="278"/>
    </row>
    <row r="540" spans="1:38" ht="22.5" customHeight="1">
      <c r="A540" s="116">
        <f t="shared" si="248"/>
        <v>0</v>
      </c>
      <c r="B540" s="190">
        <f t="shared" ref="B540:B603" si="265">COUNTIF(X540,"*法定福*")</f>
        <v>0</v>
      </c>
      <c r="C540" s="190">
        <f t="shared" ref="C540:C603" si="266">COUNTIF(Z540,"*法定福*")</f>
        <v>0</v>
      </c>
      <c r="D540" s="191">
        <f t="shared" ref="D540:D603" si="267">SUM(B540:C540)</f>
        <v>0</v>
      </c>
      <c r="E540" s="191">
        <f t="shared" ref="E540:E603" si="268">IF(D540&gt;=1,AF540,0)</f>
        <v>0</v>
      </c>
      <c r="F540" s="191">
        <f t="shared" ref="F540:F603" si="269">IF(D540&gt;=1,AH540,0)</f>
        <v>0</v>
      </c>
      <c r="G540" s="192">
        <f t="shared" si="250"/>
        <v>0</v>
      </c>
      <c r="H540" s="191">
        <f t="shared" ref="H540:H603" si="270">IF(G540=0,E540,F540)</f>
        <v>0</v>
      </c>
      <c r="I540" s="193">
        <f t="shared" ref="I540:I603" si="271">IF(X540="",0,1)</f>
        <v>0</v>
      </c>
      <c r="J540" s="193">
        <f t="shared" ref="J540:J603" si="272">IF(Z540="",0,1)</f>
        <v>0</v>
      </c>
      <c r="K540" s="193">
        <f t="shared" ref="K540:K603" si="273">IF(AB540="",0,1)</f>
        <v>0</v>
      </c>
      <c r="L540" s="193">
        <f t="shared" si="251"/>
        <v>0</v>
      </c>
      <c r="M540" s="193">
        <f t="shared" si="252"/>
        <v>0</v>
      </c>
      <c r="N540" s="193">
        <f t="shared" si="253"/>
        <v>0</v>
      </c>
      <c r="O540" s="193">
        <f t="shared" si="254"/>
        <v>0</v>
      </c>
      <c r="P540" s="193">
        <f t="shared" si="255"/>
        <v>0</v>
      </c>
      <c r="Q540" s="193">
        <f t="shared" si="256"/>
        <v>0</v>
      </c>
      <c r="R540" s="193">
        <f t="shared" si="257"/>
        <v>0</v>
      </c>
      <c r="S540" s="193">
        <f t="shared" si="258"/>
        <v>0</v>
      </c>
      <c r="T540" s="194">
        <f t="shared" ref="T540:T603" si="274">SUM(I540:S540)</f>
        <v>0</v>
      </c>
      <c r="U540" s="194"/>
      <c r="V540" s="847"/>
      <c r="W540" s="127" t="str">
        <f t="shared" si="249"/>
        <v/>
      </c>
      <c r="X540" s="840"/>
      <c r="Y540" s="841"/>
      <c r="Z540" s="842"/>
      <c r="AA540" s="843"/>
      <c r="AB540" s="349"/>
      <c r="AC540" s="844"/>
      <c r="AD540" s="845"/>
      <c r="AE540" s="277"/>
      <c r="AF540" s="278"/>
      <c r="AG540" s="277"/>
      <c r="AH540" s="279"/>
      <c r="AI540" s="277"/>
      <c r="AJ540" s="279"/>
      <c r="AK540" s="277"/>
      <c r="AL540" s="278"/>
    </row>
    <row r="541" spans="1:38" ht="22.5" customHeight="1">
      <c r="A541" s="116">
        <f t="shared" ref="A541:A604" si="275">A540</f>
        <v>0</v>
      </c>
      <c r="B541" s="190">
        <f t="shared" si="265"/>
        <v>0</v>
      </c>
      <c r="C541" s="190">
        <f t="shared" si="266"/>
        <v>0</v>
      </c>
      <c r="D541" s="191">
        <f t="shared" si="267"/>
        <v>0</v>
      </c>
      <c r="E541" s="191">
        <f t="shared" si="268"/>
        <v>0</v>
      </c>
      <c r="F541" s="191">
        <f t="shared" si="269"/>
        <v>0</v>
      </c>
      <c r="G541" s="192">
        <f t="shared" si="250"/>
        <v>0</v>
      </c>
      <c r="H541" s="191">
        <f t="shared" si="270"/>
        <v>0</v>
      </c>
      <c r="I541" s="193">
        <f t="shared" si="271"/>
        <v>0</v>
      </c>
      <c r="J541" s="193">
        <f t="shared" si="272"/>
        <v>0</v>
      </c>
      <c r="K541" s="193">
        <f t="shared" si="273"/>
        <v>0</v>
      </c>
      <c r="L541" s="193">
        <f t="shared" si="251"/>
        <v>0</v>
      </c>
      <c r="M541" s="193">
        <f t="shared" si="252"/>
        <v>0</v>
      </c>
      <c r="N541" s="193">
        <f t="shared" si="253"/>
        <v>0</v>
      </c>
      <c r="O541" s="193">
        <f t="shared" si="254"/>
        <v>0</v>
      </c>
      <c r="P541" s="193">
        <f t="shared" si="255"/>
        <v>0</v>
      </c>
      <c r="Q541" s="193">
        <f t="shared" si="256"/>
        <v>0</v>
      </c>
      <c r="R541" s="193">
        <f t="shared" si="257"/>
        <v>0</v>
      </c>
      <c r="S541" s="193">
        <f t="shared" si="258"/>
        <v>0</v>
      </c>
      <c r="T541" s="194">
        <f t="shared" si="274"/>
        <v>0</v>
      </c>
      <c r="U541" s="194"/>
      <c r="V541" s="847"/>
      <c r="W541" s="127" t="str">
        <f t="shared" si="249"/>
        <v/>
      </c>
      <c r="X541" s="840"/>
      <c r="Y541" s="841"/>
      <c r="Z541" s="842"/>
      <c r="AA541" s="843"/>
      <c r="AB541" s="349"/>
      <c r="AC541" s="844"/>
      <c r="AD541" s="845"/>
      <c r="AE541" s="277"/>
      <c r="AF541" s="278"/>
      <c r="AG541" s="277"/>
      <c r="AH541" s="279"/>
      <c r="AI541" s="277"/>
      <c r="AJ541" s="279"/>
      <c r="AK541" s="277"/>
      <c r="AL541" s="278"/>
    </row>
    <row r="542" spans="1:38" ht="22.5" customHeight="1">
      <c r="A542" s="116">
        <f t="shared" si="275"/>
        <v>0</v>
      </c>
      <c r="B542" s="190">
        <f t="shared" si="265"/>
        <v>0</v>
      </c>
      <c r="C542" s="190">
        <f t="shared" si="266"/>
        <v>0</v>
      </c>
      <c r="D542" s="191">
        <f t="shared" si="267"/>
        <v>0</v>
      </c>
      <c r="E542" s="191">
        <f t="shared" si="268"/>
        <v>0</v>
      </c>
      <c r="F542" s="191">
        <f t="shared" si="269"/>
        <v>0</v>
      </c>
      <c r="G542" s="192">
        <f t="shared" si="250"/>
        <v>0</v>
      </c>
      <c r="H542" s="191">
        <f t="shared" si="270"/>
        <v>0</v>
      </c>
      <c r="I542" s="193">
        <f t="shared" si="271"/>
        <v>0</v>
      </c>
      <c r="J542" s="193">
        <f t="shared" si="272"/>
        <v>0</v>
      </c>
      <c r="K542" s="193">
        <f t="shared" si="273"/>
        <v>0</v>
      </c>
      <c r="L542" s="193">
        <f t="shared" si="251"/>
        <v>0</v>
      </c>
      <c r="M542" s="193">
        <f t="shared" si="252"/>
        <v>0</v>
      </c>
      <c r="N542" s="193">
        <f t="shared" si="253"/>
        <v>0</v>
      </c>
      <c r="O542" s="193">
        <f t="shared" si="254"/>
        <v>0</v>
      </c>
      <c r="P542" s="193">
        <f t="shared" si="255"/>
        <v>0</v>
      </c>
      <c r="Q542" s="193">
        <f t="shared" si="256"/>
        <v>0</v>
      </c>
      <c r="R542" s="193">
        <f t="shared" si="257"/>
        <v>0</v>
      </c>
      <c r="S542" s="193">
        <f t="shared" si="258"/>
        <v>0</v>
      </c>
      <c r="T542" s="194">
        <f t="shared" si="274"/>
        <v>0</v>
      </c>
      <c r="U542" s="194"/>
      <c r="V542" s="847"/>
      <c r="W542" s="127" t="str">
        <f t="shared" si="249"/>
        <v/>
      </c>
      <c r="X542" s="840"/>
      <c r="Y542" s="841"/>
      <c r="Z542" s="842"/>
      <c r="AA542" s="843"/>
      <c r="AB542" s="349"/>
      <c r="AC542" s="844"/>
      <c r="AD542" s="845"/>
      <c r="AE542" s="277"/>
      <c r="AF542" s="278"/>
      <c r="AG542" s="277"/>
      <c r="AH542" s="279"/>
      <c r="AI542" s="277"/>
      <c r="AJ542" s="279"/>
      <c r="AK542" s="277"/>
      <c r="AL542" s="278"/>
    </row>
    <row r="543" spans="1:38" ht="22.5" customHeight="1">
      <c r="A543" s="116">
        <f t="shared" si="275"/>
        <v>0</v>
      </c>
      <c r="B543" s="190">
        <f t="shared" si="265"/>
        <v>0</v>
      </c>
      <c r="C543" s="190">
        <f t="shared" si="266"/>
        <v>0</v>
      </c>
      <c r="D543" s="191">
        <f t="shared" si="267"/>
        <v>0</v>
      </c>
      <c r="E543" s="191">
        <f t="shared" si="268"/>
        <v>0</v>
      </c>
      <c r="F543" s="191">
        <f t="shared" si="269"/>
        <v>0</v>
      </c>
      <c r="G543" s="192">
        <f t="shared" si="250"/>
        <v>0</v>
      </c>
      <c r="H543" s="191">
        <f t="shared" si="270"/>
        <v>0</v>
      </c>
      <c r="I543" s="193">
        <f t="shared" si="271"/>
        <v>0</v>
      </c>
      <c r="J543" s="193">
        <f t="shared" si="272"/>
        <v>0</v>
      </c>
      <c r="K543" s="193">
        <f t="shared" si="273"/>
        <v>0</v>
      </c>
      <c r="L543" s="193">
        <f t="shared" si="251"/>
        <v>0</v>
      </c>
      <c r="M543" s="193">
        <f t="shared" si="252"/>
        <v>0</v>
      </c>
      <c r="N543" s="193">
        <f t="shared" si="253"/>
        <v>0</v>
      </c>
      <c r="O543" s="193">
        <f t="shared" si="254"/>
        <v>0</v>
      </c>
      <c r="P543" s="193">
        <f t="shared" si="255"/>
        <v>0</v>
      </c>
      <c r="Q543" s="193">
        <f t="shared" si="256"/>
        <v>0</v>
      </c>
      <c r="R543" s="193">
        <f t="shared" si="257"/>
        <v>0</v>
      </c>
      <c r="S543" s="193">
        <f t="shared" si="258"/>
        <v>0</v>
      </c>
      <c r="T543" s="194">
        <f t="shared" si="274"/>
        <v>0</v>
      </c>
      <c r="U543" s="194"/>
      <c r="V543" s="847"/>
      <c r="W543" s="127" t="str">
        <f t="shared" ref="W543:W606" si="276">IF(D543=0,"","★")</f>
        <v/>
      </c>
      <c r="X543" s="840"/>
      <c r="Y543" s="841"/>
      <c r="Z543" s="842"/>
      <c r="AA543" s="843"/>
      <c r="AB543" s="349"/>
      <c r="AC543" s="844"/>
      <c r="AD543" s="845"/>
      <c r="AE543" s="277"/>
      <c r="AF543" s="278"/>
      <c r="AG543" s="277"/>
      <c r="AH543" s="279"/>
      <c r="AI543" s="277"/>
      <c r="AJ543" s="279"/>
      <c r="AK543" s="277"/>
      <c r="AL543" s="278"/>
    </row>
    <row r="544" spans="1:38" ht="22.5" customHeight="1">
      <c r="A544" s="116">
        <f t="shared" si="275"/>
        <v>0</v>
      </c>
      <c r="B544" s="190">
        <f t="shared" si="265"/>
        <v>0</v>
      </c>
      <c r="C544" s="190">
        <f t="shared" si="266"/>
        <v>0</v>
      </c>
      <c r="D544" s="191">
        <f t="shared" si="267"/>
        <v>0</v>
      </c>
      <c r="E544" s="191">
        <f t="shared" si="268"/>
        <v>0</v>
      </c>
      <c r="F544" s="191">
        <f t="shared" si="269"/>
        <v>0</v>
      </c>
      <c r="G544" s="192">
        <f t="shared" si="250"/>
        <v>0</v>
      </c>
      <c r="H544" s="191">
        <f t="shared" si="270"/>
        <v>0</v>
      </c>
      <c r="I544" s="193">
        <f t="shared" si="271"/>
        <v>0</v>
      </c>
      <c r="J544" s="193">
        <f t="shared" si="272"/>
        <v>0</v>
      </c>
      <c r="K544" s="193">
        <f t="shared" si="273"/>
        <v>0</v>
      </c>
      <c r="L544" s="193">
        <f t="shared" si="251"/>
        <v>0</v>
      </c>
      <c r="M544" s="193">
        <f t="shared" si="252"/>
        <v>0</v>
      </c>
      <c r="N544" s="193">
        <f t="shared" si="253"/>
        <v>0</v>
      </c>
      <c r="O544" s="193">
        <f t="shared" si="254"/>
        <v>0</v>
      </c>
      <c r="P544" s="193">
        <f t="shared" si="255"/>
        <v>0</v>
      </c>
      <c r="Q544" s="193">
        <f t="shared" si="256"/>
        <v>0</v>
      </c>
      <c r="R544" s="193">
        <f t="shared" si="257"/>
        <v>0</v>
      </c>
      <c r="S544" s="193">
        <f t="shared" si="258"/>
        <v>0</v>
      </c>
      <c r="T544" s="194">
        <f t="shared" si="274"/>
        <v>0</v>
      </c>
      <c r="U544" s="194"/>
      <c r="V544" s="847"/>
      <c r="W544" s="127" t="str">
        <f t="shared" si="276"/>
        <v/>
      </c>
      <c r="X544" s="840"/>
      <c r="Y544" s="841"/>
      <c r="Z544" s="842"/>
      <c r="AA544" s="843"/>
      <c r="AB544" s="349"/>
      <c r="AC544" s="844"/>
      <c r="AD544" s="845"/>
      <c r="AE544" s="277"/>
      <c r="AF544" s="278"/>
      <c r="AG544" s="277"/>
      <c r="AH544" s="279"/>
      <c r="AI544" s="277"/>
      <c r="AJ544" s="279"/>
      <c r="AK544" s="277"/>
      <c r="AL544" s="278"/>
    </row>
    <row r="545" spans="1:38" ht="22.5" customHeight="1">
      <c r="A545" s="116">
        <f t="shared" si="275"/>
        <v>0</v>
      </c>
      <c r="B545" s="190">
        <f t="shared" si="265"/>
        <v>0</v>
      </c>
      <c r="C545" s="190">
        <f t="shared" si="266"/>
        <v>0</v>
      </c>
      <c r="D545" s="191">
        <f t="shared" si="267"/>
        <v>0</v>
      </c>
      <c r="E545" s="191">
        <f t="shared" si="268"/>
        <v>0</v>
      </c>
      <c r="F545" s="191">
        <f t="shared" si="269"/>
        <v>0</v>
      </c>
      <c r="G545" s="192">
        <f t="shared" ref="G545:G608" si="277">$G$21</f>
        <v>0</v>
      </c>
      <c r="H545" s="191">
        <f t="shared" si="270"/>
        <v>0</v>
      </c>
      <c r="I545" s="193">
        <f t="shared" si="271"/>
        <v>0</v>
      </c>
      <c r="J545" s="193">
        <f t="shared" si="272"/>
        <v>0</v>
      </c>
      <c r="K545" s="193">
        <f t="shared" si="273"/>
        <v>0</v>
      </c>
      <c r="L545" s="193">
        <f t="shared" si="251"/>
        <v>0</v>
      </c>
      <c r="M545" s="193">
        <f t="shared" si="252"/>
        <v>0</v>
      </c>
      <c r="N545" s="193">
        <f t="shared" si="253"/>
        <v>0</v>
      </c>
      <c r="O545" s="193">
        <f t="shared" si="254"/>
        <v>0</v>
      </c>
      <c r="P545" s="193">
        <f t="shared" si="255"/>
        <v>0</v>
      </c>
      <c r="Q545" s="193">
        <f t="shared" si="256"/>
        <v>0</v>
      </c>
      <c r="R545" s="193">
        <f t="shared" si="257"/>
        <v>0</v>
      </c>
      <c r="S545" s="193">
        <f t="shared" si="258"/>
        <v>0</v>
      </c>
      <c r="T545" s="194">
        <f t="shared" si="274"/>
        <v>0</v>
      </c>
      <c r="U545" s="194"/>
      <c r="V545" s="847"/>
      <c r="W545" s="127" t="str">
        <f t="shared" si="276"/>
        <v/>
      </c>
      <c r="X545" s="840"/>
      <c r="Y545" s="841"/>
      <c r="Z545" s="842"/>
      <c r="AA545" s="843"/>
      <c r="AB545" s="349"/>
      <c r="AC545" s="844"/>
      <c r="AD545" s="845"/>
      <c r="AE545" s="277"/>
      <c r="AF545" s="278"/>
      <c r="AG545" s="277"/>
      <c r="AH545" s="279"/>
      <c r="AI545" s="277"/>
      <c r="AJ545" s="279"/>
      <c r="AK545" s="277"/>
      <c r="AL545" s="278"/>
    </row>
    <row r="546" spans="1:38" ht="22.5" customHeight="1">
      <c r="A546" s="116">
        <f t="shared" si="275"/>
        <v>0</v>
      </c>
      <c r="B546" s="190">
        <f t="shared" si="265"/>
        <v>0</v>
      </c>
      <c r="C546" s="190">
        <f t="shared" si="266"/>
        <v>0</v>
      </c>
      <c r="D546" s="191">
        <f t="shared" si="267"/>
        <v>0</v>
      </c>
      <c r="E546" s="191">
        <f t="shared" si="268"/>
        <v>0</v>
      </c>
      <c r="F546" s="191">
        <f t="shared" si="269"/>
        <v>0</v>
      </c>
      <c r="G546" s="192">
        <f t="shared" si="277"/>
        <v>0</v>
      </c>
      <c r="H546" s="191">
        <f t="shared" si="270"/>
        <v>0</v>
      </c>
      <c r="I546" s="193">
        <f t="shared" si="271"/>
        <v>0</v>
      </c>
      <c r="J546" s="193">
        <f t="shared" si="272"/>
        <v>0</v>
      </c>
      <c r="K546" s="193">
        <f t="shared" si="273"/>
        <v>0</v>
      </c>
      <c r="L546" s="193">
        <f t="shared" si="251"/>
        <v>0</v>
      </c>
      <c r="M546" s="193">
        <f t="shared" si="252"/>
        <v>0</v>
      </c>
      <c r="N546" s="193">
        <f t="shared" si="253"/>
        <v>0</v>
      </c>
      <c r="O546" s="193">
        <f t="shared" si="254"/>
        <v>0</v>
      </c>
      <c r="P546" s="193">
        <f t="shared" si="255"/>
        <v>0</v>
      </c>
      <c r="Q546" s="193">
        <f t="shared" si="256"/>
        <v>0</v>
      </c>
      <c r="R546" s="193">
        <f t="shared" si="257"/>
        <v>0</v>
      </c>
      <c r="S546" s="193">
        <f t="shared" si="258"/>
        <v>0</v>
      </c>
      <c r="T546" s="194">
        <f t="shared" si="274"/>
        <v>0</v>
      </c>
      <c r="U546" s="194"/>
      <c r="V546" s="847"/>
      <c r="W546" s="127" t="str">
        <f t="shared" si="276"/>
        <v/>
      </c>
      <c r="X546" s="840"/>
      <c r="Y546" s="841"/>
      <c r="Z546" s="842"/>
      <c r="AA546" s="843"/>
      <c r="AB546" s="349"/>
      <c r="AC546" s="844"/>
      <c r="AD546" s="845"/>
      <c r="AE546" s="277"/>
      <c r="AF546" s="278"/>
      <c r="AG546" s="277"/>
      <c r="AH546" s="279"/>
      <c r="AI546" s="277"/>
      <c r="AJ546" s="279"/>
      <c r="AK546" s="277"/>
      <c r="AL546" s="278"/>
    </row>
    <row r="547" spans="1:38" ht="22.5" customHeight="1">
      <c r="A547" s="116">
        <f t="shared" si="275"/>
        <v>0</v>
      </c>
      <c r="B547" s="190">
        <f t="shared" si="265"/>
        <v>0</v>
      </c>
      <c r="C547" s="190">
        <f t="shared" si="266"/>
        <v>0</v>
      </c>
      <c r="D547" s="191">
        <f t="shared" si="267"/>
        <v>0</v>
      </c>
      <c r="E547" s="191">
        <f t="shared" si="268"/>
        <v>0</v>
      </c>
      <c r="F547" s="191">
        <f t="shared" si="269"/>
        <v>0</v>
      </c>
      <c r="G547" s="192">
        <f t="shared" si="277"/>
        <v>0</v>
      </c>
      <c r="H547" s="191">
        <f t="shared" si="270"/>
        <v>0</v>
      </c>
      <c r="I547" s="193">
        <f t="shared" si="271"/>
        <v>0</v>
      </c>
      <c r="J547" s="193">
        <f t="shared" si="272"/>
        <v>0</v>
      </c>
      <c r="K547" s="193">
        <f t="shared" si="273"/>
        <v>0</v>
      </c>
      <c r="L547" s="193">
        <f t="shared" ref="L547:L610" si="278">IF(AE547="",0,1)</f>
        <v>0</v>
      </c>
      <c r="M547" s="193">
        <f t="shared" ref="M547:M610" si="279">IF(AF547="",0,1)</f>
        <v>0</v>
      </c>
      <c r="N547" s="193">
        <f t="shared" ref="N547:N610" si="280">IF(AG547="",0,1)</f>
        <v>0</v>
      </c>
      <c r="O547" s="193">
        <f t="shared" ref="O547:O610" si="281">IF(AH547="",0,1)</f>
        <v>0</v>
      </c>
      <c r="P547" s="193">
        <f t="shared" ref="P547:P610" si="282">IF(AI547="",0,1)</f>
        <v>0</v>
      </c>
      <c r="Q547" s="193">
        <f t="shared" ref="Q547:Q610" si="283">IF(AJ547="",0,1)</f>
        <v>0</v>
      </c>
      <c r="R547" s="193">
        <f t="shared" ref="R547:R610" si="284">IF(AK547="",0,1)</f>
        <v>0</v>
      </c>
      <c r="S547" s="193">
        <f t="shared" ref="S547:S610" si="285">IF(AL547="",0,1)</f>
        <v>0</v>
      </c>
      <c r="T547" s="194">
        <f t="shared" si="274"/>
        <v>0</v>
      </c>
      <c r="U547" s="194"/>
      <c r="V547" s="847"/>
      <c r="W547" s="127" t="str">
        <f t="shared" si="276"/>
        <v/>
      </c>
      <c r="X547" s="840"/>
      <c r="Y547" s="841"/>
      <c r="Z547" s="842"/>
      <c r="AA547" s="843"/>
      <c r="AB547" s="349"/>
      <c r="AC547" s="844"/>
      <c r="AD547" s="845"/>
      <c r="AE547" s="277"/>
      <c r="AF547" s="278"/>
      <c r="AG547" s="277"/>
      <c r="AH547" s="279"/>
      <c r="AI547" s="277"/>
      <c r="AJ547" s="279"/>
      <c r="AK547" s="277"/>
      <c r="AL547" s="278"/>
    </row>
    <row r="548" spans="1:38" ht="22.5" customHeight="1">
      <c r="A548" s="116">
        <f t="shared" si="275"/>
        <v>0</v>
      </c>
      <c r="B548" s="190">
        <f t="shared" si="265"/>
        <v>0</v>
      </c>
      <c r="C548" s="190">
        <f t="shared" si="266"/>
        <v>0</v>
      </c>
      <c r="D548" s="191">
        <f t="shared" si="267"/>
        <v>0</v>
      </c>
      <c r="E548" s="191">
        <f t="shared" si="268"/>
        <v>0</v>
      </c>
      <c r="F548" s="191">
        <f t="shared" si="269"/>
        <v>0</v>
      </c>
      <c r="G548" s="192">
        <f t="shared" si="277"/>
        <v>0</v>
      </c>
      <c r="H548" s="191">
        <f t="shared" si="270"/>
        <v>0</v>
      </c>
      <c r="I548" s="193">
        <f t="shared" si="271"/>
        <v>0</v>
      </c>
      <c r="J548" s="193">
        <f t="shared" si="272"/>
        <v>0</v>
      </c>
      <c r="K548" s="193">
        <f t="shared" si="273"/>
        <v>0</v>
      </c>
      <c r="L548" s="193">
        <f t="shared" si="278"/>
        <v>0</v>
      </c>
      <c r="M548" s="193">
        <f t="shared" si="279"/>
        <v>0</v>
      </c>
      <c r="N548" s="193">
        <f t="shared" si="280"/>
        <v>0</v>
      </c>
      <c r="O548" s="193">
        <f t="shared" si="281"/>
        <v>0</v>
      </c>
      <c r="P548" s="193">
        <f t="shared" si="282"/>
        <v>0</v>
      </c>
      <c r="Q548" s="193">
        <f t="shared" si="283"/>
        <v>0</v>
      </c>
      <c r="R548" s="193">
        <f t="shared" si="284"/>
        <v>0</v>
      </c>
      <c r="S548" s="193">
        <f t="shared" si="285"/>
        <v>0</v>
      </c>
      <c r="T548" s="194">
        <f t="shared" si="274"/>
        <v>0</v>
      </c>
      <c r="U548" s="194"/>
      <c r="V548" s="847"/>
      <c r="W548" s="127" t="str">
        <f t="shared" si="276"/>
        <v/>
      </c>
      <c r="X548" s="840"/>
      <c r="Y548" s="841"/>
      <c r="Z548" s="842"/>
      <c r="AA548" s="843"/>
      <c r="AB548" s="349"/>
      <c r="AC548" s="844"/>
      <c r="AD548" s="845"/>
      <c r="AE548" s="277"/>
      <c r="AF548" s="278"/>
      <c r="AG548" s="277"/>
      <c r="AH548" s="279"/>
      <c r="AI548" s="277"/>
      <c r="AJ548" s="279"/>
      <c r="AK548" s="277"/>
      <c r="AL548" s="278"/>
    </row>
    <row r="549" spans="1:38" ht="22.5" customHeight="1">
      <c r="A549" s="116">
        <f t="shared" si="275"/>
        <v>0</v>
      </c>
      <c r="B549" s="190">
        <f t="shared" si="265"/>
        <v>0</v>
      </c>
      <c r="C549" s="190">
        <f t="shared" si="266"/>
        <v>0</v>
      </c>
      <c r="D549" s="191">
        <f t="shared" si="267"/>
        <v>0</v>
      </c>
      <c r="E549" s="191">
        <f t="shared" si="268"/>
        <v>0</v>
      </c>
      <c r="F549" s="191">
        <f t="shared" si="269"/>
        <v>0</v>
      </c>
      <c r="G549" s="192">
        <f t="shared" si="277"/>
        <v>0</v>
      </c>
      <c r="H549" s="191">
        <f t="shared" si="270"/>
        <v>0</v>
      </c>
      <c r="I549" s="193">
        <f t="shared" si="271"/>
        <v>0</v>
      </c>
      <c r="J549" s="193">
        <f t="shared" si="272"/>
        <v>0</v>
      </c>
      <c r="K549" s="193">
        <f t="shared" si="273"/>
        <v>0</v>
      </c>
      <c r="L549" s="193">
        <f t="shared" si="278"/>
        <v>0</v>
      </c>
      <c r="M549" s="193">
        <f t="shared" si="279"/>
        <v>0</v>
      </c>
      <c r="N549" s="193">
        <f t="shared" si="280"/>
        <v>0</v>
      </c>
      <c r="O549" s="193">
        <f t="shared" si="281"/>
        <v>0</v>
      </c>
      <c r="P549" s="193">
        <f t="shared" si="282"/>
        <v>0</v>
      </c>
      <c r="Q549" s="193">
        <f t="shared" si="283"/>
        <v>0</v>
      </c>
      <c r="R549" s="193">
        <f t="shared" si="284"/>
        <v>0</v>
      </c>
      <c r="S549" s="193">
        <f t="shared" si="285"/>
        <v>0</v>
      </c>
      <c r="T549" s="194">
        <f t="shared" si="274"/>
        <v>0</v>
      </c>
      <c r="U549" s="194"/>
      <c r="V549" s="847"/>
      <c r="W549" s="127" t="str">
        <f t="shared" si="276"/>
        <v/>
      </c>
      <c r="X549" s="840"/>
      <c r="Y549" s="841"/>
      <c r="Z549" s="842"/>
      <c r="AA549" s="843"/>
      <c r="AB549" s="349"/>
      <c r="AC549" s="844"/>
      <c r="AD549" s="845"/>
      <c r="AE549" s="277"/>
      <c r="AF549" s="278"/>
      <c r="AG549" s="277"/>
      <c r="AH549" s="279"/>
      <c r="AI549" s="277"/>
      <c r="AJ549" s="279"/>
      <c r="AK549" s="277"/>
      <c r="AL549" s="278"/>
    </row>
    <row r="550" spans="1:38" ht="22.5" customHeight="1">
      <c r="A550" s="116">
        <f t="shared" si="275"/>
        <v>0</v>
      </c>
      <c r="B550" s="190">
        <f t="shared" si="265"/>
        <v>0</v>
      </c>
      <c r="C550" s="190">
        <f t="shared" si="266"/>
        <v>0</v>
      </c>
      <c r="D550" s="191">
        <f t="shared" si="267"/>
        <v>0</v>
      </c>
      <c r="E550" s="191">
        <f t="shared" si="268"/>
        <v>0</v>
      </c>
      <c r="F550" s="191">
        <f t="shared" si="269"/>
        <v>0</v>
      </c>
      <c r="G550" s="192">
        <f t="shared" si="277"/>
        <v>0</v>
      </c>
      <c r="H550" s="191">
        <f t="shared" si="270"/>
        <v>0</v>
      </c>
      <c r="I550" s="195">
        <f t="shared" si="271"/>
        <v>0</v>
      </c>
      <c r="J550" s="195">
        <f t="shared" si="272"/>
        <v>0</v>
      </c>
      <c r="K550" s="195">
        <f t="shared" si="273"/>
        <v>0</v>
      </c>
      <c r="L550" s="195">
        <f t="shared" si="278"/>
        <v>0</v>
      </c>
      <c r="M550" s="195">
        <f t="shared" si="279"/>
        <v>0</v>
      </c>
      <c r="N550" s="195">
        <f t="shared" si="280"/>
        <v>0</v>
      </c>
      <c r="O550" s="195">
        <f t="shared" si="281"/>
        <v>0</v>
      </c>
      <c r="P550" s="195">
        <f t="shared" si="282"/>
        <v>0</v>
      </c>
      <c r="Q550" s="195">
        <f t="shared" si="283"/>
        <v>0</v>
      </c>
      <c r="R550" s="195">
        <f t="shared" si="284"/>
        <v>0</v>
      </c>
      <c r="S550" s="195">
        <f t="shared" si="285"/>
        <v>0</v>
      </c>
      <c r="T550" s="196">
        <f t="shared" si="274"/>
        <v>0</v>
      </c>
      <c r="U550" s="196"/>
      <c r="V550" s="848"/>
      <c r="W550" s="127" t="str">
        <f t="shared" si="276"/>
        <v/>
      </c>
      <c r="X550" s="840"/>
      <c r="Y550" s="841"/>
      <c r="Z550" s="842"/>
      <c r="AA550" s="843"/>
      <c r="AB550" s="349"/>
      <c r="AC550" s="844"/>
      <c r="AD550" s="845"/>
      <c r="AE550" s="277"/>
      <c r="AF550" s="278"/>
      <c r="AG550" s="277"/>
      <c r="AH550" s="279"/>
      <c r="AI550" s="277"/>
      <c r="AJ550" s="279"/>
      <c r="AK550" s="277"/>
      <c r="AL550" s="278"/>
    </row>
    <row r="551" spans="1:38" ht="22.5" customHeight="1">
      <c r="A551" s="116">
        <f t="shared" ref="A551" si="286">IF(U551&gt;=1,1,0)</f>
        <v>0</v>
      </c>
      <c r="B551" s="190">
        <f t="shared" si="265"/>
        <v>0</v>
      </c>
      <c r="C551" s="190">
        <f t="shared" si="266"/>
        <v>0</v>
      </c>
      <c r="D551" s="191">
        <f t="shared" si="267"/>
        <v>0</v>
      </c>
      <c r="E551" s="191">
        <f t="shared" si="268"/>
        <v>0</v>
      </c>
      <c r="F551" s="191">
        <f t="shared" si="269"/>
        <v>0</v>
      </c>
      <c r="G551" s="192">
        <f t="shared" si="277"/>
        <v>0</v>
      </c>
      <c r="H551" s="191">
        <f t="shared" si="270"/>
        <v>0</v>
      </c>
      <c r="I551" s="193">
        <f t="shared" si="271"/>
        <v>0</v>
      </c>
      <c r="J551" s="193">
        <f t="shared" si="272"/>
        <v>0</v>
      </c>
      <c r="K551" s="193">
        <f t="shared" si="273"/>
        <v>0</v>
      </c>
      <c r="L551" s="193">
        <f t="shared" si="278"/>
        <v>0</v>
      </c>
      <c r="M551" s="193">
        <f t="shared" si="279"/>
        <v>0</v>
      </c>
      <c r="N551" s="193">
        <f t="shared" si="280"/>
        <v>0</v>
      </c>
      <c r="O551" s="193">
        <f t="shared" si="281"/>
        <v>0</v>
      </c>
      <c r="P551" s="193">
        <f t="shared" si="282"/>
        <v>0</v>
      </c>
      <c r="Q551" s="193">
        <f t="shared" si="283"/>
        <v>0</v>
      </c>
      <c r="R551" s="193">
        <f t="shared" si="284"/>
        <v>0</v>
      </c>
      <c r="S551" s="193">
        <f t="shared" si="285"/>
        <v>0</v>
      </c>
      <c r="T551" s="194">
        <f t="shared" si="274"/>
        <v>0</v>
      </c>
      <c r="U551" s="194">
        <f t="shared" ref="U551" si="287">SUM(T551:T577)</f>
        <v>0</v>
      </c>
      <c r="V551" s="846" t="s">
        <v>1057</v>
      </c>
      <c r="W551" s="127" t="str">
        <f t="shared" si="276"/>
        <v/>
      </c>
      <c r="X551" s="840"/>
      <c r="Y551" s="841"/>
      <c r="Z551" s="842"/>
      <c r="AA551" s="843"/>
      <c r="AB551" s="349"/>
      <c r="AC551" s="844"/>
      <c r="AD551" s="845"/>
      <c r="AE551" s="277"/>
      <c r="AF551" s="278"/>
      <c r="AG551" s="277"/>
      <c r="AH551" s="279"/>
      <c r="AI551" s="277"/>
      <c r="AJ551" s="279"/>
      <c r="AK551" s="277"/>
      <c r="AL551" s="278"/>
    </row>
    <row r="552" spans="1:38" ht="22.5" customHeight="1">
      <c r="A552" s="116">
        <f t="shared" ref="A552" si="288">A551</f>
        <v>0</v>
      </c>
      <c r="B552" s="190">
        <f t="shared" si="265"/>
        <v>0</v>
      </c>
      <c r="C552" s="190">
        <f t="shared" si="266"/>
        <v>0</v>
      </c>
      <c r="D552" s="191">
        <f t="shared" si="267"/>
        <v>0</v>
      </c>
      <c r="E552" s="191">
        <f t="shared" si="268"/>
        <v>0</v>
      </c>
      <c r="F552" s="191">
        <f t="shared" si="269"/>
        <v>0</v>
      </c>
      <c r="G552" s="192">
        <f t="shared" si="277"/>
        <v>0</v>
      </c>
      <c r="H552" s="191">
        <f t="shared" si="270"/>
        <v>0</v>
      </c>
      <c r="I552" s="193">
        <f t="shared" si="271"/>
        <v>0</v>
      </c>
      <c r="J552" s="193">
        <f t="shared" si="272"/>
        <v>0</v>
      </c>
      <c r="K552" s="193">
        <f t="shared" si="273"/>
        <v>0</v>
      </c>
      <c r="L552" s="193">
        <f t="shared" si="278"/>
        <v>0</v>
      </c>
      <c r="M552" s="193">
        <f t="shared" si="279"/>
        <v>0</v>
      </c>
      <c r="N552" s="193">
        <f t="shared" si="280"/>
        <v>0</v>
      </c>
      <c r="O552" s="193">
        <f t="shared" si="281"/>
        <v>0</v>
      </c>
      <c r="P552" s="193">
        <f t="shared" si="282"/>
        <v>0</v>
      </c>
      <c r="Q552" s="193">
        <f t="shared" si="283"/>
        <v>0</v>
      </c>
      <c r="R552" s="193">
        <f t="shared" si="284"/>
        <v>0</v>
      </c>
      <c r="S552" s="193">
        <f t="shared" si="285"/>
        <v>0</v>
      </c>
      <c r="T552" s="194">
        <f t="shared" si="274"/>
        <v>0</v>
      </c>
      <c r="U552" s="194"/>
      <c r="V552" s="847"/>
      <c r="W552" s="127" t="str">
        <f t="shared" si="276"/>
        <v/>
      </c>
      <c r="X552" s="840"/>
      <c r="Y552" s="841"/>
      <c r="Z552" s="842"/>
      <c r="AA552" s="843"/>
      <c r="AB552" s="349"/>
      <c r="AC552" s="844"/>
      <c r="AD552" s="845"/>
      <c r="AE552" s="277"/>
      <c r="AF552" s="278"/>
      <c r="AG552" s="277"/>
      <c r="AH552" s="279"/>
      <c r="AI552" s="277"/>
      <c r="AJ552" s="279"/>
      <c r="AK552" s="277"/>
      <c r="AL552" s="278"/>
    </row>
    <row r="553" spans="1:38" ht="22.5" customHeight="1">
      <c r="A553" s="116">
        <f t="shared" si="275"/>
        <v>0</v>
      </c>
      <c r="B553" s="190">
        <f t="shared" si="265"/>
        <v>0</v>
      </c>
      <c r="C553" s="190">
        <f t="shared" si="266"/>
        <v>0</v>
      </c>
      <c r="D553" s="191">
        <f t="shared" si="267"/>
        <v>0</v>
      </c>
      <c r="E553" s="191">
        <f t="shared" si="268"/>
        <v>0</v>
      </c>
      <c r="F553" s="191">
        <f t="shared" si="269"/>
        <v>0</v>
      </c>
      <c r="G553" s="192">
        <f t="shared" si="277"/>
        <v>0</v>
      </c>
      <c r="H553" s="191">
        <f t="shared" si="270"/>
        <v>0</v>
      </c>
      <c r="I553" s="193">
        <f t="shared" si="271"/>
        <v>0</v>
      </c>
      <c r="J553" s="193">
        <f t="shared" si="272"/>
        <v>0</v>
      </c>
      <c r="K553" s="193">
        <f t="shared" si="273"/>
        <v>0</v>
      </c>
      <c r="L553" s="193">
        <f t="shared" si="278"/>
        <v>0</v>
      </c>
      <c r="M553" s="193">
        <f t="shared" si="279"/>
        <v>0</v>
      </c>
      <c r="N553" s="193">
        <f t="shared" si="280"/>
        <v>0</v>
      </c>
      <c r="O553" s="193">
        <f t="shared" si="281"/>
        <v>0</v>
      </c>
      <c r="P553" s="193">
        <f t="shared" si="282"/>
        <v>0</v>
      </c>
      <c r="Q553" s="193">
        <f t="shared" si="283"/>
        <v>0</v>
      </c>
      <c r="R553" s="193">
        <f t="shared" si="284"/>
        <v>0</v>
      </c>
      <c r="S553" s="193">
        <f t="shared" si="285"/>
        <v>0</v>
      </c>
      <c r="T553" s="194">
        <f t="shared" si="274"/>
        <v>0</v>
      </c>
      <c r="U553" s="194"/>
      <c r="V553" s="847"/>
      <c r="W553" s="127" t="str">
        <f t="shared" si="276"/>
        <v/>
      </c>
      <c r="X553" s="840"/>
      <c r="Y553" s="841"/>
      <c r="Z553" s="842"/>
      <c r="AA553" s="843"/>
      <c r="AB553" s="349"/>
      <c r="AC553" s="844"/>
      <c r="AD553" s="845"/>
      <c r="AE553" s="277"/>
      <c r="AF553" s="278"/>
      <c r="AG553" s="277"/>
      <c r="AH553" s="279"/>
      <c r="AI553" s="277"/>
      <c r="AJ553" s="279"/>
      <c r="AK553" s="277"/>
      <c r="AL553" s="278"/>
    </row>
    <row r="554" spans="1:38" ht="22.5" customHeight="1">
      <c r="A554" s="116">
        <f t="shared" si="275"/>
        <v>0</v>
      </c>
      <c r="B554" s="190">
        <f t="shared" si="265"/>
        <v>0</v>
      </c>
      <c r="C554" s="190">
        <f t="shared" si="266"/>
        <v>0</v>
      </c>
      <c r="D554" s="191">
        <f t="shared" si="267"/>
        <v>0</v>
      </c>
      <c r="E554" s="191">
        <f t="shared" si="268"/>
        <v>0</v>
      </c>
      <c r="F554" s="191">
        <f t="shared" si="269"/>
        <v>0</v>
      </c>
      <c r="G554" s="192">
        <f t="shared" si="277"/>
        <v>0</v>
      </c>
      <c r="H554" s="191">
        <f t="shared" si="270"/>
        <v>0</v>
      </c>
      <c r="I554" s="193">
        <f t="shared" si="271"/>
        <v>0</v>
      </c>
      <c r="J554" s="193">
        <f t="shared" si="272"/>
        <v>0</v>
      </c>
      <c r="K554" s="193">
        <f t="shared" si="273"/>
        <v>0</v>
      </c>
      <c r="L554" s="193">
        <f t="shared" si="278"/>
        <v>0</v>
      </c>
      <c r="M554" s="193">
        <f t="shared" si="279"/>
        <v>0</v>
      </c>
      <c r="N554" s="193">
        <f t="shared" si="280"/>
        <v>0</v>
      </c>
      <c r="O554" s="193">
        <f t="shared" si="281"/>
        <v>0</v>
      </c>
      <c r="P554" s="193">
        <f t="shared" si="282"/>
        <v>0</v>
      </c>
      <c r="Q554" s="193">
        <f t="shared" si="283"/>
        <v>0</v>
      </c>
      <c r="R554" s="193">
        <f t="shared" si="284"/>
        <v>0</v>
      </c>
      <c r="S554" s="193">
        <f t="shared" si="285"/>
        <v>0</v>
      </c>
      <c r="T554" s="194">
        <f t="shared" si="274"/>
        <v>0</v>
      </c>
      <c r="U554" s="194"/>
      <c r="V554" s="847"/>
      <c r="W554" s="127" t="str">
        <f t="shared" si="276"/>
        <v/>
      </c>
      <c r="X554" s="840"/>
      <c r="Y554" s="841"/>
      <c r="Z554" s="842"/>
      <c r="AA554" s="843"/>
      <c r="AB554" s="349"/>
      <c r="AC554" s="844"/>
      <c r="AD554" s="845"/>
      <c r="AE554" s="277"/>
      <c r="AF554" s="278"/>
      <c r="AG554" s="277"/>
      <c r="AH554" s="279"/>
      <c r="AI554" s="277"/>
      <c r="AJ554" s="279"/>
      <c r="AK554" s="277"/>
      <c r="AL554" s="278"/>
    </row>
    <row r="555" spans="1:38" ht="22.5" customHeight="1">
      <c r="A555" s="116">
        <f t="shared" si="275"/>
        <v>0</v>
      </c>
      <c r="B555" s="190">
        <f t="shared" si="265"/>
        <v>0</v>
      </c>
      <c r="C555" s="190">
        <f t="shared" si="266"/>
        <v>0</v>
      </c>
      <c r="D555" s="191">
        <f t="shared" si="267"/>
        <v>0</v>
      </c>
      <c r="E555" s="191">
        <f t="shared" si="268"/>
        <v>0</v>
      </c>
      <c r="F555" s="191">
        <f t="shared" si="269"/>
        <v>0</v>
      </c>
      <c r="G555" s="192">
        <f t="shared" si="277"/>
        <v>0</v>
      </c>
      <c r="H555" s="191">
        <f t="shared" si="270"/>
        <v>0</v>
      </c>
      <c r="I555" s="193">
        <f t="shared" si="271"/>
        <v>0</v>
      </c>
      <c r="J555" s="193">
        <f t="shared" si="272"/>
        <v>0</v>
      </c>
      <c r="K555" s="193">
        <f t="shared" si="273"/>
        <v>0</v>
      </c>
      <c r="L555" s="193">
        <f t="shared" si="278"/>
        <v>0</v>
      </c>
      <c r="M555" s="193">
        <f t="shared" si="279"/>
        <v>0</v>
      </c>
      <c r="N555" s="193">
        <f t="shared" si="280"/>
        <v>0</v>
      </c>
      <c r="O555" s="193">
        <f t="shared" si="281"/>
        <v>0</v>
      </c>
      <c r="P555" s="193">
        <f t="shared" si="282"/>
        <v>0</v>
      </c>
      <c r="Q555" s="193">
        <f t="shared" si="283"/>
        <v>0</v>
      </c>
      <c r="R555" s="193">
        <f t="shared" si="284"/>
        <v>0</v>
      </c>
      <c r="S555" s="193">
        <f t="shared" si="285"/>
        <v>0</v>
      </c>
      <c r="T555" s="194">
        <f t="shared" si="274"/>
        <v>0</v>
      </c>
      <c r="U555" s="194"/>
      <c r="V555" s="847"/>
      <c r="W555" s="127" t="str">
        <f t="shared" si="276"/>
        <v/>
      </c>
      <c r="X555" s="840"/>
      <c r="Y555" s="841"/>
      <c r="Z555" s="842"/>
      <c r="AA555" s="843"/>
      <c r="AB555" s="349"/>
      <c r="AC555" s="844"/>
      <c r="AD555" s="845"/>
      <c r="AE555" s="277"/>
      <c r="AF555" s="278"/>
      <c r="AG555" s="277"/>
      <c r="AH555" s="279"/>
      <c r="AI555" s="277"/>
      <c r="AJ555" s="279"/>
      <c r="AK555" s="277"/>
      <c r="AL555" s="278"/>
    </row>
    <row r="556" spans="1:38" ht="22.5" customHeight="1">
      <c r="A556" s="116">
        <f t="shared" si="275"/>
        <v>0</v>
      </c>
      <c r="B556" s="190">
        <f t="shared" si="265"/>
        <v>0</v>
      </c>
      <c r="C556" s="190">
        <f t="shared" si="266"/>
        <v>0</v>
      </c>
      <c r="D556" s="191">
        <f t="shared" si="267"/>
        <v>0</v>
      </c>
      <c r="E556" s="191">
        <f t="shared" si="268"/>
        <v>0</v>
      </c>
      <c r="F556" s="191">
        <f t="shared" si="269"/>
        <v>0</v>
      </c>
      <c r="G556" s="192">
        <f t="shared" si="277"/>
        <v>0</v>
      </c>
      <c r="H556" s="191">
        <f t="shared" si="270"/>
        <v>0</v>
      </c>
      <c r="I556" s="193">
        <f t="shared" si="271"/>
        <v>0</v>
      </c>
      <c r="J556" s="193">
        <f t="shared" si="272"/>
        <v>0</v>
      </c>
      <c r="K556" s="193">
        <f t="shared" si="273"/>
        <v>0</v>
      </c>
      <c r="L556" s="193">
        <f t="shared" si="278"/>
        <v>0</v>
      </c>
      <c r="M556" s="193">
        <f t="shared" si="279"/>
        <v>0</v>
      </c>
      <c r="N556" s="193">
        <f t="shared" si="280"/>
        <v>0</v>
      </c>
      <c r="O556" s="193">
        <f t="shared" si="281"/>
        <v>0</v>
      </c>
      <c r="P556" s="193">
        <f t="shared" si="282"/>
        <v>0</v>
      </c>
      <c r="Q556" s="193">
        <f t="shared" si="283"/>
        <v>0</v>
      </c>
      <c r="R556" s="193">
        <f t="shared" si="284"/>
        <v>0</v>
      </c>
      <c r="S556" s="193">
        <f t="shared" si="285"/>
        <v>0</v>
      </c>
      <c r="T556" s="194">
        <f t="shared" si="274"/>
        <v>0</v>
      </c>
      <c r="U556" s="194"/>
      <c r="V556" s="847"/>
      <c r="W556" s="127" t="str">
        <f t="shared" si="276"/>
        <v/>
      </c>
      <c r="X556" s="840"/>
      <c r="Y556" s="841"/>
      <c r="Z556" s="842"/>
      <c r="AA556" s="843"/>
      <c r="AB556" s="349"/>
      <c r="AC556" s="844"/>
      <c r="AD556" s="845"/>
      <c r="AE556" s="277"/>
      <c r="AF556" s="278"/>
      <c r="AG556" s="277"/>
      <c r="AH556" s="279"/>
      <c r="AI556" s="277"/>
      <c r="AJ556" s="279"/>
      <c r="AK556" s="277"/>
      <c r="AL556" s="278"/>
    </row>
    <row r="557" spans="1:38" ht="22.5" customHeight="1">
      <c r="A557" s="116">
        <f t="shared" si="275"/>
        <v>0</v>
      </c>
      <c r="B557" s="190">
        <f t="shared" si="265"/>
        <v>0</v>
      </c>
      <c r="C557" s="190">
        <f t="shared" si="266"/>
        <v>0</v>
      </c>
      <c r="D557" s="191">
        <f t="shared" si="267"/>
        <v>0</v>
      </c>
      <c r="E557" s="191">
        <f t="shared" si="268"/>
        <v>0</v>
      </c>
      <c r="F557" s="191">
        <f t="shared" si="269"/>
        <v>0</v>
      </c>
      <c r="G557" s="192">
        <f t="shared" si="277"/>
        <v>0</v>
      </c>
      <c r="H557" s="191">
        <f t="shared" si="270"/>
        <v>0</v>
      </c>
      <c r="I557" s="193">
        <f t="shared" si="271"/>
        <v>0</v>
      </c>
      <c r="J557" s="193">
        <f t="shared" si="272"/>
        <v>0</v>
      </c>
      <c r="K557" s="193">
        <f t="shared" si="273"/>
        <v>0</v>
      </c>
      <c r="L557" s="193">
        <f t="shared" si="278"/>
        <v>0</v>
      </c>
      <c r="M557" s="193">
        <f t="shared" si="279"/>
        <v>0</v>
      </c>
      <c r="N557" s="193">
        <f t="shared" si="280"/>
        <v>0</v>
      </c>
      <c r="O557" s="193">
        <f t="shared" si="281"/>
        <v>0</v>
      </c>
      <c r="P557" s="193">
        <f t="shared" si="282"/>
        <v>0</v>
      </c>
      <c r="Q557" s="193">
        <f t="shared" si="283"/>
        <v>0</v>
      </c>
      <c r="R557" s="193">
        <f t="shared" si="284"/>
        <v>0</v>
      </c>
      <c r="S557" s="193">
        <f t="shared" si="285"/>
        <v>0</v>
      </c>
      <c r="T557" s="194">
        <f t="shared" si="274"/>
        <v>0</v>
      </c>
      <c r="U557" s="194"/>
      <c r="V557" s="847"/>
      <c r="W557" s="127" t="str">
        <f t="shared" si="276"/>
        <v/>
      </c>
      <c r="X557" s="840"/>
      <c r="Y557" s="841"/>
      <c r="Z557" s="842"/>
      <c r="AA557" s="843"/>
      <c r="AB557" s="349"/>
      <c r="AC557" s="844"/>
      <c r="AD557" s="845"/>
      <c r="AE557" s="277"/>
      <c r="AF557" s="278"/>
      <c r="AG557" s="277"/>
      <c r="AH557" s="279"/>
      <c r="AI557" s="277"/>
      <c r="AJ557" s="279"/>
      <c r="AK557" s="277"/>
      <c r="AL557" s="278"/>
    </row>
    <row r="558" spans="1:38" ht="22.5" customHeight="1">
      <c r="A558" s="116">
        <f t="shared" si="275"/>
        <v>0</v>
      </c>
      <c r="B558" s="190">
        <f t="shared" si="265"/>
        <v>0</v>
      </c>
      <c r="C558" s="190">
        <f t="shared" si="266"/>
        <v>0</v>
      </c>
      <c r="D558" s="191">
        <f t="shared" si="267"/>
        <v>0</v>
      </c>
      <c r="E558" s="191">
        <f t="shared" si="268"/>
        <v>0</v>
      </c>
      <c r="F558" s="191">
        <f t="shared" si="269"/>
        <v>0</v>
      </c>
      <c r="G558" s="192">
        <f t="shared" si="277"/>
        <v>0</v>
      </c>
      <c r="H558" s="191">
        <f t="shared" si="270"/>
        <v>0</v>
      </c>
      <c r="I558" s="193">
        <f t="shared" si="271"/>
        <v>0</v>
      </c>
      <c r="J558" s="193">
        <f t="shared" si="272"/>
        <v>0</v>
      </c>
      <c r="K558" s="193">
        <f t="shared" si="273"/>
        <v>0</v>
      </c>
      <c r="L558" s="193">
        <f t="shared" si="278"/>
        <v>0</v>
      </c>
      <c r="M558" s="193">
        <f t="shared" si="279"/>
        <v>0</v>
      </c>
      <c r="N558" s="193">
        <f t="shared" si="280"/>
        <v>0</v>
      </c>
      <c r="O558" s="193">
        <f t="shared" si="281"/>
        <v>0</v>
      </c>
      <c r="P558" s="193">
        <f t="shared" si="282"/>
        <v>0</v>
      </c>
      <c r="Q558" s="193">
        <f t="shared" si="283"/>
        <v>0</v>
      </c>
      <c r="R558" s="193">
        <f t="shared" si="284"/>
        <v>0</v>
      </c>
      <c r="S558" s="193">
        <f t="shared" si="285"/>
        <v>0</v>
      </c>
      <c r="T558" s="194">
        <f t="shared" si="274"/>
        <v>0</v>
      </c>
      <c r="U558" s="194"/>
      <c r="V558" s="847"/>
      <c r="W558" s="127" t="str">
        <f t="shared" si="276"/>
        <v/>
      </c>
      <c r="X558" s="840"/>
      <c r="Y558" s="841"/>
      <c r="Z558" s="842"/>
      <c r="AA558" s="843"/>
      <c r="AB558" s="349"/>
      <c r="AC558" s="844"/>
      <c r="AD558" s="845"/>
      <c r="AE558" s="277"/>
      <c r="AF558" s="278"/>
      <c r="AG558" s="277"/>
      <c r="AH558" s="279"/>
      <c r="AI558" s="277"/>
      <c r="AJ558" s="279"/>
      <c r="AK558" s="277"/>
      <c r="AL558" s="278"/>
    </row>
    <row r="559" spans="1:38" ht="22.5" customHeight="1">
      <c r="A559" s="116">
        <f t="shared" si="275"/>
        <v>0</v>
      </c>
      <c r="B559" s="190">
        <f t="shared" si="265"/>
        <v>0</v>
      </c>
      <c r="C559" s="190">
        <f t="shared" si="266"/>
        <v>0</v>
      </c>
      <c r="D559" s="191">
        <f t="shared" si="267"/>
        <v>0</v>
      </c>
      <c r="E559" s="191">
        <f t="shared" si="268"/>
        <v>0</v>
      </c>
      <c r="F559" s="191">
        <f t="shared" si="269"/>
        <v>0</v>
      </c>
      <c r="G559" s="192">
        <f t="shared" si="277"/>
        <v>0</v>
      </c>
      <c r="H559" s="191">
        <f t="shared" si="270"/>
        <v>0</v>
      </c>
      <c r="I559" s="193">
        <f t="shared" si="271"/>
        <v>0</v>
      </c>
      <c r="J559" s="193">
        <f t="shared" si="272"/>
        <v>0</v>
      </c>
      <c r="K559" s="193">
        <f t="shared" si="273"/>
        <v>0</v>
      </c>
      <c r="L559" s="193">
        <f t="shared" si="278"/>
        <v>0</v>
      </c>
      <c r="M559" s="193">
        <f t="shared" si="279"/>
        <v>0</v>
      </c>
      <c r="N559" s="193">
        <f t="shared" si="280"/>
        <v>0</v>
      </c>
      <c r="O559" s="193">
        <f t="shared" si="281"/>
        <v>0</v>
      </c>
      <c r="P559" s="193">
        <f t="shared" si="282"/>
        <v>0</v>
      </c>
      <c r="Q559" s="193">
        <f t="shared" si="283"/>
        <v>0</v>
      </c>
      <c r="R559" s="193">
        <f t="shared" si="284"/>
        <v>0</v>
      </c>
      <c r="S559" s="193">
        <f t="shared" si="285"/>
        <v>0</v>
      </c>
      <c r="T559" s="194">
        <f t="shared" si="274"/>
        <v>0</v>
      </c>
      <c r="U559" s="194"/>
      <c r="V559" s="847"/>
      <c r="W559" s="127" t="str">
        <f t="shared" si="276"/>
        <v/>
      </c>
      <c r="X559" s="840"/>
      <c r="Y559" s="841"/>
      <c r="Z559" s="842"/>
      <c r="AA559" s="843"/>
      <c r="AB559" s="349"/>
      <c r="AC559" s="844"/>
      <c r="AD559" s="845"/>
      <c r="AE559" s="277"/>
      <c r="AF559" s="278"/>
      <c r="AG559" s="277"/>
      <c r="AH559" s="279"/>
      <c r="AI559" s="277"/>
      <c r="AJ559" s="279"/>
      <c r="AK559" s="277"/>
      <c r="AL559" s="278"/>
    </row>
    <row r="560" spans="1:38" ht="22.5" customHeight="1">
      <c r="A560" s="116">
        <f t="shared" si="275"/>
        <v>0</v>
      </c>
      <c r="B560" s="190">
        <f t="shared" si="265"/>
        <v>0</v>
      </c>
      <c r="C560" s="190">
        <f t="shared" si="266"/>
        <v>0</v>
      </c>
      <c r="D560" s="191">
        <f t="shared" si="267"/>
        <v>0</v>
      </c>
      <c r="E560" s="191">
        <f t="shared" si="268"/>
        <v>0</v>
      </c>
      <c r="F560" s="191">
        <f t="shared" si="269"/>
        <v>0</v>
      </c>
      <c r="G560" s="192">
        <f t="shared" si="277"/>
        <v>0</v>
      </c>
      <c r="H560" s="191">
        <f t="shared" si="270"/>
        <v>0</v>
      </c>
      <c r="I560" s="193">
        <f t="shared" si="271"/>
        <v>0</v>
      </c>
      <c r="J560" s="193">
        <f t="shared" si="272"/>
        <v>0</v>
      </c>
      <c r="K560" s="193">
        <f t="shared" si="273"/>
        <v>0</v>
      </c>
      <c r="L560" s="193">
        <f t="shared" si="278"/>
        <v>0</v>
      </c>
      <c r="M560" s="193">
        <f t="shared" si="279"/>
        <v>0</v>
      </c>
      <c r="N560" s="193">
        <f t="shared" si="280"/>
        <v>0</v>
      </c>
      <c r="O560" s="193">
        <f t="shared" si="281"/>
        <v>0</v>
      </c>
      <c r="P560" s="193">
        <f t="shared" si="282"/>
        <v>0</v>
      </c>
      <c r="Q560" s="193">
        <f t="shared" si="283"/>
        <v>0</v>
      </c>
      <c r="R560" s="193">
        <f t="shared" si="284"/>
        <v>0</v>
      </c>
      <c r="S560" s="193">
        <f t="shared" si="285"/>
        <v>0</v>
      </c>
      <c r="T560" s="194">
        <f t="shared" si="274"/>
        <v>0</v>
      </c>
      <c r="U560" s="194"/>
      <c r="V560" s="847"/>
      <c r="W560" s="127" t="str">
        <f t="shared" si="276"/>
        <v/>
      </c>
      <c r="X560" s="840"/>
      <c r="Y560" s="841"/>
      <c r="Z560" s="842"/>
      <c r="AA560" s="843"/>
      <c r="AB560" s="349"/>
      <c r="AC560" s="844"/>
      <c r="AD560" s="845"/>
      <c r="AE560" s="277"/>
      <c r="AF560" s="278"/>
      <c r="AG560" s="277"/>
      <c r="AH560" s="279"/>
      <c r="AI560" s="277"/>
      <c r="AJ560" s="279"/>
      <c r="AK560" s="277"/>
      <c r="AL560" s="278"/>
    </row>
    <row r="561" spans="1:38" ht="22.5" customHeight="1">
      <c r="A561" s="116">
        <f t="shared" si="275"/>
        <v>0</v>
      </c>
      <c r="B561" s="190">
        <f t="shared" si="265"/>
        <v>0</v>
      </c>
      <c r="C561" s="190">
        <f t="shared" si="266"/>
        <v>0</v>
      </c>
      <c r="D561" s="191">
        <f t="shared" si="267"/>
        <v>0</v>
      </c>
      <c r="E561" s="191">
        <f t="shared" si="268"/>
        <v>0</v>
      </c>
      <c r="F561" s="191">
        <f t="shared" si="269"/>
        <v>0</v>
      </c>
      <c r="G561" s="192">
        <f t="shared" si="277"/>
        <v>0</v>
      </c>
      <c r="H561" s="191">
        <f t="shared" si="270"/>
        <v>0</v>
      </c>
      <c r="I561" s="193">
        <f t="shared" si="271"/>
        <v>0</v>
      </c>
      <c r="J561" s="193">
        <f t="shared" si="272"/>
        <v>0</v>
      </c>
      <c r="K561" s="193">
        <f t="shared" si="273"/>
        <v>0</v>
      </c>
      <c r="L561" s="193">
        <f t="shared" si="278"/>
        <v>0</v>
      </c>
      <c r="M561" s="193">
        <f t="shared" si="279"/>
        <v>0</v>
      </c>
      <c r="N561" s="193">
        <f t="shared" si="280"/>
        <v>0</v>
      </c>
      <c r="O561" s="193">
        <f t="shared" si="281"/>
        <v>0</v>
      </c>
      <c r="P561" s="193">
        <f t="shared" si="282"/>
        <v>0</v>
      </c>
      <c r="Q561" s="193">
        <f t="shared" si="283"/>
        <v>0</v>
      </c>
      <c r="R561" s="193">
        <f t="shared" si="284"/>
        <v>0</v>
      </c>
      <c r="S561" s="193">
        <f t="shared" si="285"/>
        <v>0</v>
      </c>
      <c r="T561" s="194">
        <f t="shared" si="274"/>
        <v>0</v>
      </c>
      <c r="U561" s="194"/>
      <c r="V561" s="847"/>
      <c r="W561" s="127" t="str">
        <f t="shared" si="276"/>
        <v/>
      </c>
      <c r="X561" s="840"/>
      <c r="Y561" s="841"/>
      <c r="Z561" s="842"/>
      <c r="AA561" s="843"/>
      <c r="AB561" s="349"/>
      <c r="AC561" s="844"/>
      <c r="AD561" s="845"/>
      <c r="AE561" s="277"/>
      <c r="AF561" s="278"/>
      <c r="AG561" s="277"/>
      <c r="AH561" s="279"/>
      <c r="AI561" s="277"/>
      <c r="AJ561" s="279"/>
      <c r="AK561" s="277"/>
      <c r="AL561" s="278"/>
    </row>
    <row r="562" spans="1:38" ht="22.5" customHeight="1">
      <c r="A562" s="116">
        <f t="shared" si="275"/>
        <v>0</v>
      </c>
      <c r="B562" s="190">
        <f t="shared" si="265"/>
        <v>0</v>
      </c>
      <c r="C562" s="190">
        <f t="shared" si="266"/>
        <v>0</v>
      </c>
      <c r="D562" s="191">
        <f t="shared" si="267"/>
        <v>0</v>
      </c>
      <c r="E562" s="191">
        <f t="shared" si="268"/>
        <v>0</v>
      </c>
      <c r="F562" s="191">
        <f t="shared" si="269"/>
        <v>0</v>
      </c>
      <c r="G562" s="192">
        <f t="shared" si="277"/>
        <v>0</v>
      </c>
      <c r="H562" s="191">
        <f t="shared" si="270"/>
        <v>0</v>
      </c>
      <c r="I562" s="193">
        <f t="shared" si="271"/>
        <v>0</v>
      </c>
      <c r="J562" s="193">
        <f t="shared" si="272"/>
        <v>0</v>
      </c>
      <c r="K562" s="193">
        <f t="shared" si="273"/>
        <v>0</v>
      </c>
      <c r="L562" s="193">
        <f t="shared" si="278"/>
        <v>0</v>
      </c>
      <c r="M562" s="193">
        <f t="shared" si="279"/>
        <v>0</v>
      </c>
      <c r="N562" s="193">
        <f t="shared" si="280"/>
        <v>0</v>
      </c>
      <c r="O562" s="193">
        <f t="shared" si="281"/>
        <v>0</v>
      </c>
      <c r="P562" s="193">
        <f t="shared" si="282"/>
        <v>0</v>
      </c>
      <c r="Q562" s="193">
        <f t="shared" si="283"/>
        <v>0</v>
      </c>
      <c r="R562" s="193">
        <f t="shared" si="284"/>
        <v>0</v>
      </c>
      <c r="S562" s="193">
        <f t="shared" si="285"/>
        <v>0</v>
      </c>
      <c r="T562" s="194">
        <f t="shared" si="274"/>
        <v>0</v>
      </c>
      <c r="U562" s="194"/>
      <c r="V562" s="847"/>
      <c r="W562" s="127" t="str">
        <f t="shared" si="276"/>
        <v/>
      </c>
      <c r="X562" s="840"/>
      <c r="Y562" s="841"/>
      <c r="Z562" s="842"/>
      <c r="AA562" s="843"/>
      <c r="AB562" s="349"/>
      <c r="AC562" s="844"/>
      <c r="AD562" s="845"/>
      <c r="AE562" s="277"/>
      <c r="AF562" s="278"/>
      <c r="AG562" s="277"/>
      <c r="AH562" s="279"/>
      <c r="AI562" s="277"/>
      <c r="AJ562" s="279"/>
      <c r="AK562" s="277"/>
      <c r="AL562" s="278"/>
    </row>
    <row r="563" spans="1:38" ht="22.5" customHeight="1">
      <c r="A563" s="116">
        <f t="shared" si="275"/>
        <v>0</v>
      </c>
      <c r="B563" s="190">
        <f t="shared" si="265"/>
        <v>0</v>
      </c>
      <c r="C563" s="190">
        <f t="shared" si="266"/>
        <v>0</v>
      </c>
      <c r="D563" s="191">
        <f t="shared" si="267"/>
        <v>0</v>
      </c>
      <c r="E563" s="191">
        <f t="shared" si="268"/>
        <v>0</v>
      </c>
      <c r="F563" s="191">
        <f t="shared" si="269"/>
        <v>0</v>
      </c>
      <c r="G563" s="192">
        <f t="shared" si="277"/>
        <v>0</v>
      </c>
      <c r="H563" s="191">
        <f t="shared" si="270"/>
        <v>0</v>
      </c>
      <c r="I563" s="193">
        <f t="shared" si="271"/>
        <v>0</v>
      </c>
      <c r="J563" s="193">
        <f t="shared" si="272"/>
        <v>0</v>
      </c>
      <c r="K563" s="193">
        <f t="shared" si="273"/>
        <v>0</v>
      </c>
      <c r="L563" s="193">
        <f t="shared" si="278"/>
        <v>0</v>
      </c>
      <c r="M563" s="193">
        <f t="shared" si="279"/>
        <v>0</v>
      </c>
      <c r="N563" s="193">
        <f t="shared" si="280"/>
        <v>0</v>
      </c>
      <c r="O563" s="193">
        <f t="shared" si="281"/>
        <v>0</v>
      </c>
      <c r="P563" s="193">
        <f t="shared" si="282"/>
        <v>0</v>
      </c>
      <c r="Q563" s="193">
        <f t="shared" si="283"/>
        <v>0</v>
      </c>
      <c r="R563" s="193">
        <f t="shared" si="284"/>
        <v>0</v>
      </c>
      <c r="S563" s="193">
        <f t="shared" si="285"/>
        <v>0</v>
      </c>
      <c r="T563" s="194">
        <f t="shared" si="274"/>
        <v>0</v>
      </c>
      <c r="U563" s="194"/>
      <c r="V563" s="847"/>
      <c r="W563" s="127" t="str">
        <f t="shared" si="276"/>
        <v/>
      </c>
      <c r="X563" s="840"/>
      <c r="Y563" s="841"/>
      <c r="Z563" s="842"/>
      <c r="AA563" s="843"/>
      <c r="AB563" s="349"/>
      <c r="AC563" s="844"/>
      <c r="AD563" s="845"/>
      <c r="AE563" s="277"/>
      <c r="AF563" s="278"/>
      <c r="AG563" s="277"/>
      <c r="AH563" s="279"/>
      <c r="AI563" s="277"/>
      <c r="AJ563" s="279"/>
      <c r="AK563" s="277"/>
      <c r="AL563" s="278"/>
    </row>
    <row r="564" spans="1:38" ht="22.5" customHeight="1">
      <c r="A564" s="116">
        <f t="shared" si="275"/>
        <v>0</v>
      </c>
      <c r="B564" s="190">
        <f t="shared" si="265"/>
        <v>0</v>
      </c>
      <c r="C564" s="190">
        <f t="shared" si="266"/>
        <v>0</v>
      </c>
      <c r="D564" s="191">
        <f t="shared" si="267"/>
        <v>0</v>
      </c>
      <c r="E564" s="191">
        <f t="shared" si="268"/>
        <v>0</v>
      </c>
      <c r="F564" s="191">
        <f t="shared" si="269"/>
        <v>0</v>
      </c>
      <c r="G564" s="192">
        <f t="shared" si="277"/>
        <v>0</v>
      </c>
      <c r="H564" s="191">
        <f t="shared" si="270"/>
        <v>0</v>
      </c>
      <c r="I564" s="193">
        <f t="shared" si="271"/>
        <v>0</v>
      </c>
      <c r="J564" s="193">
        <f t="shared" si="272"/>
        <v>0</v>
      </c>
      <c r="K564" s="193">
        <f t="shared" si="273"/>
        <v>0</v>
      </c>
      <c r="L564" s="193">
        <f t="shared" si="278"/>
        <v>0</v>
      </c>
      <c r="M564" s="193">
        <f t="shared" si="279"/>
        <v>0</v>
      </c>
      <c r="N564" s="193">
        <f t="shared" si="280"/>
        <v>0</v>
      </c>
      <c r="O564" s="193">
        <f t="shared" si="281"/>
        <v>0</v>
      </c>
      <c r="P564" s="193">
        <f t="shared" si="282"/>
        <v>0</v>
      </c>
      <c r="Q564" s="193">
        <f t="shared" si="283"/>
        <v>0</v>
      </c>
      <c r="R564" s="193">
        <f t="shared" si="284"/>
        <v>0</v>
      </c>
      <c r="S564" s="193">
        <f t="shared" si="285"/>
        <v>0</v>
      </c>
      <c r="T564" s="194">
        <f t="shared" si="274"/>
        <v>0</v>
      </c>
      <c r="U564" s="194"/>
      <c r="V564" s="847"/>
      <c r="W564" s="127" t="str">
        <f t="shared" si="276"/>
        <v/>
      </c>
      <c r="X564" s="840"/>
      <c r="Y564" s="841"/>
      <c r="Z564" s="842"/>
      <c r="AA564" s="843"/>
      <c r="AB564" s="349"/>
      <c r="AC564" s="844"/>
      <c r="AD564" s="845"/>
      <c r="AE564" s="277"/>
      <c r="AF564" s="278"/>
      <c r="AG564" s="277"/>
      <c r="AH564" s="279"/>
      <c r="AI564" s="277"/>
      <c r="AJ564" s="279"/>
      <c r="AK564" s="277"/>
      <c r="AL564" s="278"/>
    </row>
    <row r="565" spans="1:38" ht="22.5" customHeight="1">
      <c r="A565" s="116">
        <f t="shared" si="275"/>
        <v>0</v>
      </c>
      <c r="B565" s="190">
        <f t="shared" si="265"/>
        <v>0</v>
      </c>
      <c r="C565" s="190">
        <f t="shared" si="266"/>
        <v>0</v>
      </c>
      <c r="D565" s="191">
        <f t="shared" si="267"/>
        <v>0</v>
      </c>
      <c r="E565" s="191">
        <f t="shared" si="268"/>
        <v>0</v>
      </c>
      <c r="F565" s="191">
        <f t="shared" si="269"/>
        <v>0</v>
      </c>
      <c r="G565" s="192">
        <f t="shared" si="277"/>
        <v>0</v>
      </c>
      <c r="H565" s="191">
        <f t="shared" si="270"/>
        <v>0</v>
      </c>
      <c r="I565" s="193">
        <f t="shared" si="271"/>
        <v>0</v>
      </c>
      <c r="J565" s="193">
        <f t="shared" si="272"/>
        <v>0</v>
      </c>
      <c r="K565" s="193">
        <f t="shared" si="273"/>
        <v>0</v>
      </c>
      <c r="L565" s="193">
        <f t="shared" si="278"/>
        <v>0</v>
      </c>
      <c r="M565" s="193">
        <f t="shared" si="279"/>
        <v>0</v>
      </c>
      <c r="N565" s="193">
        <f t="shared" si="280"/>
        <v>0</v>
      </c>
      <c r="O565" s="193">
        <f t="shared" si="281"/>
        <v>0</v>
      </c>
      <c r="P565" s="193">
        <f t="shared" si="282"/>
        <v>0</v>
      </c>
      <c r="Q565" s="193">
        <f t="shared" si="283"/>
        <v>0</v>
      </c>
      <c r="R565" s="193">
        <f t="shared" si="284"/>
        <v>0</v>
      </c>
      <c r="S565" s="193">
        <f t="shared" si="285"/>
        <v>0</v>
      </c>
      <c r="T565" s="194">
        <f t="shared" si="274"/>
        <v>0</v>
      </c>
      <c r="U565" s="194"/>
      <c r="V565" s="847"/>
      <c r="W565" s="127" t="str">
        <f t="shared" si="276"/>
        <v/>
      </c>
      <c r="X565" s="840"/>
      <c r="Y565" s="841"/>
      <c r="Z565" s="842"/>
      <c r="AA565" s="843"/>
      <c r="AB565" s="349"/>
      <c r="AC565" s="844"/>
      <c r="AD565" s="845"/>
      <c r="AE565" s="277"/>
      <c r="AF565" s="278"/>
      <c r="AG565" s="277"/>
      <c r="AH565" s="279"/>
      <c r="AI565" s="277"/>
      <c r="AJ565" s="279"/>
      <c r="AK565" s="277"/>
      <c r="AL565" s="278"/>
    </row>
    <row r="566" spans="1:38" ht="22.5" customHeight="1">
      <c r="A566" s="116">
        <f t="shared" si="275"/>
        <v>0</v>
      </c>
      <c r="B566" s="190">
        <f t="shared" si="265"/>
        <v>0</v>
      </c>
      <c r="C566" s="190">
        <f t="shared" si="266"/>
        <v>0</v>
      </c>
      <c r="D566" s="191">
        <f t="shared" si="267"/>
        <v>0</v>
      </c>
      <c r="E566" s="191">
        <f t="shared" si="268"/>
        <v>0</v>
      </c>
      <c r="F566" s="191">
        <f t="shared" si="269"/>
        <v>0</v>
      </c>
      <c r="G566" s="192">
        <f t="shared" si="277"/>
        <v>0</v>
      </c>
      <c r="H566" s="191">
        <f t="shared" si="270"/>
        <v>0</v>
      </c>
      <c r="I566" s="193">
        <f t="shared" si="271"/>
        <v>0</v>
      </c>
      <c r="J566" s="193">
        <f t="shared" si="272"/>
        <v>0</v>
      </c>
      <c r="K566" s="193">
        <f t="shared" si="273"/>
        <v>0</v>
      </c>
      <c r="L566" s="193">
        <f t="shared" si="278"/>
        <v>0</v>
      </c>
      <c r="M566" s="193">
        <f t="shared" si="279"/>
        <v>0</v>
      </c>
      <c r="N566" s="193">
        <f t="shared" si="280"/>
        <v>0</v>
      </c>
      <c r="O566" s="193">
        <f t="shared" si="281"/>
        <v>0</v>
      </c>
      <c r="P566" s="193">
        <f t="shared" si="282"/>
        <v>0</v>
      </c>
      <c r="Q566" s="193">
        <f t="shared" si="283"/>
        <v>0</v>
      </c>
      <c r="R566" s="193">
        <f t="shared" si="284"/>
        <v>0</v>
      </c>
      <c r="S566" s="193">
        <f t="shared" si="285"/>
        <v>0</v>
      </c>
      <c r="T566" s="194">
        <f t="shared" si="274"/>
        <v>0</v>
      </c>
      <c r="U566" s="194"/>
      <c r="V566" s="847"/>
      <c r="W566" s="127" t="str">
        <f t="shared" si="276"/>
        <v/>
      </c>
      <c r="X566" s="840"/>
      <c r="Y566" s="841"/>
      <c r="Z566" s="842"/>
      <c r="AA566" s="843"/>
      <c r="AB566" s="349"/>
      <c r="AC566" s="844"/>
      <c r="AD566" s="845"/>
      <c r="AE566" s="277"/>
      <c r="AF566" s="278"/>
      <c r="AG566" s="277"/>
      <c r="AH566" s="279"/>
      <c r="AI566" s="277"/>
      <c r="AJ566" s="279"/>
      <c r="AK566" s="277"/>
      <c r="AL566" s="278"/>
    </row>
    <row r="567" spans="1:38" ht="22.5" customHeight="1">
      <c r="A567" s="116">
        <f t="shared" si="275"/>
        <v>0</v>
      </c>
      <c r="B567" s="190">
        <f t="shared" si="265"/>
        <v>0</v>
      </c>
      <c r="C567" s="190">
        <f t="shared" si="266"/>
        <v>0</v>
      </c>
      <c r="D567" s="191">
        <f t="shared" si="267"/>
        <v>0</v>
      </c>
      <c r="E567" s="191">
        <f t="shared" si="268"/>
        <v>0</v>
      </c>
      <c r="F567" s="191">
        <f t="shared" si="269"/>
        <v>0</v>
      </c>
      <c r="G567" s="192">
        <f t="shared" si="277"/>
        <v>0</v>
      </c>
      <c r="H567" s="191">
        <f t="shared" si="270"/>
        <v>0</v>
      </c>
      <c r="I567" s="193">
        <f t="shared" si="271"/>
        <v>0</v>
      </c>
      <c r="J567" s="193">
        <f t="shared" si="272"/>
        <v>0</v>
      </c>
      <c r="K567" s="193">
        <f t="shared" si="273"/>
        <v>0</v>
      </c>
      <c r="L567" s="193">
        <f t="shared" si="278"/>
        <v>0</v>
      </c>
      <c r="M567" s="193">
        <f t="shared" si="279"/>
        <v>0</v>
      </c>
      <c r="N567" s="193">
        <f t="shared" si="280"/>
        <v>0</v>
      </c>
      <c r="O567" s="193">
        <f t="shared" si="281"/>
        <v>0</v>
      </c>
      <c r="P567" s="193">
        <f t="shared" si="282"/>
        <v>0</v>
      </c>
      <c r="Q567" s="193">
        <f t="shared" si="283"/>
        <v>0</v>
      </c>
      <c r="R567" s="193">
        <f t="shared" si="284"/>
        <v>0</v>
      </c>
      <c r="S567" s="193">
        <f t="shared" si="285"/>
        <v>0</v>
      </c>
      <c r="T567" s="194">
        <f t="shared" si="274"/>
        <v>0</v>
      </c>
      <c r="U567" s="194"/>
      <c r="V567" s="847"/>
      <c r="W567" s="127" t="str">
        <f t="shared" si="276"/>
        <v/>
      </c>
      <c r="X567" s="840"/>
      <c r="Y567" s="841"/>
      <c r="Z567" s="842"/>
      <c r="AA567" s="843"/>
      <c r="AB567" s="349"/>
      <c r="AC567" s="844"/>
      <c r="AD567" s="845"/>
      <c r="AE567" s="277"/>
      <c r="AF567" s="278"/>
      <c r="AG567" s="277"/>
      <c r="AH567" s="279"/>
      <c r="AI567" s="277"/>
      <c r="AJ567" s="279"/>
      <c r="AK567" s="277"/>
      <c r="AL567" s="278"/>
    </row>
    <row r="568" spans="1:38" ht="22.5" customHeight="1">
      <c r="A568" s="116">
        <f t="shared" si="275"/>
        <v>0</v>
      </c>
      <c r="B568" s="190">
        <f t="shared" si="265"/>
        <v>0</v>
      </c>
      <c r="C568" s="190">
        <f t="shared" si="266"/>
        <v>0</v>
      </c>
      <c r="D568" s="191">
        <f t="shared" si="267"/>
        <v>0</v>
      </c>
      <c r="E568" s="191">
        <f t="shared" si="268"/>
        <v>0</v>
      </c>
      <c r="F568" s="191">
        <f t="shared" si="269"/>
        <v>0</v>
      </c>
      <c r="G568" s="192">
        <f t="shared" si="277"/>
        <v>0</v>
      </c>
      <c r="H568" s="191">
        <f t="shared" si="270"/>
        <v>0</v>
      </c>
      <c r="I568" s="193">
        <f t="shared" si="271"/>
        <v>0</v>
      </c>
      <c r="J568" s="193">
        <f t="shared" si="272"/>
        <v>0</v>
      </c>
      <c r="K568" s="193">
        <f t="shared" si="273"/>
        <v>0</v>
      </c>
      <c r="L568" s="193">
        <f t="shared" si="278"/>
        <v>0</v>
      </c>
      <c r="M568" s="193">
        <f t="shared" si="279"/>
        <v>0</v>
      </c>
      <c r="N568" s="193">
        <f t="shared" si="280"/>
        <v>0</v>
      </c>
      <c r="O568" s="193">
        <f t="shared" si="281"/>
        <v>0</v>
      </c>
      <c r="P568" s="193">
        <f t="shared" si="282"/>
        <v>0</v>
      </c>
      <c r="Q568" s="193">
        <f t="shared" si="283"/>
        <v>0</v>
      </c>
      <c r="R568" s="193">
        <f t="shared" si="284"/>
        <v>0</v>
      </c>
      <c r="S568" s="193">
        <f t="shared" si="285"/>
        <v>0</v>
      </c>
      <c r="T568" s="194">
        <f t="shared" si="274"/>
        <v>0</v>
      </c>
      <c r="U568" s="194"/>
      <c r="V568" s="847"/>
      <c r="W568" s="127" t="str">
        <f t="shared" si="276"/>
        <v/>
      </c>
      <c r="X568" s="840"/>
      <c r="Y568" s="841"/>
      <c r="Z568" s="842"/>
      <c r="AA568" s="843"/>
      <c r="AB568" s="349"/>
      <c r="AC568" s="844"/>
      <c r="AD568" s="845"/>
      <c r="AE568" s="277"/>
      <c r="AF568" s="278"/>
      <c r="AG568" s="277"/>
      <c r="AH568" s="279"/>
      <c r="AI568" s="277"/>
      <c r="AJ568" s="279"/>
      <c r="AK568" s="277"/>
      <c r="AL568" s="278"/>
    </row>
    <row r="569" spans="1:38" ht="22.5" customHeight="1">
      <c r="A569" s="116">
        <f t="shared" si="275"/>
        <v>0</v>
      </c>
      <c r="B569" s="190">
        <f t="shared" si="265"/>
        <v>0</v>
      </c>
      <c r="C569" s="190">
        <f t="shared" si="266"/>
        <v>0</v>
      </c>
      <c r="D569" s="191">
        <f t="shared" si="267"/>
        <v>0</v>
      </c>
      <c r="E569" s="191">
        <f t="shared" si="268"/>
        <v>0</v>
      </c>
      <c r="F569" s="191">
        <f t="shared" si="269"/>
        <v>0</v>
      </c>
      <c r="G569" s="192">
        <f t="shared" si="277"/>
        <v>0</v>
      </c>
      <c r="H569" s="191">
        <f t="shared" si="270"/>
        <v>0</v>
      </c>
      <c r="I569" s="193">
        <f t="shared" si="271"/>
        <v>0</v>
      </c>
      <c r="J569" s="193">
        <f t="shared" si="272"/>
        <v>0</v>
      </c>
      <c r="K569" s="193">
        <f t="shared" si="273"/>
        <v>0</v>
      </c>
      <c r="L569" s="193">
        <f t="shared" si="278"/>
        <v>0</v>
      </c>
      <c r="M569" s="193">
        <f t="shared" si="279"/>
        <v>0</v>
      </c>
      <c r="N569" s="193">
        <f t="shared" si="280"/>
        <v>0</v>
      </c>
      <c r="O569" s="193">
        <f t="shared" si="281"/>
        <v>0</v>
      </c>
      <c r="P569" s="193">
        <f t="shared" si="282"/>
        <v>0</v>
      </c>
      <c r="Q569" s="193">
        <f t="shared" si="283"/>
        <v>0</v>
      </c>
      <c r="R569" s="193">
        <f t="shared" si="284"/>
        <v>0</v>
      </c>
      <c r="S569" s="193">
        <f t="shared" si="285"/>
        <v>0</v>
      </c>
      <c r="T569" s="194">
        <f t="shared" si="274"/>
        <v>0</v>
      </c>
      <c r="U569" s="194"/>
      <c r="V569" s="847"/>
      <c r="W569" s="127" t="str">
        <f t="shared" si="276"/>
        <v/>
      </c>
      <c r="X569" s="840"/>
      <c r="Y569" s="841"/>
      <c r="Z569" s="842"/>
      <c r="AA569" s="843"/>
      <c r="AB569" s="349"/>
      <c r="AC569" s="844"/>
      <c r="AD569" s="845"/>
      <c r="AE569" s="277"/>
      <c r="AF569" s="278"/>
      <c r="AG569" s="277"/>
      <c r="AH569" s="279"/>
      <c r="AI569" s="277"/>
      <c r="AJ569" s="279"/>
      <c r="AK569" s="277"/>
      <c r="AL569" s="278"/>
    </row>
    <row r="570" spans="1:38" ht="22.5" customHeight="1">
      <c r="A570" s="116">
        <f t="shared" si="275"/>
        <v>0</v>
      </c>
      <c r="B570" s="190">
        <f t="shared" si="265"/>
        <v>0</v>
      </c>
      <c r="C570" s="190">
        <f t="shared" si="266"/>
        <v>0</v>
      </c>
      <c r="D570" s="191">
        <f t="shared" si="267"/>
        <v>0</v>
      </c>
      <c r="E570" s="191">
        <f t="shared" si="268"/>
        <v>0</v>
      </c>
      <c r="F570" s="191">
        <f t="shared" si="269"/>
        <v>0</v>
      </c>
      <c r="G570" s="192">
        <f t="shared" si="277"/>
        <v>0</v>
      </c>
      <c r="H570" s="191">
        <f t="shared" si="270"/>
        <v>0</v>
      </c>
      <c r="I570" s="193">
        <f t="shared" si="271"/>
        <v>0</v>
      </c>
      <c r="J570" s="193">
        <f t="shared" si="272"/>
        <v>0</v>
      </c>
      <c r="K570" s="193">
        <f t="shared" si="273"/>
        <v>0</v>
      </c>
      <c r="L570" s="193">
        <f t="shared" si="278"/>
        <v>0</v>
      </c>
      <c r="M570" s="193">
        <f t="shared" si="279"/>
        <v>0</v>
      </c>
      <c r="N570" s="193">
        <f t="shared" si="280"/>
        <v>0</v>
      </c>
      <c r="O570" s="193">
        <f t="shared" si="281"/>
        <v>0</v>
      </c>
      <c r="P570" s="193">
        <f t="shared" si="282"/>
        <v>0</v>
      </c>
      <c r="Q570" s="193">
        <f t="shared" si="283"/>
        <v>0</v>
      </c>
      <c r="R570" s="193">
        <f t="shared" si="284"/>
        <v>0</v>
      </c>
      <c r="S570" s="193">
        <f t="shared" si="285"/>
        <v>0</v>
      </c>
      <c r="T570" s="194">
        <f t="shared" si="274"/>
        <v>0</v>
      </c>
      <c r="U570" s="194"/>
      <c r="V570" s="847"/>
      <c r="W570" s="127" t="str">
        <f t="shared" si="276"/>
        <v/>
      </c>
      <c r="X570" s="840"/>
      <c r="Y570" s="841"/>
      <c r="Z570" s="842"/>
      <c r="AA570" s="843"/>
      <c r="AB570" s="349"/>
      <c r="AC570" s="844"/>
      <c r="AD570" s="845"/>
      <c r="AE570" s="277"/>
      <c r="AF570" s="278"/>
      <c r="AG570" s="277"/>
      <c r="AH570" s="279"/>
      <c r="AI570" s="277"/>
      <c r="AJ570" s="279"/>
      <c r="AK570" s="277"/>
      <c r="AL570" s="278"/>
    </row>
    <row r="571" spans="1:38" ht="22.5" customHeight="1">
      <c r="A571" s="116">
        <f t="shared" si="275"/>
        <v>0</v>
      </c>
      <c r="B571" s="190">
        <f t="shared" si="265"/>
        <v>0</v>
      </c>
      <c r="C571" s="190">
        <f t="shared" si="266"/>
        <v>0</v>
      </c>
      <c r="D571" s="191">
        <f t="shared" si="267"/>
        <v>0</v>
      </c>
      <c r="E571" s="191">
        <f t="shared" si="268"/>
        <v>0</v>
      </c>
      <c r="F571" s="191">
        <f t="shared" si="269"/>
        <v>0</v>
      </c>
      <c r="G571" s="192">
        <f t="shared" si="277"/>
        <v>0</v>
      </c>
      <c r="H571" s="191">
        <f t="shared" si="270"/>
        <v>0</v>
      </c>
      <c r="I571" s="193">
        <f t="shared" si="271"/>
        <v>0</v>
      </c>
      <c r="J571" s="193">
        <f t="shared" si="272"/>
        <v>0</v>
      </c>
      <c r="K571" s="193">
        <f t="shared" si="273"/>
        <v>0</v>
      </c>
      <c r="L571" s="193">
        <f t="shared" si="278"/>
        <v>0</v>
      </c>
      <c r="M571" s="193">
        <f t="shared" si="279"/>
        <v>0</v>
      </c>
      <c r="N571" s="193">
        <f t="shared" si="280"/>
        <v>0</v>
      </c>
      <c r="O571" s="193">
        <f t="shared" si="281"/>
        <v>0</v>
      </c>
      <c r="P571" s="193">
        <f t="shared" si="282"/>
        <v>0</v>
      </c>
      <c r="Q571" s="193">
        <f t="shared" si="283"/>
        <v>0</v>
      </c>
      <c r="R571" s="193">
        <f t="shared" si="284"/>
        <v>0</v>
      </c>
      <c r="S571" s="193">
        <f t="shared" si="285"/>
        <v>0</v>
      </c>
      <c r="T571" s="194">
        <f t="shared" si="274"/>
        <v>0</v>
      </c>
      <c r="U571" s="194"/>
      <c r="V571" s="847"/>
      <c r="W571" s="127" t="str">
        <f t="shared" si="276"/>
        <v/>
      </c>
      <c r="X571" s="840"/>
      <c r="Y571" s="841"/>
      <c r="Z571" s="842"/>
      <c r="AA571" s="843"/>
      <c r="AB571" s="349"/>
      <c r="AC571" s="844"/>
      <c r="AD571" s="845"/>
      <c r="AE571" s="277"/>
      <c r="AF571" s="278"/>
      <c r="AG571" s="277"/>
      <c r="AH571" s="279"/>
      <c r="AI571" s="277"/>
      <c r="AJ571" s="279"/>
      <c r="AK571" s="277"/>
      <c r="AL571" s="278"/>
    </row>
    <row r="572" spans="1:38" ht="22.5" customHeight="1">
      <c r="A572" s="116">
        <f t="shared" si="275"/>
        <v>0</v>
      </c>
      <c r="B572" s="190">
        <f t="shared" si="265"/>
        <v>0</v>
      </c>
      <c r="C572" s="190">
        <f t="shared" si="266"/>
        <v>0</v>
      </c>
      <c r="D572" s="191">
        <f t="shared" si="267"/>
        <v>0</v>
      </c>
      <c r="E572" s="191">
        <f t="shared" si="268"/>
        <v>0</v>
      </c>
      <c r="F572" s="191">
        <f t="shared" si="269"/>
        <v>0</v>
      </c>
      <c r="G572" s="192">
        <f t="shared" si="277"/>
        <v>0</v>
      </c>
      <c r="H572" s="191">
        <f t="shared" si="270"/>
        <v>0</v>
      </c>
      <c r="I572" s="193">
        <f t="shared" si="271"/>
        <v>0</v>
      </c>
      <c r="J572" s="193">
        <f t="shared" si="272"/>
        <v>0</v>
      </c>
      <c r="K572" s="193">
        <f t="shared" si="273"/>
        <v>0</v>
      </c>
      <c r="L572" s="193">
        <f t="shared" si="278"/>
        <v>0</v>
      </c>
      <c r="M572" s="193">
        <f t="shared" si="279"/>
        <v>0</v>
      </c>
      <c r="N572" s="193">
        <f t="shared" si="280"/>
        <v>0</v>
      </c>
      <c r="O572" s="193">
        <f t="shared" si="281"/>
        <v>0</v>
      </c>
      <c r="P572" s="193">
        <f t="shared" si="282"/>
        <v>0</v>
      </c>
      <c r="Q572" s="193">
        <f t="shared" si="283"/>
        <v>0</v>
      </c>
      <c r="R572" s="193">
        <f t="shared" si="284"/>
        <v>0</v>
      </c>
      <c r="S572" s="193">
        <f t="shared" si="285"/>
        <v>0</v>
      </c>
      <c r="T572" s="194">
        <f t="shared" si="274"/>
        <v>0</v>
      </c>
      <c r="U572" s="194"/>
      <c r="V572" s="847"/>
      <c r="W572" s="127" t="str">
        <f t="shared" si="276"/>
        <v/>
      </c>
      <c r="X572" s="840"/>
      <c r="Y572" s="841"/>
      <c r="Z572" s="842"/>
      <c r="AA572" s="843"/>
      <c r="AB572" s="349"/>
      <c r="AC572" s="844"/>
      <c r="AD572" s="845"/>
      <c r="AE572" s="277"/>
      <c r="AF572" s="278"/>
      <c r="AG572" s="277"/>
      <c r="AH572" s="279"/>
      <c r="AI572" s="277"/>
      <c r="AJ572" s="279"/>
      <c r="AK572" s="277"/>
      <c r="AL572" s="278"/>
    </row>
    <row r="573" spans="1:38" ht="22.5" customHeight="1">
      <c r="A573" s="116">
        <f t="shared" si="275"/>
        <v>0</v>
      </c>
      <c r="B573" s="190">
        <f t="shared" si="265"/>
        <v>0</v>
      </c>
      <c r="C573" s="190">
        <f t="shared" si="266"/>
        <v>0</v>
      </c>
      <c r="D573" s="191">
        <f t="shared" si="267"/>
        <v>0</v>
      </c>
      <c r="E573" s="191">
        <f t="shared" si="268"/>
        <v>0</v>
      </c>
      <c r="F573" s="191">
        <f t="shared" si="269"/>
        <v>0</v>
      </c>
      <c r="G573" s="192">
        <f t="shared" si="277"/>
        <v>0</v>
      </c>
      <c r="H573" s="191">
        <f t="shared" si="270"/>
        <v>0</v>
      </c>
      <c r="I573" s="193">
        <f t="shared" si="271"/>
        <v>0</v>
      </c>
      <c r="J573" s="193">
        <f t="shared" si="272"/>
        <v>0</v>
      </c>
      <c r="K573" s="193">
        <f t="shared" si="273"/>
        <v>0</v>
      </c>
      <c r="L573" s="193">
        <f t="shared" si="278"/>
        <v>0</v>
      </c>
      <c r="M573" s="193">
        <f t="shared" si="279"/>
        <v>0</v>
      </c>
      <c r="N573" s="193">
        <f t="shared" si="280"/>
        <v>0</v>
      </c>
      <c r="O573" s="193">
        <f t="shared" si="281"/>
        <v>0</v>
      </c>
      <c r="P573" s="193">
        <f t="shared" si="282"/>
        <v>0</v>
      </c>
      <c r="Q573" s="193">
        <f t="shared" si="283"/>
        <v>0</v>
      </c>
      <c r="R573" s="193">
        <f t="shared" si="284"/>
        <v>0</v>
      </c>
      <c r="S573" s="193">
        <f t="shared" si="285"/>
        <v>0</v>
      </c>
      <c r="T573" s="194">
        <f t="shared" si="274"/>
        <v>0</v>
      </c>
      <c r="U573" s="194"/>
      <c r="V573" s="847"/>
      <c r="W573" s="127" t="str">
        <f t="shared" si="276"/>
        <v/>
      </c>
      <c r="X573" s="840"/>
      <c r="Y573" s="841"/>
      <c r="Z573" s="842"/>
      <c r="AA573" s="843"/>
      <c r="AB573" s="349"/>
      <c r="AC573" s="844"/>
      <c r="AD573" s="845"/>
      <c r="AE573" s="277"/>
      <c r="AF573" s="278"/>
      <c r="AG573" s="277"/>
      <c r="AH573" s="279"/>
      <c r="AI573" s="277"/>
      <c r="AJ573" s="279"/>
      <c r="AK573" s="277"/>
      <c r="AL573" s="278"/>
    </row>
    <row r="574" spans="1:38" ht="22.5" customHeight="1">
      <c r="A574" s="116">
        <f t="shared" si="275"/>
        <v>0</v>
      </c>
      <c r="B574" s="190">
        <f t="shared" si="265"/>
        <v>0</v>
      </c>
      <c r="C574" s="190">
        <f t="shared" si="266"/>
        <v>0</v>
      </c>
      <c r="D574" s="191">
        <f t="shared" si="267"/>
        <v>0</v>
      </c>
      <c r="E574" s="191">
        <f t="shared" si="268"/>
        <v>0</v>
      </c>
      <c r="F574" s="191">
        <f t="shared" si="269"/>
        <v>0</v>
      </c>
      <c r="G574" s="192">
        <f t="shared" si="277"/>
        <v>0</v>
      </c>
      <c r="H574" s="191">
        <f t="shared" si="270"/>
        <v>0</v>
      </c>
      <c r="I574" s="193">
        <f t="shared" si="271"/>
        <v>0</v>
      </c>
      <c r="J574" s="193">
        <f t="shared" si="272"/>
        <v>0</v>
      </c>
      <c r="K574" s="193">
        <f t="shared" si="273"/>
        <v>0</v>
      </c>
      <c r="L574" s="193">
        <f t="shared" si="278"/>
        <v>0</v>
      </c>
      <c r="M574" s="193">
        <f t="shared" si="279"/>
        <v>0</v>
      </c>
      <c r="N574" s="193">
        <f t="shared" si="280"/>
        <v>0</v>
      </c>
      <c r="O574" s="193">
        <f t="shared" si="281"/>
        <v>0</v>
      </c>
      <c r="P574" s="193">
        <f t="shared" si="282"/>
        <v>0</v>
      </c>
      <c r="Q574" s="193">
        <f t="shared" si="283"/>
        <v>0</v>
      </c>
      <c r="R574" s="193">
        <f t="shared" si="284"/>
        <v>0</v>
      </c>
      <c r="S574" s="193">
        <f t="shared" si="285"/>
        <v>0</v>
      </c>
      <c r="T574" s="194">
        <f t="shared" si="274"/>
        <v>0</v>
      </c>
      <c r="U574" s="194"/>
      <c r="V574" s="847"/>
      <c r="W574" s="127" t="str">
        <f t="shared" si="276"/>
        <v/>
      </c>
      <c r="X574" s="840"/>
      <c r="Y574" s="841"/>
      <c r="Z574" s="842"/>
      <c r="AA574" s="843"/>
      <c r="AB574" s="349"/>
      <c r="AC574" s="844"/>
      <c r="AD574" s="845"/>
      <c r="AE574" s="277"/>
      <c r="AF574" s="278"/>
      <c r="AG574" s="277"/>
      <c r="AH574" s="279"/>
      <c r="AI574" s="277"/>
      <c r="AJ574" s="279"/>
      <c r="AK574" s="277"/>
      <c r="AL574" s="278"/>
    </row>
    <row r="575" spans="1:38" ht="22.5" customHeight="1">
      <c r="A575" s="116">
        <f t="shared" si="275"/>
        <v>0</v>
      </c>
      <c r="B575" s="190">
        <f t="shared" si="265"/>
        <v>0</v>
      </c>
      <c r="C575" s="190">
        <f t="shared" si="266"/>
        <v>0</v>
      </c>
      <c r="D575" s="191">
        <f t="shared" si="267"/>
        <v>0</v>
      </c>
      <c r="E575" s="191">
        <f t="shared" si="268"/>
        <v>0</v>
      </c>
      <c r="F575" s="191">
        <f t="shared" si="269"/>
        <v>0</v>
      </c>
      <c r="G575" s="192">
        <f t="shared" si="277"/>
        <v>0</v>
      </c>
      <c r="H575" s="191">
        <f t="shared" si="270"/>
        <v>0</v>
      </c>
      <c r="I575" s="193">
        <f t="shared" si="271"/>
        <v>0</v>
      </c>
      <c r="J575" s="193">
        <f t="shared" si="272"/>
        <v>0</v>
      </c>
      <c r="K575" s="193">
        <f t="shared" si="273"/>
        <v>0</v>
      </c>
      <c r="L575" s="193">
        <f t="shared" si="278"/>
        <v>0</v>
      </c>
      <c r="M575" s="193">
        <f t="shared" si="279"/>
        <v>0</v>
      </c>
      <c r="N575" s="193">
        <f t="shared" si="280"/>
        <v>0</v>
      </c>
      <c r="O575" s="193">
        <f t="shared" si="281"/>
        <v>0</v>
      </c>
      <c r="P575" s="193">
        <f t="shared" si="282"/>
        <v>0</v>
      </c>
      <c r="Q575" s="193">
        <f t="shared" si="283"/>
        <v>0</v>
      </c>
      <c r="R575" s="193">
        <f t="shared" si="284"/>
        <v>0</v>
      </c>
      <c r="S575" s="193">
        <f t="shared" si="285"/>
        <v>0</v>
      </c>
      <c r="T575" s="194">
        <f t="shared" si="274"/>
        <v>0</v>
      </c>
      <c r="U575" s="194"/>
      <c r="V575" s="847"/>
      <c r="W575" s="127" t="str">
        <f t="shared" si="276"/>
        <v/>
      </c>
      <c r="X575" s="840"/>
      <c r="Y575" s="841"/>
      <c r="Z575" s="842"/>
      <c r="AA575" s="843"/>
      <c r="AB575" s="349"/>
      <c r="AC575" s="844"/>
      <c r="AD575" s="845"/>
      <c r="AE575" s="277"/>
      <c r="AF575" s="278"/>
      <c r="AG575" s="277"/>
      <c r="AH575" s="279"/>
      <c r="AI575" s="277"/>
      <c r="AJ575" s="279"/>
      <c r="AK575" s="277"/>
      <c r="AL575" s="278"/>
    </row>
    <row r="576" spans="1:38" ht="22.5" customHeight="1">
      <c r="A576" s="116">
        <f t="shared" si="275"/>
        <v>0</v>
      </c>
      <c r="B576" s="190">
        <f t="shared" si="265"/>
        <v>0</v>
      </c>
      <c r="C576" s="190">
        <f t="shared" si="266"/>
        <v>0</v>
      </c>
      <c r="D576" s="191">
        <f t="shared" si="267"/>
        <v>0</v>
      </c>
      <c r="E576" s="191">
        <f t="shared" si="268"/>
        <v>0</v>
      </c>
      <c r="F576" s="191">
        <f t="shared" si="269"/>
        <v>0</v>
      </c>
      <c r="G576" s="192">
        <f t="shared" si="277"/>
        <v>0</v>
      </c>
      <c r="H576" s="191">
        <f t="shared" si="270"/>
        <v>0</v>
      </c>
      <c r="I576" s="193">
        <f t="shared" si="271"/>
        <v>0</v>
      </c>
      <c r="J576" s="193">
        <f t="shared" si="272"/>
        <v>0</v>
      </c>
      <c r="K576" s="193">
        <f t="shared" si="273"/>
        <v>0</v>
      </c>
      <c r="L576" s="193">
        <f t="shared" si="278"/>
        <v>0</v>
      </c>
      <c r="M576" s="193">
        <f t="shared" si="279"/>
        <v>0</v>
      </c>
      <c r="N576" s="193">
        <f t="shared" si="280"/>
        <v>0</v>
      </c>
      <c r="O576" s="193">
        <f t="shared" si="281"/>
        <v>0</v>
      </c>
      <c r="P576" s="193">
        <f t="shared" si="282"/>
        <v>0</v>
      </c>
      <c r="Q576" s="193">
        <f t="shared" si="283"/>
        <v>0</v>
      </c>
      <c r="R576" s="193">
        <f t="shared" si="284"/>
        <v>0</v>
      </c>
      <c r="S576" s="193">
        <f t="shared" si="285"/>
        <v>0</v>
      </c>
      <c r="T576" s="194">
        <f t="shared" si="274"/>
        <v>0</v>
      </c>
      <c r="U576" s="194"/>
      <c r="V576" s="847"/>
      <c r="W576" s="127" t="str">
        <f t="shared" si="276"/>
        <v/>
      </c>
      <c r="X576" s="840"/>
      <c r="Y576" s="841"/>
      <c r="Z576" s="842"/>
      <c r="AA576" s="843"/>
      <c r="AB576" s="349"/>
      <c r="AC576" s="844"/>
      <c r="AD576" s="845"/>
      <c r="AE576" s="277"/>
      <c r="AF576" s="278"/>
      <c r="AG576" s="277"/>
      <c r="AH576" s="279"/>
      <c r="AI576" s="277"/>
      <c r="AJ576" s="279"/>
      <c r="AK576" s="277"/>
      <c r="AL576" s="278"/>
    </row>
    <row r="577" spans="1:38" ht="22.5" customHeight="1">
      <c r="A577" s="116">
        <f t="shared" si="275"/>
        <v>0</v>
      </c>
      <c r="B577" s="190">
        <f t="shared" si="265"/>
        <v>0</v>
      </c>
      <c r="C577" s="190">
        <f t="shared" si="266"/>
        <v>0</v>
      </c>
      <c r="D577" s="191">
        <f t="shared" si="267"/>
        <v>0</v>
      </c>
      <c r="E577" s="191">
        <f t="shared" si="268"/>
        <v>0</v>
      </c>
      <c r="F577" s="191">
        <f t="shared" si="269"/>
        <v>0</v>
      </c>
      <c r="G577" s="192">
        <f t="shared" si="277"/>
        <v>0</v>
      </c>
      <c r="H577" s="191">
        <f t="shared" si="270"/>
        <v>0</v>
      </c>
      <c r="I577" s="195">
        <f t="shared" si="271"/>
        <v>0</v>
      </c>
      <c r="J577" s="195">
        <f t="shared" si="272"/>
        <v>0</v>
      </c>
      <c r="K577" s="195">
        <f t="shared" si="273"/>
        <v>0</v>
      </c>
      <c r="L577" s="195">
        <f t="shared" si="278"/>
        <v>0</v>
      </c>
      <c r="M577" s="195">
        <f t="shared" si="279"/>
        <v>0</v>
      </c>
      <c r="N577" s="195">
        <f t="shared" si="280"/>
        <v>0</v>
      </c>
      <c r="O577" s="195">
        <f t="shared" si="281"/>
        <v>0</v>
      </c>
      <c r="P577" s="195">
        <f t="shared" si="282"/>
        <v>0</v>
      </c>
      <c r="Q577" s="195">
        <f t="shared" si="283"/>
        <v>0</v>
      </c>
      <c r="R577" s="195">
        <f t="shared" si="284"/>
        <v>0</v>
      </c>
      <c r="S577" s="195">
        <f t="shared" si="285"/>
        <v>0</v>
      </c>
      <c r="T577" s="196">
        <f t="shared" si="274"/>
        <v>0</v>
      </c>
      <c r="U577" s="196"/>
      <c r="V577" s="848"/>
      <c r="W577" s="127" t="str">
        <f t="shared" si="276"/>
        <v/>
      </c>
      <c r="X577" s="840"/>
      <c r="Y577" s="841"/>
      <c r="Z577" s="842"/>
      <c r="AA577" s="843"/>
      <c r="AB577" s="349"/>
      <c r="AC577" s="844"/>
      <c r="AD577" s="845"/>
      <c r="AE577" s="277"/>
      <c r="AF577" s="278"/>
      <c r="AG577" s="277"/>
      <c r="AH577" s="279"/>
      <c r="AI577" s="277"/>
      <c r="AJ577" s="279"/>
      <c r="AK577" s="277"/>
      <c r="AL577" s="278"/>
    </row>
    <row r="578" spans="1:38" ht="22.5" customHeight="1">
      <c r="A578" s="116">
        <f t="shared" ref="A578" si="289">IF(U578&gt;=1,1,0)</f>
        <v>0</v>
      </c>
      <c r="B578" s="190">
        <f t="shared" si="265"/>
        <v>0</v>
      </c>
      <c r="C578" s="190">
        <f t="shared" si="266"/>
        <v>0</v>
      </c>
      <c r="D578" s="191">
        <f t="shared" si="267"/>
        <v>0</v>
      </c>
      <c r="E578" s="191">
        <f t="shared" si="268"/>
        <v>0</v>
      </c>
      <c r="F578" s="191">
        <f t="shared" si="269"/>
        <v>0</v>
      </c>
      <c r="G578" s="192">
        <f t="shared" si="277"/>
        <v>0</v>
      </c>
      <c r="H578" s="191">
        <f t="shared" si="270"/>
        <v>0</v>
      </c>
      <c r="I578" s="193">
        <f t="shared" si="271"/>
        <v>0</v>
      </c>
      <c r="J578" s="193">
        <f t="shared" si="272"/>
        <v>0</v>
      </c>
      <c r="K578" s="193">
        <f t="shared" si="273"/>
        <v>0</v>
      </c>
      <c r="L578" s="193">
        <f t="shared" si="278"/>
        <v>0</v>
      </c>
      <c r="M578" s="193">
        <f t="shared" si="279"/>
        <v>0</v>
      </c>
      <c r="N578" s="193">
        <f t="shared" si="280"/>
        <v>0</v>
      </c>
      <c r="O578" s="193">
        <f t="shared" si="281"/>
        <v>0</v>
      </c>
      <c r="P578" s="193">
        <f t="shared" si="282"/>
        <v>0</v>
      </c>
      <c r="Q578" s="193">
        <f t="shared" si="283"/>
        <v>0</v>
      </c>
      <c r="R578" s="193">
        <f t="shared" si="284"/>
        <v>0</v>
      </c>
      <c r="S578" s="193">
        <f t="shared" si="285"/>
        <v>0</v>
      </c>
      <c r="T578" s="194">
        <f t="shared" si="274"/>
        <v>0</v>
      </c>
      <c r="U578" s="194">
        <f t="shared" ref="U578" si="290">SUM(T578:T604)</f>
        <v>0</v>
      </c>
      <c r="V578" s="846" t="s">
        <v>1058</v>
      </c>
      <c r="W578" s="127" t="str">
        <f t="shared" si="276"/>
        <v/>
      </c>
      <c r="X578" s="840"/>
      <c r="Y578" s="841"/>
      <c r="Z578" s="842"/>
      <c r="AA578" s="843"/>
      <c r="AB578" s="349"/>
      <c r="AC578" s="844"/>
      <c r="AD578" s="845"/>
      <c r="AE578" s="277"/>
      <c r="AF578" s="278"/>
      <c r="AG578" s="277"/>
      <c r="AH578" s="279"/>
      <c r="AI578" s="277"/>
      <c r="AJ578" s="279"/>
      <c r="AK578" s="277"/>
      <c r="AL578" s="278"/>
    </row>
    <row r="579" spans="1:38" ht="22.5" customHeight="1">
      <c r="A579" s="116">
        <f t="shared" ref="A579" si="291">A578</f>
        <v>0</v>
      </c>
      <c r="B579" s="190">
        <f t="shared" si="265"/>
        <v>0</v>
      </c>
      <c r="C579" s="190">
        <f t="shared" si="266"/>
        <v>0</v>
      </c>
      <c r="D579" s="191">
        <f t="shared" si="267"/>
        <v>0</v>
      </c>
      <c r="E579" s="191">
        <f t="shared" si="268"/>
        <v>0</v>
      </c>
      <c r="F579" s="191">
        <f t="shared" si="269"/>
        <v>0</v>
      </c>
      <c r="G579" s="192">
        <f t="shared" si="277"/>
        <v>0</v>
      </c>
      <c r="H579" s="191">
        <f t="shared" si="270"/>
        <v>0</v>
      </c>
      <c r="I579" s="193">
        <f t="shared" si="271"/>
        <v>0</v>
      </c>
      <c r="J579" s="193">
        <f t="shared" si="272"/>
        <v>0</v>
      </c>
      <c r="K579" s="193">
        <f t="shared" si="273"/>
        <v>0</v>
      </c>
      <c r="L579" s="193">
        <f t="shared" si="278"/>
        <v>0</v>
      </c>
      <c r="M579" s="193">
        <f t="shared" si="279"/>
        <v>0</v>
      </c>
      <c r="N579" s="193">
        <f t="shared" si="280"/>
        <v>0</v>
      </c>
      <c r="O579" s="193">
        <f t="shared" si="281"/>
        <v>0</v>
      </c>
      <c r="P579" s="193">
        <f t="shared" si="282"/>
        <v>0</v>
      </c>
      <c r="Q579" s="193">
        <f t="shared" si="283"/>
        <v>0</v>
      </c>
      <c r="R579" s="193">
        <f t="shared" si="284"/>
        <v>0</v>
      </c>
      <c r="S579" s="193">
        <f t="shared" si="285"/>
        <v>0</v>
      </c>
      <c r="T579" s="194">
        <f t="shared" si="274"/>
        <v>0</v>
      </c>
      <c r="U579" s="194"/>
      <c r="V579" s="847"/>
      <c r="W579" s="127" t="str">
        <f t="shared" si="276"/>
        <v/>
      </c>
      <c r="X579" s="840"/>
      <c r="Y579" s="841"/>
      <c r="Z579" s="842"/>
      <c r="AA579" s="843"/>
      <c r="AB579" s="349"/>
      <c r="AC579" s="844"/>
      <c r="AD579" s="845"/>
      <c r="AE579" s="277"/>
      <c r="AF579" s="278"/>
      <c r="AG579" s="277"/>
      <c r="AH579" s="279"/>
      <c r="AI579" s="277"/>
      <c r="AJ579" s="279"/>
      <c r="AK579" s="277"/>
      <c r="AL579" s="278"/>
    </row>
    <row r="580" spans="1:38" ht="22.5" customHeight="1">
      <c r="A580" s="116">
        <f t="shared" si="275"/>
        <v>0</v>
      </c>
      <c r="B580" s="190">
        <f t="shared" si="265"/>
        <v>0</v>
      </c>
      <c r="C580" s="190">
        <f t="shared" si="266"/>
        <v>0</v>
      </c>
      <c r="D580" s="191">
        <f t="shared" si="267"/>
        <v>0</v>
      </c>
      <c r="E580" s="191">
        <f t="shared" si="268"/>
        <v>0</v>
      </c>
      <c r="F580" s="191">
        <f t="shared" si="269"/>
        <v>0</v>
      </c>
      <c r="G580" s="192">
        <f t="shared" si="277"/>
        <v>0</v>
      </c>
      <c r="H580" s="191">
        <f t="shared" si="270"/>
        <v>0</v>
      </c>
      <c r="I580" s="193">
        <f t="shared" si="271"/>
        <v>0</v>
      </c>
      <c r="J580" s="193">
        <f t="shared" si="272"/>
        <v>0</v>
      </c>
      <c r="K580" s="193">
        <f t="shared" si="273"/>
        <v>0</v>
      </c>
      <c r="L580" s="193">
        <f t="shared" si="278"/>
        <v>0</v>
      </c>
      <c r="M580" s="193">
        <f t="shared" si="279"/>
        <v>0</v>
      </c>
      <c r="N580" s="193">
        <f t="shared" si="280"/>
        <v>0</v>
      </c>
      <c r="O580" s="193">
        <f t="shared" si="281"/>
        <v>0</v>
      </c>
      <c r="P580" s="193">
        <f t="shared" si="282"/>
        <v>0</v>
      </c>
      <c r="Q580" s="193">
        <f t="shared" si="283"/>
        <v>0</v>
      </c>
      <c r="R580" s="193">
        <f t="shared" si="284"/>
        <v>0</v>
      </c>
      <c r="S580" s="193">
        <f t="shared" si="285"/>
        <v>0</v>
      </c>
      <c r="T580" s="194">
        <f t="shared" si="274"/>
        <v>0</v>
      </c>
      <c r="U580" s="194"/>
      <c r="V580" s="847"/>
      <c r="W580" s="127" t="str">
        <f t="shared" si="276"/>
        <v/>
      </c>
      <c r="X580" s="840"/>
      <c r="Y580" s="841"/>
      <c r="Z580" s="842"/>
      <c r="AA580" s="843"/>
      <c r="AB580" s="349"/>
      <c r="AC580" s="844"/>
      <c r="AD580" s="845"/>
      <c r="AE580" s="277"/>
      <c r="AF580" s="278"/>
      <c r="AG580" s="277"/>
      <c r="AH580" s="279"/>
      <c r="AI580" s="277"/>
      <c r="AJ580" s="279"/>
      <c r="AK580" s="277"/>
      <c r="AL580" s="278"/>
    </row>
    <row r="581" spans="1:38" ht="22.5" customHeight="1">
      <c r="A581" s="116">
        <f t="shared" si="275"/>
        <v>0</v>
      </c>
      <c r="B581" s="190">
        <f t="shared" si="265"/>
        <v>0</v>
      </c>
      <c r="C581" s="190">
        <f t="shared" si="266"/>
        <v>0</v>
      </c>
      <c r="D581" s="191">
        <f t="shared" si="267"/>
        <v>0</v>
      </c>
      <c r="E581" s="191">
        <f t="shared" si="268"/>
        <v>0</v>
      </c>
      <c r="F581" s="191">
        <f t="shared" si="269"/>
        <v>0</v>
      </c>
      <c r="G581" s="192">
        <f t="shared" si="277"/>
        <v>0</v>
      </c>
      <c r="H581" s="191">
        <f t="shared" si="270"/>
        <v>0</v>
      </c>
      <c r="I581" s="193">
        <f t="shared" si="271"/>
        <v>0</v>
      </c>
      <c r="J581" s="193">
        <f t="shared" si="272"/>
        <v>0</v>
      </c>
      <c r="K581" s="193">
        <f t="shared" si="273"/>
        <v>0</v>
      </c>
      <c r="L581" s="193">
        <f t="shared" si="278"/>
        <v>0</v>
      </c>
      <c r="M581" s="193">
        <f t="shared" si="279"/>
        <v>0</v>
      </c>
      <c r="N581" s="193">
        <f t="shared" si="280"/>
        <v>0</v>
      </c>
      <c r="O581" s="193">
        <f t="shared" si="281"/>
        <v>0</v>
      </c>
      <c r="P581" s="193">
        <f t="shared" si="282"/>
        <v>0</v>
      </c>
      <c r="Q581" s="193">
        <f t="shared" si="283"/>
        <v>0</v>
      </c>
      <c r="R581" s="193">
        <f t="shared" si="284"/>
        <v>0</v>
      </c>
      <c r="S581" s="193">
        <f t="shared" si="285"/>
        <v>0</v>
      </c>
      <c r="T581" s="194">
        <f t="shared" si="274"/>
        <v>0</v>
      </c>
      <c r="U581" s="194"/>
      <c r="V581" s="847"/>
      <c r="W581" s="127" t="str">
        <f t="shared" si="276"/>
        <v/>
      </c>
      <c r="X581" s="840"/>
      <c r="Y581" s="841"/>
      <c r="Z581" s="842"/>
      <c r="AA581" s="843"/>
      <c r="AB581" s="349"/>
      <c r="AC581" s="844"/>
      <c r="AD581" s="845"/>
      <c r="AE581" s="277"/>
      <c r="AF581" s="278"/>
      <c r="AG581" s="277"/>
      <c r="AH581" s="279"/>
      <c r="AI581" s="277"/>
      <c r="AJ581" s="279"/>
      <c r="AK581" s="277"/>
      <c r="AL581" s="278"/>
    </row>
    <row r="582" spans="1:38" ht="22.5" customHeight="1">
      <c r="A582" s="116">
        <f t="shared" si="275"/>
        <v>0</v>
      </c>
      <c r="B582" s="190">
        <f t="shared" si="265"/>
        <v>0</v>
      </c>
      <c r="C582" s="190">
        <f t="shared" si="266"/>
        <v>0</v>
      </c>
      <c r="D582" s="191">
        <f t="shared" si="267"/>
        <v>0</v>
      </c>
      <c r="E582" s="191">
        <f t="shared" si="268"/>
        <v>0</v>
      </c>
      <c r="F582" s="191">
        <f t="shared" si="269"/>
        <v>0</v>
      </c>
      <c r="G582" s="192">
        <f t="shared" si="277"/>
        <v>0</v>
      </c>
      <c r="H582" s="191">
        <f t="shared" si="270"/>
        <v>0</v>
      </c>
      <c r="I582" s="193">
        <f t="shared" si="271"/>
        <v>0</v>
      </c>
      <c r="J582" s="193">
        <f t="shared" si="272"/>
        <v>0</v>
      </c>
      <c r="K582" s="193">
        <f t="shared" si="273"/>
        <v>0</v>
      </c>
      <c r="L582" s="193">
        <f t="shared" si="278"/>
        <v>0</v>
      </c>
      <c r="M582" s="193">
        <f t="shared" si="279"/>
        <v>0</v>
      </c>
      <c r="N582" s="193">
        <f t="shared" si="280"/>
        <v>0</v>
      </c>
      <c r="O582" s="193">
        <f t="shared" si="281"/>
        <v>0</v>
      </c>
      <c r="P582" s="193">
        <f t="shared" si="282"/>
        <v>0</v>
      </c>
      <c r="Q582" s="193">
        <f t="shared" si="283"/>
        <v>0</v>
      </c>
      <c r="R582" s="193">
        <f t="shared" si="284"/>
        <v>0</v>
      </c>
      <c r="S582" s="193">
        <f t="shared" si="285"/>
        <v>0</v>
      </c>
      <c r="T582" s="194">
        <f t="shared" si="274"/>
        <v>0</v>
      </c>
      <c r="U582" s="194"/>
      <c r="V582" s="847"/>
      <c r="W582" s="127" t="str">
        <f t="shared" si="276"/>
        <v/>
      </c>
      <c r="X582" s="840"/>
      <c r="Y582" s="841"/>
      <c r="Z582" s="842"/>
      <c r="AA582" s="843"/>
      <c r="AB582" s="349"/>
      <c r="AC582" s="844"/>
      <c r="AD582" s="845"/>
      <c r="AE582" s="277"/>
      <c r="AF582" s="278"/>
      <c r="AG582" s="277"/>
      <c r="AH582" s="279"/>
      <c r="AI582" s="277"/>
      <c r="AJ582" s="279"/>
      <c r="AK582" s="277"/>
      <c r="AL582" s="278"/>
    </row>
    <row r="583" spans="1:38" ht="22.5" customHeight="1">
      <c r="A583" s="116">
        <f t="shared" si="275"/>
        <v>0</v>
      </c>
      <c r="B583" s="190">
        <f t="shared" si="265"/>
        <v>0</v>
      </c>
      <c r="C583" s="190">
        <f t="shared" si="266"/>
        <v>0</v>
      </c>
      <c r="D583" s="191">
        <f t="shared" si="267"/>
        <v>0</v>
      </c>
      <c r="E583" s="191">
        <f t="shared" si="268"/>
        <v>0</v>
      </c>
      <c r="F583" s="191">
        <f t="shared" si="269"/>
        <v>0</v>
      </c>
      <c r="G583" s="192">
        <f t="shared" si="277"/>
        <v>0</v>
      </c>
      <c r="H583" s="191">
        <f t="shared" si="270"/>
        <v>0</v>
      </c>
      <c r="I583" s="193">
        <f t="shared" si="271"/>
        <v>0</v>
      </c>
      <c r="J583" s="193">
        <f t="shared" si="272"/>
        <v>0</v>
      </c>
      <c r="K583" s="193">
        <f t="shared" si="273"/>
        <v>0</v>
      </c>
      <c r="L583" s="193">
        <f t="shared" si="278"/>
        <v>0</v>
      </c>
      <c r="M583" s="193">
        <f t="shared" si="279"/>
        <v>0</v>
      </c>
      <c r="N583" s="193">
        <f t="shared" si="280"/>
        <v>0</v>
      </c>
      <c r="O583" s="193">
        <f t="shared" si="281"/>
        <v>0</v>
      </c>
      <c r="P583" s="193">
        <f t="shared" si="282"/>
        <v>0</v>
      </c>
      <c r="Q583" s="193">
        <f t="shared" si="283"/>
        <v>0</v>
      </c>
      <c r="R583" s="193">
        <f t="shared" si="284"/>
        <v>0</v>
      </c>
      <c r="S583" s="193">
        <f t="shared" si="285"/>
        <v>0</v>
      </c>
      <c r="T583" s="194">
        <f t="shared" si="274"/>
        <v>0</v>
      </c>
      <c r="U583" s="194"/>
      <c r="V583" s="847"/>
      <c r="W583" s="127" t="str">
        <f t="shared" si="276"/>
        <v/>
      </c>
      <c r="X583" s="840"/>
      <c r="Y583" s="841"/>
      <c r="Z583" s="842"/>
      <c r="AA583" s="843"/>
      <c r="AB583" s="349"/>
      <c r="AC583" s="844"/>
      <c r="AD583" s="845"/>
      <c r="AE583" s="277"/>
      <c r="AF583" s="278"/>
      <c r="AG583" s="277"/>
      <c r="AH583" s="279"/>
      <c r="AI583" s="277"/>
      <c r="AJ583" s="279"/>
      <c r="AK583" s="277"/>
      <c r="AL583" s="278"/>
    </row>
    <row r="584" spans="1:38" ht="22.5" customHeight="1">
      <c r="A584" s="116">
        <f t="shared" si="275"/>
        <v>0</v>
      </c>
      <c r="B584" s="190">
        <f t="shared" si="265"/>
        <v>0</v>
      </c>
      <c r="C584" s="190">
        <f t="shared" si="266"/>
        <v>0</v>
      </c>
      <c r="D584" s="191">
        <f t="shared" si="267"/>
        <v>0</v>
      </c>
      <c r="E584" s="191">
        <f t="shared" si="268"/>
        <v>0</v>
      </c>
      <c r="F584" s="191">
        <f t="shared" si="269"/>
        <v>0</v>
      </c>
      <c r="G584" s="192">
        <f t="shared" si="277"/>
        <v>0</v>
      </c>
      <c r="H584" s="191">
        <f t="shared" si="270"/>
        <v>0</v>
      </c>
      <c r="I584" s="193">
        <f t="shared" si="271"/>
        <v>0</v>
      </c>
      <c r="J584" s="193">
        <f t="shared" si="272"/>
        <v>0</v>
      </c>
      <c r="K584" s="193">
        <f t="shared" si="273"/>
        <v>0</v>
      </c>
      <c r="L584" s="193">
        <f t="shared" si="278"/>
        <v>0</v>
      </c>
      <c r="M584" s="193">
        <f t="shared" si="279"/>
        <v>0</v>
      </c>
      <c r="N584" s="193">
        <f t="shared" si="280"/>
        <v>0</v>
      </c>
      <c r="O584" s="193">
        <f t="shared" si="281"/>
        <v>0</v>
      </c>
      <c r="P584" s="193">
        <f t="shared" si="282"/>
        <v>0</v>
      </c>
      <c r="Q584" s="193">
        <f t="shared" si="283"/>
        <v>0</v>
      </c>
      <c r="R584" s="193">
        <f t="shared" si="284"/>
        <v>0</v>
      </c>
      <c r="S584" s="193">
        <f t="shared" si="285"/>
        <v>0</v>
      </c>
      <c r="T584" s="194">
        <f t="shared" si="274"/>
        <v>0</v>
      </c>
      <c r="U584" s="194"/>
      <c r="V584" s="847"/>
      <c r="W584" s="127" t="str">
        <f t="shared" si="276"/>
        <v/>
      </c>
      <c r="X584" s="840"/>
      <c r="Y584" s="841"/>
      <c r="Z584" s="842"/>
      <c r="AA584" s="843"/>
      <c r="AB584" s="349"/>
      <c r="AC584" s="844"/>
      <c r="AD584" s="845"/>
      <c r="AE584" s="277"/>
      <c r="AF584" s="278"/>
      <c r="AG584" s="277"/>
      <c r="AH584" s="279"/>
      <c r="AI584" s="277"/>
      <c r="AJ584" s="279"/>
      <c r="AK584" s="277"/>
      <c r="AL584" s="278"/>
    </row>
    <row r="585" spans="1:38" ht="22.5" customHeight="1">
      <c r="A585" s="116">
        <f t="shared" si="275"/>
        <v>0</v>
      </c>
      <c r="B585" s="190">
        <f t="shared" si="265"/>
        <v>0</v>
      </c>
      <c r="C585" s="190">
        <f t="shared" si="266"/>
        <v>0</v>
      </c>
      <c r="D585" s="191">
        <f t="shared" si="267"/>
        <v>0</v>
      </c>
      <c r="E585" s="191">
        <f t="shared" si="268"/>
        <v>0</v>
      </c>
      <c r="F585" s="191">
        <f t="shared" si="269"/>
        <v>0</v>
      </c>
      <c r="G585" s="192">
        <f t="shared" si="277"/>
        <v>0</v>
      </c>
      <c r="H585" s="191">
        <f t="shared" si="270"/>
        <v>0</v>
      </c>
      <c r="I585" s="193">
        <f t="shared" si="271"/>
        <v>0</v>
      </c>
      <c r="J585" s="193">
        <f t="shared" si="272"/>
        <v>0</v>
      </c>
      <c r="K585" s="193">
        <f t="shared" si="273"/>
        <v>0</v>
      </c>
      <c r="L585" s="193">
        <f t="shared" si="278"/>
        <v>0</v>
      </c>
      <c r="M585" s="193">
        <f t="shared" si="279"/>
        <v>0</v>
      </c>
      <c r="N585" s="193">
        <f t="shared" si="280"/>
        <v>0</v>
      </c>
      <c r="O585" s="193">
        <f t="shared" si="281"/>
        <v>0</v>
      </c>
      <c r="P585" s="193">
        <f t="shared" si="282"/>
        <v>0</v>
      </c>
      <c r="Q585" s="193">
        <f t="shared" si="283"/>
        <v>0</v>
      </c>
      <c r="R585" s="193">
        <f t="shared" si="284"/>
        <v>0</v>
      </c>
      <c r="S585" s="193">
        <f t="shared" si="285"/>
        <v>0</v>
      </c>
      <c r="T585" s="194">
        <f t="shared" si="274"/>
        <v>0</v>
      </c>
      <c r="U585" s="194"/>
      <c r="V585" s="847"/>
      <c r="W585" s="127" t="str">
        <f t="shared" si="276"/>
        <v/>
      </c>
      <c r="X585" s="840"/>
      <c r="Y585" s="841"/>
      <c r="Z585" s="842"/>
      <c r="AA585" s="843"/>
      <c r="AB585" s="349"/>
      <c r="AC585" s="844"/>
      <c r="AD585" s="845"/>
      <c r="AE585" s="277"/>
      <c r="AF585" s="278"/>
      <c r="AG585" s="277"/>
      <c r="AH585" s="279"/>
      <c r="AI585" s="277"/>
      <c r="AJ585" s="279"/>
      <c r="AK585" s="277"/>
      <c r="AL585" s="278"/>
    </row>
    <row r="586" spans="1:38" ht="22.5" customHeight="1">
      <c r="A586" s="116">
        <f t="shared" si="275"/>
        <v>0</v>
      </c>
      <c r="B586" s="190">
        <f t="shared" si="265"/>
        <v>0</v>
      </c>
      <c r="C586" s="190">
        <f t="shared" si="266"/>
        <v>0</v>
      </c>
      <c r="D586" s="191">
        <f t="shared" si="267"/>
        <v>0</v>
      </c>
      <c r="E586" s="191">
        <f t="shared" si="268"/>
        <v>0</v>
      </c>
      <c r="F586" s="191">
        <f t="shared" si="269"/>
        <v>0</v>
      </c>
      <c r="G586" s="192">
        <f t="shared" si="277"/>
        <v>0</v>
      </c>
      <c r="H586" s="191">
        <f t="shared" si="270"/>
        <v>0</v>
      </c>
      <c r="I586" s="193">
        <f t="shared" si="271"/>
        <v>0</v>
      </c>
      <c r="J586" s="193">
        <f t="shared" si="272"/>
        <v>0</v>
      </c>
      <c r="K586" s="193">
        <f t="shared" si="273"/>
        <v>0</v>
      </c>
      <c r="L586" s="193">
        <f t="shared" si="278"/>
        <v>0</v>
      </c>
      <c r="M586" s="193">
        <f t="shared" si="279"/>
        <v>0</v>
      </c>
      <c r="N586" s="193">
        <f t="shared" si="280"/>
        <v>0</v>
      </c>
      <c r="O586" s="193">
        <f t="shared" si="281"/>
        <v>0</v>
      </c>
      <c r="P586" s="193">
        <f t="shared" si="282"/>
        <v>0</v>
      </c>
      <c r="Q586" s="193">
        <f t="shared" si="283"/>
        <v>0</v>
      </c>
      <c r="R586" s="193">
        <f t="shared" si="284"/>
        <v>0</v>
      </c>
      <c r="S586" s="193">
        <f t="shared" si="285"/>
        <v>0</v>
      </c>
      <c r="T586" s="194">
        <f t="shared" si="274"/>
        <v>0</v>
      </c>
      <c r="U586" s="194"/>
      <c r="V586" s="847"/>
      <c r="W586" s="127" t="str">
        <f t="shared" si="276"/>
        <v/>
      </c>
      <c r="X586" s="840"/>
      <c r="Y586" s="841"/>
      <c r="Z586" s="842"/>
      <c r="AA586" s="843"/>
      <c r="AB586" s="349"/>
      <c r="AC586" s="844"/>
      <c r="AD586" s="845"/>
      <c r="AE586" s="277"/>
      <c r="AF586" s="278"/>
      <c r="AG586" s="277"/>
      <c r="AH586" s="279"/>
      <c r="AI586" s="277"/>
      <c r="AJ586" s="279"/>
      <c r="AK586" s="277"/>
      <c r="AL586" s="278"/>
    </row>
    <row r="587" spans="1:38" ht="22.5" customHeight="1">
      <c r="A587" s="116">
        <f t="shared" si="275"/>
        <v>0</v>
      </c>
      <c r="B587" s="190">
        <f t="shared" si="265"/>
        <v>0</v>
      </c>
      <c r="C587" s="190">
        <f t="shared" si="266"/>
        <v>0</v>
      </c>
      <c r="D587" s="191">
        <f t="shared" si="267"/>
        <v>0</v>
      </c>
      <c r="E587" s="191">
        <f t="shared" si="268"/>
        <v>0</v>
      </c>
      <c r="F587" s="191">
        <f t="shared" si="269"/>
        <v>0</v>
      </c>
      <c r="G587" s="192">
        <f t="shared" si="277"/>
        <v>0</v>
      </c>
      <c r="H587" s="191">
        <f t="shared" si="270"/>
        <v>0</v>
      </c>
      <c r="I587" s="193">
        <f t="shared" si="271"/>
        <v>0</v>
      </c>
      <c r="J587" s="193">
        <f t="shared" si="272"/>
        <v>0</v>
      </c>
      <c r="K587" s="193">
        <f t="shared" si="273"/>
        <v>0</v>
      </c>
      <c r="L587" s="193">
        <f t="shared" si="278"/>
        <v>0</v>
      </c>
      <c r="M587" s="193">
        <f t="shared" si="279"/>
        <v>0</v>
      </c>
      <c r="N587" s="193">
        <f t="shared" si="280"/>
        <v>0</v>
      </c>
      <c r="O587" s="193">
        <f t="shared" si="281"/>
        <v>0</v>
      </c>
      <c r="P587" s="193">
        <f t="shared" si="282"/>
        <v>0</v>
      </c>
      <c r="Q587" s="193">
        <f t="shared" si="283"/>
        <v>0</v>
      </c>
      <c r="R587" s="193">
        <f t="shared" si="284"/>
        <v>0</v>
      </c>
      <c r="S587" s="193">
        <f t="shared" si="285"/>
        <v>0</v>
      </c>
      <c r="T587" s="194">
        <f t="shared" si="274"/>
        <v>0</v>
      </c>
      <c r="U587" s="194"/>
      <c r="V587" s="847"/>
      <c r="W587" s="127" t="str">
        <f t="shared" si="276"/>
        <v/>
      </c>
      <c r="X587" s="840"/>
      <c r="Y587" s="841"/>
      <c r="Z587" s="842"/>
      <c r="AA587" s="843"/>
      <c r="AB587" s="349"/>
      <c r="AC587" s="844"/>
      <c r="AD587" s="845"/>
      <c r="AE587" s="277"/>
      <c r="AF587" s="278"/>
      <c r="AG587" s="277"/>
      <c r="AH587" s="279"/>
      <c r="AI587" s="277"/>
      <c r="AJ587" s="279"/>
      <c r="AK587" s="277"/>
      <c r="AL587" s="278"/>
    </row>
    <row r="588" spans="1:38" ht="22.5" customHeight="1">
      <c r="A588" s="116">
        <f t="shared" si="275"/>
        <v>0</v>
      </c>
      <c r="B588" s="190">
        <f t="shared" si="265"/>
        <v>0</v>
      </c>
      <c r="C588" s="190">
        <f t="shared" si="266"/>
        <v>0</v>
      </c>
      <c r="D588" s="191">
        <f t="shared" si="267"/>
        <v>0</v>
      </c>
      <c r="E588" s="191">
        <f t="shared" si="268"/>
        <v>0</v>
      </c>
      <c r="F588" s="191">
        <f t="shared" si="269"/>
        <v>0</v>
      </c>
      <c r="G588" s="192">
        <f t="shared" si="277"/>
        <v>0</v>
      </c>
      <c r="H588" s="191">
        <f t="shared" si="270"/>
        <v>0</v>
      </c>
      <c r="I588" s="193">
        <f t="shared" si="271"/>
        <v>0</v>
      </c>
      <c r="J588" s="193">
        <f t="shared" si="272"/>
        <v>0</v>
      </c>
      <c r="K588" s="193">
        <f t="shared" si="273"/>
        <v>0</v>
      </c>
      <c r="L588" s="193">
        <f t="shared" si="278"/>
        <v>0</v>
      </c>
      <c r="M588" s="193">
        <f t="shared" si="279"/>
        <v>0</v>
      </c>
      <c r="N588" s="193">
        <f t="shared" si="280"/>
        <v>0</v>
      </c>
      <c r="O588" s="193">
        <f t="shared" si="281"/>
        <v>0</v>
      </c>
      <c r="P588" s="193">
        <f t="shared" si="282"/>
        <v>0</v>
      </c>
      <c r="Q588" s="193">
        <f t="shared" si="283"/>
        <v>0</v>
      </c>
      <c r="R588" s="193">
        <f t="shared" si="284"/>
        <v>0</v>
      </c>
      <c r="S588" s="193">
        <f t="shared" si="285"/>
        <v>0</v>
      </c>
      <c r="T588" s="194">
        <f t="shared" si="274"/>
        <v>0</v>
      </c>
      <c r="U588" s="194"/>
      <c r="V588" s="847"/>
      <c r="W588" s="127" t="str">
        <f t="shared" si="276"/>
        <v/>
      </c>
      <c r="X588" s="840"/>
      <c r="Y588" s="841"/>
      <c r="Z588" s="842"/>
      <c r="AA588" s="843"/>
      <c r="AB588" s="349"/>
      <c r="AC588" s="844"/>
      <c r="AD588" s="845"/>
      <c r="AE588" s="277"/>
      <c r="AF588" s="278"/>
      <c r="AG588" s="277"/>
      <c r="AH588" s="279"/>
      <c r="AI588" s="277"/>
      <c r="AJ588" s="279"/>
      <c r="AK588" s="277"/>
      <c r="AL588" s="278"/>
    </row>
    <row r="589" spans="1:38" ht="22.5" customHeight="1">
      <c r="A589" s="116">
        <f t="shared" si="275"/>
        <v>0</v>
      </c>
      <c r="B589" s="190">
        <f t="shared" si="265"/>
        <v>0</v>
      </c>
      <c r="C589" s="190">
        <f t="shared" si="266"/>
        <v>0</v>
      </c>
      <c r="D589" s="191">
        <f t="shared" si="267"/>
        <v>0</v>
      </c>
      <c r="E589" s="191">
        <f t="shared" si="268"/>
        <v>0</v>
      </c>
      <c r="F589" s="191">
        <f t="shared" si="269"/>
        <v>0</v>
      </c>
      <c r="G589" s="192">
        <f t="shared" si="277"/>
        <v>0</v>
      </c>
      <c r="H589" s="191">
        <f t="shared" si="270"/>
        <v>0</v>
      </c>
      <c r="I589" s="193">
        <f t="shared" si="271"/>
        <v>0</v>
      </c>
      <c r="J589" s="193">
        <f t="shared" si="272"/>
        <v>0</v>
      </c>
      <c r="K589" s="193">
        <f t="shared" si="273"/>
        <v>0</v>
      </c>
      <c r="L589" s="193">
        <f t="shared" si="278"/>
        <v>0</v>
      </c>
      <c r="M589" s="193">
        <f t="shared" si="279"/>
        <v>0</v>
      </c>
      <c r="N589" s="193">
        <f t="shared" si="280"/>
        <v>0</v>
      </c>
      <c r="O589" s="193">
        <f t="shared" si="281"/>
        <v>0</v>
      </c>
      <c r="P589" s="193">
        <f t="shared" si="282"/>
        <v>0</v>
      </c>
      <c r="Q589" s="193">
        <f t="shared" si="283"/>
        <v>0</v>
      </c>
      <c r="R589" s="193">
        <f t="shared" si="284"/>
        <v>0</v>
      </c>
      <c r="S589" s="193">
        <f t="shared" si="285"/>
        <v>0</v>
      </c>
      <c r="T589" s="194">
        <f t="shared" si="274"/>
        <v>0</v>
      </c>
      <c r="U589" s="194"/>
      <c r="V589" s="847"/>
      <c r="W589" s="127" t="str">
        <f t="shared" si="276"/>
        <v/>
      </c>
      <c r="X589" s="840"/>
      <c r="Y589" s="841"/>
      <c r="Z589" s="842"/>
      <c r="AA589" s="843"/>
      <c r="AB589" s="349"/>
      <c r="AC589" s="844"/>
      <c r="AD589" s="845"/>
      <c r="AE589" s="277"/>
      <c r="AF589" s="278"/>
      <c r="AG589" s="277"/>
      <c r="AH589" s="279"/>
      <c r="AI589" s="277"/>
      <c r="AJ589" s="279"/>
      <c r="AK589" s="277"/>
      <c r="AL589" s="278"/>
    </row>
    <row r="590" spans="1:38" ht="22.5" customHeight="1">
      <c r="A590" s="116">
        <f t="shared" si="275"/>
        <v>0</v>
      </c>
      <c r="B590" s="190">
        <f t="shared" si="265"/>
        <v>0</v>
      </c>
      <c r="C590" s="190">
        <f t="shared" si="266"/>
        <v>0</v>
      </c>
      <c r="D590" s="191">
        <f t="shared" si="267"/>
        <v>0</v>
      </c>
      <c r="E590" s="191">
        <f t="shared" si="268"/>
        <v>0</v>
      </c>
      <c r="F590" s="191">
        <f t="shared" si="269"/>
        <v>0</v>
      </c>
      <c r="G590" s="192">
        <f t="shared" si="277"/>
        <v>0</v>
      </c>
      <c r="H590" s="191">
        <f t="shared" si="270"/>
        <v>0</v>
      </c>
      <c r="I590" s="193">
        <f t="shared" si="271"/>
        <v>0</v>
      </c>
      <c r="J590" s="193">
        <f t="shared" si="272"/>
        <v>0</v>
      </c>
      <c r="K590" s="193">
        <f t="shared" si="273"/>
        <v>0</v>
      </c>
      <c r="L590" s="193">
        <f t="shared" si="278"/>
        <v>0</v>
      </c>
      <c r="M590" s="193">
        <f t="shared" si="279"/>
        <v>0</v>
      </c>
      <c r="N590" s="193">
        <f t="shared" si="280"/>
        <v>0</v>
      </c>
      <c r="O590" s="193">
        <f t="shared" si="281"/>
        <v>0</v>
      </c>
      <c r="P590" s="193">
        <f t="shared" si="282"/>
        <v>0</v>
      </c>
      <c r="Q590" s="193">
        <f t="shared" si="283"/>
        <v>0</v>
      </c>
      <c r="R590" s="193">
        <f t="shared" si="284"/>
        <v>0</v>
      </c>
      <c r="S590" s="193">
        <f t="shared" si="285"/>
        <v>0</v>
      </c>
      <c r="T590" s="194">
        <f t="shared" si="274"/>
        <v>0</v>
      </c>
      <c r="U590" s="194"/>
      <c r="V590" s="847"/>
      <c r="W590" s="127" t="str">
        <f t="shared" si="276"/>
        <v/>
      </c>
      <c r="X590" s="840"/>
      <c r="Y590" s="841"/>
      <c r="Z590" s="842"/>
      <c r="AA590" s="843"/>
      <c r="AB590" s="349"/>
      <c r="AC590" s="844"/>
      <c r="AD590" s="845"/>
      <c r="AE590" s="277"/>
      <c r="AF590" s="278"/>
      <c r="AG590" s="277"/>
      <c r="AH590" s="279"/>
      <c r="AI590" s="277"/>
      <c r="AJ590" s="279"/>
      <c r="AK590" s="277"/>
      <c r="AL590" s="278"/>
    </row>
    <row r="591" spans="1:38" ht="22.5" customHeight="1">
      <c r="A591" s="116">
        <f t="shared" si="275"/>
        <v>0</v>
      </c>
      <c r="B591" s="190">
        <f t="shared" si="265"/>
        <v>0</v>
      </c>
      <c r="C591" s="190">
        <f t="shared" si="266"/>
        <v>0</v>
      </c>
      <c r="D591" s="191">
        <f t="shared" si="267"/>
        <v>0</v>
      </c>
      <c r="E591" s="191">
        <f t="shared" si="268"/>
        <v>0</v>
      </c>
      <c r="F591" s="191">
        <f t="shared" si="269"/>
        <v>0</v>
      </c>
      <c r="G591" s="192">
        <f t="shared" si="277"/>
        <v>0</v>
      </c>
      <c r="H591" s="191">
        <f t="shared" si="270"/>
        <v>0</v>
      </c>
      <c r="I591" s="193">
        <f t="shared" si="271"/>
        <v>0</v>
      </c>
      <c r="J591" s="193">
        <f t="shared" si="272"/>
        <v>0</v>
      </c>
      <c r="K591" s="193">
        <f t="shared" si="273"/>
        <v>0</v>
      </c>
      <c r="L591" s="193">
        <f t="shared" si="278"/>
        <v>0</v>
      </c>
      <c r="M591" s="193">
        <f t="shared" si="279"/>
        <v>0</v>
      </c>
      <c r="N591" s="193">
        <f t="shared" si="280"/>
        <v>0</v>
      </c>
      <c r="O591" s="193">
        <f t="shared" si="281"/>
        <v>0</v>
      </c>
      <c r="P591" s="193">
        <f t="shared" si="282"/>
        <v>0</v>
      </c>
      <c r="Q591" s="193">
        <f t="shared" si="283"/>
        <v>0</v>
      </c>
      <c r="R591" s="193">
        <f t="shared" si="284"/>
        <v>0</v>
      </c>
      <c r="S591" s="193">
        <f t="shared" si="285"/>
        <v>0</v>
      </c>
      <c r="T591" s="194">
        <f t="shared" si="274"/>
        <v>0</v>
      </c>
      <c r="U591" s="194"/>
      <c r="V591" s="847"/>
      <c r="W591" s="127" t="str">
        <f t="shared" si="276"/>
        <v/>
      </c>
      <c r="X591" s="840"/>
      <c r="Y591" s="841"/>
      <c r="Z591" s="842"/>
      <c r="AA591" s="843"/>
      <c r="AB591" s="349"/>
      <c r="AC591" s="844"/>
      <c r="AD591" s="845"/>
      <c r="AE591" s="277"/>
      <c r="AF591" s="278"/>
      <c r="AG591" s="277"/>
      <c r="AH591" s="279"/>
      <c r="AI591" s="277"/>
      <c r="AJ591" s="279"/>
      <c r="AK591" s="277"/>
      <c r="AL591" s="278"/>
    </row>
    <row r="592" spans="1:38" ht="22.5" customHeight="1">
      <c r="A592" s="116">
        <f t="shared" si="275"/>
        <v>0</v>
      </c>
      <c r="B592" s="190">
        <f t="shared" si="265"/>
        <v>0</v>
      </c>
      <c r="C592" s="190">
        <f t="shared" si="266"/>
        <v>0</v>
      </c>
      <c r="D592" s="191">
        <f t="shared" si="267"/>
        <v>0</v>
      </c>
      <c r="E592" s="191">
        <f t="shared" si="268"/>
        <v>0</v>
      </c>
      <c r="F592" s="191">
        <f t="shared" si="269"/>
        <v>0</v>
      </c>
      <c r="G592" s="192">
        <f t="shared" si="277"/>
        <v>0</v>
      </c>
      <c r="H592" s="191">
        <f t="shared" si="270"/>
        <v>0</v>
      </c>
      <c r="I592" s="193">
        <f t="shared" si="271"/>
        <v>0</v>
      </c>
      <c r="J592" s="193">
        <f t="shared" si="272"/>
        <v>0</v>
      </c>
      <c r="K592" s="193">
        <f t="shared" si="273"/>
        <v>0</v>
      </c>
      <c r="L592" s="193">
        <f t="shared" si="278"/>
        <v>0</v>
      </c>
      <c r="M592" s="193">
        <f t="shared" si="279"/>
        <v>0</v>
      </c>
      <c r="N592" s="193">
        <f t="shared" si="280"/>
        <v>0</v>
      </c>
      <c r="O592" s="193">
        <f t="shared" si="281"/>
        <v>0</v>
      </c>
      <c r="P592" s="193">
        <f t="shared" si="282"/>
        <v>0</v>
      </c>
      <c r="Q592" s="193">
        <f t="shared" si="283"/>
        <v>0</v>
      </c>
      <c r="R592" s="193">
        <f t="shared" si="284"/>
        <v>0</v>
      </c>
      <c r="S592" s="193">
        <f t="shared" si="285"/>
        <v>0</v>
      </c>
      <c r="T592" s="194">
        <f t="shared" si="274"/>
        <v>0</v>
      </c>
      <c r="U592" s="194"/>
      <c r="V592" s="847"/>
      <c r="W592" s="127" t="str">
        <f t="shared" si="276"/>
        <v/>
      </c>
      <c r="X592" s="840"/>
      <c r="Y592" s="841"/>
      <c r="Z592" s="842"/>
      <c r="AA592" s="843"/>
      <c r="AB592" s="349"/>
      <c r="AC592" s="844"/>
      <c r="AD592" s="845"/>
      <c r="AE592" s="277"/>
      <c r="AF592" s="278"/>
      <c r="AG592" s="277"/>
      <c r="AH592" s="279"/>
      <c r="AI592" s="277"/>
      <c r="AJ592" s="279"/>
      <c r="AK592" s="277"/>
      <c r="AL592" s="278"/>
    </row>
    <row r="593" spans="1:38" ht="22.5" customHeight="1">
      <c r="A593" s="116">
        <f t="shared" si="275"/>
        <v>0</v>
      </c>
      <c r="B593" s="190">
        <f t="shared" si="265"/>
        <v>0</v>
      </c>
      <c r="C593" s="190">
        <f t="shared" si="266"/>
        <v>0</v>
      </c>
      <c r="D593" s="191">
        <f t="shared" si="267"/>
        <v>0</v>
      </c>
      <c r="E593" s="191">
        <f t="shared" si="268"/>
        <v>0</v>
      </c>
      <c r="F593" s="191">
        <f t="shared" si="269"/>
        <v>0</v>
      </c>
      <c r="G593" s="192">
        <f t="shared" si="277"/>
        <v>0</v>
      </c>
      <c r="H593" s="191">
        <f t="shared" si="270"/>
        <v>0</v>
      </c>
      <c r="I593" s="193">
        <f t="shared" si="271"/>
        <v>0</v>
      </c>
      <c r="J593" s="193">
        <f t="shared" si="272"/>
        <v>0</v>
      </c>
      <c r="K593" s="193">
        <f t="shared" si="273"/>
        <v>0</v>
      </c>
      <c r="L593" s="193">
        <f t="shared" si="278"/>
        <v>0</v>
      </c>
      <c r="M593" s="193">
        <f t="shared" si="279"/>
        <v>0</v>
      </c>
      <c r="N593" s="193">
        <f t="shared" si="280"/>
        <v>0</v>
      </c>
      <c r="O593" s="193">
        <f t="shared" si="281"/>
        <v>0</v>
      </c>
      <c r="P593" s="193">
        <f t="shared" si="282"/>
        <v>0</v>
      </c>
      <c r="Q593" s="193">
        <f t="shared" si="283"/>
        <v>0</v>
      </c>
      <c r="R593" s="193">
        <f t="shared" si="284"/>
        <v>0</v>
      </c>
      <c r="S593" s="193">
        <f t="shared" si="285"/>
        <v>0</v>
      </c>
      <c r="T593" s="194">
        <f t="shared" si="274"/>
        <v>0</v>
      </c>
      <c r="U593" s="194"/>
      <c r="V593" s="847"/>
      <c r="W593" s="127" t="str">
        <f t="shared" si="276"/>
        <v/>
      </c>
      <c r="X593" s="840"/>
      <c r="Y593" s="841"/>
      <c r="Z593" s="842"/>
      <c r="AA593" s="843"/>
      <c r="AB593" s="349"/>
      <c r="AC593" s="844"/>
      <c r="AD593" s="845"/>
      <c r="AE593" s="277"/>
      <c r="AF593" s="278"/>
      <c r="AG593" s="277"/>
      <c r="AH593" s="279"/>
      <c r="AI593" s="277"/>
      <c r="AJ593" s="279"/>
      <c r="AK593" s="277"/>
      <c r="AL593" s="278"/>
    </row>
    <row r="594" spans="1:38" ht="22.5" customHeight="1">
      <c r="A594" s="116">
        <f t="shared" si="275"/>
        <v>0</v>
      </c>
      <c r="B594" s="190">
        <f t="shared" si="265"/>
        <v>0</v>
      </c>
      <c r="C594" s="190">
        <f t="shared" si="266"/>
        <v>0</v>
      </c>
      <c r="D594" s="191">
        <f t="shared" si="267"/>
        <v>0</v>
      </c>
      <c r="E594" s="191">
        <f t="shared" si="268"/>
        <v>0</v>
      </c>
      <c r="F594" s="191">
        <f t="shared" si="269"/>
        <v>0</v>
      </c>
      <c r="G594" s="192">
        <f t="shared" si="277"/>
        <v>0</v>
      </c>
      <c r="H594" s="191">
        <f t="shared" si="270"/>
        <v>0</v>
      </c>
      <c r="I594" s="193">
        <f t="shared" si="271"/>
        <v>0</v>
      </c>
      <c r="J594" s="193">
        <f t="shared" si="272"/>
        <v>0</v>
      </c>
      <c r="K594" s="193">
        <f t="shared" si="273"/>
        <v>0</v>
      </c>
      <c r="L594" s="193">
        <f t="shared" si="278"/>
        <v>0</v>
      </c>
      <c r="M594" s="193">
        <f t="shared" si="279"/>
        <v>0</v>
      </c>
      <c r="N594" s="193">
        <f t="shared" si="280"/>
        <v>0</v>
      </c>
      <c r="O594" s="193">
        <f t="shared" si="281"/>
        <v>0</v>
      </c>
      <c r="P594" s="193">
        <f t="shared" si="282"/>
        <v>0</v>
      </c>
      <c r="Q594" s="193">
        <f t="shared" si="283"/>
        <v>0</v>
      </c>
      <c r="R594" s="193">
        <f t="shared" si="284"/>
        <v>0</v>
      </c>
      <c r="S594" s="193">
        <f t="shared" si="285"/>
        <v>0</v>
      </c>
      <c r="T594" s="194">
        <f t="shared" si="274"/>
        <v>0</v>
      </c>
      <c r="U594" s="194"/>
      <c r="V594" s="847"/>
      <c r="W594" s="127" t="str">
        <f t="shared" si="276"/>
        <v/>
      </c>
      <c r="X594" s="840"/>
      <c r="Y594" s="841"/>
      <c r="Z594" s="842"/>
      <c r="AA594" s="843"/>
      <c r="AB594" s="349"/>
      <c r="AC594" s="844"/>
      <c r="AD594" s="845"/>
      <c r="AE594" s="277"/>
      <c r="AF594" s="278"/>
      <c r="AG594" s="277"/>
      <c r="AH594" s="279"/>
      <c r="AI594" s="277"/>
      <c r="AJ594" s="279"/>
      <c r="AK594" s="277"/>
      <c r="AL594" s="278"/>
    </row>
    <row r="595" spans="1:38" ht="22.5" customHeight="1">
      <c r="A595" s="116">
        <f t="shared" si="275"/>
        <v>0</v>
      </c>
      <c r="B595" s="190">
        <f t="shared" si="265"/>
        <v>0</v>
      </c>
      <c r="C595" s="190">
        <f t="shared" si="266"/>
        <v>0</v>
      </c>
      <c r="D595" s="191">
        <f t="shared" si="267"/>
        <v>0</v>
      </c>
      <c r="E595" s="191">
        <f t="shared" si="268"/>
        <v>0</v>
      </c>
      <c r="F595" s="191">
        <f t="shared" si="269"/>
        <v>0</v>
      </c>
      <c r="G595" s="192">
        <f t="shared" si="277"/>
        <v>0</v>
      </c>
      <c r="H595" s="191">
        <f t="shared" si="270"/>
        <v>0</v>
      </c>
      <c r="I595" s="193">
        <f t="shared" si="271"/>
        <v>0</v>
      </c>
      <c r="J595" s="193">
        <f t="shared" si="272"/>
        <v>0</v>
      </c>
      <c r="K595" s="193">
        <f t="shared" si="273"/>
        <v>0</v>
      </c>
      <c r="L595" s="193">
        <f t="shared" si="278"/>
        <v>0</v>
      </c>
      <c r="M595" s="193">
        <f t="shared" si="279"/>
        <v>0</v>
      </c>
      <c r="N595" s="193">
        <f t="shared" si="280"/>
        <v>0</v>
      </c>
      <c r="O595" s="193">
        <f t="shared" si="281"/>
        <v>0</v>
      </c>
      <c r="P595" s="193">
        <f t="shared" si="282"/>
        <v>0</v>
      </c>
      <c r="Q595" s="193">
        <f t="shared" si="283"/>
        <v>0</v>
      </c>
      <c r="R595" s="193">
        <f t="shared" si="284"/>
        <v>0</v>
      </c>
      <c r="S595" s="193">
        <f t="shared" si="285"/>
        <v>0</v>
      </c>
      <c r="T595" s="194">
        <f t="shared" si="274"/>
        <v>0</v>
      </c>
      <c r="U595" s="194"/>
      <c r="V595" s="847"/>
      <c r="W595" s="127" t="str">
        <f t="shared" si="276"/>
        <v/>
      </c>
      <c r="X595" s="840"/>
      <c r="Y595" s="841"/>
      <c r="Z595" s="842"/>
      <c r="AA595" s="843"/>
      <c r="AB595" s="349"/>
      <c r="AC595" s="844"/>
      <c r="AD595" s="845"/>
      <c r="AE595" s="277"/>
      <c r="AF595" s="278"/>
      <c r="AG595" s="277"/>
      <c r="AH595" s="279"/>
      <c r="AI595" s="277"/>
      <c r="AJ595" s="279"/>
      <c r="AK595" s="277"/>
      <c r="AL595" s="278"/>
    </row>
    <row r="596" spans="1:38" ht="22.5" customHeight="1">
      <c r="A596" s="116">
        <f t="shared" si="275"/>
        <v>0</v>
      </c>
      <c r="B596" s="190">
        <f t="shared" si="265"/>
        <v>0</v>
      </c>
      <c r="C596" s="190">
        <f t="shared" si="266"/>
        <v>0</v>
      </c>
      <c r="D596" s="191">
        <f t="shared" si="267"/>
        <v>0</v>
      </c>
      <c r="E596" s="191">
        <f t="shared" si="268"/>
        <v>0</v>
      </c>
      <c r="F596" s="191">
        <f t="shared" si="269"/>
        <v>0</v>
      </c>
      <c r="G596" s="192">
        <f t="shared" si="277"/>
        <v>0</v>
      </c>
      <c r="H596" s="191">
        <f t="shared" si="270"/>
        <v>0</v>
      </c>
      <c r="I596" s="193">
        <f t="shared" si="271"/>
        <v>0</v>
      </c>
      <c r="J596" s="193">
        <f t="shared" si="272"/>
        <v>0</v>
      </c>
      <c r="K596" s="193">
        <f t="shared" si="273"/>
        <v>0</v>
      </c>
      <c r="L596" s="193">
        <f t="shared" si="278"/>
        <v>0</v>
      </c>
      <c r="M596" s="193">
        <f t="shared" si="279"/>
        <v>0</v>
      </c>
      <c r="N596" s="193">
        <f t="shared" si="280"/>
        <v>0</v>
      </c>
      <c r="O596" s="193">
        <f t="shared" si="281"/>
        <v>0</v>
      </c>
      <c r="P596" s="193">
        <f t="shared" si="282"/>
        <v>0</v>
      </c>
      <c r="Q596" s="193">
        <f t="shared" si="283"/>
        <v>0</v>
      </c>
      <c r="R596" s="193">
        <f t="shared" si="284"/>
        <v>0</v>
      </c>
      <c r="S596" s="193">
        <f t="shared" si="285"/>
        <v>0</v>
      </c>
      <c r="T596" s="194">
        <f t="shared" si="274"/>
        <v>0</v>
      </c>
      <c r="U596" s="194"/>
      <c r="V596" s="847"/>
      <c r="W596" s="127" t="str">
        <f t="shared" si="276"/>
        <v/>
      </c>
      <c r="X596" s="840"/>
      <c r="Y596" s="841"/>
      <c r="Z596" s="842"/>
      <c r="AA596" s="843"/>
      <c r="AB596" s="349"/>
      <c r="AC596" s="844"/>
      <c r="AD596" s="845"/>
      <c r="AE596" s="277"/>
      <c r="AF596" s="278"/>
      <c r="AG596" s="277"/>
      <c r="AH596" s="279"/>
      <c r="AI596" s="277"/>
      <c r="AJ596" s="279"/>
      <c r="AK596" s="277"/>
      <c r="AL596" s="278"/>
    </row>
    <row r="597" spans="1:38" ht="22.5" customHeight="1">
      <c r="A597" s="116">
        <f t="shared" si="275"/>
        <v>0</v>
      </c>
      <c r="B597" s="190">
        <f t="shared" si="265"/>
        <v>0</v>
      </c>
      <c r="C597" s="190">
        <f t="shared" si="266"/>
        <v>0</v>
      </c>
      <c r="D597" s="191">
        <f t="shared" si="267"/>
        <v>0</v>
      </c>
      <c r="E597" s="191">
        <f t="shared" si="268"/>
        <v>0</v>
      </c>
      <c r="F597" s="191">
        <f t="shared" si="269"/>
        <v>0</v>
      </c>
      <c r="G597" s="192">
        <f t="shared" si="277"/>
        <v>0</v>
      </c>
      <c r="H597" s="191">
        <f t="shared" si="270"/>
        <v>0</v>
      </c>
      <c r="I597" s="193">
        <f t="shared" si="271"/>
        <v>0</v>
      </c>
      <c r="J597" s="193">
        <f t="shared" si="272"/>
        <v>0</v>
      </c>
      <c r="K597" s="193">
        <f t="shared" si="273"/>
        <v>0</v>
      </c>
      <c r="L597" s="193">
        <f t="shared" si="278"/>
        <v>0</v>
      </c>
      <c r="M597" s="193">
        <f t="shared" si="279"/>
        <v>0</v>
      </c>
      <c r="N597" s="193">
        <f t="shared" si="280"/>
        <v>0</v>
      </c>
      <c r="O597" s="193">
        <f t="shared" si="281"/>
        <v>0</v>
      </c>
      <c r="P597" s="193">
        <f t="shared" si="282"/>
        <v>0</v>
      </c>
      <c r="Q597" s="193">
        <f t="shared" si="283"/>
        <v>0</v>
      </c>
      <c r="R597" s="193">
        <f t="shared" si="284"/>
        <v>0</v>
      </c>
      <c r="S597" s="193">
        <f t="shared" si="285"/>
        <v>0</v>
      </c>
      <c r="T597" s="194">
        <f t="shared" si="274"/>
        <v>0</v>
      </c>
      <c r="U597" s="194"/>
      <c r="V597" s="847"/>
      <c r="W597" s="127" t="str">
        <f t="shared" si="276"/>
        <v/>
      </c>
      <c r="X597" s="840"/>
      <c r="Y597" s="841"/>
      <c r="Z597" s="842"/>
      <c r="AA597" s="843"/>
      <c r="AB597" s="349"/>
      <c r="AC597" s="844"/>
      <c r="AD597" s="845"/>
      <c r="AE597" s="277"/>
      <c r="AF597" s="278"/>
      <c r="AG597" s="277"/>
      <c r="AH597" s="279"/>
      <c r="AI597" s="277"/>
      <c r="AJ597" s="279"/>
      <c r="AK597" s="277"/>
      <c r="AL597" s="278"/>
    </row>
    <row r="598" spans="1:38" ht="22.5" customHeight="1">
      <c r="A598" s="116">
        <f t="shared" si="275"/>
        <v>0</v>
      </c>
      <c r="B598" s="190">
        <f t="shared" si="265"/>
        <v>0</v>
      </c>
      <c r="C598" s="190">
        <f t="shared" si="266"/>
        <v>0</v>
      </c>
      <c r="D598" s="191">
        <f t="shared" si="267"/>
        <v>0</v>
      </c>
      <c r="E598" s="191">
        <f t="shared" si="268"/>
        <v>0</v>
      </c>
      <c r="F598" s="191">
        <f t="shared" si="269"/>
        <v>0</v>
      </c>
      <c r="G598" s="192">
        <f t="shared" si="277"/>
        <v>0</v>
      </c>
      <c r="H598" s="191">
        <f t="shared" si="270"/>
        <v>0</v>
      </c>
      <c r="I598" s="193">
        <f t="shared" si="271"/>
        <v>0</v>
      </c>
      <c r="J598" s="193">
        <f t="shared" si="272"/>
        <v>0</v>
      </c>
      <c r="K598" s="193">
        <f t="shared" si="273"/>
        <v>0</v>
      </c>
      <c r="L598" s="193">
        <f t="shared" si="278"/>
        <v>0</v>
      </c>
      <c r="M598" s="193">
        <f t="shared" si="279"/>
        <v>0</v>
      </c>
      <c r="N598" s="193">
        <f t="shared" si="280"/>
        <v>0</v>
      </c>
      <c r="O598" s="193">
        <f t="shared" si="281"/>
        <v>0</v>
      </c>
      <c r="P598" s="193">
        <f t="shared" si="282"/>
        <v>0</v>
      </c>
      <c r="Q598" s="193">
        <f t="shared" si="283"/>
        <v>0</v>
      </c>
      <c r="R598" s="193">
        <f t="shared" si="284"/>
        <v>0</v>
      </c>
      <c r="S598" s="193">
        <f t="shared" si="285"/>
        <v>0</v>
      </c>
      <c r="T598" s="194">
        <f t="shared" si="274"/>
        <v>0</v>
      </c>
      <c r="U598" s="194"/>
      <c r="V598" s="847"/>
      <c r="W598" s="127" t="str">
        <f t="shared" si="276"/>
        <v/>
      </c>
      <c r="X598" s="840"/>
      <c r="Y598" s="841"/>
      <c r="Z598" s="842"/>
      <c r="AA598" s="843"/>
      <c r="AB598" s="349"/>
      <c r="AC598" s="844"/>
      <c r="AD598" s="845"/>
      <c r="AE598" s="277"/>
      <c r="AF598" s="278"/>
      <c r="AG598" s="277"/>
      <c r="AH598" s="279"/>
      <c r="AI598" s="277"/>
      <c r="AJ598" s="279"/>
      <c r="AK598" s="277"/>
      <c r="AL598" s="278"/>
    </row>
    <row r="599" spans="1:38" ht="22.5" customHeight="1">
      <c r="A599" s="116">
        <f t="shared" si="275"/>
        <v>0</v>
      </c>
      <c r="B599" s="190">
        <f t="shared" si="265"/>
        <v>0</v>
      </c>
      <c r="C599" s="190">
        <f t="shared" si="266"/>
        <v>0</v>
      </c>
      <c r="D599" s="191">
        <f t="shared" si="267"/>
        <v>0</v>
      </c>
      <c r="E599" s="191">
        <f t="shared" si="268"/>
        <v>0</v>
      </c>
      <c r="F599" s="191">
        <f t="shared" si="269"/>
        <v>0</v>
      </c>
      <c r="G599" s="192">
        <f t="shared" si="277"/>
        <v>0</v>
      </c>
      <c r="H599" s="191">
        <f t="shared" si="270"/>
        <v>0</v>
      </c>
      <c r="I599" s="193">
        <f t="shared" si="271"/>
        <v>0</v>
      </c>
      <c r="J599" s="193">
        <f t="shared" si="272"/>
        <v>0</v>
      </c>
      <c r="K599" s="193">
        <f t="shared" si="273"/>
        <v>0</v>
      </c>
      <c r="L599" s="193">
        <f t="shared" si="278"/>
        <v>0</v>
      </c>
      <c r="M599" s="193">
        <f t="shared" si="279"/>
        <v>0</v>
      </c>
      <c r="N599" s="193">
        <f t="shared" si="280"/>
        <v>0</v>
      </c>
      <c r="O599" s="193">
        <f t="shared" si="281"/>
        <v>0</v>
      </c>
      <c r="P599" s="193">
        <f t="shared" si="282"/>
        <v>0</v>
      </c>
      <c r="Q599" s="193">
        <f t="shared" si="283"/>
        <v>0</v>
      </c>
      <c r="R599" s="193">
        <f t="shared" si="284"/>
        <v>0</v>
      </c>
      <c r="S599" s="193">
        <f t="shared" si="285"/>
        <v>0</v>
      </c>
      <c r="T599" s="194">
        <f t="shared" si="274"/>
        <v>0</v>
      </c>
      <c r="U599" s="194"/>
      <c r="V599" s="847"/>
      <c r="W599" s="127" t="str">
        <f t="shared" si="276"/>
        <v/>
      </c>
      <c r="X599" s="840"/>
      <c r="Y599" s="841"/>
      <c r="Z599" s="842"/>
      <c r="AA599" s="843"/>
      <c r="AB599" s="349"/>
      <c r="AC599" s="844"/>
      <c r="AD599" s="845"/>
      <c r="AE599" s="277"/>
      <c r="AF599" s="278"/>
      <c r="AG599" s="277"/>
      <c r="AH599" s="279"/>
      <c r="AI599" s="277"/>
      <c r="AJ599" s="279"/>
      <c r="AK599" s="277"/>
      <c r="AL599" s="278"/>
    </row>
    <row r="600" spans="1:38" ht="22.5" customHeight="1">
      <c r="A600" s="116">
        <f t="shared" si="275"/>
        <v>0</v>
      </c>
      <c r="B600" s="190">
        <f t="shared" si="265"/>
        <v>0</v>
      </c>
      <c r="C600" s="190">
        <f t="shared" si="266"/>
        <v>0</v>
      </c>
      <c r="D600" s="191">
        <f t="shared" si="267"/>
        <v>0</v>
      </c>
      <c r="E600" s="191">
        <f t="shared" si="268"/>
        <v>0</v>
      </c>
      <c r="F600" s="191">
        <f t="shared" si="269"/>
        <v>0</v>
      </c>
      <c r="G600" s="192">
        <f t="shared" si="277"/>
        <v>0</v>
      </c>
      <c r="H600" s="191">
        <f t="shared" si="270"/>
        <v>0</v>
      </c>
      <c r="I600" s="193">
        <f t="shared" si="271"/>
        <v>0</v>
      </c>
      <c r="J600" s="193">
        <f t="shared" si="272"/>
        <v>0</v>
      </c>
      <c r="K600" s="193">
        <f t="shared" si="273"/>
        <v>0</v>
      </c>
      <c r="L600" s="193">
        <f t="shared" si="278"/>
        <v>0</v>
      </c>
      <c r="M600" s="193">
        <f t="shared" si="279"/>
        <v>0</v>
      </c>
      <c r="N600" s="193">
        <f t="shared" si="280"/>
        <v>0</v>
      </c>
      <c r="O600" s="193">
        <f t="shared" si="281"/>
        <v>0</v>
      </c>
      <c r="P600" s="193">
        <f t="shared" si="282"/>
        <v>0</v>
      </c>
      <c r="Q600" s="193">
        <f t="shared" si="283"/>
        <v>0</v>
      </c>
      <c r="R600" s="193">
        <f t="shared" si="284"/>
        <v>0</v>
      </c>
      <c r="S600" s="193">
        <f t="shared" si="285"/>
        <v>0</v>
      </c>
      <c r="T600" s="194">
        <f t="shared" si="274"/>
        <v>0</v>
      </c>
      <c r="U600" s="194"/>
      <c r="V600" s="847"/>
      <c r="W600" s="127" t="str">
        <f t="shared" si="276"/>
        <v/>
      </c>
      <c r="X600" s="840"/>
      <c r="Y600" s="841"/>
      <c r="Z600" s="842"/>
      <c r="AA600" s="843"/>
      <c r="AB600" s="349"/>
      <c r="AC600" s="844"/>
      <c r="AD600" s="845"/>
      <c r="AE600" s="277"/>
      <c r="AF600" s="278"/>
      <c r="AG600" s="277"/>
      <c r="AH600" s="279"/>
      <c r="AI600" s="277"/>
      <c r="AJ600" s="279"/>
      <c r="AK600" s="277"/>
      <c r="AL600" s="278"/>
    </row>
    <row r="601" spans="1:38" ht="22.5" customHeight="1">
      <c r="A601" s="116">
        <f t="shared" si="275"/>
        <v>0</v>
      </c>
      <c r="B601" s="190">
        <f t="shared" si="265"/>
        <v>0</v>
      </c>
      <c r="C601" s="190">
        <f t="shared" si="266"/>
        <v>0</v>
      </c>
      <c r="D601" s="191">
        <f t="shared" si="267"/>
        <v>0</v>
      </c>
      <c r="E601" s="191">
        <f t="shared" si="268"/>
        <v>0</v>
      </c>
      <c r="F601" s="191">
        <f t="shared" si="269"/>
        <v>0</v>
      </c>
      <c r="G601" s="192">
        <f t="shared" si="277"/>
        <v>0</v>
      </c>
      <c r="H601" s="191">
        <f t="shared" si="270"/>
        <v>0</v>
      </c>
      <c r="I601" s="193">
        <f t="shared" si="271"/>
        <v>0</v>
      </c>
      <c r="J601" s="193">
        <f t="shared" si="272"/>
        <v>0</v>
      </c>
      <c r="K601" s="193">
        <f t="shared" si="273"/>
        <v>0</v>
      </c>
      <c r="L601" s="193">
        <f t="shared" si="278"/>
        <v>0</v>
      </c>
      <c r="M601" s="193">
        <f t="shared" si="279"/>
        <v>0</v>
      </c>
      <c r="N601" s="193">
        <f t="shared" si="280"/>
        <v>0</v>
      </c>
      <c r="O601" s="193">
        <f t="shared" si="281"/>
        <v>0</v>
      </c>
      <c r="P601" s="193">
        <f t="shared" si="282"/>
        <v>0</v>
      </c>
      <c r="Q601" s="193">
        <f t="shared" si="283"/>
        <v>0</v>
      </c>
      <c r="R601" s="193">
        <f t="shared" si="284"/>
        <v>0</v>
      </c>
      <c r="S601" s="193">
        <f t="shared" si="285"/>
        <v>0</v>
      </c>
      <c r="T601" s="194">
        <f t="shared" si="274"/>
        <v>0</v>
      </c>
      <c r="U601" s="194"/>
      <c r="V601" s="847"/>
      <c r="W601" s="127" t="str">
        <f t="shared" si="276"/>
        <v/>
      </c>
      <c r="X601" s="840"/>
      <c r="Y601" s="841"/>
      <c r="Z601" s="842"/>
      <c r="AA601" s="843"/>
      <c r="AB601" s="349"/>
      <c r="AC601" s="844"/>
      <c r="AD601" s="845"/>
      <c r="AE601" s="277"/>
      <c r="AF601" s="278"/>
      <c r="AG601" s="277"/>
      <c r="AH601" s="279"/>
      <c r="AI601" s="277"/>
      <c r="AJ601" s="279"/>
      <c r="AK601" s="277"/>
      <c r="AL601" s="278"/>
    </row>
    <row r="602" spans="1:38" ht="22.5" customHeight="1">
      <c r="A602" s="116">
        <f t="shared" si="275"/>
        <v>0</v>
      </c>
      <c r="B602" s="190">
        <f t="shared" si="265"/>
        <v>0</v>
      </c>
      <c r="C602" s="190">
        <f t="shared" si="266"/>
        <v>0</v>
      </c>
      <c r="D602" s="191">
        <f t="shared" si="267"/>
        <v>0</v>
      </c>
      <c r="E602" s="191">
        <f t="shared" si="268"/>
        <v>0</v>
      </c>
      <c r="F602" s="191">
        <f t="shared" si="269"/>
        <v>0</v>
      </c>
      <c r="G602" s="192">
        <f t="shared" si="277"/>
        <v>0</v>
      </c>
      <c r="H602" s="191">
        <f t="shared" si="270"/>
        <v>0</v>
      </c>
      <c r="I602" s="193">
        <f t="shared" si="271"/>
        <v>0</v>
      </c>
      <c r="J602" s="193">
        <f t="shared" si="272"/>
        <v>0</v>
      </c>
      <c r="K602" s="193">
        <f t="shared" si="273"/>
        <v>0</v>
      </c>
      <c r="L602" s="193">
        <f t="shared" si="278"/>
        <v>0</v>
      </c>
      <c r="M602" s="193">
        <f t="shared" si="279"/>
        <v>0</v>
      </c>
      <c r="N602" s="193">
        <f t="shared" si="280"/>
        <v>0</v>
      </c>
      <c r="O602" s="193">
        <f t="shared" si="281"/>
        <v>0</v>
      </c>
      <c r="P602" s="193">
        <f t="shared" si="282"/>
        <v>0</v>
      </c>
      <c r="Q602" s="193">
        <f t="shared" si="283"/>
        <v>0</v>
      </c>
      <c r="R602" s="193">
        <f t="shared" si="284"/>
        <v>0</v>
      </c>
      <c r="S602" s="193">
        <f t="shared" si="285"/>
        <v>0</v>
      </c>
      <c r="T602" s="194">
        <f t="shared" si="274"/>
        <v>0</v>
      </c>
      <c r="U602" s="194"/>
      <c r="V602" s="847"/>
      <c r="W602" s="127" t="str">
        <f t="shared" si="276"/>
        <v/>
      </c>
      <c r="X602" s="840"/>
      <c r="Y602" s="841"/>
      <c r="Z602" s="842"/>
      <c r="AA602" s="843"/>
      <c r="AB602" s="349"/>
      <c r="AC602" s="844"/>
      <c r="AD602" s="845"/>
      <c r="AE602" s="277"/>
      <c r="AF602" s="278"/>
      <c r="AG602" s="277"/>
      <c r="AH602" s="279"/>
      <c r="AI602" s="277"/>
      <c r="AJ602" s="279"/>
      <c r="AK602" s="277"/>
      <c r="AL602" s="278"/>
    </row>
    <row r="603" spans="1:38" ht="22.5" customHeight="1">
      <c r="A603" s="116">
        <f t="shared" si="275"/>
        <v>0</v>
      </c>
      <c r="B603" s="190">
        <f t="shared" si="265"/>
        <v>0</v>
      </c>
      <c r="C603" s="190">
        <f t="shared" si="266"/>
        <v>0</v>
      </c>
      <c r="D603" s="191">
        <f t="shared" si="267"/>
        <v>0</v>
      </c>
      <c r="E603" s="191">
        <f t="shared" si="268"/>
        <v>0</v>
      </c>
      <c r="F603" s="191">
        <f t="shared" si="269"/>
        <v>0</v>
      </c>
      <c r="G603" s="192">
        <f t="shared" si="277"/>
        <v>0</v>
      </c>
      <c r="H603" s="191">
        <f t="shared" si="270"/>
        <v>0</v>
      </c>
      <c r="I603" s="193">
        <f t="shared" si="271"/>
        <v>0</v>
      </c>
      <c r="J603" s="193">
        <f t="shared" si="272"/>
        <v>0</v>
      </c>
      <c r="K603" s="193">
        <f t="shared" si="273"/>
        <v>0</v>
      </c>
      <c r="L603" s="193">
        <f t="shared" si="278"/>
        <v>0</v>
      </c>
      <c r="M603" s="193">
        <f t="shared" si="279"/>
        <v>0</v>
      </c>
      <c r="N603" s="193">
        <f t="shared" si="280"/>
        <v>0</v>
      </c>
      <c r="O603" s="193">
        <f t="shared" si="281"/>
        <v>0</v>
      </c>
      <c r="P603" s="193">
        <f t="shared" si="282"/>
        <v>0</v>
      </c>
      <c r="Q603" s="193">
        <f t="shared" si="283"/>
        <v>0</v>
      </c>
      <c r="R603" s="193">
        <f t="shared" si="284"/>
        <v>0</v>
      </c>
      <c r="S603" s="193">
        <f t="shared" si="285"/>
        <v>0</v>
      </c>
      <c r="T603" s="194">
        <f t="shared" si="274"/>
        <v>0</v>
      </c>
      <c r="U603" s="194"/>
      <c r="V603" s="847"/>
      <c r="W603" s="127" t="str">
        <f t="shared" si="276"/>
        <v/>
      </c>
      <c r="X603" s="840"/>
      <c r="Y603" s="841"/>
      <c r="Z603" s="842"/>
      <c r="AA603" s="843"/>
      <c r="AB603" s="349"/>
      <c r="AC603" s="844"/>
      <c r="AD603" s="845"/>
      <c r="AE603" s="277"/>
      <c r="AF603" s="278"/>
      <c r="AG603" s="277"/>
      <c r="AH603" s="279"/>
      <c r="AI603" s="277"/>
      <c r="AJ603" s="279"/>
      <c r="AK603" s="277"/>
      <c r="AL603" s="278"/>
    </row>
    <row r="604" spans="1:38" ht="22.5" customHeight="1">
      <c r="A604" s="116">
        <f t="shared" si="275"/>
        <v>0</v>
      </c>
      <c r="B604" s="190">
        <f t="shared" ref="B604:B667" si="292">COUNTIF(X604,"*法定福*")</f>
        <v>0</v>
      </c>
      <c r="C604" s="190">
        <f t="shared" ref="C604:C667" si="293">COUNTIF(Z604,"*法定福*")</f>
        <v>0</v>
      </c>
      <c r="D604" s="191">
        <f t="shared" ref="D604:D667" si="294">SUM(B604:C604)</f>
        <v>0</v>
      </c>
      <c r="E604" s="191">
        <f t="shared" ref="E604:E667" si="295">IF(D604&gt;=1,AF604,0)</f>
        <v>0</v>
      </c>
      <c r="F604" s="191">
        <f t="shared" ref="F604:F667" si="296">IF(D604&gt;=1,AH604,0)</f>
        <v>0</v>
      </c>
      <c r="G604" s="192">
        <f t="shared" si="277"/>
        <v>0</v>
      </c>
      <c r="H604" s="191">
        <f t="shared" ref="H604:H667" si="297">IF(G604=0,E604,F604)</f>
        <v>0</v>
      </c>
      <c r="I604" s="195">
        <f t="shared" ref="I604:I667" si="298">IF(X604="",0,1)</f>
        <v>0</v>
      </c>
      <c r="J604" s="195">
        <f t="shared" ref="J604:J667" si="299">IF(Z604="",0,1)</f>
        <v>0</v>
      </c>
      <c r="K604" s="195">
        <f t="shared" ref="K604:K667" si="300">IF(AB604="",0,1)</f>
        <v>0</v>
      </c>
      <c r="L604" s="195">
        <f t="shared" si="278"/>
        <v>0</v>
      </c>
      <c r="M604" s="195">
        <f t="shared" si="279"/>
        <v>0</v>
      </c>
      <c r="N604" s="195">
        <f t="shared" si="280"/>
        <v>0</v>
      </c>
      <c r="O604" s="195">
        <f t="shared" si="281"/>
        <v>0</v>
      </c>
      <c r="P604" s="195">
        <f t="shared" si="282"/>
        <v>0</v>
      </c>
      <c r="Q604" s="195">
        <f t="shared" si="283"/>
        <v>0</v>
      </c>
      <c r="R604" s="195">
        <f t="shared" si="284"/>
        <v>0</v>
      </c>
      <c r="S604" s="195">
        <f t="shared" si="285"/>
        <v>0</v>
      </c>
      <c r="T604" s="196">
        <f t="shared" ref="T604:T667" si="301">SUM(I604:S604)</f>
        <v>0</v>
      </c>
      <c r="U604" s="196"/>
      <c r="V604" s="848"/>
      <c r="W604" s="127" t="str">
        <f t="shared" si="276"/>
        <v/>
      </c>
      <c r="X604" s="840"/>
      <c r="Y604" s="841"/>
      <c r="Z604" s="842"/>
      <c r="AA604" s="843"/>
      <c r="AB604" s="349"/>
      <c r="AC604" s="844"/>
      <c r="AD604" s="845"/>
      <c r="AE604" s="277"/>
      <c r="AF604" s="278"/>
      <c r="AG604" s="277"/>
      <c r="AH604" s="279"/>
      <c r="AI604" s="277"/>
      <c r="AJ604" s="279"/>
      <c r="AK604" s="277"/>
      <c r="AL604" s="278"/>
    </row>
    <row r="605" spans="1:38" ht="22.5" customHeight="1">
      <c r="A605" s="116">
        <f t="shared" ref="A605" si="302">IF(U605&gt;=1,1,0)</f>
        <v>0</v>
      </c>
      <c r="B605" s="190">
        <f t="shared" si="292"/>
        <v>0</v>
      </c>
      <c r="C605" s="190">
        <f t="shared" si="293"/>
        <v>0</v>
      </c>
      <c r="D605" s="191">
        <f t="shared" si="294"/>
        <v>0</v>
      </c>
      <c r="E605" s="191">
        <f t="shared" si="295"/>
        <v>0</v>
      </c>
      <c r="F605" s="191">
        <f t="shared" si="296"/>
        <v>0</v>
      </c>
      <c r="G605" s="192">
        <f t="shared" si="277"/>
        <v>0</v>
      </c>
      <c r="H605" s="191">
        <f t="shared" si="297"/>
        <v>0</v>
      </c>
      <c r="I605" s="193">
        <f t="shared" si="298"/>
        <v>0</v>
      </c>
      <c r="J605" s="193">
        <f t="shared" si="299"/>
        <v>0</v>
      </c>
      <c r="K605" s="193">
        <f t="shared" si="300"/>
        <v>0</v>
      </c>
      <c r="L605" s="193">
        <f t="shared" si="278"/>
        <v>0</v>
      </c>
      <c r="M605" s="193">
        <f t="shared" si="279"/>
        <v>0</v>
      </c>
      <c r="N605" s="193">
        <f t="shared" si="280"/>
        <v>0</v>
      </c>
      <c r="O605" s="193">
        <f t="shared" si="281"/>
        <v>0</v>
      </c>
      <c r="P605" s="193">
        <f t="shared" si="282"/>
        <v>0</v>
      </c>
      <c r="Q605" s="193">
        <f t="shared" si="283"/>
        <v>0</v>
      </c>
      <c r="R605" s="193">
        <f t="shared" si="284"/>
        <v>0</v>
      </c>
      <c r="S605" s="193">
        <f t="shared" si="285"/>
        <v>0</v>
      </c>
      <c r="T605" s="194">
        <f t="shared" si="301"/>
        <v>0</v>
      </c>
      <c r="U605" s="194">
        <f t="shared" ref="U605" si="303">SUM(T605:T631)</f>
        <v>0</v>
      </c>
      <c r="V605" s="846" t="s">
        <v>1059</v>
      </c>
      <c r="W605" s="127" t="str">
        <f t="shared" si="276"/>
        <v/>
      </c>
      <c r="X605" s="840"/>
      <c r="Y605" s="841"/>
      <c r="Z605" s="842"/>
      <c r="AA605" s="843"/>
      <c r="AB605" s="349"/>
      <c r="AC605" s="844"/>
      <c r="AD605" s="845"/>
      <c r="AE605" s="277"/>
      <c r="AF605" s="278"/>
      <c r="AG605" s="277"/>
      <c r="AH605" s="279"/>
      <c r="AI605" s="277"/>
      <c r="AJ605" s="279"/>
      <c r="AK605" s="277"/>
      <c r="AL605" s="278"/>
    </row>
    <row r="606" spans="1:38" ht="22.5" customHeight="1">
      <c r="A606" s="116">
        <f t="shared" ref="A606:A669" si="304">A605</f>
        <v>0</v>
      </c>
      <c r="B606" s="190">
        <f t="shared" si="292"/>
        <v>0</v>
      </c>
      <c r="C606" s="190">
        <f t="shared" si="293"/>
        <v>0</v>
      </c>
      <c r="D606" s="191">
        <f t="shared" si="294"/>
        <v>0</v>
      </c>
      <c r="E606" s="191">
        <f t="shared" si="295"/>
        <v>0</v>
      </c>
      <c r="F606" s="191">
        <f t="shared" si="296"/>
        <v>0</v>
      </c>
      <c r="G606" s="192">
        <f t="shared" si="277"/>
        <v>0</v>
      </c>
      <c r="H606" s="191">
        <f t="shared" si="297"/>
        <v>0</v>
      </c>
      <c r="I606" s="193">
        <f t="shared" si="298"/>
        <v>0</v>
      </c>
      <c r="J606" s="193">
        <f t="shared" si="299"/>
        <v>0</v>
      </c>
      <c r="K606" s="193">
        <f t="shared" si="300"/>
        <v>0</v>
      </c>
      <c r="L606" s="193">
        <f t="shared" si="278"/>
        <v>0</v>
      </c>
      <c r="M606" s="193">
        <f t="shared" si="279"/>
        <v>0</v>
      </c>
      <c r="N606" s="193">
        <f t="shared" si="280"/>
        <v>0</v>
      </c>
      <c r="O606" s="193">
        <f t="shared" si="281"/>
        <v>0</v>
      </c>
      <c r="P606" s="193">
        <f t="shared" si="282"/>
        <v>0</v>
      </c>
      <c r="Q606" s="193">
        <f t="shared" si="283"/>
        <v>0</v>
      </c>
      <c r="R606" s="193">
        <f t="shared" si="284"/>
        <v>0</v>
      </c>
      <c r="S606" s="193">
        <f t="shared" si="285"/>
        <v>0</v>
      </c>
      <c r="T606" s="194">
        <f t="shared" si="301"/>
        <v>0</v>
      </c>
      <c r="U606" s="194"/>
      <c r="V606" s="847"/>
      <c r="W606" s="127" t="str">
        <f t="shared" si="276"/>
        <v/>
      </c>
      <c r="X606" s="840"/>
      <c r="Y606" s="841"/>
      <c r="Z606" s="842"/>
      <c r="AA606" s="843"/>
      <c r="AB606" s="349"/>
      <c r="AC606" s="844"/>
      <c r="AD606" s="845"/>
      <c r="AE606" s="277"/>
      <c r="AF606" s="278"/>
      <c r="AG606" s="277"/>
      <c r="AH606" s="279"/>
      <c r="AI606" s="277"/>
      <c r="AJ606" s="279"/>
      <c r="AK606" s="277"/>
      <c r="AL606" s="278"/>
    </row>
    <row r="607" spans="1:38" ht="22.5" customHeight="1">
      <c r="A607" s="116">
        <f t="shared" si="304"/>
        <v>0</v>
      </c>
      <c r="B607" s="190">
        <f t="shared" si="292"/>
        <v>0</v>
      </c>
      <c r="C607" s="190">
        <f t="shared" si="293"/>
        <v>0</v>
      </c>
      <c r="D607" s="191">
        <f t="shared" si="294"/>
        <v>0</v>
      </c>
      <c r="E607" s="191">
        <f t="shared" si="295"/>
        <v>0</v>
      </c>
      <c r="F607" s="191">
        <f t="shared" si="296"/>
        <v>0</v>
      </c>
      <c r="G607" s="192">
        <f t="shared" si="277"/>
        <v>0</v>
      </c>
      <c r="H607" s="191">
        <f t="shared" si="297"/>
        <v>0</v>
      </c>
      <c r="I607" s="193">
        <f t="shared" si="298"/>
        <v>0</v>
      </c>
      <c r="J607" s="193">
        <f t="shared" si="299"/>
        <v>0</v>
      </c>
      <c r="K607" s="193">
        <f t="shared" si="300"/>
        <v>0</v>
      </c>
      <c r="L607" s="193">
        <f t="shared" si="278"/>
        <v>0</v>
      </c>
      <c r="M607" s="193">
        <f t="shared" si="279"/>
        <v>0</v>
      </c>
      <c r="N607" s="193">
        <f t="shared" si="280"/>
        <v>0</v>
      </c>
      <c r="O607" s="193">
        <f t="shared" si="281"/>
        <v>0</v>
      </c>
      <c r="P607" s="193">
        <f t="shared" si="282"/>
        <v>0</v>
      </c>
      <c r="Q607" s="193">
        <f t="shared" si="283"/>
        <v>0</v>
      </c>
      <c r="R607" s="193">
        <f t="shared" si="284"/>
        <v>0</v>
      </c>
      <c r="S607" s="193">
        <f t="shared" si="285"/>
        <v>0</v>
      </c>
      <c r="T607" s="194">
        <f t="shared" si="301"/>
        <v>0</v>
      </c>
      <c r="U607" s="194"/>
      <c r="V607" s="847"/>
      <c r="W607" s="127" t="str">
        <f t="shared" ref="W607:W670" si="305">IF(D607=0,"","★")</f>
        <v/>
      </c>
      <c r="X607" s="840"/>
      <c r="Y607" s="841"/>
      <c r="Z607" s="842"/>
      <c r="AA607" s="843"/>
      <c r="AB607" s="349"/>
      <c r="AC607" s="844"/>
      <c r="AD607" s="845"/>
      <c r="AE607" s="277"/>
      <c r="AF607" s="278"/>
      <c r="AG607" s="277"/>
      <c r="AH607" s="279"/>
      <c r="AI607" s="277"/>
      <c r="AJ607" s="279"/>
      <c r="AK607" s="277"/>
      <c r="AL607" s="278"/>
    </row>
    <row r="608" spans="1:38" ht="22.5" customHeight="1">
      <c r="A608" s="116">
        <f t="shared" si="304"/>
        <v>0</v>
      </c>
      <c r="B608" s="190">
        <f t="shared" si="292"/>
        <v>0</v>
      </c>
      <c r="C608" s="190">
        <f t="shared" si="293"/>
        <v>0</v>
      </c>
      <c r="D608" s="191">
        <f t="shared" si="294"/>
        <v>0</v>
      </c>
      <c r="E608" s="191">
        <f t="shared" si="295"/>
        <v>0</v>
      </c>
      <c r="F608" s="191">
        <f t="shared" si="296"/>
        <v>0</v>
      </c>
      <c r="G608" s="192">
        <f t="shared" si="277"/>
        <v>0</v>
      </c>
      <c r="H608" s="191">
        <f t="shared" si="297"/>
        <v>0</v>
      </c>
      <c r="I608" s="193">
        <f t="shared" si="298"/>
        <v>0</v>
      </c>
      <c r="J608" s="193">
        <f t="shared" si="299"/>
        <v>0</v>
      </c>
      <c r="K608" s="193">
        <f t="shared" si="300"/>
        <v>0</v>
      </c>
      <c r="L608" s="193">
        <f t="shared" si="278"/>
        <v>0</v>
      </c>
      <c r="M608" s="193">
        <f t="shared" si="279"/>
        <v>0</v>
      </c>
      <c r="N608" s="193">
        <f t="shared" si="280"/>
        <v>0</v>
      </c>
      <c r="O608" s="193">
        <f t="shared" si="281"/>
        <v>0</v>
      </c>
      <c r="P608" s="193">
        <f t="shared" si="282"/>
        <v>0</v>
      </c>
      <c r="Q608" s="193">
        <f t="shared" si="283"/>
        <v>0</v>
      </c>
      <c r="R608" s="193">
        <f t="shared" si="284"/>
        <v>0</v>
      </c>
      <c r="S608" s="193">
        <f t="shared" si="285"/>
        <v>0</v>
      </c>
      <c r="T608" s="194">
        <f t="shared" si="301"/>
        <v>0</v>
      </c>
      <c r="U608" s="194"/>
      <c r="V608" s="847"/>
      <c r="W608" s="127" t="str">
        <f t="shared" si="305"/>
        <v/>
      </c>
      <c r="X608" s="840"/>
      <c r="Y608" s="841"/>
      <c r="Z608" s="842"/>
      <c r="AA608" s="843"/>
      <c r="AB608" s="349"/>
      <c r="AC608" s="844"/>
      <c r="AD608" s="845"/>
      <c r="AE608" s="277"/>
      <c r="AF608" s="278"/>
      <c r="AG608" s="277"/>
      <c r="AH608" s="279"/>
      <c r="AI608" s="277"/>
      <c r="AJ608" s="279"/>
      <c r="AK608" s="277"/>
      <c r="AL608" s="278"/>
    </row>
    <row r="609" spans="1:38" ht="22.5" customHeight="1">
      <c r="A609" s="116">
        <f t="shared" si="304"/>
        <v>0</v>
      </c>
      <c r="B609" s="190">
        <f t="shared" si="292"/>
        <v>0</v>
      </c>
      <c r="C609" s="190">
        <f t="shared" si="293"/>
        <v>0</v>
      </c>
      <c r="D609" s="191">
        <f t="shared" si="294"/>
        <v>0</v>
      </c>
      <c r="E609" s="191">
        <f t="shared" si="295"/>
        <v>0</v>
      </c>
      <c r="F609" s="191">
        <f t="shared" si="296"/>
        <v>0</v>
      </c>
      <c r="G609" s="192">
        <f t="shared" ref="G609:G672" si="306">$G$21</f>
        <v>0</v>
      </c>
      <c r="H609" s="191">
        <f t="shared" si="297"/>
        <v>0</v>
      </c>
      <c r="I609" s="193">
        <f t="shared" si="298"/>
        <v>0</v>
      </c>
      <c r="J609" s="193">
        <f t="shared" si="299"/>
        <v>0</v>
      </c>
      <c r="K609" s="193">
        <f t="shared" si="300"/>
        <v>0</v>
      </c>
      <c r="L609" s="193">
        <f t="shared" si="278"/>
        <v>0</v>
      </c>
      <c r="M609" s="193">
        <f t="shared" si="279"/>
        <v>0</v>
      </c>
      <c r="N609" s="193">
        <f t="shared" si="280"/>
        <v>0</v>
      </c>
      <c r="O609" s="193">
        <f t="shared" si="281"/>
        <v>0</v>
      </c>
      <c r="P609" s="193">
        <f t="shared" si="282"/>
        <v>0</v>
      </c>
      <c r="Q609" s="193">
        <f t="shared" si="283"/>
        <v>0</v>
      </c>
      <c r="R609" s="193">
        <f t="shared" si="284"/>
        <v>0</v>
      </c>
      <c r="S609" s="193">
        <f t="shared" si="285"/>
        <v>0</v>
      </c>
      <c r="T609" s="194">
        <f t="shared" si="301"/>
        <v>0</v>
      </c>
      <c r="U609" s="194"/>
      <c r="V609" s="847"/>
      <c r="W609" s="127" t="str">
        <f t="shared" si="305"/>
        <v/>
      </c>
      <c r="X609" s="840"/>
      <c r="Y609" s="841"/>
      <c r="Z609" s="842"/>
      <c r="AA609" s="843"/>
      <c r="AB609" s="349"/>
      <c r="AC609" s="844"/>
      <c r="AD609" s="845"/>
      <c r="AE609" s="277"/>
      <c r="AF609" s="278"/>
      <c r="AG609" s="277"/>
      <c r="AH609" s="279"/>
      <c r="AI609" s="277"/>
      <c r="AJ609" s="279"/>
      <c r="AK609" s="277"/>
      <c r="AL609" s="278"/>
    </row>
    <row r="610" spans="1:38" ht="22.5" customHeight="1">
      <c r="A610" s="116">
        <f t="shared" si="304"/>
        <v>0</v>
      </c>
      <c r="B610" s="190">
        <f t="shared" si="292"/>
        <v>0</v>
      </c>
      <c r="C610" s="190">
        <f t="shared" si="293"/>
        <v>0</v>
      </c>
      <c r="D610" s="191">
        <f t="shared" si="294"/>
        <v>0</v>
      </c>
      <c r="E610" s="191">
        <f t="shared" si="295"/>
        <v>0</v>
      </c>
      <c r="F610" s="191">
        <f t="shared" si="296"/>
        <v>0</v>
      </c>
      <c r="G610" s="192">
        <f t="shared" si="306"/>
        <v>0</v>
      </c>
      <c r="H610" s="191">
        <f t="shared" si="297"/>
        <v>0</v>
      </c>
      <c r="I610" s="193">
        <f t="shared" si="298"/>
        <v>0</v>
      </c>
      <c r="J610" s="193">
        <f t="shared" si="299"/>
        <v>0</v>
      </c>
      <c r="K610" s="193">
        <f t="shared" si="300"/>
        <v>0</v>
      </c>
      <c r="L610" s="193">
        <f t="shared" si="278"/>
        <v>0</v>
      </c>
      <c r="M610" s="193">
        <f t="shared" si="279"/>
        <v>0</v>
      </c>
      <c r="N610" s="193">
        <f t="shared" si="280"/>
        <v>0</v>
      </c>
      <c r="O610" s="193">
        <f t="shared" si="281"/>
        <v>0</v>
      </c>
      <c r="P610" s="193">
        <f t="shared" si="282"/>
        <v>0</v>
      </c>
      <c r="Q610" s="193">
        <f t="shared" si="283"/>
        <v>0</v>
      </c>
      <c r="R610" s="193">
        <f t="shared" si="284"/>
        <v>0</v>
      </c>
      <c r="S610" s="193">
        <f t="shared" si="285"/>
        <v>0</v>
      </c>
      <c r="T610" s="194">
        <f t="shared" si="301"/>
        <v>0</v>
      </c>
      <c r="U610" s="194"/>
      <c r="V610" s="847"/>
      <c r="W610" s="127" t="str">
        <f t="shared" si="305"/>
        <v/>
      </c>
      <c r="X610" s="840"/>
      <c r="Y610" s="841"/>
      <c r="Z610" s="842"/>
      <c r="AA610" s="843"/>
      <c r="AB610" s="349"/>
      <c r="AC610" s="844"/>
      <c r="AD610" s="845"/>
      <c r="AE610" s="277"/>
      <c r="AF610" s="278"/>
      <c r="AG610" s="277"/>
      <c r="AH610" s="279"/>
      <c r="AI610" s="277"/>
      <c r="AJ610" s="279"/>
      <c r="AK610" s="277"/>
      <c r="AL610" s="278"/>
    </row>
    <row r="611" spans="1:38" ht="22.5" customHeight="1">
      <c r="A611" s="116">
        <f t="shared" si="304"/>
        <v>0</v>
      </c>
      <c r="B611" s="190">
        <f t="shared" si="292"/>
        <v>0</v>
      </c>
      <c r="C611" s="190">
        <f t="shared" si="293"/>
        <v>0</v>
      </c>
      <c r="D611" s="191">
        <f t="shared" si="294"/>
        <v>0</v>
      </c>
      <c r="E611" s="191">
        <f t="shared" si="295"/>
        <v>0</v>
      </c>
      <c r="F611" s="191">
        <f t="shared" si="296"/>
        <v>0</v>
      </c>
      <c r="G611" s="192">
        <f t="shared" si="306"/>
        <v>0</v>
      </c>
      <c r="H611" s="191">
        <f t="shared" si="297"/>
        <v>0</v>
      </c>
      <c r="I611" s="193">
        <f t="shared" si="298"/>
        <v>0</v>
      </c>
      <c r="J611" s="193">
        <f t="shared" si="299"/>
        <v>0</v>
      </c>
      <c r="K611" s="193">
        <f t="shared" si="300"/>
        <v>0</v>
      </c>
      <c r="L611" s="193">
        <f t="shared" ref="L611:L674" si="307">IF(AE611="",0,1)</f>
        <v>0</v>
      </c>
      <c r="M611" s="193">
        <f t="shared" ref="M611:M674" si="308">IF(AF611="",0,1)</f>
        <v>0</v>
      </c>
      <c r="N611" s="193">
        <f t="shared" ref="N611:N674" si="309">IF(AG611="",0,1)</f>
        <v>0</v>
      </c>
      <c r="O611" s="193">
        <f t="shared" ref="O611:O674" si="310">IF(AH611="",0,1)</f>
        <v>0</v>
      </c>
      <c r="P611" s="193">
        <f t="shared" ref="P611:P674" si="311">IF(AI611="",0,1)</f>
        <v>0</v>
      </c>
      <c r="Q611" s="193">
        <f t="shared" ref="Q611:Q674" si="312">IF(AJ611="",0,1)</f>
        <v>0</v>
      </c>
      <c r="R611" s="193">
        <f t="shared" ref="R611:R674" si="313">IF(AK611="",0,1)</f>
        <v>0</v>
      </c>
      <c r="S611" s="193">
        <f t="shared" ref="S611:S674" si="314">IF(AL611="",0,1)</f>
        <v>0</v>
      </c>
      <c r="T611" s="194">
        <f t="shared" si="301"/>
        <v>0</v>
      </c>
      <c r="U611" s="194"/>
      <c r="V611" s="847"/>
      <c r="W611" s="127" t="str">
        <f t="shared" si="305"/>
        <v/>
      </c>
      <c r="X611" s="840"/>
      <c r="Y611" s="841"/>
      <c r="Z611" s="842"/>
      <c r="AA611" s="843"/>
      <c r="AB611" s="349"/>
      <c r="AC611" s="844"/>
      <c r="AD611" s="845"/>
      <c r="AE611" s="277"/>
      <c r="AF611" s="278"/>
      <c r="AG611" s="277"/>
      <c r="AH611" s="279"/>
      <c r="AI611" s="277"/>
      <c r="AJ611" s="279"/>
      <c r="AK611" s="277"/>
      <c r="AL611" s="278"/>
    </row>
    <row r="612" spans="1:38" ht="22.5" customHeight="1">
      <c r="A612" s="116">
        <f t="shared" si="304"/>
        <v>0</v>
      </c>
      <c r="B612" s="190">
        <f t="shared" si="292"/>
        <v>0</v>
      </c>
      <c r="C612" s="190">
        <f t="shared" si="293"/>
        <v>0</v>
      </c>
      <c r="D612" s="191">
        <f t="shared" si="294"/>
        <v>0</v>
      </c>
      <c r="E612" s="191">
        <f t="shared" si="295"/>
        <v>0</v>
      </c>
      <c r="F612" s="191">
        <f t="shared" si="296"/>
        <v>0</v>
      </c>
      <c r="G612" s="192">
        <f t="shared" si="306"/>
        <v>0</v>
      </c>
      <c r="H612" s="191">
        <f t="shared" si="297"/>
        <v>0</v>
      </c>
      <c r="I612" s="193">
        <f t="shared" si="298"/>
        <v>0</v>
      </c>
      <c r="J612" s="193">
        <f t="shared" si="299"/>
        <v>0</v>
      </c>
      <c r="K612" s="193">
        <f t="shared" si="300"/>
        <v>0</v>
      </c>
      <c r="L612" s="193">
        <f t="shared" si="307"/>
        <v>0</v>
      </c>
      <c r="M612" s="193">
        <f t="shared" si="308"/>
        <v>0</v>
      </c>
      <c r="N612" s="193">
        <f t="shared" si="309"/>
        <v>0</v>
      </c>
      <c r="O612" s="193">
        <f t="shared" si="310"/>
        <v>0</v>
      </c>
      <c r="P612" s="193">
        <f t="shared" si="311"/>
        <v>0</v>
      </c>
      <c r="Q612" s="193">
        <f t="shared" si="312"/>
        <v>0</v>
      </c>
      <c r="R612" s="193">
        <f t="shared" si="313"/>
        <v>0</v>
      </c>
      <c r="S612" s="193">
        <f t="shared" si="314"/>
        <v>0</v>
      </c>
      <c r="T612" s="194">
        <f t="shared" si="301"/>
        <v>0</v>
      </c>
      <c r="U612" s="194"/>
      <c r="V612" s="847"/>
      <c r="W612" s="127" t="str">
        <f t="shared" si="305"/>
        <v/>
      </c>
      <c r="X612" s="840"/>
      <c r="Y612" s="841"/>
      <c r="Z612" s="842"/>
      <c r="AA612" s="843"/>
      <c r="AB612" s="349"/>
      <c r="AC612" s="844"/>
      <c r="AD612" s="845"/>
      <c r="AE612" s="277"/>
      <c r="AF612" s="278"/>
      <c r="AG612" s="277"/>
      <c r="AH612" s="279"/>
      <c r="AI612" s="277"/>
      <c r="AJ612" s="279"/>
      <c r="AK612" s="277"/>
      <c r="AL612" s="278"/>
    </row>
    <row r="613" spans="1:38" ht="22.5" customHeight="1">
      <c r="A613" s="116">
        <f t="shared" si="304"/>
        <v>0</v>
      </c>
      <c r="B613" s="190">
        <f t="shared" si="292"/>
        <v>0</v>
      </c>
      <c r="C613" s="190">
        <f t="shared" si="293"/>
        <v>0</v>
      </c>
      <c r="D613" s="191">
        <f t="shared" si="294"/>
        <v>0</v>
      </c>
      <c r="E613" s="191">
        <f t="shared" si="295"/>
        <v>0</v>
      </c>
      <c r="F613" s="191">
        <f t="shared" si="296"/>
        <v>0</v>
      </c>
      <c r="G613" s="192">
        <f t="shared" si="306"/>
        <v>0</v>
      </c>
      <c r="H613" s="191">
        <f t="shared" si="297"/>
        <v>0</v>
      </c>
      <c r="I613" s="193">
        <f t="shared" si="298"/>
        <v>0</v>
      </c>
      <c r="J613" s="193">
        <f t="shared" si="299"/>
        <v>0</v>
      </c>
      <c r="K613" s="193">
        <f t="shared" si="300"/>
        <v>0</v>
      </c>
      <c r="L613" s="193">
        <f t="shared" si="307"/>
        <v>0</v>
      </c>
      <c r="M613" s="193">
        <f t="shared" si="308"/>
        <v>0</v>
      </c>
      <c r="N613" s="193">
        <f t="shared" si="309"/>
        <v>0</v>
      </c>
      <c r="O613" s="193">
        <f t="shared" si="310"/>
        <v>0</v>
      </c>
      <c r="P613" s="193">
        <f t="shared" si="311"/>
        <v>0</v>
      </c>
      <c r="Q613" s="193">
        <f t="shared" si="312"/>
        <v>0</v>
      </c>
      <c r="R613" s="193">
        <f t="shared" si="313"/>
        <v>0</v>
      </c>
      <c r="S613" s="193">
        <f t="shared" si="314"/>
        <v>0</v>
      </c>
      <c r="T613" s="194">
        <f t="shared" si="301"/>
        <v>0</v>
      </c>
      <c r="U613" s="194"/>
      <c r="V613" s="847"/>
      <c r="W613" s="127" t="str">
        <f t="shared" si="305"/>
        <v/>
      </c>
      <c r="X613" s="840"/>
      <c r="Y613" s="841"/>
      <c r="Z613" s="842"/>
      <c r="AA613" s="843"/>
      <c r="AB613" s="349"/>
      <c r="AC613" s="844"/>
      <c r="AD613" s="845"/>
      <c r="AE613" s="277"/>
      <c r="AF613" s="278"/>
      <c r="AG613" s="277"/>
      <c r="AH613" s="279"/>
      <c r="AI613" s="277"/>
      <c r="AJ613" s="279"/>
      <c r="AK613" s="277"/>
      <c r="AL613" s="278"/>
    </row>
    <row r="614" spans="1:38" ht="22.5" customHeight="1">
      <c r="A614" s="116">
        <f t="shared" si="304"/>
        <v>0</v>
      </c>
      <c r="B614" s="190">
        <f t="shared" si="292"/>
        <v>0</v>
      </c>
      <c r="C614" s="190">
        <f t="shared" si="293"/>
        <v>0</v>
      </c>
      <c r="D614" s="191">
        <f t="shared" si="294"/>
        <v>0</v>
      </c>
      <c r="E614" s="191">
        <f t="shared" si="295"/>
        <v>0</v>
      </c>
      <c r="F614" s="191">
        <f t="shared" si="296"/>
        <v>0</v>
      </c>
      <c r="G614" s="192">
        <f t="shared" si="306"/>
        <v>0</v>
      </c>
      <c r="H614" s="191">
        <f t="shared" si="297"/>
        <v>0</v>
      </c>
      <c r="I614" s="193">
        <f t="shared" si="298"/>
        <v>0</v>
      </c>
      <c r="J614" s="193">
        <f t="shared" si="299"/>
        <v>0</v>
      </c>
      <c r="K614" s="193">
        <f t="shared" si="300"/>
        <v>0</v>
      </c>
      <c r="L614" s="193">
        <f t="shared" si="307"/>
        <v>0</v>
      </c>
      <c r="M614" s="193">
        <f t="shared" si="308"/>
        <v>0</v>
      </c>
      <c r="N614" s="193">
        <f t="shared" si="309"/>
        <v>0</v>
      </c>
      <c r="O614" s="193">
        <f t="shared" si="310"/>
        <v>0</v>
      </c>
      <c r="P614" s="193">
        <f t="shared" si="311"/>
        <v>0</v>
      </c>
      <c r="Q614" s="193">
        <f t="shared" si="312"/>
        <v>0</v>
      </c>
      <c r="R614" s="193">
        <f t="shared" si="313"/>
        <v>0</v>
      </c>
      <c r="S614" s="193">
        <f t="shared" si="314"/>
        <v>0</v>
      </c>
      <c r="T614" s="194">
        <f t="shared" si="301"/>
        <v>0</v>
      </c>
      <c r="U614" s="194"/>
      <c r="V614" s="847"/>
      <c r="W614" s="127" t="str">
        <f t="shared" si="305"/>
        <v/>
      </c>
      <c r="X614" s="840"/>
      <c r="Y614" s="841"/>
      <c r="Z614" s="842"/>
      <c r="AA614" s="843"/>
      <c r="AB614" s="349"/>
      <c r="AC614" s="844"/>
      <c r="AD614" s="845"/>
      <c r="AE614" s="277"/>
      <c r="AF614" s="278"/>
      <c r="AG614" s="277"/>
      <c r="AH614" s="279"/>
      <c r="AI614" s="277"/>
      <c r="AJ614" s="279"/>
      <c r="AK614" s="277"/>
      <c r="AL614" s="278"/>
    </row>
    <row r="615" spans="1:38" ht="22.5" customHeight="1">
      <c r="A615" s="116">
        <f t="shared" si="304"/>
        <v>0</v>
      </c>
      <c r="B615" s="190">
        <f t="shared" si="292"/>
        <v>0</v>
      </c>
      <c r="C615" s="190">
        <f t="shared" si="293"/>
        <v>0</v>
      </c>
      <c r="D615" s="191">
        <f t="shared" si="294"/>
        <v>0</v>
      </c>
      <c r="E615" s="191">
        <f t="shared" si="295"/>
        <v>0</v>
      </c>
      <c r="F615" s="191">
        <f t="shared" si="296"/>
        <v>0</v>
      </c>
      <c r="G615" s="192">
        <f t="shared" si="306"/>
        <v>0</v>
      </c>
      <c r="H615" s="191">
        <f t="shared" si="297"/>
        <v>0</v>
      </c>
      <c r="I615" s="193">
        <f t="shared" si="298"/>
        <v>0</v>
      </c>
      <c r="J615" s="193">
        <f t="shared" si="299"/>
        <v>0</v>
      </c>
      <c r="K615" s="193">
        <f t="shared" si="300"/>
        <v>0</v>
      </c>
      <c r="L615" s="193">
        <f t="shared" si="307"/>
        <v>0</v>
      </c>
      <c r="M615" s="193">
        <f t="shared" si="308"/>
        <v>0</v>
      </c>
      <c r="N615" s="193">
        <f t="shared" si="309"/>
        <v>0</v>
      </c>
      <c r="O615" s="193">
        <f t="shared" si="310"/>
        <v>0</v>
      </c>
      <c r="P615" s="193">
        <f t="shared" si="311"/>
        <v>0</v>
      </c>
      <c r="Q615" s="193">
        <f t="shared" si="312"/>
        <v>0</v>
      </c>
      <c r="R615" s="193">
        <f t="shared" si="313"/>
        <v>0</v>
      </c>
      <c r="S615" s="193">
        <f t="shared" si="314"/>
        <v>0</v>
      </c>
      <c r="T615" s="194">
        <f t="shared" si="301"/>
        <v>0</v>
      </c>
      <c r="U615" s="194"/>
      <c r="V615" s="847"/>
      <c r="W615" s="127" t="str">
        <f t="shared" si="305"/>
        <v/>
      </c>
      <c r="X615" s="840"/>
      <c r="Y615" s="841"/>
      <c r="Z615" s="842"/>
      <c r="AA615" s="843"/>
      <c r="AB615" s="349"/>
      <c r="AC615" s="844"/>
      <c r="AD615" s="845"/>
      <c r="AE615" s="277"/>
      <c r="AF615" s="278"/>
      <c r="AG615" s="277"/>
      <c r="AH615" s="279"/>
      <c r="AI615" s="277"/>
      <c r="AJ615" s="279"/>
      <c r="AK615" s="277"/>
      <c r="AL615" s="278"/>
    </row>
    <row r="616" spans="1:38" ht="22.5" customHeight="1">
      <c r="A616" s="116">
        <f t="shared" si="304"/>
        <v>0</v>
      </c>
      <c r="B616" s="190">
        <f t="shared" si="292"/>
        <v>0</v>
      </c>
      <c r="C616" s="190">
        <f t="shared" si="293"/>
        <v>0</v>
      </c>
      <c r="D616" s="191">
        <f t="shared" si="294"/>
        <v>0</v>
      </c>
      <c r="E616" s="191">
        <f t="shared" si="295"/>
        <v>0</v>
      </c>
      <c r="F616" s="191">
        <f t="shared" si="296"/>
        <v>0</v>
      </c>
      <c r="G616" s="192">
        <f t="shared" si="306"/>
        <v>0</v>
      </c>
      <c r="H616" s="191">
        <f t="shared" si="297"/>
        <v>0</v>
      </c>
      <c r="I616" s="193">
        <f t="shared" si="298"/>
        <v>0</v>
      </c>
      <c r="J616" s="193">
        <f t="shared" si="299"/>
        <v>0</v>
      </c>
      <c r="K616" s="193">
        <f t="shared" si="300"/>
        <v>0</v>
      </c>
      <c r="L616" s="193">
        <f t="shared" si="307"/>
        <v>0</v>
      </c>
      <c r="M616" s="193">
        <f t="shared" si="308"/>
        <v>0</v>
      </c>
      <c r="N616" s="193">
        <f t="shared" si="309"/>
        <v>0</v>
      </c>
      <c r="O616" s="193">
        <f t="shared" si="310"/>
        <v>0</v>
      </c>
      <c r="P616" s="193">
        <f t="shared" si="311"/>
        <v>0</v>
      </c>
      <c r="Q616" s="193">
        <f t="shared" si="312"/>
        <v>0</v>
      </c>
      <c r="R616" s="193">
        <f t="shared" si="313"/>
        <v>0</v>
      </c>
      <c r="S616" s="193">
        <f t="shared" si="314"/>
        <v>0</v>
      </c>
      <c r="T616" s="194">
        <f t="shared" si="301"/>
        <v>0</v>
      </c>
      <c r="U616" s="194"/>
      <c r="V616" s="847"/>
      <c r="W616" s="127" t="str">
        <f t="shared" si="305"/>
        <v/>
      </c>
      <c r="X616" s="840"/>
      <c r="Y616" s="841"/>
      <c r="Z616" s="842"/>
      <c r="AA616" s="843"/>
      <c r="AB616" s="349"/>
      <c r="AC616" s="844"/>
      <c r="AD616" s="845"/>
      <c r="AE616" s="277"/>
      <c r="AF616" s="278"/>
      <c r="AG616" s="277"/>
      <c r="AH616" s="279"/>
      <c r="AI616" s="277"/>
      <c r="AJ616" s="279"/>
      <c r="AK616" s="277"/>
      <c r="AL616" s="278"/>
    </row>
    <row r="617" spans="1:38" ht="22.5" customHeight="1">
      <c r="A617" s="116">
        <f t="shared" si="304"/>
        <v>0</v>
      </c>
      <c r="B617" s="190">
        <f t="shared" si="292"/>
        <v>0</v>
      </c>
      <c r="C617" s="190">
        <f t="shared" si="293"/>
        <v>0</v>
      </c>
      <c r="D617" s="191">
        <f t="shared" si="294"/>
        <v>0</v>
      </c>
      <c r="E617" s="191">
        <f t="shared" si="295"/>
        <v>0</v>
      </c>
      <c r="F617" s="191">
        <f t="shared" si="296"/>
        <v>0</v>
      </c>
      <c r="G617" s="192">
        <f t="shared" si="306"/>
        <v>0</v>
      </c>
      <c r="H617" s="191">
        <f t="shared" si="297"/>
        <v>0</v>
      </c>
      <c r="I617" s="193">
        <f t="shared" si="298"/>
        <v>0</v>
      </c>
      <c r="J617" s="193">
        <f t="shared" si="299"/>
        <v>0</v>
      </c>
      <c r="K617" s="193">
        <f t="shared" si="300"/>
        <v>0</v>
      </c>
      <c r="L617" s="193">
        <f t="shared" si="307"/>
        <v>0</v>
      </c>
      <c r="M617" s="193">
        <f t="shared" si="308"/>
        <v>0</v>
      </c>
      <c r="N617" s="193">
        <f t="shared" si="309"/>
        <v>0</v>
      </c>
      <c r="O617" s="193">
        <f t="shared" si="310"/>
        <v>0</v>
      </c>
      <c r="P617" s="193">
        <f t="shared" si="311"/>
        <v>0</v>
      </c>
      <c r="Q617" s="193">
        <f t="shared" si="312"/>
        <v>0</v>
      </c>
      <c r="R617" s="193">
        <f t="shared" si="313"/>
        <v>0</v>
      </c>
      <c r="S617" s="193">
        <f t="shared" si="314"/>
        <v>0</v>
      </c>
      <c r="T617" s="194">
        <f t="shared" si="301"/>
        <v>0</v>
      </c>
      <c r="U617" s="194"/>
      <c r="V617" s="847"/>
      <c r="W617" s="127" t="str">
        <f t="shared" si="305"/>
        <v/>
      </c>
      <c r="X617" s="840"/>
      <c r="Y617" s="841"/>
      <c r="Z617" s="842"/>
      <c r="AA617" s="843"/>
      <c r="AB617" s="349"/>
      <c r="AC617" s="844"/>
      <c r="AD617" s="845"/>
      <c r="AE617" s="277"/>
      <c r="AF617" s="278"/>
      <c r="AG617" s="277"/>
      <c r="AH617" s="279"/>
      <c r="AI617" s="277"/>
      <c r="AJ617" s="279"/>
      <c r="AK617" s="277"/>
      <c r="AL617" s="278"/>
    </row>
    <row r="618" spans="1:38" ht="22.5" customHeight="1">
      <c r="A618" s="116">
        <f t="shared" si="304"/>
        <v>0</v>
      </c>
      <c r="B618" s="190">
        <f t="shared" si="292"/>
        <v>0</v>
      </c>
      <c r="C618" s="190">
        <f t="shared" si="293"/>
        <v>0</v>
      </c>
      <c r="D618" s="191">
        <f t="shared" si="294"/>
        <v>0</v>
      </c>
      <c r="E618" s="191">
        <f t="shared" si="295"/>
        <v>0</v>
      </c>
      <c r="F618" s="191">
        <f t="shared" si="296"/>
        <v>0</v>
      </c>
      <c r="G618" s="192">
        <f t="shared" si="306"/>
        <v>0</v>
      </c>
      <c r="H618" s="191">
        <f t="shared" si="297"/>
        <v>0</v>
      </c>
      <c r="I618" s="193">
        <f t="shared" si="298"/>
        <v>0</v>
      </c>
      <c r="J618" s="193">
        <f t="shared" si="299"/>
        <v>0</v>
      </c>
      <c r="K618" s="193">
        <f t="shared" si="300"/>
        <v>0</v>
      </c>
      <c r="L618" s="193">
        <f t="shared" si="307"/>
        <v>0</v>
      </c>
      <c r="M618" s="193">
        <f t="shared" si="308"/>
        <v>0</v>
      </c>
      <c r="N618" s="193">
        <f t="shared" si="309"/>
        <v>0</v>
      </c>
      <c r="O618" s="193">
        <f t="shared" si="310"/>
        <v>0</v>
      </c>
      <c r="P618" s="193">
        <f t="shared" si="311"/>
        <v>0</v>
      </c>
      <c r="Q618" s="193">
        <f t="shared" si="312"/>
        <v>0</v>
      </c>
      <c r="R618" s="193">
        <f t="shared" si="313"/>
        <v>0</v>
      </c>
      <c r="S618" s="193">
        <f t="shared" si="314"/>
        <v>0</v>
      </c>
      <c r="T618" s="194">
        <f t="shared" si="301"/>
        <v>0</v>
      </c>
      <c r="U618" s="194"/>
      <c r="V618" s="847"/>
      <c r="W618" s="127" t="str">
        <f t="shared" si="305"/>
        <v/>
      </c>
      <c r="X618" s="840"/>
      <c r="Y618" s="841"/>
      <c r="Z618" s="842"/>
      <c r="AA618" s="843"/>
      <c r="AB618" s="349"/>
      <c r="AC618" s="844"/>
      <c r="AD618" s="845"/>
      <c r="AE618" s="277"/>
      <c r="AF618" s="278"/>
      <c r="AG618" s="277"/>
      <c r="AH618" s="279"/>
      <c r="AI618" s="277"/>
      <c r="AJ618" s="279"/>
      <c r="AK618" s="277"/>
      <c r="AL618" s="278"/>
    </row>
    <row r="619" spans="1:38" ht="22.5" customHeight="1">
      <c r="A619" s="116">
        <f t="shared" si="304"/>
        <v>0</v>
      </c>
      <c r="B619" s="190">
        <f t="shared" si="292"/>
        <v>0</v>
      </c>
      <c r="C619" s="190">
        <f t="shared" si="293"/>
        <v>0</v>
      </c>
      <c r="D619" s="191">
        <f t="shared" si="294"/>
        <v>0</v>
      </c>
      <c r="E619" s="191">
        <f t="shared" si="295"/>
        <v>0</v>
      </c>
      <c r="F619" s="191">
        <f t="shared" si="296"/>
        <v>0</v>
      </c>
      <c r="G619" s="192">
        <f t="shared" si="306"/>
        <v>0</v>
      </c>
      <c r="H619" s="191">
        <f t="shared" si="297"/>
        <v>0</v>
      </c>
      <c r="I619" s="193">
        <f t="shared" si="298"/>
        <v>0</v>
      </c>
      <c r="J619" s="193">
        <f t="shared" si="299"/>
        <v>0</v>
      </c>
      <c r="K619" s="193">
        <f t="shared" si="300"/>
        <v>0</v>
      </c>
      <c r="L619" s="193">
        <f t="shared" si="307"/>
        <v>0</v>
      </c>
      <c r="M619" s="193">
        <f t="shared" si="308"/>
        <v>0</v>
      </c>
      <c r="N619" s="193">
        <f t="shared" si="309"/>
        <v>0</v>
      </c>
      <c r="O619" s="193">
        <f t="shared" si="310"/>
        <v>0</v>
      </c>
      <c r="P619" s="193">
        <f t="shared" si="311"/>
        <v>0</v>
      </c>
      <c r="Q619" s="193">
        <f t="shared" si="312"/>
        <v>0</v>
      </c>
      <c r="R619" s="193">
        <f t="shared" si="313"/>
        <v>0</v>
      </c>
      <c r="S619" s="193">
        <f t="shared" si="314"/>
        <v>0</v>
      </c>
      <c r="T619" s="194">
        <f t="shared" si="301"/>
        <v>0</v>
      </c>
      <c r="U619" s="194"/>
      <c r="V619" s="847"/>
      <c r="W619" s="127" t="str">
        <f t="shared" si="305"/>
        <v/>
      </c>
      <c r="X619" s="840"/>
      <c r="Y619" s="841"/>
      <c r="Z619" s="842"/>
      <c r="AA619" s="843"/>
      <c r="AB619" s="349"/>
      <c r="AC619" s="844"/>
      <c r="AD619" s="845"/>
      <c r="AE619" s="277"/>
      <c r="AF619" s="278"/>
      <c r="AG619" s="277"/>
      <c r="AH619" s="279"/>
      <c r="AI619" s="277"/>
      <c r="AJ619" s="279"/>
      <c r="AK619" s="277"/>
      <c r="AL619" s="278"/>
    </row>
    <row r="620" spans="1:38" ht="22.5" customHeight="1">
      <c r="A620" s="116">
        <f t="shared" si="304"/>
        <v>0</v>
      </c>
      <c r="B620" s="190">
        <f t="shared" si="292"/>
        <v>0</v>
      </c>
      <c r="C620" s="190">
        <f t="shared" si="293"/>
        <v>0</v>
      </c>
      <c r="D620" s="191">
        <f t="shared" si="294"/>
        <v>0</v>
      </c>
      <c r="E620" s="191">
        <f t="shared" si="295"/>
        <v>0</v>
      </c>
      <c r="F620" s="191">
        <f t="shared" si="296"/>
        <v>0</v>
      </c>
      <c r="G620" s="192">
        <f t="shared" si="306"/>
        <v>0</v>
      </c>
      <c r="H620" s="191">
        <f t="shared" si="297"/>
        <v>0</v>
      </c>
      <c r="I620" s="193">
        <f t="shared" si="298"/>
        <v>0</v>
      </c>
      <c r="J620" s="193">
        <f t="shared" si="299"/>
        <v>0</v>
      </c>
      <c r="K620" s="193">
        <f t="shared" si="300"/>
        <v>0</v>
      </c>
      <c r="L620" s="193">
        <f t="shared" si="307"/>
        <v>0</v>
      </c>
      <c r="M620" s="193">
        <f t="shared" si="308"/>
        <v>0</v>
      </c>
      <c r="N620" s="193">
        <f t="shared" si="309"/>
        <v>0</v>
      </c>
      <c r="O620" s="193">
        <f t="shared" si="310"/>
        <v>0</v>
      </c>
      <c r="P620" s="193">
        <f t="shared" si="311"/>
        <v>0</v>
      </c>
      <c r="Q620" s="193">
        <f t="shared" si="312"/>
        <v>0</v>
      </c>
      <c r="R620" s="193">
        <f t="shared" si="313"/>
        <v>0</v>
      </c>
      <c r="S620" s="193">
        <f t="shared" si="314"/>
        <v>0</v>
      </c>
      <c r="T620" s="194">
        <f t="shared" si="301"/>
        <v>0</v>
      </c>
      <c r="U620" s="194"/>
      <c r="V620" s="847"/>
      <c r="W620" s="127" t="str">
        <f t="shared" si="305"/>
        <v/>
      </c>
      <c r="X620" s="840"/>
      <c r="Y620" s="841"/>
      <c r="Z620" s="842"/>
      <c r="AA620" s="843"/>
      <c r="AB620" s="349"/>
      <c r="AC620" s="844"/>
      <c r="AD620" s="845"/>
      <c r="AE620" s="277"/>
      <c r="AF620" s="278"/>
      <c r="AG620" s="277"/>
      <c r="AH620" s="279"/>
      <c r="AI620" s="277"/>
      <c r="AJ620" s="279"/>
      <c r="AK620" s="277"/>
      <c r="AL620" s="278"/>
    </row>
    <row r="621" spans="1:38" ht="22.5" customHeight="1">
      <c r="A621" s="116">
        <f t="shared" si="304"/>
        <v>0</v>
      </c>
      <c r="B621" s="190">
        <f t="shared" si="292"/>
        <v>0</v>
      </c>
      <c r="C621" s="190">
        <f t="shared" si="293"/>
        <v>0</v>
      </c>
      <c r="D621" s="191">
        <f t="shared" si="294"/>
        <v>0</v>
      </c>
      <c r="E621" s="191">
        <f t="shared" si="295"/>
        <v>0</v>
      </c>
      <c r="F621" s="191">
        <f t="shared" si="296"/>
        <v>0</v>
      </c>
      <c r="G621" s="192">
        <f t="shared" si="306"/>
        <v>0</v>
      </c>
      <c r="H621" s="191">
        <f t="shared" si="297"/>
        <v>0</v>
      </c>
      <c r="I621" s="193">
        <f t="shared" si="298"/>
        <v>0</v>
      </c>
      <c r="J621" s="193">
        <f t="shared" si="299"/>
        <v>0</v>
      </c>
      <c r="K621" s="193">
        <f t="shared" si="300"/>
        <v>0</v>
      </c>
      <c r="L621" s="193">
        <f t="shared" si="307"/>
        <v>0</v>
      </c>
      <c r="M621" s="193">
        <f t="shared" si="308"/>
        <v>0</v>
      </c>
      <c r="N621" s="193">
        <f t="shared" si="309"/>
        <v>0</v>
      </c>
      <c r="O621" s="193">
        <f t="shared" si="310"/>
        <v>0</v>
      </c>
      <c r="P621" s="193">
        <f t="shared" si="311"/>
        <v>0</v>
      </c>
      <c r="Q621" s="193">
        <f t="shared" si="312"/>
        <v>0</v>
      </c>
      <c r="R621" s="193">
        <f t="shared" si="313"/>
        <v>0</v>
      </c>
      <c r="S621" s="193">
        <f t="shared" si="314"/>
        <v>0</v>
      </c>
      <c r="T621" s="194">
        <f t="shared" si="301"/>
        <v>0</v>
      </c>
      <c r="U621" s="194"/>
      <c r="V621" s="847"/>
      <c r="W621" s="127" t="str">
        <f t="shared" si="305"/>
        <v/>
      </c>
      <c r="X621" s="840"/>
      <c r="Y621" s="841"/>
      <c r="Z621" s="842"/>
      <c r="AA621" s="843"/>
      <c r="AB621" s="349"/>
      <c r="AC621" s="844"/>
      <c r="AD621" s="845"/>
      <c r="AE621" s="277"/>
      <c r="AF621" s="278"/>
      <c r="AG621" s="277"/>
      <c r="AH621" s="279"/>
      <c r="AI621" s="277"/>
      <c r="AJ621" s="279"/>
      <c r="AK621" s="277"/>
      <c r="AL621" s="278"/>
    </row>
    <row r="622" spans="1:38" ht="22.5" customHeight="1">
      <c r="A622" s="116">
        <f t="shared" si="304"/>
        <v>0</v>
      </c>
      <c r="B622" s="190">
        <f t="shared" si="292"/>
        <v>0</v>
      </c>
      <c r="C622" s="190">
        <f t="shared" si="293"/>
        <v>0</v>
      </c>
      <c r="D622" s="191">
        <f t="shared" si="294"/>
        <v>0</v>
      </c>
      <c r="E622" s="191">
        <f t="shared" si="295"/>
        <v>0</v>
      </c>
      <c r="F622" s="191">
        <f t="shared" si="296"/>
        <v>0</v>
      </c>
      <c r="G622" s="192">
        <f t="shared" si="306"/>
        <v>0</v>
      </c>
      <c r="H622" s="191">
        <f t="shared" si="297"/>
        <v>0</v>
      </c>
      <c r="I622" s="193">
        <f t="shared" si="298"/>
        <v>0</v>
      </c>
      <c r="J622" s="193">
        <f t="shared" si="299"/>
        <v>0</v>
      </c>
      <c r="K622" s="193">
        <f t="shared" si="300"/>
        <v>0</v>
      </c>
      <c r="L622" s="193">
        <f t="shared" si="307"/>
        <v>0</v>
      </c>
      <c r="M622" s="193">
        <f t="shared" si="308"/>
        <v>0</v>
      </c>
      <c r="N622" s="193">
        <f t="shared" si="309"/>
        <v>0</v>
      </c>
      <c r="O622" s="193">
        <f t="shared" si="310"/>
        <v>0</v>
      </c>
      <c r="P622" s="193">
        <f t="shared" si="311"/>
        <v>0</v>
      </c>
      <c r="Q622" s="193">
        <f t="shared" si="312"/>
        <v>0</v>
      </c>
      <c r="R622" s="193">
        <f t="shared" si="313"/>
        <v>0</v>
      </c>
      <c r="S622" s="193">
        <f t="shared" si="314"/>
        <v>0</v>
      </c>
      <c r="T622" s="194">
        <f t="shared" si="301"/>
        <v>0</v>
      </c>
      <c r="U622" s="194"/>
      <c r="V622" s="847"/>
      <c r="W622" s="127" t="str">
        <f t="shared" si="305"/>
        <v/>
      </c>
      <c r="X622" s="840"/>
      <c r="Y622" s="841"/>
      <c r="Z622" s="842"/>
      <c r="AA622" s="843"/>
      <c r="AB622" s="349"/>
      <c r="AC622" s="844"/>
      <c r="AD622" s="845"/>
      <c r="AE622" s="277"/>
      <c r="AF622" s="278"/>
      <c r="AG622" s="277"/>
      <c r="AH622" s="279"/>
      <c r="AI622" s="277"/>
      <c r="AJ622" s="279"/>
      <c r="AK622" s="277"/>
      <c r="AL622" s="278"/>
    </row>
    <row r="623" spans="1:38" ht="22.5" customHeight="1">
      <c r="A623" s="116">
        <f t="shared" si="304"/>
        <v>0</v>
      </c>
      <c r="B623" s="190">
        <f t="shared" si="292"/>
        <v>0</v>
      </c>
      <c r="C623" s="190">
        <f t="shared" si="293"/>
        <v>0</v>
      </c>
      <c r="D623" s="191">
        <f t="shared" si="294"/>
        <v>0</v>
      </c>
      <c r="E623" s="191">
        <f t="shared" si="295"/>
        <v>0</v>
      </c>
      <c r="F623" s="191">
        <f t="shared" si="296"/>
        <v>0</v>
      </c>
      <c r="G623" s="192">
        <f t="shared" si="306"/>
        <v>0</v>
      </c>
      <c r="H623" s="191">
        <f t="shared" si="297"/>
        <v>0</v>
      </c>
      <c r="I623" s="193">
        <f t="shared" si="298"/>
        <v>0</v>
      </c>
      <c r="J623" s="193">
        <f t="shared" si="299"/>
        <v>0</v>
      </c>
      <c r="K623" s="193">
        <f t="shared" si="300"/>
        <v>0</v>
      </c>
      <c r="L623" s="193">
        <f t="shared" si="307"/>
        <v>0</v>
      </c>
      <c r="M623" s="193">
        <f t="shared" si="308"/>
        <v>0</v>
      </c>
      <c r="N623" s="193">
        <f t="shared" si="309"/>
        <v>0</v>
      </c>
      <c r="O623" s="193">
        <f t="shared" si="310"/>
        <v>0</v>
      </c>
      <c r="P623" s="193">
        <f t="shared" si="311"/>
        <v>0</v>
      </c>
      <c r="Q623" s="193">
        <f t="shared" si="312"/>
        <v>0</v>
      </c>
      <c r="R623" s="193">
        <f t="shared" si="313"/>
        <v>0</v>
      </c>
      <c r="S623" s="193">
        <f t="shared" si="314"/>
        <v>0</v>
      </c>
      <c r="T623" s="194">
        <f t="shared" si="301"/>
        <v>0</v>
      </c>
      <c r="U623" s="194"/>
      <c r="V623" s="847"/>
      <c r="W623" s="127" t="str">
        <f t="shared" si="305"/>
        <v/>
      </c>
      <c r="X623" s="840"/>
      <c r="Y623" s="841"/>
      <c r="Z623" s="842"/>
      <c r="AA623" s="843"/>
      <c r="AB623" s="349"/>
      <c r="AC623" s="844"/>
      <c r="AD623" s="845"/>
      <c r="AE623" s="277"/>
      <c r="AF623" s="278"/>
      <c r="AG623" s="277"/>
      <c r="AH623" s="279"/>
      <c r="AI623" s="277"/>
      <c r="AJ623" s="279"/>
      <c r="AK623" s="277"/>
      <c r="AL623" s="278"/>
    </row>
    <row r="624" spans="1:38" ht="22.5" customHeight="1">
      <c r="A624" s="116">
        <f t="shared" si="304"/>
        <v>0</v>
      </c>
      <c r="B624" s="190">
        <f t="shared" si="292"/>
        <v>0</v>
      </c>
      <c r="C624" s="190">
        <f t="shared" si="293"/>
        <v>0</v>
      </c>
      <c r="D624" s="191">
        <f t="shared" si="294"/>
        <v>0</v>
      </c>
      <c r="E624" s="191">
        <f t="shared" si="295"/>
        <v>0</v>
      </c>
      <c r="F624" s="191">
        <f t="shared" si="296"/>
        <v>0</v>
      </c>
      <c r="G624" s="192">
        <f t="shared" si="306"/>
        <v>0</v>
      </c>
      <c r="H624" s="191">
        <f t="shared" si="297"/>
        <v>0</v>
      </c>
      <c r="I624" s="193">
        <f t="shared" si="298"/>
        <v>0</v>
      </c>
      <c r="J624" s="193">
        <f t="shared" si="299"/>
        <v>0</v>
      </c>
      <c r="K624" s="193">
        <f t="shared" si="300"/>
        <v>0</v>
      </c>
      <c r="L624" s="193">
        <f t="shared" si="307"/>
        <v>0</v>
      </c>
      <c r="M624" s="193">
        <f t="shared" si="308"/>
        <v>0</v>
      </c>
      <c r="N624" s="193">
        <f t="shared" si="309"/>
        <v>0</v>
      </c>
      <c r="O624" s="193">
        <f t="shared" si="310"/>
        <v>0</v>
      </c>
      <c r="P624" s="193">
        <f t="shared" si="311"/>
        <v>0</v>
      </c>
      <c r="Q624" s="193">
        <f t="shared" si="312"/>
        <v>0</v>
      </c>
      <c r="R624" s="193">
        <f t="shared" si="313"/>
        <v>0</v>
      </c>
      <c r="S624" s="193">
        <f t="shared" si="314"/>
        <v>0</v>
      </c>
      <c r="T624" s="194">
        <f t="shared" si="301"/>
        <v>0</v>
      </c>
      <c r="U624" s="194"/>
      <c r="V624" s="847"/>
      <c r="W624" s="127" t="str">
        <f t="shared" si="305"/>
        <v/>
      </c>
      <c r="X624" s="840"/>
      <c r="Y624" s="841"/>
      <c r="Z624" s="842"/>
      <c r="AA624" s="843"/>
      <c r="AB624" s="349"/>
      <c r="AC624" s="844"/>
      <c r="AD624" s="845"/>
      <c r="AE624" s="277"/>
      <c r="AF624" s="278"/>
      <c r="AG624" s="277"/>
      <c r="AH624" s="279"/>
      <c r="AI624" s="277"/>
      <c r="AJ624" s="279"/>
      <c r="AK624" s="277"/>
      <c r="AL624" s="278"/>
    </row>
    <row r="625" spans="1:38" ht="22.5" customHeight="1">
      <c r="A625" s="116">
        <f t="shared" si="304"/>
        <v>0</v>
      </c>
      <c r="B625" s="190">
        <f t="shared" si="292"/>
        <v>0</v>
      </c>
      <c r="C625" s="190">
        <f t="shared" si="293"/>
        <v>0</v>
      </c>
      <c r="D625" s="191">
        <f t="shared" si="294"/>
        <v>0</v>
      </c>
      <c r="E625" s="191">
        <f t="shared" si="295"/>
        <v>0</v>
      </c>
      <c r="F625" s="191">
        <f t="shared" si="296"/>
        <v>0</v>
      </c>
      <c r="G625" s="192">
        <f t="shared" si="306"/>
        <v>0</v>
      </c>
      <c r="H625" s="191">
        <f t="shared" si="297"/>
        <v>0</v>
      </c>
      <c r="I625" s="193">
        <f t="shared" si="298"/>
        <v>0</v>
      </c>
      <c r="J625" s="193">
        <f t="shared" si="299"/>
        <v>0</v>
      </c>
      <c r="K625" s="193">
        <f t="shared" si="300"/>
        <v>0</v>
      </c>
      <c r="L625" s="193">
        <f t="shared" si="307"/>
        <v>0</v>
      </c>
      <c r="M625" s="193">
        <f t="shared" si="308"/>
        <v>0</v>
      </c>
      <c r="N625" s="193">
        <f t="shared" si="309"/>
        <v>0</v>
      </c>
      <c r="O625" s="193">
        <f t="shared" si="310"/>
        <v>0</v>
      </c>
      <c r="P625" s="193">
        <f t="shared" si="311"/>
        <v>0</v>
      </c>
      <c r="Q625" s="193">
        <f t="shared" si="312"/>
        <v>0</v>
      </c>
      <c r="R625" s="193">
        <f t="shared" si="313"/>
        <v>0</v>
      </c>
      <c r="S625" s="193">
        <f t="shared" si="314"/>
        <v>0</v>
      </c>
      <c r="T625" s="194">
        <f t="shared" si="301"/>
        <v>0</v>
      </c>
      <c r="U625" s="194"/>
      <c r="V625" s="847"/>
      <c r="W625" s="127" t="str">
        <f t="shared" si="305"/>
        <v/>
      </c>
      <c r="X625" s="840"/>
      <c r="Y625" s="841"/>
      <c r="Z625" s="842"/>
      <c r="AA625" s="843"/>
      <c r="AB625" s="349"/>
      <c r="AC625" s="844"/>
      <c r="AD625" s="845"/>
      <c r="AE625" s="277"/>
      <c r="AF625" s="278"/>
      <c r="AG625" s="277"/>
      <c r="AH625" s="279"/>
      <c r="AI625" s="277"/>
      <c r="AJ625" s="279"/>
      <c r="AK625" s="277"/>
      <c r="AL625" s="278"/>
    </row>
    <row r="626" spans="1:38" ht="22.5" customHeight="1">
      <c r="A626" s="116">
        <f t="shared" si="304"/>
        <v>0</v>
      </c>
      <c r="B626" s="190">
        <f t="shared" si="292"/>
        <v>0</v>
      </c>
      <c r="C626" s="190">
        <f t="shared" si="293"/>
        <v>0</v>
      </c>
      <c r="D626" s="191">
        <f t="shared" si="294"/>
        <v>0</v>
      </c>
      <c r="E626" s="191">
        <f t="shared" si="295"/>
        <v>0</v>
      </c>
      <c r="F626" s="191">
        <f t="shared" si="296"/>
        <v>0</v>
      </c>
      <c r="G626" s="192">
        <f t="shared" si="306"/>
        <v>0</v>
      </c>
      <c r="H626" s="191">
        <f t="shared" si="297"/>
        <v>0</v>
      </c>
      <c r="I626" s="193">
        <f t="shared" si="298"/>
        <v>0</v>
      </c>
      <c r="J626" s="193">
        <f t="shared" si="299"/>
        <v>0</v>
      </c>
      <c r="K626" s="193">
        <f t="shared" si="300"/>
        <v>0</v>
      </c>
      <c r="L626" s="193">
        <f t="shared" si="307"/>
        <v>0</v>
      </c>
      <c r="M626" s="193">
        <f t="shared" si="308"/>
        <v>0</v>
      </c>
      <c r="N626" s="193">
        <f t="shared" si="309"/>
        <v>0</v>
      </c>
      <c r="O626" s="193">
        <f t="shared" si="310"/>
        <v>0</v>
      </c>
      <c r="P626" s="193">
        <f t="shared" si="311"/>
        <v>0</v>
      </c>
      <c r="Q626" s="193">
        <f t="shared" si="312"/>
        <v>0</v>
      </c>
      <c r="R626" s="193">
        <f t="shared" si="313"/>
        <v>0</v>
      </c>
      <c r="S626" s="193">
        <f t="shared" si="314"/>
        <v>0</v>
      </c>
      <c r="T626" s="194">
        <f t="shared" si="301"/>
        <v>0</v>
      </c>
      <c r="U626" s="194"/>
      <c r="V626" s="847"/>
      <c r="W626" s="127" t="str">
        <f t="shared" si="305"/>
        <v/>
      </c>
      <c r="X626" s="840"/>
      <c r="Y626" s="841"/>
      <c r="Z626" s="842"/>
      <c r="AA626" s="843"/>
      <c r="AB626" s="349"/>
      <c r="AC626" s="844"/>
      <c r="AD626" s="845"/>
      <c r="AE626" s="277"/>
      <c r="AF626" s="278"/>
      <c r="AG626" s="277"/>
      <c r="AH626" s="279"/>
      <c r="AI626" s="277"/>
      <c r="AJ626" s="279"/>
      <c r="AK626" s="277"/>
      <c r="AL626" s="278"/>
    </row>
    <row r="627" spans="1:38" ht="22.5" customHeight="1">
      <c r="A627" s="116">
        <f t="shared" si="304"/>
        <v>0</v>
      </c>
      <c r="B627" s="190">
        <f t="shared" si="292"/>
        <v>0</v>
      </c>
      <c r="C627" s="190">
        <f t="shared" si="293"/>
        <v>0</v>
      </c>
      <c r="D627" s="191">
        <f t="shared" si="294"/>
        <v>0</v>
      </c>
      <c r="E627" s="191">
        <f t="shared" si="295"/>
        <v>0</v>
      </c>
      <c r="F627" s="191">
        <f t="shared" si="296"/>
        <v>0</v>
      </c>
      <c r="G627" s="192">
        <f t="shared" si="306"/>
        <v>0</v>
      </c>
      <c r="H627" s="191">
        <f t="shared" si="297"/>
        <v>0</v>
      </c>
      <c r="I627" s="193">
        <f t="shared" si="298"/>
        <v>0</v>
      </c>
      <c r="J627" s="193">
        <f t="shared" si="299"/>
        <v>0</v>
      </c>
      <c r="K627" s="193">
        <f t="shared" si="300"/>
        <v>0</v>
      </c>
      <c r="L627" s="193">
        <f t="shared" si="307"/>
        <v>0</v>
      </c>
      <c r="M627" s="193">
        <f t="shared" si="308"/>
        <v>0</v>
      </c>
      <c r="N627" s="193">
        <f t="shared" si="309"/>
        <v>0</v>
      </c>
      <c r="O627" s="193">
        <f t="shared" si="310"/>
        <v>0</v>
      </c>
      <c r="P627" s="193">
        <f t="shared" si="311"/>
        <v>0</v>
      </c>
      <c r="Q627" s="193">
        <f t="shared" si="312"/>
        <v>0</v>
      </c>
      <c r="R627" s="193">
        <f t="shared" si="313"/>
        <v>0</v>
      </c>
      <c r="S627" s="193">
        <f t="shared" si="314"/>
        <v>0</v>
      </c>
      <c r="T627" s="194">
        <f t="shared" si="301"/>
        <v>0</v>
      </c>
      <c r="U627" s="194"/>
      <c r="V627" s="847"/>
      <c r="W627" s="127" t="str">
        <f t="shared" si="305"/>
        <v/>
      </c>
      <c r="X627" s="840"/>
      <c r="Y627" s="841"/>
      <c r="Z627" s="842"/>
      <c r="AA627" s="843"/>
      <c r="AB627" s="349"/>
      <c r="AC627" s="844"/>
      <c r="AD627" s="845"/>
      <c r="AE627" s="277"/>
      <c r="AF627" s="278"/>
      <c r="AG627" s="277"/>
      <c r="AH627" s="279"/>
      <c r="AI627" s="277"/>
      <c r="AJ627" s="279"/>
      <c r="AK627" s="277"/>
      <c r="AL627" s="278"/>
    </row>
    <row r="628" spans="1:38" ht="22.5" customHeight="1">
      <c r="A628" s="116">
        <f t="shared" si="304"/>
        <v>0</v>
      </c>
      <c r="B628" s="190">
        <f t="shared" si="292"/>
        <v>0</v>
      </c>
      <c r="C628" s="190">
        <f t="shared" si="293"/>
        <v>0</v>
      </c>
      <c r="D628" s="191">
        <f t="shared" si="294"/>
        <v>0</v>
      </c>
      <c r="E628" s="191">
        <f t="shared" si="295"/>
        <v>0</v>
      </c>
      <c r="F628" s="191">
        <f t="shared" si="296"/>
        <v>0</v>
      </c>
      <c r="G628" s="192">
        <f t="shared" si="306"/>
        <v>0</v>
      </c>
      <c r="H628" s="191">
        <f t="shared" si="297"/>
        <v>0</v>
      </c>
      <c r="I628" s="193">
        <f t="shared" si="298"/>
        <v>0</v>
      </c>
      <c r="J628" s="193">
        <f t="shared" si="299"/>
        <v>0</v>
      </c>
      <c r="K628" s="193">
        <f t="shared" si="300"/>
        <v>0</v>
      </c>
      <c r="L628" s="193">
        <f t="shared" si="307"/>
        <v>0</v>
      </c>
      <c r="M628" s="193">
        <f t="shared" si="308"/>
        <v>0</v>
      </c>
      <c r="N628" s="193">
        <f t="shared" si="309"/>
        <v>0</v>
      </c>
      <c r="O628" s="193">
        <f t="shared" si="310"/>
        <v>0</v>
      </c>
      <c r="P628" s="193">
        <f t="shared" si="311"/>
        <v>0</v>
      </c>
      <c r="Q628" s="193">
        <f t="shared" si="312"/>
        <v>0</v>
      </c>
      <c r="R628" s="193">
        <f t="shared" si="313"/>
        <v>0</v>
      </c>
      <c r="S628" s="193">
        <f t="shared" si="314"/>
        <v>0</v>
      </c>
      <c r="T628" s="194">
        <f t="shared" si="301"/>
        <v>0</v>
      </c>
      <c r="U628" s="194"/>
      <c r="V628" s="847"/>
      <c r="W628" s="127" t="str">
        <f t="shared" si="305"/>
        <v/>
      </c>
      <c r="X628" s="840"/>
      <c r="Y628" s="841"/>
      <c r="Z628" s="842"/>
      <c r="AA628" s="843"/>
      <c r="AB628" s="349"/>
      <c r="AC628" s="844"/>
      <c r="AD628" s="845"/>
      <c r="AE628" s="277"/>
      <c r="AF628" s="278"/>
      <c r="AG628" s="277"/>
      <c r="AH628" s="279"/>
      <c r="AI628" s="277"/>
      <c r="AJ628" s="279"/>
      <c r="AK628" s="277"/>
      <c r="AL628" s="278"/>
    </row>
    <row r="629" spans="1:38" ht="22.5" customHeight="1">
      <c r="A629" s="116">
        <f t="shared" si="304"/>
        <v>0</v>
      </c>
      <c r="B629" s="190">
        <f t="shared" si="292"/>
        <v>0</v>
      </c>
      <c r="C629" s="190">
        <f t="shared" si="293"/>
        <v>0</v>
      </c>
      <c r="D629" s="191">
        <f t="shared" si="294"/>
        <v>0</v>
      </c>
      <c r="E629" s="191">
        <f t="shared" si="295"/>
        <v>0</v>
      </c>
      <c r="F629" s="191">
        <f t="shared" si="296"/>
        <v>0</v>
      </c>
      <c r="G629" s="192">
        <f t="shared" si="306"/>
        <v>0</v>
      </c>
      <c r="H629" s="191">
        <f t="shared" si="297"/>
        <v>0</v>
      </c>
      <c r="I629" s="193">
        <f t="shared" si="298"/>
        <v>0</v>
      </c>
      <c r="J629" s="193">
        <f t="shared" si="299"/>
        <v>0</v>
      </c>
      <c r="K629" s="193">
        <f t="shared" si="300"/>
        <v>0</v>
      </c>
      <c r="L629" s="193">
        <f t="shared" si="307"/>
        <v>0</v>
      </c>
      <c r="M629" s="193">
        <f t="shared" si="308"/>
        <v>0</v>
      </c>
      <c r="N629" s="193">
        <f t="shared" si="309"/>
        <v>0</v>
      </c>
      <c r="O629" s="193">
        <f t="shared" si="310"/>
        <v>0</v>
      </c>
      <c r="P629" s="193">
        <f t="shared" si="311"/>
        <v>0</v>
      </c>
      <c r="Q629" s="193">
        <f t="shared" si="312"/>
        <v>0</v>
      </c>
      <c r="R629" s="193">
        <f t="shared" si="313"/>
        <v>0</v>
      </c>
      <c r="S629" s="193">
        <f t="shared" si="314"/>
        <v>0</v>
      </c>
      <c r="T629" s="194">
        <f t="shared" si="301"/>
        <v>0</v>
      </c>
      <c r="U629" s="194"/>
      <c r="V629" s="847"/>
      <c r="W629" s="127" t="str">
        <f t="shared" si="305"/>
        <v/>
      </c>
      <c r="X629" s="840"/>
      <c r="Y629" s="841"/>
      <c r="Z629" s="842"/>
      <c r="AA629" s="843"/>
      <c r="AB629" s="349"/>
      <c r="AC629" s="844"/>
      <c r="AD629" s="845"/>
      <c r="AE629" s="277"/>
      <c r="AF629" s="278"/>
      <c r="AG629" s="277"/>
      <c r="AH629" s="279"/>
      <c r="AI629" s="277"/>
      <c r="AJ629" s="279"/>
      <c r="AK629" s="277"/>
      <c r="AL629" s="278"/>
    </row>
    <row r="630" spans="1:38" ht="22.5" customHeight="1">
      <c r="A630" s="116">
        <f t="shared" si="304"/>
        <v>0</v>
      </c>
      <c r="B630" s="190">
        <f t="shared" si="292"/>
        <v>0</v>
      </c>
      <c r="C630" s="190">
        <f t="shared" si="293"/>
        <v>0</v>
      </c>
      <c r="D630" s="191">
        <f t="shared" si="294"/>
        <v>0</v>
      </c>
      <c r="E630" s="191">
        <f t="shared" si="295"/>
        <v>0</v>
      </c>
      <c r="F630" s="191">
        <f t="shared" si="296"/>
        <v>0</v>
      </c>
      <c r="G630" s="192">
        <f t="shared" si="306"/>
        <v>0</v>
      </c>
      <c r="H630" s="191">
        <f t="shared" si="297"/>
        <v>0</v>
      </c>
      <c r="I630" s="193">
        <f t="shared" si="298"/>
        <v>0</v>
      </c>
      <c r="J630" s="193">
        <f t="shared" si="299"/>
        <v>0</v>
      </c>
      <c r="K630" s="193">
        <f t="shared" si="300"/>
        <v>0</v>
      </c>
      <c r="L630" s="193">
        <f t="shared" si="307"/>
        <v>0</v>
      </c>
      <c r="M630" s="193">
        <f t="shared" si="308"/>
        <v>0</v>
      </c>
      <c r="N630" s="193">
        <f t="shared" si="309"/>
        <v>0</v>
      </c>
      <c r="O630" s="193">
        <f t="shared" si="310"/>
        <v>0</v>
      </c>
      <c r="P630" s="193">
        <f t="shared" si="311"/>
        <v>0</v>
      </c>
      <c r="Q630" s="193">
        <f t="shared" si="312"/>
        <v>0</v>
      </c>
      <c r="R630" s="193">
        <f t="shared" si="313"/>
        <v>0</v>
      </c>
      <c r="S630" s="193">
        <f t="shared" si="314"/>
        <v>0</v>
      </c>
      <c r="T630" s="194">
        <f t="shared" si="301"/>
        <v>0</v>
      </c>
      <c r="U630" s="194"/>
      <c r="V630" s="847"/>
      <c r="W630" s="127" t="str">
        <f t="shared" si="305"/>
        <v/>
      </c>
      <c r="X630" s="840"/>
      <c r="Y630" s="841"/>
      <c r="Z630" s="842"/>
      <c r="AA630" s="843"/>
      <c r="AB630" s="349"/>
      <c r="AC630" s="844"/>
      <c r="AD630" s="845"/>
      <c r="AE630" s="277"/>
      <c r="AF630" s="278"/>
      <c r="AG630" s="277"/>
      <c r="AH630" s="279"/>
      <c r="AI630" s="277"/>
      <c r="AJ630" s="279"/>
      <c r="AK630" s="277"/>
      <c r="AL630" s="278"/>
    </row>
    <row r="631" spans="1:38" ht="22.5" customHeight="1">
      <c r="A631" s="116">
        <f t="shared" si="304"/>
        <v>0</v>
      </c>
      <c r="B631" s="190">
        <f t="shared" si="292"/>
        <v>0</v>
      </c>
      <c r="C631" s="190">
        <f t="shared" si="293"/>
        <v>0</v>
      </c>
      <c r="D631" s="191">
        <f t="shared" si="294"/>
        <v>0</v>
      </c>
      <c r="E631" s="191">
        <f t="shared" si="295"/>
        <v>0</v>
      </c>
      <c r="F631" s="191">
        <f t="shared" si="296"/>
        <v>0</v>
      </c>
      <c r="G631" s="192">
        <f t="shared" si="306"/>
        <v>0</v>
      </c>
      <c r="H631" s="191">
        <f t="shared" si="297"/>
        <v>0</v>
      </c>
      <c r="I631" s="195">
        <f t="shared" si="298"/>
        <v>0</v>
      </c>
      <c r="J631" s="195">
        <f t="shared" si="299"/>
        <v>0</v>
      </c>
      <c r="K631" s="195">
        <f t="shared" si="300"/>
        <v>0</v>
      </c>
      <c r="L631" s="195">
        <f t="shared" si="307"/>
        <v>0</v>
      </c>
      <c r="M631" s="195">
        <f t="shared" si="308"/>
        <v>0</v>
      </c>
      <c r="N631" s="195">
        <f t="shared" si="309"/>
        <v>0</v>
      </c>
      <c r="O631" s="195">
        <f t="shared" si="310"/>
        <v>0</v>
      </c>
      <c r="P631" s="195">
        <f t="shared" si="311"/>
        <v>0</v>
      </c>
      <c r="Q631" s="195">
        <f t="shared" si="312"/>
        <v>0</v>
      </c>
      <c r="R631" s="195">
        <f t="shared" si="313"/>
        <v>0</v>
      </c>
      <c r="S631" s="195">
        <f t="shared" si="314"/>
        <v>0</v>
      </c>
      <c r="T631" s="196">
        <f t="shared" si="301"/>
        <v>0</v>
      </c>
      <c r="U631" s="196"/>
      <c r="V631" s="848"/>
      <c r="W631" s="127" t="str">
        <f t="shared" si="305"/>
        <v/>
      </c>
      <c r="X631" s="840"/>
      <c r="Y631" s="841"/>
      <c r="Z631" s="842"/>
      <c r="AA631" s="843"/>
      <c r="AB631" s="349"/>
      <c r="AC631" s="844"/>
      <c r="AD631" s="845"/>
      <c r="AE631" s="277"/>
      <c r="AF631" s="278"/>
      <c r="AG631" s="277"/>
      <c r="AH631" s="279"/>
      <c r="AI631" s="277"/>
      <c r="AJ631" s="279"/>
      <c r="AK631" s="277"/>
      <c r="AL631" s="278"/>
    </row>
    <row r="632" spans="1:38" ht="22.5" customHeight="1">
      <c r="A632" s="116">
        <f t="shared" ref="A632" si="315">IF(U632&gt;=1,1,0)</f>
        <v>0</v>
      </c>
      <c r="B632" s="190">
        <f t="shared" si="292"/>
        <v>0</v>
      </c>
      <c r="C632" s="190">
        <f t="shared" si="293"/>
        <v>0</v>
      </c>
      <c r="D632" s="191">
        <f t="shared" si="294"/>
        <v>0</v>
      </c>
      <c r="E632" s="191">
        <f t="shared" si="295"/>
        <v>0</v>
      </c>
      <c r="F632" s="191">
        <f t="shared" si="296"/>
        <v>0</v>
      </c>
      <c r="G632" s="192">
        <f t="shared" si="306"/>
        <v>0</v>
      </c>
      <c r="H632" s="191">
        <f t="shared" si="297"/>
        <v>0</v>
      </c>
      <c r="I632" s="193">
        <f t="shared" si="298"/>
        <v>0</v>
      </c>
      <c r="J632" s="193">
        <f t="shared" si="299"/>
        <v>0</v>
      </c>
      <c r="K632" s="193">
        <f t="shared" si="300"/>
        <v>0</v>
      </c>
      <c r="L632" s="193">
        <f t="shared" si="307"/>
        <v>0</v>
      </c>
      <c r="M632" s="193">
        <f t="shared" si="308"/>
        <v>0</v>
      </c>
      <c r="N632" s="193">
        <f t="shared" si="309"/>
        <v>0</v>
      </c>
      <c r="O632" s="193">
        <f t="shared" si="310"/>
        <v>0</v>
      </c>
      <c r="P632" s="193">
        <f t="shared" si="311"/>
        <v>0</v>
      </c>
      <c r="Q632" s="193">
        <f t="shared" si="312"/>
        <v>0</v>
      </c>
      <c r="R632" s="193">
        <f t="shared" si="313"/>
        <v>0</v>
      </c>
      <c r="S632" s="193">
        <f t="shared" si="314"/>
        <v>0</v>
      </c>
      <c r="T632" s="194">
        <f t="shared" si="301"/>
        <v>0</v>
      </c>
      <c r="U632" s="194">
        <f t="shared" ref="U632" si="316">SUM(T632:T658)</f>
        <v>0</v>
      </c>
      <c r="V632" s="846" t="s">
        <v>1060</v>
      </c>
      <c r="W632" s="127" t="str">
        <f t="shared" si="305"/>
        <v/>
      </c>
      <c r="X632" s="840"/>
      <c r="Y632" s="841"/>
      <c r="Z632" s="842"/>
      <c r="AA632" s="843"/>
      <c r="AB632" s="349"/>
      <c r="AC632" s="844"/>
      <c r="AD632" s="845"/>
      <c r="AE632" s="277"/>
      <c r="AF632" s="278"/>
      <c r="AG632" s="277"/>
      <c r="AH632" s="279"/>
      <c r="AI632" s="277"/>
      <c r="AJ632" s="279"/>
      <c r="AK632" s="277"/>
      <c r="AL632" s="278"/>
    </row>
    <row r="633" spans="1:38" ht="22.5" customHeight="1">
      <c r="A633" s="116">
        <f t="shared" ref="A633" si="317">A632</f>
        <v>0</v>
      </c>
      <c r="B633" s="190">
        <f t="shared" si="292"/>
        <v>0</v>
      </c>
      <c r="C633" s="190">
        <f t="shared" si="293"/>
        <v>0</v>
      </c>
      <c r="D633" s="191">
        <f t="shared" si="294"/>
        <v>0</v>
      </c>
      <c r="E633" s="191">
        <f t="shared" si="295"/>
        <v>0</v>
      </c>
      <c r="F633" s="191">
        <f t="shared" si="296"/>
        <v>0</v>
      </c>
      <c r="G633" s="192">
        <f t="shared" si="306"/>
        <v>0</v>
      </c>
      <c r="H633" s="191">
        <f t="shared" si="297"/>
        <v>0</v>
      </c>
      <c r="I633" s="193">
        <f t="shared" si="298"/>
        <v>0</v>
      </c>
      <c r="J633" s="193">
        <f t="shared" si="299"/>
        <v>0</v>
      </c>
      <c r="K633" s="193">
        <f t="shared" si="300"/>
        <v>0</v>
      </c>
      <c r="L633" s="193">
        <f t="shared" si="307"/>
        <v>0</v>
      </c>
      <c r="M633" s="193">
        <f t="shared" si="308"/>
        <v>0</v>
      </c>
      <c r="N633" s="193">
        <f t="shared" si="309"/>
        <v>0</v>
      </c>
      <c r="O633" s="193">
        <f t="shared" si="310"/>
        <v>0</v>
      </c>
      <c r="P633" s="193">
        <f t="shared" si="311"/>
        <v>0</v>
      </c>
      <c r="Q633" s="193">
        <f t="shared" si="312"/>
        <v>0</v>
      </c>
      <c r="R633" s="193">
        <f t="shared" si="313"/>
        <v>0</v>
      </c>
      <c r="S633" s="193">
        <f t="shared" si="314"/>
        <v>0</v>
      </c>
      <c r="T633" s="194">
        <f t="shared" si="301"/>
        <v>0</v>
      </c>
      <c r="U633" s="194"/>
      <c r="V633" s="847"/>
      <c r="W633" s="127" t="str">
        <f t="shared" si="305"/>
        <v/>
      </c>
      <c r="X633" s="840"/>
      <c r="Y633" s="841"/>
      <c r="Z633" s="842"/>
      <c r="AA633" s="843"/>
      <c r="AB633" s="349"/>
      <c r="AC633" s="844"/>
      <c r="AD633" s="845"/>
      <c r="AE633" s="277"/>
      <c r="AF633" s="278"/>
      <c r="AG633" s="277"/>
      <c r="AH633" s="279"/>
      <c r="AI633" s="277"/>
      <c r="AJ633" s="279"/>
      <c r="AK633" s="277"/>
      <c r="AL633" s="278"/>
    </row>
    <row r="634" spans="1:38" ht="22.5" customHeight="1">
      <c r="A634" s="116">
        <f t="shared" si="304"/>
        <v>0</v>
      </c>
      <c r="B634" s="190">
        <f t="shared" si="292"/>
        <v>0</v>
      </c>
      <c r="C634" s="190">
        <f t="shared" si="293"/>
        <v>0</v>
      </c>
      <c r="D634" s="191">
        <f t="shared" si="294"/>
        <v>0</v>
      </c>
      <c r="E634" s="191">
        <f t="shared" si="295"/>
        <v>0</v>
      </c>
      <c r="F634" s="191">
        <f t="shared" si="296"/>
        <v>0</v>
      </c>
      <c r="G634" s="192">
        <f t="shared" si="306"/>
        <v>0</v>
      </c>
      <c r="H634" s="191">
        <f t="shared" si="297"/>
        <v>0</v>
      </c>
      <c r="I634" s="193">
        <f t="shared" si="298"/>
        <v>0</v>
      </c>
      <c r="J634" s="193">
        <f t="shared" si="299"/>
        <v>0</v>
      </c>
      <c r="K634" s="193">
        <f t="shared" si="300"/>
        <v>0</v>
      </c>
      <c r="L634" s="193">
        <f t="shared" si="307"/>
        <v>0</v>
      </c>
      <c r="M634" s="193">
        <f t="shared" si="308"/>
        <v>0</v>
      </c>
      <c r="N634" s="193">
        <f t="shared" si="309"/>
        <v>0</v>
      </c>
      <c r="O634" s="193">
        <f t="shared" si="310"/>
        <v>0</v>
      </c>
      <c r="P634" s="193">
        <f t="shared" si="311"/>
        <v>0</v>
      </c>
      <c r="Q634" s="193">
        <f t="shared" si="312"/>
        <v>0</v>
      </c>
      <c r="R634" s="193">
        <f t="shared" si="313"/>
        <v>0</v>
      </c>
      <c r="S634" s="193">
        <f t="shared" si="314"/>
        <v>0</v>
      </c>
      <c r="T634" s="194">
        <f t="shared" si="301"/>
        <v>0</v>
      </c>
      <c r="U634" s="194"/>
      <c r="V634" s="847"/>
      <c r="W634" s="127" t="str">
        <f t="shared" si="305"/>
        <v/>
      </c>
      <c r="X634" s="840"/>
      <c r="Y634" s="841"/>
      <c r="Z634" s="842"/>
      <c r="AA634" s="843"/>
      <c r="AB634" s="349"/>
      <c r="AC634" s="844"/>
      <c r="AD634" s="845"/>
      <c r="AE634" s="277"/>
      <c r="AF634" s="278"/>
      <c r="AG634" s="277"/>
      <c r="AH634" s="279"/>
      <c r="AI634" s="277"/>
      <c r="AJ634" s="279"/>
      <c r="AK634" s="277"/>
      <c r="AL634" s="278"/>
    </row>
    <row r="635" spans="1:38" ht="22.5" customHeight="1">
      <c r="A635" s="116">
        <f t="shared" si="304"/>
        <v>0</v>
      </c>
      <c r="B635" s="190">
        <f t="shared" si="292"/>
        <v>0</v>
      </c>
      <c r="C635" s="190">
        <f t="shared" si="293"/>
        <v>0</v>
      </c>
      <c r="D635" s="191">
        <f t="shared" si="294"/>
        <v>0</v>
      </c>
      <c r="E635" s="191">
        <f t="shared" si="295"/>
        <v>0</v>
      </c>
      <c r="F635" s="191">
        <f t="shared" si="296"/>
        <v>0</v>
      </c>
      <c r="G635" s="192">
        <f t="shared" si="306"/>
        <v>0</v>
      </c>
      <c r="H635" s="191">
        <f t="shared" si="297"/>
        <v>0</v>
      </c>
      <c r="I635" s="193">
        <f t="shared" si="298"/>
        <v>0</v>
      </c>
      <c r="J635" s="193">
        <f t="shared" si="299"/>
        <v>0</v>
      </c>
      <c r="K635" s="193">
        <f t="shared" si="300"/>
        <v>0</v>
      </c>
      <c r="L635" s="193">
        <f t="shared" si="307"/>
        <v>0</v>
      </c>
      <c r="M635" s="193">
        <f t="shared" si="308"/>
        <v>0</v>
      </c>
      <c r="N635" s="193">
        <f t="shared" si="309"/>
        <v>0</v>
      </c>
      <c r="O635" s="193">
        <f t="shared" si="310"/>
        <v>0</v>
      </c>
      <c r="P635" s="193">
        <f t="shared" si="311"/>
        <v>0</v>
      </c>
      <c r="Q635" s="193">
        <f t="shared" si="312"/>
        <v>0</v>
      </c>
      <c r="R635" s="193">
        <f t="shared" si="313"/>
        <v>0</v>
      </c>
      <c r="S635" s="193">
        <f t="shared" si="314"/>
        <v>0</v>
      </c>
      <c r="T635" s="194">
        <f t="shared" si="301"/>
        <v>0</v>
      </c>
      <c r="U635" s="194"/>
      <c r="V635" s="847"/>
      <c r="W635" s="127" t="str">
        <f t="shared" si="305"/>
        <v/>
      </c>
      <c r="X635" s="840"/>
      <c r="Y635" s="841"/>
      <c r="Z635" s="842"/>
      <c r="AA635" s="843"/>
      <c r="AB635" s="349"/>
      <c r="AC635" s="844"/>
      <c r="AD635" s="845"/>
      <c r="AE635" s="277"/>
      <c r="AF635" s="278"/>
      <c r="AG635" s="277"/>
      <c r="AH635" s="279"/>
      <c r="AI635" s="277"/>
      <c r="AJ635" s="279"/>
      <c r="AK635" s="277"/>
      <c r="AL635" s="278"/>
    </row>
    <row r="636" spans="1:38" ht="22.5" customHeight="1">
      <c r="A636" s="116">
        <f t="shared" si="304"/>
        <v>0</v>
      </c>
      <c r="B636" s="190">
        <f t="shared" si="292"/>
        <v>0</v>
      </c>
      <c r="C636" s="190">
        <f t="shared" si="293"/>
        <v>0</v>
      </c>
      <c r="D636" s="191">
        <f t="shared" si="294"/>
        <v>0</v>
      </c>
      <c r="E636" s="191">
        <f t="shared" si="295"/>
        <v>0</v>
      </c>
      <c r="F636" s="191">
        <f t="shared" si="296"/>
        <v>0</v>
      </c>
      <c r="G636" s="192">
        <f t="shared" si="306"/>
        <v>0</v>
      </c>
      <c r="H636" s="191">
        <f t="shared" si="297"/>
        <v>0</v>
      </c>
      <c r="I636" s="193">
        <f t="shared" si="298"/>
        <v>0</v>
      </c>
      <c r="J636" s="193">
        <f t="shared" si="299"/>
        <v>0</v>
      </c>
      <c r="K636" s="193">
        <f t="shared" si="300"/>
        <v>0</v>
      </c>
      <c r="L636" s="193">
        <f t="shared" si="307"/>
        <v>0</v>
      </c>
      <c r="M636" s="193">
        <f t="shared" si="308"/>
        <v>0</v>
      </c>
      <c r="N636" s="193">
        <f t="shared" si="309"/>
        <v>0</v>
      </c>
      <c r="O636" s="193">
        <f t="shared" si="310"/>
        <v>0</v>
      </c>
      <c r="P636" s="193">
        <f t="shared" si="311"/>
        <v>0</v>
      </c>
      <c r="Q636" s="193">
        <f t="shared" si="312"/>
        <v>0</v>
      </c>
      <c r="R636" s="193">
        <f t="shared" si="313"/>
        <v>0</v>
      </c>
      <c r="S636" s="193">
        <f t="shared" si="314"/>
        <v>0</v>
      </c>
      <c r="T636" s="194">
        <f t="shared" si="301"/>
        <v>0</v>
      </c>
      <c r="U636" s="194"/>
      <c r="V636" s="847"/>
      <c r="W636" s="127" t="str">
        <f t="shared" si="305"/>
        <v/>
      </c>
      <c r="X636" s="840"/>
      <c r="Y636" s="841"/>
      <c r="Z636" s="842"/>
      <c r="AA636" s="843"/>
      <c r="AB636" s="349"/>
      <c r="AC636" s="844"/>
      <c r="AD636" s="845"/>
      <c r="AE636" s="277"/>
      <c r="AF636" s="278"/>
      <c r="AG636" s="277"/>
      <c r="AH636" s="279"/>
      <c r="AI636" s="277"/>
      <c r="AJ636" s="279"/>
      <c r="AK636" s="277"/>
      <c r="AL636" s="278"/>
    </row>
    <row r="637" spans="1:38" ht="22.5" customHeight="1">
      <c r="A637" s="116">
        <f t="shared" si="304"/>
        <v>0</v>
      </c>
      <c r="B637" s="190">
        <f t="shared" si="292"/>
        <v>0</v>
      </c>
      <c r="C637" s="190">
        <f t="shared" si="293"/>
        <v>0</v>
      </c>
      <c r="D637" s="191">
        <f t="shared" si="294"/>
        <v>0</v>
      </c>
      <c r="E637" s="191">
        <f t="shared" si="295"/>
        <v>0</v>
      </c>
      <c r="F637" s="191">
        <f t="shared" si="296"/>
        <v>0</v>
      </c>
      <c r="G637" s="192">
        <f t="shared" si="306"/>
        <v>0</v>
      </c>
      <c r="H637" s="191">
        <f t="shared" si="297"/>
        <v>0</v>
      </c>
      <c r="I637" s="193">
        <f t="shared" si="298"/>
        <v>0</v>
      </c>
      <c r="J637" s="193">
        <f t="shared" si="299"/>
        <v>0</v>
      </c>
      <c r="K637" s="193">
        <f t="shared" si="300"/>
        <v>0</v>
      </c>
      <c r="L637" s="193">
        <f t="shared" si="307"/>
        <v>0</v>
      </c>
      <c r="M637" s="193">
        <f t="shared" si="308"/>
        <v>0</v>
      </c>
      <c r="N637" s="193">
        <f t="shared" si="309"/>
        <v>0</v>
      </c>
      <c r="O637" s="193">
        <f t="shared" si="310"/>
        <v>0</v>
      </c>
      <c r="P637" s="193">
        <f t="shared" si="311"/>
        <v>0</v>
      </c>
      <c r="Q637" s="193">
        <f t="shared" si="312"/>
        <v>0</v>
      </c>
      <c r="R637" s="193">
        <f t="shared" si="313"/>
        <v>0</v>
      </c>
      <c r="S637" s="193">
        <f t="shared" si="314"/>
        <v>0</v>
      </c>
      <c r="T637" s="194">
        <f t="shared" si="301"/>
        <v>0</v>
      </c>
      <c r="U637" s="194"/>
      <c r="V637" s="847"/>
      <c r="W637" s="127" t="str">
        <f t="shared" si="305"/>
        <v/>
      </c>
      <c r="X637" s="840"/>
      <c r="Y637" s="841"/>
      <c r="Z637" s="842"/>
      <c r="AA637" s="843"/>
      <c r="AB637" s="349"/>
      <c r="AC637" s="844"/>
      <c r="AD637" s="845"/>
      <c r="AE637" s="277"/>
      <c r="AF637" s="278"/>
      <c r="AG637" s="277"/>
      <c r="AH637" s="279"/>
      <c r="AI637" s="277"/>
      <c r="AJ637" s="279"/>
      <c r="AK637" s="277"/>
      <c r="AL637" s="278"/>
    </row>
    <row r="638" spans="1:38" ht="22.5" customHeight="1">
      <c r="A638" s="116">
        <f t="shared" si="304"/>
        <v>0</v>
      </c>
      <c r="B638" s="190">
        <f t="shared" si="292"/>
        <v>0</v>
      </c>
      <c r="C638" s="190">
        <f t="shared" si="293"/>
        <v>0</v>
      </c>
      <c r="D638" s="191">
        <f t="shared" si="294"/>
        <v>0</v>
      </c>
      <c r="E638" s="191">
        <f t="shared" si="295"/>
        <v>0</v>
      </c>
      <c r="F638" s="191">
        <f t="shared" si="296"/>
        <v>0</v>
      </c>
      <c r="G638" s="192">
        <f t="shared" si="306"/>
        <v>0</v>
      </c>
      <c r="H638" s="191">
        <f t="shared" si="297"/>
        <v>0</v>
      </c>
      <c r="I638" s="193">
        <f t="shared" si="298"/>
        <v>0</v>
      </c>
      <c r="J638" s="193">
        <f t="shared" si="299"/>
        <v>0</v>
      </c>
      <c r="K638" s="193">
        <f t="shared" si="300"/>
        <v>0</v>
      </c>
      <c r="L638" s="193">
        <f t="shared" si="307"/>
        <v>0</v>
      </c>
      <c r="M638" s="193">
        <f t="shared" si="308"/>
        <v>0</v>
      </c>
      <c r="N638" s="193">
        <f t="shared" si="309"/>
        <v>0</v>
      </c>
      <c r="O638" s="193">
        <f t="shared" si="310"/>
        <v>0</v>
      </c>
      <c r="P638" s="193">
        <f t="shared" si="311"/>
        <v>0</v>
      </c>
      <c r="Q638" s="193">
        <f t="shared" si="312"/>
        <v>0</v>
      </c>
      <c r="R638" s="193">
        <f t="shared" si="313"/>
        <v>0</v>
      </c>
      <c r="S638" s="193">
        <f t="shared" si="314"/>
        <v>0</v>
      </c>
      <c r="T638" s="194">
        <f t="shared" si="301"/>
        <v>0</v>
      </c>
      <c r="U638" s="194"/>
      <c r="V638" s="847"/>
      <c r="W638" s="127" t="str">
        <f t="shared" si="305"/>
        <v/>
      </c>
      <c r="X638" s="840"/>
      <c r="Y638" s="841"/>
      <c r="Z638" s="842"/>
      <c r="AA638" s="843"/>
      <c r="AB638" s="349"/>
      <c r="AC638" s="844"/>
      <c r="AD638" s="845"/>
      <c r="AE638" s="277"/>
      <c r="AF638" s="278"/>
      <c r="AG638" s="277"/>
      <c r="AH638" s="279"/>
      <c r="AI638" s="277"/>
      <c r="AJ638" s="279"/>
      <c r="AK638" s="277"/>
      <c r="AL638" s="278"/>
    </row>
    <row r="639" spans="1:38" ht="22.5" customHeight="1">
      <c r="A639" s="116">
        <f t="shared" si="304"/>
        <v>0</v>
      </c>
      <c r="B639" s="190">
        <f t="shared" si="292"/>
        <v>0</v>
      </c>
      <c r="C639" s="190">
        <f t="shared" si="293"/>
        <v>0</v>
      </c>
      <c r="D639" s="191">
        <f t="shared" si="294"/>
        <v>0</v>
      </c>
      <c r="E639" s="191">
        <f t="shared" si="295"/>
        <v>0</v>
      </c>
      <c r="F639" s="191">
        <f t="shared" si="296"/>
        <v>0</v>
      </c>
      <c r="G639" s="192">
        <f t="shared" si="306"/>
        <v>0</v>
      </c>
      <c r="H639" s="191">
        <f t="shared" si="297"/>
        <v>0</v>
      </c>
      <c r="I639" s="193">
        <f t="shared" si="298"/>
        <v>0</v>
      </c>
      <c r="J639" s="193">
        <f t="shared" si="299"/>
        <v>0</v>
      </c>
      <c r="K639" s="193">
        <f t="shared" si="300"/>
        <v>0</v>
      </c>
      <c r="L639" s="193">
        <f t="shared" si="307"/>
        <v>0</v>
      </c>
      <c r="M639" s="193">
        <f t="shared" si="308"/>
        <v>0</v>
      </c>
      <c r="N639" s="193">
        <f t="shared" si="309"/>
        <v>0</v>
      </c>
      <c r="O639" s="193">
        <f t="shared" si="310"/>
        <v>0</v>
      </c>
      <c r="P639" s="193">
        <f t="shared" si="311"/>
        <v>0</v>
      </c>
      <c r="Q639" s="193">
        <f t="shared" si="312"/>
        <v>0</v>
      </c>
      <c r="R639" s="193">
        <f t="shared" si="313"/>
        <v>0</v>
      </c>
      <c r="S639" s="193">
        <f t="shared" si="314"/>
        <v>0</v>
      </c>
      <c r="T639" s="194">
        <f t="shared" si="301"/>
        <v>0</v>
      </c>
      <c r="U639" s="194"/>
      <c r="V639" s="847"/>
      <c r="W639" s="127" t="str">
        <f t="shared" si="305"/>
        <v/>
      </c>
      <c r="X639" s="840"/>
      <c r="Y639" s="841"/>
      <c r="Z639" s="842"/>
      <c r="AA639" s="843"/>
      <c r="AB639" s="349"/>
      <c r="AC639" s="844"/>
      <c r="AD639" s="845"/>
      <c r="AE639" s="277"/>
      <c r="AF639" s="278"/>
      <c r="AG639" s="277"/>
      <c r="AH639" s="279"/>
      <c r="AI639" s="277"/>
      <c r="AJ639" s="279"/>
      <c r="AK639" s="277"/>
      <c r="AL639" s="278"/>
    </row>
    <row r="640" spans="1:38" ht="22.5" customHeight="1">
      <c r="A640" s="116">
        <f t="shared" si="304"/>
        <v>0</v>
      </c>
      <c r="B640" s="190">
        <f t="shared" si="292"/>
        <v>0</v>
      </c>
      <c r="C640" s="190">
        <f t="shared" si="293"/>
        <v>0</v>
      </c>
      <c r="D640" s="191">
        <f t="shared" si="294"/>
        <v>0</v>
      </c>
      <c r="E640" s="191">
        <f t="shared" si="295"/>
        <v>0</v>
      </c>
      <c r="F640" s="191">
        <f t="shared" si="296"/>
        <v>0</v>
      </c>
      <c r="G640" s="192">
        <f t="shared" si="306"/>
        <v>0</v>
      </c>
      <c r="H640" s="191">
        <f t="shared" si="297"/>
        <v>0</v>
      </c>
      <c r="I640" s="193">
        <f t="shared" si="298"/>
        <v>0</v>
      </c>
      <c r="J640" s="193">
        <f t="shared" si="299"/>
        <v>0</v>
      </c>
      <c r="K640" s="193">
        <f t="shared" si="300"/>
        <v>0</v>
      </c>
      <c r="L640" s="193">
        <f t="shared" si="307"/>
        <v>0</v>
      </c>
      <c r="M640" s="193">
        <f t="shared" si="308"/>
        <v>0</v>
      </c>
      <c r="N640" s="193">
        <f t="shared" si="309"/>
        <v>0</v>
      </c>
      <c r="O640" s="193">
        <f t="shared" si="310"/>
        <v>0</v>
      </c>
      <c r="P640" s="193">
        <f t="shared" si="311"/>
        <v>0</v>
      </c>
      <c r="Q640" s="193">
        <f t="shared" si="312"/>
        <v>0</v>
      </c>
      <c r="R640" s="193">
        <f t="shared" si="313"/>
        <v>0</v>
      </c>
      <c r="S640" s="193">
        <f t="shared" si="314"/>
        <v>0</v>
      </c>
      <c r="T640" s="194">
        <f t="shared" si="301"/>
        <v>0</v>
      </c>
      <c r="U640" s="194"/>
      <c r="V640" s="847"/>
      <c r="W640" s="127" t="str">
        <f t="shared" si="305"/>
        <v/>
      </c>
      <c r="X640" s="840"/>
      <c r="Y640" s="841"/>
      <c r="Z640" s="842"/>
      <c r="AA640" s="843"/>
      <c r="AB640" s="349"/>
      <c r="AC640" s="844"/>
      <c r="AD640" s="845"/>
      <c r="AE640" s="277"/>
      <c r="AF640" s="278"/>
      <c r="AG640" s="277"/>
      <c r="AH640" s="279"/>
      <c r="AI640" s="277"/>
      <c r="AJ640" s="279"/>
      <c r="AK640" s="277"/>
      <c r="AL640" s="278"/>
    </row>
    <row r="641" spans="1:38" ht="22.5" customHeight="1">
      <c r="A641" s="116">
        <f t="shared" si="304"/>
        <v>0</v>
      </c>
      <c r="B641" s="190">
        <f t="shared" si="292"/>
        <v>0</v>
      </c>
      <c r="C641" s="190">
        <f t="shared" si="293"/>
        <v>0</v>
      </c>
      <c r="D641" s="191">
        <f t="shared" si="294"/>
        <v>0</v>
      </c>
      <c r="E641" s="191">
        <f t="shared" si="295"/>
        <v>0</v>
      </c>
      <c r="F641" s="191">
        <f t="shared" si="296"/>
        <v>0</v>
      </c>
      <c r="G641" s="192">
        <f t="shared" si="306"/>
        <v>0</v>
      </c>
      <c r="H641" s="191">
        <f t="shared" si="297"/>
        <v>0</v>
      </c>
      <c r="I641" s="193">
        <f t="shared" si="298"/>
        <v>0</v>
      </c>
      <c r="J641" s="193">
        <f t="shared" si="299"/>
        <v>0</v>
      </c>
      <c r="K641" s="193">
        <f t="shared" si="300"/>
        <v>0</v>
      </c>
      <c r="L641" s="193">
        <f t="shared" si="307"/>
        <v>0</v>
      </c>
      <c r="M641" s="193">
        <f t="shared" si="308"/>
        <v>0</v>
      </c>
      <c r="N641" s="193">
        <f t="shared" si="309"/>
        <v>0</v>
      </c>
      <c r="O641" s="193">
        <f t="shared" si="310"/>
        <v>0</v>
      </c>
      <c r="P641" s="193">
        <f t="shared" si="311"/>
        <v>0</v>
      </c>
      <c r="Q641" s="193">
        <f t="shared" si="312"/>
        <v>0</v>
      </c>
      <c r="R641" s="193">
        <f t="shared" si="313"/>
        <v>0</v>
      </c>
      <c r="S641" s="193">
        <f t="shared" si="314"/>
        <v>0</v>
      </c>
      <c r="T641" s="194">
        <f t="shared" si="301"/>
        <v>0</v>
      </c>
      <c r="U641" s="194"/>
      <c r="V641" s="847"/>
      <c r="W641" s="127" t="str">
        <f t="shared" si="305"/>
        <v/>
      </c>
      <c r="X641" s="840"/>
      <c r="Y641" s="841"/>
      <c r="Z641" s="842"/>
      <c r="AA641" s="843"/>
      <c r="AB641" s="349"/>
      <c r="AC641" s="844"/>
      <c r="AD641" s="845"/>
      <c r="AE641" s="277"/>
      <c r="AF641" s="278"/>
      <c r="AG641" s="277"/>
      <c r="AH641" s="279"/>
      <c r="AI641" s="277"/>
      <c r="AJ641" s="279"/>
      <c r="AK641" s="277"/>
      <c r="AL641" s="278"/>
    </row>
    <row r="642" spans="1:38" ht="22.5" customHeight="1">
      <c r="A642" s="116">
        <f t="shared" si="304"/>
        <v>0</v>
      </c>
      <c r="B642" s="190">
        <f t="shared" si="292"/>
        <v>0</v>
      </c>
      <c r="C642" s="190">
        <f t="shared" si="293"/>
        <v>0</v>
      </c>
      <c r="D642" s="191">
        <f t="shared" si="294"/>
        <v>0</v>
      </c>
      <c r="E642" s="191">
        <f t="shared" si="295"/>
        <v>0</v>
      </c>
      <c r="F642" s="191">
        <f t="shared" si="296"/>
        <v>0</v>
      </c>
      <c r="G642" s="192">
        <f t="shared" si="306"/>
        <v>0</v>
      </c>
      <c r="H642" s="191">
        <f t="shared" si="297"/>
        <v>0</v>
      </c>
      <c r="I642" s="193">
        <f t="shared" si="298"/>
        <v>0</v>
      </c>
      <c r="J642" s="193">
        <f t="shared" si="299"/>
        <v>0</v>
      </c>
      <c r="K642" s="193">
        <f t="shared" si="300"/>
        <v>0</v>
      </c>
      <c r="L642" s="193">
        <f t="shared" si="307"/>
        <v>0</v>
      </c>
      <c r="M642" s="193">
        <f t="shared" si="308"/>
        <v>0</v>
      </c>
      <c r="N642" s="193">
        <f t="shared" si="309"/>
        <v>0</v>
      </c>
      <c r="O642" s="193">
        <f t="shared" si="310"/>
        <v>0</v>
      </c>
      <c r="P642" s="193">
        <f t="shared" si="311"/>
        <v>0</v>
      </c>
      <c r="Q642" s="193">
        <f t="shared" si="312"/>
        <v>0</v>
      </c>
      <c r="R642" s="193">
        <f t="shared" si="313"/>
        <v>0</v>
      </c>
      <c r="S642" s="193">
        <f t="shared" si="314"/>
        <v>0</v>
      </c>
      <c r="T642" s="194">
        <f t="shared" si="301"/>
        <v>0</v>
      </c>
      <c r="U642" s="194"/>
      <c r="V642" s="847"/>
      <c r="W642" s="127" t="str">
        <f t="shared" si="305"/>
        <v/>
      </c>
      <c r="X642" s="840"/>
      <c r="Y642" s="841"/>
      <c r="Z642" s="842"/>
      <c r="AA642" s="843"/>
      <c r="AB642" s="349"/>
      <c r="AC642" s="844"/>
      <c r="AD642" s="845"/>
      <c r="AE642" s="277"/>
      <c r="AF642" s="278"/>
      <c r="AG642" s="277"/>
      <c r="AH642" s="279"/>
      <c r="AI642" s="277"/>
      <c r="AJ642" s="279"/>
      <c r="AK642" s="277"/>
      <c r="AL642" s="278"/>
    </row>
    <row r="643" spans="1:38" ht="22.5" customHeight="1">
      <c r="A643" s="116">
        <f t="shared" si="304"/>
        <v>0</v>
      </c>
      <c r="B643" s="190">
        <f t="shared" si="292"/>
        <v>0</v>
      </c>
      <c r="C643" s="190">
        <f t="shared" si="293"/>
        <v>0</v>
      </c>
      <c r="D643" s="191">
        <f t="shared" si="294"/>
        <v>0</v>
      </c>
      <c r="E643" s="191">
        <f t="shared" si="295"/>
        <v>0</v>
      </c>
      <c r="F643" s="191">
        <f t="shared" si="296"/>
        <v>0</v>
      </c>
      <c r="G643" s="192">
        <f t="shared" si="306"/>
        <v>0</v>
      </c>
      <c r="H643" s="191">
        <f t="shared" si="297"/>
        <v>0</v>
      </c>
      <c r="I643" s="193">
        <f t="shared" si="298"/>
        <v>0</v>
      </c>
      <c r="J643" s="193">
        <f t="shared" si="299"/>
        <v>0</v>
      </c>
      <c r="K643" s="193">
        <f t="shared" si="300"/>
        <v>0</v>
      </c>
      <c r="L643" s="193">
        <f t="shared" si="307"/>
        <v>0</v>
      </c>
      <c r="M643" s="193">
        <f t="shared" si="308"/>
        <v>0</v>
      </c>
      <c r="N643" s="193">
        <f t="shared" si="309"/>
        <v>0</v>
      </c>
      <c r="O643" s="193">
        <f t="shared" si="310"/>
        <v>0</v>
      </c>
      <c r="P643" s="193">
        <f t="shared" si="311"/>
        <v>0</v>
      </c>
      <c r="Q643" s="193">
        <f t="shared" si="312"/>
        <v>0</v>
      </c>
      <c r="R643" s="193">
        <f t="shared" si="313"/>
        <v>0</v>
      </c>
      <c r="S643" s="193">
        <f t="shared" si="314"/>
        <v>0</v>
      </c>
      <c r="T643" s="194">
        <f t="shared" si="301"/>
        <v>0</v>
      </c>
      <c r="U643" s="194"/>
      <c r="V643" s="847"/>
      <c r="W643" s="127" t="str">
        <f t="shared" si="305"/>
        <v/>
      </c>
      <c r="X643" s="840"/>
      <c r="Y643" s="841"/>
      <c r="Z643" s="842"/>
      <c r="AA643" s="843"/>
      <c r="AB643" s="349"/>
      <c r="AC643" s="844"/>
      <c r="AD643" s="845"/>
      <c r="AE643" s="277"/>
      <c r="AF643" s="278"/>
      <c r="AG643" s="277"/>
      <c r="AH643" s="279"/>
      <c r="AI643" s="277"/>
      <c r="AJ643" s="279"/>
      <c r="AK643" s="277"/>
      <c r="AL643" s="278"/>
    </row>
    <row r="644" spans="1:38" ht="22.5" customHeight="1">
      <c r="A644" s="116">
        <f t="shared" si="304"/>
        <v>0</v>
      </c>
      <c r="B644" s="190">
        <f t="shared" si="292"/>
        <v>0</v>
      </c>
      <c r="C644" s="190">
        <f t="shared" si="293"/>
        <v>0</v>
      </c>
      <c r="D644" s="191">
        <f t="shared" si="294"/>
        <v>0</v>
      </c>
      <c r="E644" s="191">
        <f t="shared" si="295"/>
        <v>0</v>
      </c>
      <c r="F644" s="191">
        <f t="shared" si="296"/>
        <v>0</v>
      </c>
      <c r="G644" s="192">
        <f t="shared" si="306"/>
        <v>0</v>
      </c>
      <c r="H644" s="191">
        <f t="shared" si="297"/>
        <v>0</v>
      </c>
      <c r="I644" s="193">
        <f t="shared" si="298"/>
        <v>0</v>
      </c>
      <c r="J644" s="193">
        <f t="shared" si="299"/>
        <v>0</v>
      </c>
      <c r="K644" s="193">
        <f t="shared" si="300"/>
        <v>0</v>
      </c>
      <c r="L644" s="193">
        <f t="shared" si="307"/>
        <v>0</v>
      </c>
      <c r="M644" s="193">
        <f t="shared" si="308"/>
        <v>0</v>
      </c>
      <c r="N644" s="193">
        <f t="shared" si="309"/>
        <v>0</v>
      </c>
      <c r="O644" s="193">
        <f t="shared" si="310"/>
        <v>0</v>
      </c>
      <c r="P644" s="193">
        <f t="shared" si="311"/>
        <v>0</v>
      </c>
      <c r="Q644" s="193">
        <f t="shared" si="312"/>
        <v>0</v>
      </c>
      <c r="R644" s="193">
        <f t="shared" si="313"/>
        <v>0</v>
      </c>
      <c r="S644" s="193">
        <f t="shared" si="314"/>
        <v>0</v>
      </c>
      <c r="T644" s="194">
        <f t="shared" si="301"/>
        <v>0</v>
      </c>
      <c r="U644" s="194"/>
      <c r="V644" s="847"/>
      <c r="W644" s="127" t="str">
        <f t="shared" si="305"/>
        <v/>
      </c>
      <c r="X644" s="840"/>
      <c r="Y644" s="841"/>
      <c r="Z644" s="842"/>
      <c r="AA644" s="843"/>
      <c r="AB644" s="349"/>
      <c r="AC644" s="844"/>
      <c r="AD644" s="845"/>
      <c r="AE644" s="277"/>
      <c r="AF644" s="278"/>
      <c r="AG644" s="277"/>
      <c r="AH644" s="279"/>
      <c r="AI644" s="277"/>
      <c r="AJ644" s="279"/>
      <c r="AK644" s="277"/>
      <c r="AL644" s="278"/>
    </row>
    <row r="645" spans="1:38" ht="22.5" customHeight="1">
      <c r="A645" s="116">
        <f t="shared" si="304"/>
        <v>0</v>
      </c>
      <c r="B645" s="190">
        <f t="shared" si="292"/>
        <v>0</v>
      </c>
      <c r="C645" s="190">
        <f t="shared" si="293"/>
        <v>0</v>
      </c>
      <c r="D645" s="191">
        <f t="shared" si="294"/>
        <v>0</v>
      </c>
      <c r="E645" s="191">
        <f t="shared" si="295"/>
        <v>0</v>
      </c>
      <c r="F645" s="191">
        <f t="shared" si="296"/>
        <v>0</v>
      </c>
      <c r="G645" s="192">
        <f t="shared" si="306"/>
        <v>0</v>
      </c>
      <c r="H645" s="191">
        <f t="shared" si="297"/>
        <v>0</v>
      </c>
      <c r="I645" s="193">
        <f t="shared" si="298"/>
        <v>0</v>
      </c>
      <c r="J645" s="193">
        <f t="shared" si="299"/>
        <v>0</v>
      </c>
      <c r="K645" s="193">
        <f t="shared" si="300"/>
        <v>0</v>
      </c>
      <c r="L645" s="193">
        <f t="shared" si="307"/>
        <v>0</v>
      </c>
      <c r="M645" s="193">
        <f t="shared" si="308"/>
        <v>0</v>
      </c>
      <c r="N645" s="193">
        <f t="shared" si="309"/>
        <v>0</v>
      </c>
      <c r="O645" s="193">
        <f t="shared" si="310"/>
        <v>0</v>
      </c>
      <c r="P645" s="193">
        <f t="shared" si="311"/>
        <v>0</v>
      </c>
      <c r="Q645" s="193">
        <f t="shared" si="312"/>
        <v>0</v>
      </c>
      <c r="R645" s="193">
        <f t="shared" si="313"/>
        <v>0</v>
      </c>
      <c r="S645" s="193">
        <f t="shared" si="314"/>
        <v>0</v>
      </c>
      <c r="T645" s="194">
        <f t="shared" si="301"/>
        <v>0</v>
      </c>
      <c r="U645" s="194"/>
      <c r="V645" s="847"/>
      <c r="W645" s="127" t="str">
        <f t="shared" si="305"/>
        <v/>
      </c>
      <c r="X645" s="840"/>
      <c r="Y645" s="841"/>
      <c r="Z645" s="842"/>
      <c r="AA645" s="843"/>
      <c r="AB645" s="349"/>
      <c r="AC645" s="844"/>
      <c r="AD645" s="845"/>
      <c r="AE645" s="277"/>
      <c r="AF645" s="278"/>
      <c r="AG645" s="277"/>
      <c r="AH645" s="279"/>
      <c r="AI645" s="277"/>
      <c r="AJ645" s="279"/>
      <c r="AK645" s="277"/>
      <c r="AL645" s="278"/>
    </row>
    <row r="646" spans="1:38" ht="22.5" customHeight="1">
      <c r="A646" s="116">
        <f t="shared" si="304"/>
        <v>0</v>
      </c>
      <c r="B646" s="190">
        <f t="shared" si="292"/>
        <v>0</v>
      </c>
      <c r="C646" s="190">
        <f t="shared" si="293"/>
        <v>0</v>
      </c>
      <c r="D646" s="191">
        <f t="shared" si="294"/>
        <v>0</v>
      </c>
      <c r="E646" s="191">
        <f t="shared" si="295"/>
        <v>0</v>
      </c>
      <c r="F646" s="191">
        <f t="shared" si="296"/>
        <v>0</v>
      </c>
      <c r="G646" s="192">
        <f t="shared" si="306"/>
        <v>0</v>
      </c>
      <c r="H646" s="191">
        <f t="shared" si="297"/>
        <v>0</v>
      </c>
      <c r="I646" s="193">
        <f t="shared" si="298"/>
        <v>0</v>
      </c>
      <c r="J646" s="193">
        <f t="shared" si="299"/>
        <v>0</v>
      </c>
      <c r="K646" s="193">
        <f t="shared" si="300"/>
        <v>0</v>
      </c>
      <c r="L646" s="193">
        <f t="shared" si="307"/>
        <v>0</v>
      </c>
      <c r="M646" s="193">
        <f t="shared" si="308"/>
        <v>0</v>
      </c>
      <c r="N646" s="193">
        <f t="shared" si="309"/>
        <v>0</v>
      </c>
      <c r="O646" s="193">
        <f t="shared" si="310"/>
        <v>0</v>
      </c>
      <c r="P646" s="193">
        <f t="shared" si="311"/>
        <v>0</v>
      </c>
      <c r="Q646" s="193">
        <f t="shared" si="312"/>
        <v>0</v>
      </c>
      <c r="R646" s="193">
        <f t="shared" si="313"/>
        <v>0</v>
      </c>
      <c r="S646" s="193">
        <f t="shared" si="314"/>
        <v>0</v>
      </c>
      <c r="T646" s="194">
        <f t="shared" si="301"/>
        <v>0</v>
      </c>
      <c r="U646" s="194"/>
      <c r="V646" s="847"/>
      <c r="W646" s="127" t="str">
        <f t="shared" si="305"/>
        <v/>
      </c>
      <c r="X646" s="840"/>
      <c r="Y646" s="841"/>
      <c r="Z646" s="842"/>
      <c r="AA646" s="843"/>
      <c r="AB646" s="349"/>
      <c r="AC646" s="844"/>
      <c r="AD646" s="845"/>
      <c r="AE646" s="277"/>
      <c r="AF646" s="278"/>
      <c r="AG646" s="277"/>
      <c r="AH646" s="279"/>
      <c r="AI646" s="277"/>
      <c r="AJ646" s="279"/>
      <c r="AK646" s="277"/>
      <c r="AL646" s="278"/>
    </row>
    <row r="647" spans="1:38" ht="22.5" customHeight="1">
      <c r="A647" s="116">
        <f t="shared" si="304"/>
        <v>0</v>
      </c>
      <c r="B647" s="190">
        <f t="shared" si="292"/>
        <v>0</v>
      </c>
      <c r="C647" s="190">
        <f t="shared" si="293"/>
        <v>0</v>
      </c>
      <c r="D647" s="191">
        <f t="shared" si="294"/>
        <v>0</v>
      </c>
      <c r="E647" s="191">
        <f t="shared" si="295"/>
        <v>0</v>
      </c>
      <c r="F647" s="191">
        <f t="shared" si="296"/>
        <v>0</v>
      </c>
      <c r="G647" s="192">
        <f t="shared" si="306"/>
        <v>0</v>
      </c>
      <c r="H647" s="191">
        <f t="shared" si="297"/>
        <v>0</v>
      </c>
      <c r="I647" s="193">
        <f t="shared" si="298"/>
        <v>0</v>
      </c>
      <c r="J647" s="193">
        <f t="shared" si="299"/>
        <v>0</v>
      </c>
      <c r="K647" s="193">
        <f t="shared" si="300"/>
        <v>0</v>
      </c>
      <c r="L647" s="193">
        <f t="shared" si="307"/>
        <v>0</v>
      </c>
      <c r="M647" s="193">
        <f t="shared" si="308"/>
        <v>0</v>
      </c>
      <c r="N647" s="193">
        <f t="shared" si="309"/>
        <v>0</v>
      </c>
      <c r="O647" s="193">
        <f t="shared" si="310"/>
        <v>0</v>
      </c>
      <c r="P647" s="193">
        <f t="shared" si="311"/>
        <v>0</v>
      </c>
      <c r="Q647" s="193">
        <f t="shared" si="312"/>
        <v>0</v>
      </c>
      <c r="R647" s="193">
        <f t="shared" si="313"/>
        <v>0</v>
      </c>
      <c r="S647" s="193">
        <f t="shared" si="314"/>
        <v>0</v>
      </c>
      <c r="T647" s="194">
        <f t="shared" si="301"/>
        <v>0</v>
      </c>
      <c r="U647" s="194"/>
      <c r="V647" s="847"/>
      <c r="W647" s="127" t="str">
        <f t="shared" si="305"/>
        <v/>
      </c>
      <c r="X647" s="840"/>
      <c r="Y647" s="841"/>
      <c r="Z647" s="842"/>
      <c r="AA647" s="843"/>
      <c r="AB647" s="349"/>
      <c r="AC647" s="844"/>
      <c r="AD647" s="845"/>
      <c r="AE647" s="277"/>
      <c r="AF647" s="278"/>
      <c r="AG647" s="277"/>
      <c r="AH647" s="279"/>
      <c r="AI647" s="277"/>
      <c r="AJ647" s="279"/>
      <c r="AK647" s="277"/>
      <c r="AL647" s="278"/>
    </row>
    <row r="648" spans="1:38" ht="22.5" customHeight="1">
      <c r="A648" s="116">
        <f t="shared" si="304"/>
        <v>0</v>
      </c>
      <c r="B648" s="190">
        <f t="shared" si="292"/>
        <v>0</v>
      </c>
      <c r="C648" s="190">
        <f t="shared" si="293"/>
        <v>0</v>
      </c>
      <c r="D648" s="191">
        <f t="shared" si="294"/>
        <v>0</v>
      </c>
      <c r="E648" s="191">
        <f t="shared" si="295"/>
        <v>0</v>
      </c>
      <c r="F648" s="191">
        <f t="shared" si="296"/>
        <v>0</v>
      </c>
      <c r="G648" s="192">
        <f t="shared" si="306"/>
        <v>0</v>
      </c>
      <c r="H648" s="191">
        <f t="shared" si="297"/>
        <v>0</v>
      </c>
      <c r="I648" s="193">
        <f t="shared" si="298"/>
        <v>0</v>
      </c>
      <c r="J648" s="193">
        <f t="shared" si="299"/>
        <v>0</v>
      </c>
      <c r="K648" s="193">
        <f t="shared" si="300"/>
        <v>0</v>
      </c>
      <c r="L648" s="193">
        <f t="shared" si="307"/>
        <v>0</v>
      </c>
      <c r="M648" s="193">
        <f t="shared" si="308"/>
        <v>0</v>
      </c>
      <c r="N648" s="193">
        <f t="shared" si="309"/>
        <v>0</v>
      </c>
      <c r="O648" s="193">
        <f t="shared" si="310"/>
        <v>0</v>
      </c>
      <c r="P648" s="193">
        <f t="shared" si="311"/>
        <v>0</v>
      </c>
      <c r="Q648" s="193">
        <f t="shared" si="312"/>
        <v>0</v>
      </c>
      <c r="R648" s="193">
        <f t="shared" si="313"/>
        <v>0</v>
      </c>
      <c r="S648" s="193">
        <f t="shared" si="314"/>
        <v>0</v>
      </c>
      <c r="T648" s="194">
        <f t="shared" si="301"/>
        <v>0</v>
      </c>
      <c r="U648" s="194"/>
      <c r="V648" s="847"/>
      <c r="W648" s="127" t="str">
        <f t="shared" si="305"/>
        <v/>
      </c>
      <c r="X648" s="840"/>
      <c r="Y648" s="841"/>
      <c r="Z648" s="842"/>
      <c r="AA648" s="843"/>
      <c r="AB648" s="349"/>
      <c r="AC648" s="844"/>
      <c r="AD648" s="845"/>
      <c r="AE648" s="277"/>
      <c r="AF648" s="278"/>
      <c r="AG648" s="277"/>
      <c r="AH648" s="279"/>
      <c r="AI648" s="277"/>
      <c r="AJ648" s="279"/>
      <c r="AK648" s="277"/>
      <c r="AL648" s="278"/>
    </row>
    <row r="649" spans="1:38" ht="22.5" customHeight="1">
      <c r="A649" s="116">
        <f t="shared" si="304"/>
        <v>0</v>
      </c>
      <c r="B649" s="190">
        <f t="shared" si="292"/>
        <v>0</v>
      </c>
      <c r="C649" s="190">
        <f t="shared" si="293"/>
        <v>0</v>
      </c>
      <c r="D649" s="191">
        <f t="shared" si="294"/>
        <v>0</v>
      </c>
      <c r="E649" s="191">
        <f t="shared" si="295"/>
        <v>0</v>
      </c>
      <c r="F649" s="191">
        <f t="shared" si="296"/>
        <v>0</v>
      </c>
      <c r="G649" s="192">
        <f t="shared" si="306"/>
        <v>0</v>
      </c>
      <c r="H649" s="191">
        <f t="shared" si="297"/>
        <v>0</v>
      </c>
      <c r="I649" s="193">
        <f t="shared" si="298"/>
        <v>0</v>
      </c>
      <c r="J649" s="193">
        <f t="shared" si="299"/>
        <v>0</v>
      </c>
      <c r="K649" s="193">
        <f t="shared" si="300"/>
        <v>0</v>
      </c>
      <c r="L649" s="193">
        <f t="shared" si="307"/>
        <v>0</v>
      </c>
      <c r="M649" s="193">
        <f t="shared" si="308"/>
        <v>0</v>
      </c>
      <c r="N649" s="193">
        <f t="shared" si="309"/>
        <v>0</v>
      </c>
      <c r="O649" s="193">
        <f t="shared" si="310"/>
        <v>0</v>
      </c>
      <c r="P649" s="193">
        <f t="shared" si="311"/>
        <v>0</v>
      </c>
      <c r="Q649" s="193">
        <f t="shared" si="312"/>
        <v>0</v>
      </c>
      <c r="R649" s="193">
        <f t="shared" si="313"/>
        <v>0</v>
      </c>
      <c r="S649" s="193">
        <f t="shared" si="314"/>
        <v>0</v>
      </c>
      <c r="T649" s="194">
        <f t="shared" si="301"/>
        <v>0</v>
      </c>
      <c r="U649" s="194"/>
      <c r="V649" s="847"/>
      <c r="W649" s="127" t="str">
        <f t="shared" si="305"/>
        <v/>
      </c>
      <c r="X649" s="840"/>
      <c r="Y649" s="841"/>
      <c r="Z649" s="842"/>
      <c r="AA649" s="843"/>
      <c r="AB649" s="349"/>
      <c r="AC649" s="844"/>
      <c r="AD649" s="845"/>
      <c r="AE649" s="277"/>
      <c r="AF649" s="278"/>
      <c r="AG649" s="277"/>
      <c r="AH649" s="279"/>
      <c r="AI649" s="277"/>
      <c r="AJ649" s="279"/>
      <c r="AK649" s="277"/>
      <c r="AL649" s="278"/>
    </row>
    <row r="650" spans="1:38" ht="22.5" customHeight="1">
      <c r="A650" s="116">
        <f t="shared" si="304"/>
        <v>0</v>
      </c>
      <c r="B650" s="190">
        <f t="shared" si="292"/>
        <v>0</v>
      </c>
      <c r="C650" s="190">
        <f t="shared" si="293"/>
        <v>0</v>
      </c>
      <c r="D650" s="191">
        <f t="shared" si="294"/>
        <v>0</v>
      </c>
      <c r="E650" s="191">
        <f t="shared" si="295"/>
        <v>0</v>
      </c>
      <c r="F650" s="191">
        <f t="shared" si="296"/>
        <v>0</v>
      </c>
      <c r="G650" s="192">
        <f t="shared" si="306"/>
        <v>0</v>
      </c>
      <c r="H650" s="191">
        <f t="shared" si="297"/>
        <v>0</v>
      </c>
      <c r="I650" s="193">
        <f t="shared" si="298"/>
        <v>0</v>
      </c>
      <c r="J650" s="193">
        <f t="shared" si="299"/>
        <v>0</v>
      </c>
      <c r="K650" s="193">
        <f t="shared" si="300"/>
        <v>0</v>
      </c>
      <c r="L650" s="193">
        <f t="shared" si="307"/>
        <v>0</v>
      </c>
      <c r="M650" s="193">
        <f t="shared" si="308"/>
        <v>0</v>
      </c>
      <c r="N650" s="193">
        <f t="shared" si="309"/>
        <v>0</v>
      </c>
      <c r="O650" s="193">
        <f t="shared" si="310"/>
        <v>0</v>
      </c>
      <c r="P650" s="193">
        <f t="shared" si="311"/>
        <v>0</v>
      </c>
      <c r="Q650" s="193">
        <f t="shared" si="312"/>
        <v>0</v>
      </c>
      <c r="R650" s="193">
        <f t="shared" si="313"/>
        <v>0</v>
      </c>
      <c r="S650" s="193">
        <f t="shared" si="314"/>
        <v>0</v>
      </c>
      <c r="T650" s="194">
        <f t="shared" si="301"/>
        <v>0</v>
      </c>
      <c r="U650" s="194"/>
      <c r="V650" s="847"/>
      <c r="W650" s="127" t="str">
        <f t="shared" si="305"/>
        <v/>
      </c>
      <c r="X650" s="840"/>
      <c r="Y650" s="841"/>
      <c r="Z650" s="842"/>
      <c r="AA650" s="843"/>
      <c r="AB650" s="349"/>
      <c r="AC650" s="844"/>
      <c r="AD650" s="845"/>
      <c r="AE650" s="277"/>
      <c r="AF650" s="278"/>
      <c r="AG650" s="277"/>
      <c r="AH650" s="279"/>
      <c r="AI650" s="277"/>
      <c r="AJ650" s="279"/>
      <c r="AK650" s="277"/>
      <c r="AL650" s="278"/>
    </row>
    <row r="651" spans="1:38" ht="22.5" customHeight="1">
      <c r="A651" s="116">
        <f t="shared" si="304"/>
        <v>0</v>
      </c>
      <c r="B651" s="190">
        <f t="shared" si="292"/>
        <v>0</v>
      </c>
      <c r="C651" s="190">
        <f t="shared" si="293"/>
        <v>0</v>
      </c>
      <c r="D651" s="191">
        <f t="shared" si="294"/>
        <v>0</v>
      </c>
      <c r="E651" s="191">
        <f t="shared" si="295"/>
        <v>0</v>
      </c>
      <c r="F651" s="191">
        <f t="shared" si="296"/>
        <v>0</v>
      </c>
      <c r="G651" s="192">
        <f t="shared" si="306"/>
        <v>0</v>
      </c>
      <c r="H651" s="191">
        <f t="shared" si="297"/>
        <v>0</v>
      </c>
      <c r="I651" s="193">
        <f t="shared" si="298"/>
        <v>0</v>
      </c>
      <c r="J651" s="193">
        <f t="shared" si="299"/>
        <v>0</v>
      </c>
      <c r="K651" s="193">
        <f t="shared" si="300"/>
        <v>0</v>
      </c>
      <c r="L651" s="193">
        <f t="shared" si="307"/>
        <v>0</v>
      </c>
      <c r="M651" s="193">
        <f t="shared" si="308"/>
        <v>0</v>
      </c>
      <c r="N651" s="193">
        <f t="shared" si="309"/>
        <v>0</v>
      </c>
      <c r="O651" s="193">
        <f t="shared" si="310"/>
        <v>0</v>
      </c>
      <c r="P651" s="193">
        <f t="shared" si="311"/>
        <v>0</v>
      </c>
      <c r="Q651" s="193">
        <f t="shared" si="312"/>
        <v>0</v>
      </c>
      <c r="R651" s="193">
        <f t="shared" si="313"/>
        <v>0</v>
      </c>
      <c r="S651" s="193">
        <f t="shared" si="314"/>
        <v>0</v>
      </c>
      <c r="T651" s="194">
        <f t="shared" si="301"/>
        <v>0</v>
      </c>
      <c r="U651" s="194"/>
      <c r="V651" s="847"/>
      <c r="W651" s="127" t="str">
        <f t="shared" si="305"/>
        <v/>
      </c>
      <c r="X651" s="840"/>
      <c r="Y651" s="841"/>
      <c r="Z651" s="842"/>
      <c r="AA651" s="843"/>
      <c r="AB651" s="349"/>
      <c r="AC651" s="844"/>
      <c r="AD651" s="845"/>
      <c r="AE651" s="277"/>
      <c r="AF651" s="278"/>
      <c r="AG651" s="277"/>
      <c r="AH651" s="279"/>
      <c r="AI651" s="277"/>
      <c r="AJ651" s="279"/>
      <c r="AK651" s="277"/>
      <c r="AL651" s="278"/>
    </row>
    <row r="652" spans="1:38" ht="22.5" customHeight="1">
      <c r="A652" s="116">
        <f t="shared" si="304"/>
        <v>0</v>
      </c>
      <c r="B652" s="190">
        <f t="shared" si="292"/>
        <v>0</v>
      </c>
      <c r="C652" s="190">
        <f t="shared" si="293"/>
        <v>0</v>
      </c>
      <c r="D652" s="191">
        <f t="shared" si="294"/>
        <v>0</v>
      </c>
      <c r="E652" s="191">
        <f t="shared" si="295"/>
        <v>0</v>
      </c>
      <c r="F652" s="191">
        <f t="shared" si="296"/>
        <v>0</v>
      </c>
      <c r="G652" s="192">
        <f t="shared" si="306"/>
        <v>0</v>
      </c>
      <c r="H652" s="191">
        <f t="shared" si="297"/>
        <v>0</v>
      </c>
      <c r="I652" s="193">
        <f t="shared" si="298"/>
        <v>0</v>
      </c>
      <c r="J652" s="193">
        <f t="shared" si="299"/>
        <v>0</v>
      </c>
      <c r="K652" s="193">
        <f t="shared" si="300"/>
        <v>0</v>
      </c>
      <c r="L652" s="193">
        <f t="shared" si="307"/>
        <v>0</v>
      </c>
      <c r="M652" s="193">
        <f t="shared" si="308"/>
        <v>0</v>
      </c>
      <c r="N652" s="193">
        <f t="shared" si="309"/>
        <v>0</v>
      </c>
      <c r="O652" s="193">
        <f t="shared" si="310"/>
        <v>0</v>
      </c>
      <c r="P652" s="193">
        <f t="shared" si="311"/>
        <v>0</v>
      </c>
      <c r="Q652" s="193">
        <f t="shared" si="312"/>
        <v>0</v>
      </c>
      <c r="R652" s="193">
        <f t="shared" si="313"/>
        <v>0</v>
      </c>
      <c r="S652" s="193">
        <f t="shared" si="314"/>
        <v>0</v>
      </c>
      <c r="T652" s="194">
        <f t="shared" si="301"/>
        <v>0</v>
      </c>
      <c r="U652" s="194"/>
      <c r="V652" s="847"/>
      <c r="W652" s="127" t="str">
        <f t="shared" si="305"/>
        <v/>
      </c>
      <c r="X652" s="840"/>
      <c r="Y652" s="841"/>
      <c r="Z652" s="842"/>
      <c r="AA652" s="843"/>
      <c r="AB652" s="349"/>
      <c r="AC652" s="844"/>
      <c r="AD652" s="845"/>
      <c r="AE652" s="277"/>
      <c r="AF652" s="278"/>
      <c r="AG652" s="277"/>
      <c r="AH652" s="279"/>
      <c r="AI652" s="277"/>
      <c r="AJ652" s="279"/>
      <c r="AK652" s="277"/>
      <c r="AL652" s="278"/>
    </row>
    <row r="653" spans="1:38" ht="22.5" customHeight="1">
      <c r="A653" s="116">
        <f t="shared" si="304"/>
        <v>0</v>
      </c>
      <c r="B653" s="190">
        <f t="shared" si="292"/>
        <v>0</v>
      </c>
      <c r="C653" s="190">
        <f t="shared" si="293"/>
        <v>0</v>
      </c>
      <c r="D653" s="191">
        <f t="shared" si="294"/>
        <v>0</v>
      </c>
      <c r="E653" s="191">
        <f t="shared" si="295"/>
        <v>0</v>
      </c>
      <c r="F653" s="191">
        <f t="shared" si="296"/>
        <v>0</v>
      </c>
      <c r="G653" s="192">
        <f t="shared" si="306"/>
        <v>0</v>
      </c>
      <c r="H653" s="191">
        <f t="shared" si="297"/>
        <v>0</v>
      </c>
      <c r="I653" s="193">
        <f t="shared" si="298"/>
        <v>0</v>
      </c>
      <c r="J653" s="193">
        <f t="shared" si="299"/>
        <v>0</v>
      </c>
      <c r="K653" s="193">
        <f t="shared" si="300"/>
        <v>0</v>
      </c>
      <c r="L653" s="193">
        <f t="shared" si="307"/>
        <v>0</v>
      </c>
      <c r="M653" s="193">
        <f t="shared" si="308"/>
        <v>0</v>
      </c>
      <c r="N653" s="193">
        <f t="shared" si="309"/>
        <v>0</v>
      </c>
      <c r="O653" s="193">
        <f t="shared" si="310"/>
        <v>0</v>
      </c>
      <c r="P653" s="193">
        <f t="shared" si="311"/>
        <v>0</v>
      </c>
      <c r="Q653" s="193">
        <f t="shared" si="312"/>
        <v>0</v>
      </c>
      <c r="R653" s="193">
        <f t="shared" si="313"/>
        <v>0</v>
      </c>
      <c r="S653" s="193">
        <f t="shared" si="314"/>
        <v>0</v>
      </c>
      <c r="T653" s="194">
        <f t="shared" si="301"/>
        <v>0</v>
      </c>
      <c r="U653" s="194"/>
      <c r="V653" s="847"/>
      <c r="W653" s="127" t="str">
        <f t="shared" si="305"/>
        <v/>
      </c>
      <c r="X653" s="840"/>
      <c r="Y653" s="841"/>
      <c r="Z653" s="842"/>
      <c r="AA653" s="843"/>
      <c r="AB653" s="349"/>
      <c r="AC653" s="844"/>
      <c r="AD653" s="845"/>
      <c r="AE653" s="277"/>
      <c r="AF653" s="278"/>
      <c r="AG653" s="277"/>
      <c r="AH653" s="279"/>
      <c r="AI653" s="277"/>
      <c r="AJ653" s="279"/>
      <c r="AK653" s="277"/>
      <c r="AL653" s="278"/>
    </row>
    <row r="654" spans="1:38" ht="22.5" customHeight="1">
      <c r="A654" s="116">
        <f t="shared" si="304"/>
        <v>0</v>
      </c>
      <c r="B654" s="190">
        <f t="shared" si="292"/>
        <v>0</v>
      </c>
      <c r="C654" s="190">
        <f t="shared" si="293"/>
        <v>0</v>
      </c>
      <c r="D654" s="191">
        <f t="shared" si="294"/>
        <v>0</v>
      </c>
      <c r="E654" s="191">
        <f t="shared" si="295"/>
        <v>0</v>
      </c>
      <c r="F654" s="191">
        <f t="shared" si="296"/>
        <v>0</v>
      </c>
      <c r="G654" s="192">
        <f t="shared" si="306"/>
        <v>0</v>
      </c>
      <c r="H654" s="191">
        <f t="shared" si="297"/>
        <v>0</v>
      </c>
      <c r="I654" s="193">
        <f t="shared" si="298"/>
        <v>0</v>
      </c>
      <c r="J654" s="193">
        <f t="shared" si="299"/>
        <v>0</v>
      </c>
      <c r="K654" s="193">
        <f t="shared" si="300"/>
        <v>0</v>
      </c>
      <c r="L654" s="193">
        <f t="shared" si="307"/>
        <v>0</v>
      </c>
      <c r="M654" s="193">
        <f t="shared" si="308"/>
        <v>0</v>
      </c>
      <c r="N654" s="193">
        <f t="shared" si="309"/>
        <v>0</v>
      </c>
      <c r="O654" s="193">
        <f t="shared" si="310"/>
        <v>0</v>
      </c>
      <c r="P654" s="193">
        <f t="shared" si="311"/>
        <v>0</v>
      </c>
      <c r="Q654" s="193">
        <f t="shared" si="312"/>
        <v>0</v>
      </c>
      <c r="R654" s="193">
        <f t="shared" si="313"/>
        <v>0</v>
      </c>
      <c r="S654" s="193">
        <f t="shared" si="314"/>
        <v>0</v>
      </c>
      <c r="T654" s="194">
        <f t="shared" si="301"/>
        <v>0</v>
      </c>
      <c r="U654" s="194"/>
      <c r="V654" s="847"/>
      <c r="W654" s="127" t="str">
        <f t="shared" si="305"/>
        <v/>
      </c>
      <c r="X654" s="840"/>
      <c r="Y654" s="841"/>
      <c r="Z654" s="842"/>
      <c r="AA654" s="843"/>
      <c r="AB654" s="349"/>
      <c r="AC654" s="844"/>
      <c r="AD654" s="845"/>
      <c r="AE654" s="277"/>
      <c r="AF654" s="278"/>
      <c r="AG654" s="277"/>
      <c r="AH654" s="279"/>
      <c r="AI654" s="277"/>
      <c r="AJ654" s="279"/>
      <c r="AK654" s="277"/>
      <c r="AL654" s="278"/>
    </row>
    <row r="655" spans="1:38" ht="22.5" customHeight="1">
      <c r="A655" s="116">
        <f t="shared" si="304"/>
        <v>0</v>
      </c>
      <c r="B655" s="190">
        <f t="shared" si="292"/>
        <v>0</v>
      </c>
      <c r="C655" s="190">
        <f t="shared" si="293"/>
        <v>0</v>
      </c>
      <c r="D655" s="191">
        <f t="shared" si="294"/>
        <v>0</v>
      </c>
      <c r="E655" s="191">
        <f t="shared" si="295"/>
        <v>0</v>
      </c>
      <c r="F655" s="191">
        <f t="shared" si="296"/>
        <v>0</v>
      </c>
      <c r="G655" s="192">
        <f t="shared" si="306"/>
        <v>0</v>
      </c>
      <c r="H655" s="191">
        <f t="shared" si="297"/>
        <v>0</v>
      </c>
      <c r="I655" s="193">
        <f t="shared" si="298"/>
        <v>0</v>
      </c>
      <c r="J655" s="193">
        <f t="shared" si="299"/>
        <v>0</v>
      </c>
      <c r="K655" s="193">
        <f t="shared" si="300"/>
        <v>0</v>
      </c>
      <c r="L655" s="193">
        <f t="shared" si="307"/>
        <v>0</v>
      </c>
      <c r="M655" s="193">
        <f t="shared" si="308"/>
        <v>0</v>
      </c>
      <c r="N655" s="193">
        <f t="shared" si="309"/>
        <v>0</v>
      </c>
      <c r="O655" s="193">
        <f t="shared" si="310"/>
        <v>0</v>
      </c>
      <c r="P655" s="193">
        <f t="shared" si="311"/>
        <v>0</v>
      </c>
      <c r="Q655" s="193">
        <f t="shared" si="312"/>
        <v>0</v>
      </c>
      <c r="R655" s="193">
        <f t="shared" si="313"/>
        <v>0</v>
      </c>
      <c r="S655" s="193">
        <f t="shared" si="314"/>
        <v>0</v>
      </c>
      <c r="T655" s="194">
        <f t="shared" si="301"/>
        <v>0</v>
      </c>
      <c r="U655" s="194"/>
      <c r="V655" s="847"/>
      <c r="W655" s="127" t="str">
        <f t="shared" si="305"/>
        <v/>
      </c>
      <c r="X655" s="840"/>
      <c r="Y655" s="841"/>
      <c r="Z655" s="842"/>
      <c r="AA655" s="843"/>
      <c r="AB655" s="349"/>
      <c r="AC655" s="844"/>
      <c r="AD655" s="845"/>
      <c r="AE655" s="277"/>
      <c r="AF655" s="278"/>
      <c r="AG655" s="277"/>
      <c r="AH655" s="279"/>
      <c r="AI655" s="277"/>
      <c r="AJ655" s="279"/>
      <c r="AK655" s="277"/>
      <c r="AL655" s="278"/>
    </row>
    <row r="656" spans="1:38" ht="22.5" customHeight="1">
      <c r="A656" s="116">
        <f t="shared" si="304"/>
        <v>0</v>
      </c>
      <c r="B656" s="190">
        <f t="shared" si="292"/>
        <v>0</v>
      </c>
      <c r="C656" s="190">
        <f t="shared" si="293"/>
        <v>0</v>
      </c>
      <c r="D656" s="191">
        <f t="shared" si="294"/>
        <v>0</v>
      </c>
      <c r="E656" s="191">
        <f t="shared" si="295"/>
        <v>0</v>
      </c>
      <c r="F656" s="191">
        <f t="shared" si="296"/>
        <v>0</v>
      </c>
      <c r="G656" s="192">
        <f t="shared" si="306"/>
        <v>0</v>
      </c>
      <c r="H656" s="191">
        <f t="shared" si="297"/>
        <v>0</v>
      </c>
      <c r="I656" s="193">
        <f t="shared" si="298"/>
        <v>0</v>
      </c>
      <c r="J656" s="193">
        <f t="shared" si="299"/>
        <v>0</v>
      </c>
      <c r="K656" s="193">
        <f t="shared" si="300"/>
        <v>0</v>
      </c>
      <c r="L656" s="193">
        <f t="shared" si="307"/>
        <v>0</v>
      </c>
      <c r="M656" s="193">
        <f t="shared" si="308"/>
        <v>0</v>
      </c>
      <c r="N656" s="193">
        <f t="shared" si="309"/>
        <v>0</v>
      </c>
      <c r="O656" s="193">
        <f t="shared" si="310"/>
        <v>0</v>
      </c>
      <c r="P656" s="193">
        <f t="shared" si="311"/>
        <v>0</v>
      </c>
      <c r="Q656" s="193">
        <f t="shared" si="312"/>
        <v>0</v>
      </c>
      <c r="R656" s="193">
        <f t="shared" si="313"/>
        <v>0</v>
      </c>
      <c r="S656" s="193">
        <f t="shared" si="314"/>
        <v>0</v>
      </c>
      <c r="T656" s="194">
        <f t="shared" si="301"/>
        <v>0</v>
      </c>
      <c r="U656" s="194"/>
      <c r="V656" s="847"/>
      <c r="W656" s="127" t="str">
        <f t="shared" si="305"/>
        <v/>
      </c>
      <c r="X656" s="840"/>
      <c r="Y656" s="841"/>
      <c r="Z656" s="842"/>
      <c r="AA656" s="843"/>
      <c r="AB656" s="349"/>
      <c r="AC656" s="844"/>
      <c r="AD656" s="845"/>
      <c r="AE656" s="277"/>
      <c r="AF656" s="278"/>
      <c r="AG656" s="277"/>
      <c r="AH656" s="279"/>
      <c r="AI656" s="277"/>
      <c r="AJ656" s="279"/>
      <c r="AK656" s="277"/>
      <c r="AL656" s="278"/>
    </row>
    <row r="657" spans="1:38" ht="22.5" customHeight="1">
      <c r="A657" s="116">
        <f t="shared" si="304"/>
        <v>0</v>
      </c>
      <c r="B657" s="190">
        <f t="shared" si="292"/>
        <v>0</v>
      </c>
      <c r="C657" s="190">
        <f t="shared" si="293"/>
        <v>0</v>
      </c>
      <c r="D657" s="191">
        <f t="shared" si="294"/>
        <v>0</v>
      </c>
      <c r="E657" s="191">
        <f t="shared" si="295"/>
        <v>0</v>
      </c>
      <c r="F657" s="191">
        <f t="shared" si="296"/>
        <v>0</v>
      </c>
      <c r="G657" s="192">
        <f t="shared" si="306"/>
        <v>0</v>
      </c>
      <c r="H657" s="191">
        <f t="shared" si="297"/>
        <v>0</v>
      </c>
      <c r="I657" s="193">
        <f t="shared" si="298"/>
        <v>0</v>
      </c>
      <c r="J657" s="193">
        <f t="shared" si="299"/>
        <v>0</v>
      </c>
      <c r="K657" s="193">
        <f t="shared" si="300"/>
        <v>0</v>
      </c>
      <c r="L657" s="193">
        <f t="shared" si="307"/>
        <v>0</v>
      </c>
      <c r="M657" s="193">
        <f t="shared" si="308"/>
        <v>0</v>
      </c>
      <c r="N657" s="193">
        <f t="shared" si="309"/>
        <v>0</v>
      </c>
      <c r="O657" s="193">
        <f t="shared" si="310"/>
        <v>0</v>
      </c>
      <c r="P657" s="193">
        <f t="shared" si="311"/>
        <v>0</v>
      </c>
      <c r="Q657" s="193">
        <f t="shared" si="312"/>
        <v>0</v>
      </c>
      <c r="R657" s="193">
        <f t="shared" si="313"/>
        <v>0</v>
      </c>
      <c r="S657" s="193">
        <f t="shared" si="314"/>
        <v>0</v>
      </c>
      <c r="T657" s="194">
        <f t="shared" si="301"/>
        <v>0</v>
      </c>
      <c r="U657" s="194"/>
      <c r="V657" s="847"/>
      <c r="W657" s="127" t="str">
        <f t="shared" si="305"/>
        <v/>
      </c>
      <c r="X657" s="840"/>
      <c r="Y657" s="841"/>
      <c r="Z657" s="842"/>
      <c r="AA657" s="843"/>
      <c r="AB657" s="349"/>
      <c r="AC657" s="844"/>
      <c r="AD657" s="845"/>
      <c r="AE657" s="277"/>
      <c r="AF657" s="278"/>
      <c r="AG657" s="277"/>
      <c r="AH657" s="279"/>
      <c r="AI657" s="277"/>
      <c r="AJ657" s="279"/>
      <c r="AK657" s="277"/>
      <c r="AL657" s="278"/>
    </row>
    <row r="658" spans="1:38" ht="22.5" customHeight="1">
      <c r="A658" s="116">
        <f t="shared" si="304"/>
        <v>0</v>
      </c>
      <c r="B658" s="190">
        <f t="shared" si="292"/>
        <v>0</v>
      </c>
      <c r="C658" s="190">
        <f t="shared" si="293"/>
        <v>0</v>
      </c>
      <c r="D658" s="191">
        <f t="shared" si="294"/>
        <v>0</v>
      </c>
      <c r="E658" s="191">
        <f t="shared" si="295"/>
        <v>0</v>
      </c>
      <c r="F658" s="191">
        <f t="shared" si="296"/>
        <v>0</v>
      </c>
      <c r="G658" s="192">
        <f t="shared" si="306"/>
        <v>0</v>
      </c>
      <c r="H658" s="191">
        <f t="shared" si="297"/>
        <v>0</v>
      </c>
      <c r="I658" s="195">
        <f t="shared" si="298"/>
        <v>0</v>
      </c>
      <c r="J658" s="195">
        <f t="shared" si="299"/>
        <v>0</v>
      </c>
      <c r="K658" s="195">
        <f t="shared" si="300"/>
        <v>0</v>
      </c>
      <c r="L658" s="195">
        <f t="shared" si="307"/>
        <v>0</v>
      </c>
      <c r="M658" s="195">
        <f t="shared" si="308"/>
        <v>0</v>
      </c>
      <c r="N658" s="195">
        <f t="shared" si="309"/>
        <v>0</v>
      </c>
      <c r="O658" s="195">
        <f t="shared" si="310"/>
        <v>0</v>
      </c>
      <c r="P658" s="195">
        <f t="shared" si="311"/>
        <v>0</v>
      </c>
      <c r="Q658" s="195">
        <f t="shared" si="312"/>
        <v>0</v>
      </c>
      <c r="R658" s="195">
        <f t="shared" si="313"/>
        <v>0</v>
      </c>
      <c r="S658" s="195">
        <f t="shared" si="314"/>
        <v>0</v>
      </c>
      <c r="T658" s="196">
        <f t="shared" si="301"/>
        <v>0</v>
      </c>
      <c r="U658" s="196"/>
      <c r="V658" s="848"/>
      <c r="W658" s="127" t="str">
        <f t="shared" si="305"/>
        <v/>
      </c>
      <c r="X658" s="840"/>
      <c r="Y658" s="841"/>
      <c r="Z658" s="842"/>
      <c r="AA658" s="843"/>
      <c r="AB658" s="349"/>
      <c r="AC658" s="844"/>
      <c r="AD658" s="845"/>
      <c r="AE658" s="277"/>
      <c r="AF658" s="278"/>
      <c r="AG658" s="277"/>
      <c r="AH658" s="279"/>
      <c r="AI658" s="277"/>
      <c r="AJ658" s="279"/>
      <c r="AK658" s="277"/>
      <c r="AL658" s="278"/>
    </row>
    <row r="659" spans="1:38" ht="22.5" customHeight="1">
      <c r="A659" s="116">
        <f t="shared" ref="A659" si="318">IF(U659&gt;=1,1,0)</f>
        <v>0</v>
      </c>
      <c r="B659" s="190">
        <f t="shared" si="292"/>
        <v>0</v>
      </c>
      <c r="C659" s="190">
        <f t="shared" si="293"/>
        <v>0</v>
      </c>
      <c r="D659" s="191">
        <f t="shared" si="294"/>
        <v>0</v>
      </c>
      <c r="E659" s="191">
        <f t="shared" si="295"/>
        <v>0</v>
      </c>
      <c r="F659" s="191">
        <f t="shared" si="296"/>
        <v>0</v>
      </c>
      <c r="G659" s="192">
        <f t="shared" si="306"/>
        <v>0</v>
      </c>
      <c r="H659" s="191">
        <f t="shared" si="297"/>
        <v>0</v>
      </c>
      <c r="I659" s="193">
        <f t="shared" si="298"/>
        <v>0</v>
      </c>
      <c r="J659" s="193">
        <f t="shared" si="299"/>
        <v>0</v>
      </c>
      <c r="K659" s="193">
        <f t="shared" si="300"/>
        <v>0</v>
      </c>
      <c r="L659" s="193">
        <f t="shared" si="307"/>
        <v>0</v>
      </c>
      <c r="M659" s="193">
        <f t="shared" si="308"/>
        <v>0</v>
      </c>
      <c r="N659" s="193">
        <f t="shared" si="309"/>
        <v>0</v>
      </c>
      <c r="O659" s="193">
        <f t="shared" si="310"/>
        <v>0</v>
      </c>
      <c r="P659" s="193">
        <f t="shared" si="311"/>
        <v>0</v>
      </c>
      <c r="Q659" s="193">
        <f t="shared" si="312"/>
        <v>0</v>
      </c>
      <c r="R659" s="193">
        <f t="shared" si="313"/>
        <v>0</v>
      </c>
      <c r="S659" s="193">
        <f t="shared" si="314"/>
        <v>0</v>
      </c>
      <c r="T659" s="194">
        <f t="shared" si="301"/>
        <v>0</v>
      </c>
      <c r="U659" s="194">
        <f t="shared" ref="U659" si="319">SUM(T659:T685)</f>
        <v>0</v>
      </c>
      <c r="V659" s="846" t="s">
        <v>1061</v>
      </c>
      <c r="W659" s="127" t="str">
        <f t="shared" si="305"/>
        <v/>
      </c>
      <c r="X659" s="840"/>
      <c r="Y659" s="841"/>
      <c r="Z659" s="842"/>
      <c r="AA659" s="843"/>
      <c r="AB659" s="349"/>
      <c r="AC659" s="844"/>
      <c r="AD659" s="845"/>
      <c r="AE659" s="277"/>
      <c r="AF659" s="278"/>
      <c r="AG659" s="277"/>
      <c r="AH659" s="279"/>
      <c r="AI659" s="277"/>
      <c r="AJ659" s="279"/>
      <c r="AK659" s="277"/>
      <c r="AL659" s="278"/>
    </row>
    <row r="660" spans="1:38" ht="22.5" customHeight="1">
      <c r="A660" s="116">
        <f t="shared" ref="A660" si="320">A659</f>
        <v>0</v>
      </c>
      <c r="B660" s="190">
        <f t="shared" si="292"/>
        <v>0</v>
      </c>
      <c r="C660" s="190">
        <f t="shared" si="293"/>
        <v>0</v>
      </c>
      <c r="D660" s="191">
        <f t="shared" si="294"/>
        <v>0</v>
      </c>
      <c r="E660" s="191">
        <f t="shared" si="295"/>
        <v>0</v>
      </c>
      <c r="F660" s="191">
        <f t="shared" si="296"/>
        <v>0</v>
      </c>
      <c r="G660" s="192">
        <f t="shared" si="306"/>
        <v>0</v>
      </c>
      <c r="H660" s="191">
        <f t="shared" si="297"/>
        <v>0</v>
      </c>
      <c r="I660" s="193">
        <f t="shared" si="298"/>
        <v>0</v>
      </c>
      <c r="J660" s="193">
        <f t="shared" si="299"/>
        <v>0</v>
      </c>
      <c r="K660" s="193">
        <f t="shared" si="300"/>
        <v>0</v>
      </c>
      <c r="L660" s="193">
        <f t="shared" si="307"/>
        <v>0</v>
      </c>
      <c r="M660" s="193">
        <f t="shared" si="308"/>
        <v>0</v>
      </c>
      <c r="N660" s="193">
        <f t="shared" si="309"/>
        <v>0</v>
      </c>
      <c r="O660" s="193">
        <f t="shared" si="310"/>
        <v>0</v>
      </c>
      <c r="P660" s="193">
        <f t="shared" si="311"/>
        <v>0</v>
      </c>
      <c r="Q660" s="193">
        <f t="shared" si="312"/>
        <v>0</v>
      </c>
      <c r="R660" s="193">
        <f t="shared" si="313"/>
        <v>0</v>
      </c>
      <c r="S660" s="193">
        <f t="shared" si="314"/>
        <v>0</v>
      </c>
      <c r="T660" s="194">
        <f t="shared" si="301"/>
        <v>0</v>
      </c>
      <c r="U660" s="194"/>
      <c r="V660" s="847"/>
      <c r="W660" s="127" t="str">
        <f t="shared" si="305"/>
        <v/>
      </c>
      <c r="X660" s="840"/>
      <c r="Y660" s="841"/>
      <c r="Z660" s="842"/>
      <c r="AA660" s="843"/>
      <c r="AB660" s="349"/>
      <c r="AC660" s="844"/>
      <c r="AD660" s="845"/>
      <c r="AE660" s="277"/>
      <c r="AF660" s="278"/>
      <c r="AG660" s="277"/>
      <c r="AH660" s="279"/>
      <c r="AI660" s="277"/>
      <c r="AJ660" s="279"/>
      <c r="AK660" s="277"/>
      <c r="AL660" s="278"/>
    </row>
    <row r="661" spans="1:38" ht="22.5" customHeight="1">
      <c r="A661" s="116">
        <f t="shared" si="304"/>
        <v>0</v>
      </c>
      <c r="B661" s="190">
        <f t="shared" si="292"/>
        <v>0</v>
      </c>
      <c r="C661" s="190">
        <f t="shared" si="293"/>
        <v>0</v>
      </c>
      <c r="D661" s="191">
        <f t="shared" si="294"/>
        <v>0</v>
      </c>
      <c r="E661" s="191">
        <f t="shared" si="295"/>
        <v>0</v>
      </c>
      <c r="F661" s="191">
        <f t="shared" si="296"/>
        <v>0</v>
      </c>
      <c r="G661" s="192">
        <f t="shared" si="306"/>
        <v>0</v>
      </c>
      <c r="H661" s="191">
        <f t="shared" si="297"/>
        <v>0</v>
      </c>
      <c r="I661" s="193">
        <f t="shared" si="298"/>
        <v>0</v>
      </c>
      <c r="J661" s="193">
        <f t="shared" si="299"/>
        <v>0</v>
      </c>
      <c r="K661" s="193">
        <f t="shared" si="300"/>
        <v>0</v>
      </c>
      <c r="L661" s="193">
        <f t="shared" si="307"/>
        <v>0</v>
      </c>
      <c r="M661" s="193">
        <f t="shared" si="308"/>
        <v>0</v>
      </c>
      <c r="N661" s="193">
        <f t="shared" si="309"/>
        <v>0</v>
      </c>
      <c r="O661" s="193">
        <f t="shared" si="310"/>
        <v>0</v>
      </c>
      <c r="P661" s="193">
        <f t="shared" si="311"/>
        <v>0</v>
      </c>
      <c r="Q661" s="193">
        <f t="shared" si="312"/>
        <v>0</v>
      </c>
      <c r="R661" s="193">
        <f t="shared" si="313"/>
        <v>0</v>
      </c>
      <c r="S661" s="193">
        <f t="shared" si="314"/>
        <v>0</v>
      </c>
      <c r="T661" s="194">
        <f t="shared" si="301"/>
        <v>0</v>
      </c>
      <c r="U661" s="194"/>
      <c r="V661" s="847"/>
      <c r="W661" s="127" t="str">
        <f t="shared" si="305"/>
        <v/>
      </c>
      <c r="X661" s="840"/>
      <c r="Y661" s="841"/>
      <c r="Z661" s="842"/>
      <c r="AA661" s="843"/>
      <c r="AB661" s="349"/>
      <c r="AC661" s="844"/>
      <c r="AD661" s="845"/>
      <c r="AE661" s="277"/>
      <c r="AF661" s="278"/>
      <c r="AG661" s="277"/>
      <c r="AH661" s="279"/>
      <c r="AI661" s="277"/>
      <c r="AJ661" s="279"/>
      <c r="AK661" s="277"/>
      <c r="AL661" s="278"/>
    </row>
    <row r="662" spans="1:38" ht="22.5" customHeight="1">
      <c r="A662" s="116">
        <f t="shared" si="304"/>
        <v>0</v>
      </c>
      <c r="B662" s="190">
        <f t="shared" si="292"/>
        <v>0</v>
      </c>
      <c r="C662" s="190">
        <f t="shared" si="293"/>
        <v>0</v>
      </c>
      <c r="D662" s="191">
        <f t="shared" si="294"/>
        <v>0</v>
      </c>
      <c r="E662" s="191">
        <f t="shared" si="295"/>
        <v>0</v>
      </c>
      <c r="F662" s="191">
        <f t="shared" si="296"/>
        <v>0</v>
      </c>
      <c r="G662" s="192">
        <f t="shared" si="306"/>
        <v>0</v>
      </c>
      <c r="H662" s="191">
        <f t="shared" si="297"/>
        <v>0</v>
      </c>
      <c r="I662" s="193">
        <f t="shared" si="298"/>
        <v>0</v>
      </c>
      <c r="J662" s="193">
        <f t="shared" si="299"/>
        <v>0</v>
      </c>
      <c r="K662" s="193">
        <f t="shared" si="300"/>
        <v>0</v>
      </c>
      <c r="L662" s="193">
        <f t="shared" si="307"/>
        <v>0</v>
      </c>
      <c r="M662" s="193">
        <f t="shared" si="308"/>
        <v>0</v>
      </c>
      <c r="N662" s="193">
        <f t="shared" si="309"/>
        <v>0</v>
      </c>
      <c r="O662" s="193">
        <f t="shared" si="310"/>
        <v>0</v>
      </c>
      <c r="P662" s="193">
        <f t="shared" si="311"/>
        <v>0</v>
      </c>
      <c r="Q662" s="193">
        <f t="shared" si="312"/>
        <v>0</v>
      </c>
      <c r="R662" s="193">
        <f t="shared" si="313"/>
        <v>0</v>
      </c>
      <c r="S662" s="193">
        <f t="shared" si="314"/>
        <v>0</v>
      </c>
      <c r="T662" s="194">
        <f t="shared" si="301"/>
        <v>0</v>
      </c>
      <c r="U662" s="194"/>
      <c r="V662" s="847"/>
      <c r="W662" s="127" t="str">
        <f t="shared" si="305"/>
        <v/>
      </c>
      <c r="X662" s="840"/>
      <c r="Y662" s="841"/>
      <c r="Z662" s="842"/>
      <c r="AA662" s="843"/>
      <c r="AB662" s="349"/>
      <c r="AC662" s="844"/>
      <c r="AD662" s="845"/>
      <c r="AE662" s="277"/>
      <c r="AF662" s="278"/>
      <c r="AG662" s="277"/>
      <c r="AH662" s="279"/>
      <c r="AI662" s="277"/>
      <c r="AJ662" s="279"/>
      <c r="AK662" s="277"/>
      <c r="AL662" s="278"/>
    </row>
    <row r="663" spans="1:38" ht="22.5" customHeight="1">
      <c r="A663" s="116">
        <f t="shared" si="304"/>
        <v>0</v>
      </c>
      <c r="B663" s="190">
        <f t="shared" si="292"/>
        <v>0</v>
      </c>
      <c r="C663" s="190">
        <f t="shared" si="293"/>
        <v>0</v>
      </c>
      <c r="D663" s="191">
        <f t="shared" si="294"/>
        <v>0</v>
      </c>
      <c r="E663" s="191">
        <f t="shared" si="295"/>
        <v>0</v>
      </c>
      <c r="F663" s="191">
        <f t="shared" si="296"/>
        <v>0</v>
      </c>
      <c r="G663" s="192">
        <f t="shared" si="306"/>
        <v>0</v>
      </c>
      <c r="H663" s="191">
        <f t="shared" si="297"/>
        <v>0</v>
      </c>
      <c r="I663" s="193">
        <f t="shared" si="298"/>
        <v>0</v>
      </c>
      <c r="J663" s="193">
        <f t="shared" si="299"/>
        <v>0</v>
      </c>
      <c r="K663" s="193">
        <f t="shared" si="300"/>
        <v>0</v>
      </c>
      <c r="L663" s="193">
        <f t="shared" si="307"/>
        <v>0</v>
      </c>
      <c r="M663" s="193">
        <f t="shared" si="308"/>
        <v>0</v>
      </c>
      <c r="N663" s="193">
        <f t="shared" si="309"/>
        <v>0</v>
      </c>
      <c r="O663" s="193">
        <f t="shared" si="310"/>
        <v>0</v>
      </c>
      <c r="P663" s="193">
        <f t="shared" si="311"/>
        <v>0</v>
      </c>
      <c r="Q663" s="193">
        <f t="shared" si="312"/>
        <v>0</v>
      </c>
      <c r="R663" s="193">
        <f t="shared" si="313"/>
        <v>0</v>
      </c>
      <c r="S663" s="193">
        <f t="shared" si="314"/>
        <v>0</v>
      </c>
      <c r="T663" s="194">
        <f t="shared" si="301"/>
        <v>0</v>
      </c>
      <c r="U663" s="194"/>
      <c r="V663" s="847"/>
      <c r="W663" s="127" t="str">
        <f t="shared" si="305"/>
        <v/>
      </c>
      <c r="X663" s="840"/>
      <c r="Y663" s="841"/>
      <c r="Z663" s="842"/>
      <c r="AA663" s="843"/>
      <c r="AB663" s="349"/>
      <c r="AC663" s="844"/>
      <c r="AD663" s="845"/>
      <c r="AE663" s="277"/>
      <c r="AF663" s="278"/>
      <c r="AG663" s="277"/>
      <c r="AH663" s="279"/>
      <c r="AI663" s="277"/>
      <c r="AJ663" s="279"/>
      <c r="AK663" s="277"/>
      <c r="AL663" s="278"/>
    </row>
    <row r="664" spans="1:38" ht="22.5" customHeight="1">
      <c r="A664" s="116">
        <f t="shared" si="304"/>
        <v>0</v>
      </c>
      <c r="B664" s="190">
        <f t="shared" si="292"/>
        <v>0</v>
      </c>
      <c r="C664" s="190">
        <f t="shared" si="293"/>
        <v>0</v>
      </c>
      <c r="D664" s="191">
        <f t="shared" si="294"/>
        <v>0</v>
      </c>
      <c r="E664" s="191">
        <f t="shared" si="295"/>
        <v>0</v>
      </c>
      <c r="F664" s="191">
        <f t="shared" si="296"/>
        <v>0</v>
      </c>
      <c r="G664" s="192">
        <f t="shared" si="306"/>
        <v>0</v>
      </c>
      <c r="H664" s="191">
        <f t="shared" si="297"/>
        <v>0</v>
      </c>
      <c r="I664" s="193">
        <f t="shared" si="298"/>
        <v>0</v>
      </c>
      <c r="J664" s="193">
        <f t="shared" si="299"/>
        <v>0</v>
      </c>
      <c r="K664" s="193">
        <f t="shared" si="300"/>
        <v>0</v>
      </c>
      <c r="L664" s="193">
        <f t="shared" si="307"/>
        <v>0</v>
      </c>
      <c r="M664" s="193">
        <f t="shared" si="308"/>
        <v>0</v>
      </c>
      <c r="N664" s="193">
        <f t="shared" si="309"/>
        <v>0</v>
      </c>
      <c r="O664" s="193">
        <f t="shared" si="310"/>
        <v>0</v>
      </c>
      <c r="P664" s="193">
        <f t="shared" si="311"/>
        <v>0</v>
      </c>
      <c r="Q664" s="193">
        <f t="shared" si="312"/>
        <v>0</v>
      </c>
      <c r="R664" s="193">
        <f t="shared" si="313"/>
        <v>0</v>
      </c>
      <c r="S664" s="193">
        <f t="shared" si="314"/>
        <v>0</v>
      </c>
      <c r="T664" s="194">
        <f t="shared" si="301"/>
        <v>0</v>
      </c>
      <c r="U664" s="194"/>
      <c r="V664" s="847"/>
      <c r="W664" s="127" t="str">
        <f t="shared" si="305"/>
        <v/>
      </c>
      <c r="X664" s="840"/>
      <c r="Y664" s="841"/>
      <c r="Z664" s="842"/>
      <c r="AA664" s="843"/>
      <c r="AB664" s="349"/>
      <c r="AC664" s="844"/>
      <c r="AD664" s="845"/>
      <c r="AE664" s="277"/>
      <c r="AF664" s="278"/>
      <c r="AG664" s="277"/>
      <c r="AH664" s="279"/>
      <c r="AI664" s="277"/>
      <c r="AJ664" s="279"/>
      <c r="AK664" s="277"/>
      <c r="AL664" s="278"/>
    </row>
    <row r="665" spans="1:38" ht="22.5" customHeight="1">
      <c r="A665" s="116">
        <f t="shared" si="304"/>
        <v>0</v>
      </c>
      <c r="B665" s="190">
        <f t="shared" si="292"/>
        <v>0</v>
      </c>
      <c r="C665" s="190">
        <f t="shared" si="293"/>
        <v>0</v>
      </c>
      <c r="D665" s="191">
        <f t="shared" si="294"/>
        <v>0</v>
      </c>
      <c r="E665" s="191">
        <f t="shared" si="295"/>
        <v>0</v>
      </c>
      <c r="F665" s="191">
        <f t="shared" si="296"/>
        <v>0</v>
      </c>
      <c r="G665" s="192">
        <f t="shared" si="306"/>
        <v>0</v>
      </c>
      <c r="H665" s="191">
        <f t="shared" si="297"/>
        <v>0</v>
      </c>
      <c r="I665" s="193">
        <f t="shared" si="298"/>
        <v>0</v>
      </c>
      <c r="J665" s="193">
        <f t="shared" si="299"/>
        <v>0</v>
      </c>
      <c r="K665" s="193">
        <f t="shared" si="300"/>
        <v>0</v>
      </c>
      <c r="L665" s="193">
        <f t="shared" si="307"/>
        <v>0</v>
      </c>
      <c r="M665" s="193">
        <f t="shared" si="308"/>
        <v>0</v>
      </c>
      <c r="N665" s="193">
        <f t="shared" si="309"/>
        <v>0</v>
      </c>
      <c r="O665" s="193">
        <f t="shared" si="310"/>
        <v>0</v>
      </c>
      <c r="P665" s="193">
        <f t="shared" si="311"/>
        <v>0</v>
      </c>
      <c r="Q665" s="193">
        <f t="shared" si="312"/>
        <v>0</v>
      </c>
      <c r="R665" s="193">
        <f t="shared" si="313"/>
        <v>0</v>
      </c>
      <c r="S665" s="193">
        <f t="shared" si="314"/>
        <v>0</v>
      </c>
      <c r="T665" s="194">
        <f t="shared" si="301"/>
        <v>0</v>
      </c>
      <c r="U665" s="194"/>
      <c r="V665" s="847"/>
      <c r="W665" s="127" t="str">
        <f t="shared" si="305"/>
        <v/>
      </c>
      <c r="X665" s="840"/>
      <c r="Y665" s="841"/>
      <c r="Z665" s="842"/>
      <c r="AA665" s="843"/>
      <c r="AB665" s="349"/>
      <c r="AC665" s="844"/>
      <c r="AD665" s="845"/>
      <c r="AE665" s="277"/>
      <c r="AF665" s="278"/>
      <c r="AG665" s="277"/>
      <c r="AH665" s="279"/>
      <c r="AI665" s="277"/>
      <c r="AJ665" s="279"/>
      <c r="AK665" s="277"/>
      <c r="AL665" s="278"/>
    </row>
    <row r="666" spans="1:38" ht="22.5" customHeight="1">
      <c r="A666" s="116">
        <f t="shared" si="304"/>
        <v>0</v>
      </c>
      <c r="B666" s="190">
        <f t="shared" si="292"/>
        <v>0</v>
      </c>
      <c r="C666" s="190">
        <f t="shared" si="293"/>
        <v>0</v>
      </c>
      <c r="D666" s="191">
        <f t="shared" si="294"/>
        <v>0</v>
      </c>
      <c r="E666" s="191">
        <f t="shared" si="295"/>
        <v>0</v>
      </c>
      <c r="F666" s="191">
        <f t="shared" si="296"/>
        <v>0</v>
      </c>
      <c r="G666" s="192">
        <f t="shared" si="306"/>
        <v>0</v>
      </c>
      <c r="H666" s="191">
        <f t="shared" si="297"/>
        <v>0</v>
      </c>
      <c r="I666" s="193">
        <f t="shared" si="298"/>
        <v>0</v>
      </c>
      <c r="J666" s="193">
        <f t="shared" si="299"/>
        <v>0</v>
      </c>
      <c r="K666" s="193">
        <f t="shared" si="300"/>
        <v>0</v>
      </c>
      <c r="L666" s="193">
        <f t="shared" si="307"/>
        <v>0</v>
      </c>
      <c r="M666" s="193">
        <f t="shared" si="308"/>
        <v>0</v>
      </c>
      <c r="N666" s="193">
        <f t="shared" si="309"/>
        <v>0</v>
      </c>
      <c r="O666" s="193">
        <f t="shared" si="310"/>
        <v>0</v>
      </c>
      <c r="P666" s="193">
        <f t="shared" si="311"/>
        <v>0</v>
      </c>
      <c r="Q666" s="193">
        <f t="shared" si="312"/>
        <v>0</v>
      </c>
      <c r="R666" s="193">
        <f t="shared" si="313"/>
        <v>0</v>
      </c>
      <c r="S666" s="193">
        <f t="shared" si="314"/>
        <v>0</v>
      </c>
      <c r="T666" s="194">
        <f t="shared" si="301"/>
        <v>0</v>
      </c>
      <c r="U666" s="194"/>
      <c r="V666" s="847"/>
      <c r="W666" s="127" t="str">
        <f t="shared" si="305"/>
        <v/>
      </c>
      <c r="X666" s="840"/>
      <c r="Y666" s="841"/>
      <c r="Z666" s="842"/>
      <c r="AA666" s="843"/>
      <c r="AB666" s="349"/>
      <c r="AC666" s="844"/>
      <c r="AD666" s="845"/>
      <c r="AE666" s="277"/>
      <c r="AF666" s="278"/>
      <c r="AG666" s="277"/>
      <c r="AH666" s="279"/>
      <c r="AI666" s="277"/>
      <c r="AJ666" s="279"/>
      <c r="AK666" s="277"/>
      <c r="AL666" s="278"/>
    </row>
    <row r="667" spans="1:38" ht="22.5" customHeight="1">
      <c r="A667" s="116">
        <f t="shared" si="304"/>
        <v>0</v>
      </c>
      <c r="B667" s="190">
        <f t="shared" si="292"/>
        <v>0</v>
      </c>
      <c r="C667" s="190">
        <f t="shared" si="293"/>
        <v>0</v>
      </c>
      <c r="D667" s="191">
        <f t="shared" si="294"/>
        <v>0</v>
      </c>
      <c r="E667" s="191">
        <f t="shared" si="295"/>
        <v>0</v>
      </c>
      <c r="F667" s="191">
        <f t="shared" si="296"/>
        <v>0</v>
      </c>
      <c r="G667" s="192">
        <f t="shared" si="306"/>
        <v>0</v>
      </c>
      <c r="H667" s="191">
        <f t="shared" si="297"/>
        <v>0</v>
      </c>
      <c r="I667" s="193">
        <f t="shared" si="298"/>
        <v>0</v>
      </c>
      <c r="J667" s="193">
        <f t="shared" si="299"/>
        <v>0</v>
      </c>
      <c r="K667" s="193">
        <f t="shared" si="300"/>
        <v>0</v>
      </c>
      <c r="L667" s="193">
        <f t="shared" si="307"/>
        <v>0</v>
      </c>
      <c r="M667" s="193">
        <f t="shared" si="308"/>
        <v>0</v>
      </c>
      <c r="N667" s="193">
        <f t="shared" si="309"/>
        <v>0</v>
      </c>
      <c r="O667" s="193">
        <f t="shared" si="310"/>
        <v>0</v>
      </c>
      <c r="P667" s="193">
        <f t="shared" si="311"/>
        <v>0</v>
      </c>
      <c r="Q667" s="193">
        <f t="shared" si="312"/>
        <v>0</v>
      </c>
      <c r="R667" s="193">
        <f t="shared" si="313"/>
        <v>0</v>
      </c>
      <c r="S667" s="193">
        <f t="shared" si="314"/>
        <v>0</v>
      </c>
      <c r="T667" s="194">
        <f t="shared" si="301"/>
        <v>0</v>
      </c>
      <c r="U667" s="194"/>
      <c r="V667" s="847"/>
      <c r="W667" s="127" t="str">
        <f t="shared" si="305"/>
        <v/>
      </c>
      <c r="X667" s="840"/>
      <c r="Y667" s="841"/>
      <c r="Z667" s="842"/>
      <c r="AA667" s="843"/>
      <c r="AB667" s="349"/>
      <c r="AC667" s="844"/>
      <c r="AD667" s="845"/>
      <c r="AE667" s="277"/>
      <c r="AF667" s="278"/>
      <c r="AG667" s="277"/>
      <c r="AH667" s="279"/>
      <c r="AI667" s="277"/>
      <c r="AJ667" s="279"/>
      <c r="AK667" s="277"/>
      <c r="AL667" s="278"/>
    </row>
    <row r="668" spans="1:38" ht="22.5" customHeight="1">
      <c r="A668" s="116">
        <f t="shared" si="304"/>
        <v>0</v>
      </c>
      <c r="B668" s="190">
        <f t="shared" ref="B668:B731" si="321">COUNTIF(X668,"*法定福*")</f>
        <v>0</v>
      </c>
      <c r="C668" s="190">
        <f t="shared" ref="C668:C731" si="322">COUNTIF(Z668,"*法定福*")</f>
        <v>0</v>
      </c>
      <c r="D668" s="191">
        <f t="shared" ref="D668:D731" si="323">SUM(B668:C668)</f>
        <v>0</v>
      </c>
      <c r="E668" s="191">
        <f t="shared" ref="E668:E731" si="324">IF(D668&gt;=1,AF668,0)</f>
        <v>0</v>
      </c>
      <c r="F668" s="191">
        <f t="shared" ref="F668:F731" si="325">IF(D668&gt;=1,AH668,0)</f>
        <v>0</v>
      </c>
      <c r="G668" s="192">
        <f t="shared" si="306"/>
        <v>0</v>
      </c>
      <c r="H668" s="191">
        <f t="shared" ref="H668:H731" si="326">IF(G668=0,E668,F668)</f>
        <v>0</v>
      </c>
      <c r="I668" s="193">
        <f t="shared" ref="I668:I731" si="327">IF(X668="",0,1)</f>
        <v>0</v>
      </c>
      <c r="J668" s="193">
        <f t="shared" ref="J668:J731" si="328">IF(Z668="",0,1)</f>
        <v>0</v>
      </c>
      <c r="K668" s="193">
        <f t="shared" ref="K668:K731" si="329">IF(AB668="",0,1)</f>
        <v>0</v>
      </c>
      <c r="L668" s="193">
        <f t="shared" si="307"/>
        <v>0</v>
      </c>
      <c r="M668" s="193">
        <f t="shared" si="308"/>
        <v>0</v>
      </c>
      <c r="N668" s="193">
        <f t="shared" si="309"/>
        <v>0</v>
      </c>
      <c r="O668" s="193">
        <f t="shared" si="310"/>
        <v>0</v>
      </c>
      <c r="P668" s="193">
        <f t="shared" si="311"/>
        <v>0</v>
      </c>
      <c r="Q668" s="193">
        <f t="shared" si="312"/>
        <v>0</v>
      </c>
      <c r="R668" s="193">
        <f t="shared" si="313"/>
        <v>0</v>
      </c>
      <c r="S668" s="193">
        <f t="shared" si="314"/>
        <v>0</v>
      </c>
      <c r="T668" s="194">
        <f t="shared" ref="T668:T731" si="330">SUM(I668:S668)</f>
        <v>0</v>
      </c>
      <c r="U668" s="194"/>
      <c r="V668" s="847"/>
      <c r="W668" s="127" t="str">
        <f t="shared" si="305"/>
        <v/>
      </c>
      <c r="X668" s="840"/>
      <c r="Y668" s="841"/>
      <c r="Z668" s="842"/>
      <c r="AA668" s="843"/>
      <c r="AB668" s="349"/>
      <c r="AC668" s="844"/>
      <c r="AD668" s="845"/>
      <c r="AE668" s="277"/>
      <c r="AF668" s="278"/>
      <c r="AG668" s="277"/>
      <c r="AH668" s="279"/>
      <c r="AI668" s="277"/>
      <c r="AJ668" s="279"/>
      <c r="AK668" s="277"/>
      <c r="AL668" s="278"/>
    </row>
    <row r="669" spans="1:38" ht="22.5" customHeight="1">
      <c r="A669" s="116">
        <f t="shared" si="304"/>
        <v>0</v>
      </c>
      <c r="B669" s="190">
        <f t="shared" si="321"/>
        <v>0</v>
      </c>
      <c r="C669" s="190">
        <f t="shared" si="322"/>
        <v>0</v>
      </c>
      <c r="D669" s="191">
        <f t="shared" si="323"/>
        <v>0</v>
      </c>
      <c r="E669" s="191">
        <f t="shared" si="324"/>
        <v>0</v>
      </c>
      <c r="F669" s="191">
        <f t="shared" si="325"/>
        <v>0</v>
      </c>
      <c r="G669" s="192">
        <f t="shared" si="306"/>
        <v>0</v>
      </c>
      <c r="H669" s="191">
        <f t="shared" si="326"/>
        <v>0</v>
      </c>
      <c r="I669" s="193">
        <f t="shared" si="327"/>
        <v>0</v>
      </c>
      <c r="J669" s="193">
        <f t="shared" si="328"/>
        <v>0</v>
      </c>
      <c r="K669" s="193">
        <f t="shared" si="329"/>
        <v>0</v>
      </c>
      <c r="L669" s="193">
        <f t="shared" si="307"/>
        <v>0</v>
      </c>
      <c r="M669" s="193">
        <f t="shared" si="308"/>
        <v>0</v>
      </c>
      <c r="N669" s="193">
        <f t="shared" si="309"/>
        <v>0</v>
      </c>
      <c r="O669" s="193">
        <f t="shared" si="310"/>
        <v>0</v>
      </c>
      <c r="P669" s="193">
        <f t="shared" si="311"/>
        <v>0</v>
      </c>
      <c r="Q669" s="193">
        <f t="shared" si="312"/>
        <v>0</v>
      </c>
      <c r="R669" s="193">
        <f t="shared" si="313"/>
        <v>0</v>
      </c>
      <c r="S669" s="193">
        <f t="shared" si="314"/>
        <v>0</v>
      </c>
      <c r="T669" s="194">
        <f t="shared" si="330"/>
        <v>0</v>
      </c>
      <c r="U669" s="194"/>
      <c r="V669" s="847"/>
      <c r="W669" s="127" t="str">
        <f t="shared" si="305"/>
        <v/>
      </c>
      <c r="X669" s="840"/>
      <c r="Y669" s="841"/>
      <c r="Z669" s="842"/>
      <c r="AA669" s="843"/>
      <c r="AB669" s="349"/>
      <c r="AC669" s="844"/>
      <c r="AD669" s="845"/>
      <c r="AE669" s="277"/>
      <c r="AF669" s="278"/>
      <c r="AG669" s="277"/>
      <c r="AH669" s="279"/>
      <c r="AI669" s="277"/>
      <c r="AJ669" s="279"/>
      <c r="AK669" s="277"/>
      <c r="AL669" s="278"/>
    </row>
    <row r="670" spans="1:38" ht="22.5" customHeight="1">
      <c r="A670" s="116">
        <f t="shared" ref="A670:A733" si="331">A669</f>
        <v>0</v>
      </c>
      <c r="B670" s="190">
        <f t="shared" si="321"/>
        <v>0</v>
      </c>
      <c r="C670" s="190">
        <f t="shared" si="322"/>
        <v>0</v>
      </c>
      <c r="D670" s="191">
        <f t="shared" si="323"/>
        <v>0</v>
      </c>
      <c r="E670" s="191">
        <f t="shared" si="324"/>
        <v>0</v>
      </c>
      <c r="F670" s="191">
        <f t="shared" si="325"/>
        <v>0</v>
      </c>
      <c r="G670" s="192">
        <f t="shared" si="306"/>
        <v>0</v>
      </c>
      <c r="H670" s="191">
        <f t="shared" si="326"/>
        <v>0</v>
      </c>
      <c r="I670" s="193">
        <f t="shared" si="327"/>
        <v>0</v>
      </c>
      <c r="J670" s="193">
        <f t="shared" si="328"/>
        <v>0</v>
      </c>
      <c r="K670" s="193">
        <f t="shared" si="329"/>
        <v>0</v>
      </c>
      <c r="L670" s="193">
        <f t="shared" si="307"/>
        <v>0</v>
      </c>
      <c r="M670" s="193">
        <f t="shared" si="308"/>
        <v>0</v>
      </c>
      <c r="N670" s="193">
        <f t="shared" si="309"/>
        <v>0</v>
      </c>
      <c r="O670" s="193">
        <f t="shared" si="310"/>
        <v>0</v>
      </c>
      <c r="P670" s="193">
        <f t="shared" si="311"/>
        <v>0</v>
      </c>
      <c r="Q670" s="193">
        <f t="shared" si="312"/>
        <v>0</v>
      </c>
      <c r="R670" s="193">
        <f t="shared" si="313"/>
        <v>0</v>
      </c>
      <c r="S670" s="193">
        <f t="shared" si="314"/>
        <v>0</v>
      </c>
      <c r="T670" s="194">
        <f t="shared" si="330"/>
        <v>0</v>
      </c>
      <c r="U670" s="194"/>
      <c r="V670" s="847"/>
      <c r="W670" s="127" t="str">
        <f t="shared" si="305"/>
        <v/>
      </c>
      <c r="X670" s="840"/>
      <c r="Y670" s="841"/>
      <c r="Z670" s="842"/>
      <c r="AA670" s="843"/>
      <c r="AB670" s="349"/>
      <c r="AC670" s="844"/>
      <c r="AD670" s="845"/>
      <c r="AE670" s="277"/>
      <c r="AF670" s="278"/>
      <c r="AG670" s="277"/>
      <c r="AH670" s="279"/>
      <c r="AI670" s="277"/>
      <c r="AJ670" s="279"/>
      <c r="AK670" s="277"/>
      <c r="AL670" s="278"/>
    </row>
    <row r="671" spans="1:38" ht="22.5" customHeight="1">
      <c r="A671" s="116">
        <f t="shared" si="331"/>
        <v>0</v>
      </c>
      <c r="B671" s="190">
        <f t="shared" si="321"/>
        <v>0</v>
      </c>
      <c r="C671" s="190">
        <f t="shared" si="322"/>
        <v>0</v>
      </c>
      <c r="D671" s="191">
        <f t="shared" si="323"/>
        <v>0</v>
      </c>
      <c r="E671" s="191">
        <f t="shared" si="324"/>
        <v>0</v>
      </c>
      <c r="F671" s="191">
        <f t="shared" si="325"/>
        <v>0</v>
      </c>
      <c r="G671" s="192">
        <f t="shared" si="306"/>
        <v>0</v>
      </c>
      <c r="H671" s="191">
        <f t="shared" si="326"/>
        <v>0</v>
      </c>
      <c r="I671" s="193">
        <f t="shared" si="327"/>
        <v>0</v>
      </c>
      <c r="J671" s="193">
        <f t="shared" si="328"/>
        <v>0</v>
      </c>
      <c r="K671" s="193">
        <f t="shared" si="329"/>
        <v>0</v>
      </c>
      <c r="L671" s="193">
        <f t="shared" si="307"/>
        <v>0</v>
      </c>
      <c r="M671" s="193">
        <f t="shared" si="308"/>
        <v>0</v>
      </c>
      <c r="N671" s="193">
        <f t="shared" si="309"/>
        <v>0</v>
      </c>
      <c r="O671" s="193">
        <f t="shared" si="310"/>
        <v>0</v>
      </c>
      <c r="P671" s="193">
        <f t="shared" si="311"/>
        <v>0</v>
      </c>
      <c r="Q671" s="193">
        <f t="shared" si="312"/>
        <v>0</v>
      </c>
      <c r="R671" s="193">
        <f t="shared" si="313"/>
        <v>0</v>
      </c>
      <c r="S671" s="193">
        <f t="shared" si="314"/>
        <v>0</v>
      </c>
      <c r="T671" s="194">
        <f t="shared" si="330"/>
        <v>0</v>
      </c>
      <c r="U671" s="194"/>
      <c r="V671" s="847"/>
      <c r="W671" s="127" t="str">
        <f t="shared" ref="W671:W734" si="332">IF(D671=0,"","★")</f>
        <v/>
      </c>
      <c r="X671" s="840"/>
      <c r="Y671" s="841"/>
      <c r="Z671" s="842"/>
      <c r="AA671" s="843"/>
      <c r="AB671" s="349"/>
      <c r="AC671" s="844"/>
      <c r="AD671" s="845"/>
      <c r="AE671" s="277"/>
      <c r="AF671" s="278"/>
      <c r="AG671" s="277"/>
      <c r="AH671" s="279"/>
      <c r="AI671" s="277"/>
      <c r="AJ671" s="279"/>
      <c r="AK671" s="277"/>
      <c r="AL671" s="278"/>
    </row>
    <row r="672" spans="1:38" ht="22.5" customHeight="1">
      <c r="A672" s="116">
        <f t="shared" si="331"/>
        <v>0</v>
      </c>
      <c r="B672" s="190">
        <f t="shared" si="321"/>
        <v>0</v>
      </c>
      <c r="C672" s="190">
        <f t="shared" si="322"/>
        <v>0</v>
      </c>
      <c r="D672" s="191">
        <f t="shared" si="323"/>
        <v>0</v>
      </c>
      <c r="E672" s="191">
        <f t="shared" si="324"/>
        <v>0</v>
      </c>
      <c r="F672" s="191">
        <f t="shared" si="325"/>
        <v>0</v>
      </c>
      <c r="G672" s="192">
        <f t="shared" si="306"/>
        <v>0</v>
      </c>
      <c r="H672" s="191">
        <f t="shared" si="326"/>
        <v>0</v>
      </c>
      <c r="I672" s="193">
        <f t="shared" si="327"/>
        <v>0</v>
      </c>
      <c r="J672" s="193">
        <f t="shared" si="328"/>
        <v>0</v>
      </c>
      <c r="K672" s="193">
        <f t="shared" si="329"/>
        <v>0</v>
      </c>
      <c r="L672" s="193">
        <f t="shared" si="307"/>
        <v>0</v>
      </c>
      <c r="M672" s="193">
        <f t="shared" si="308"/>
        <v>0</v>
      </c>
      <c r="N672" s="193">
        <f t="shared" si="309"/>
        <v>0</v>
      </c>
      <c r="O672" s="193">
        <f t="shared" si="310"/>
        <v>0</v>
      </c>
      <c r="P672" s="193">
        <f t="shared" si="311"/>
        <v>0</v>
      </c>
      <c r="Q672" s="193">
        <f t="shared" si="312"/>
        <v>0</v>
      </c>
      <c r="R672" s="193">
        <f t="shared" si="313"/>
        <v>0</v>
      </c>
      <c r="S672" s="193">
        <f t="shared" si="314"/>
        <v>0</v>
      </c>
      <c r="T672" s="194">
        <f t="shared" si="330"/>
        <v>0</v>
      </c>
      <c r="U672" s="194"/>
      <c r="V672" s="847"/>
      <c r="W672" s="127" t="str">
        <f t="shared" si="332"/>
        <v/>
      </c>
      <c r="X672" s="840"/>
      <c r="Y672" s="841"/>
      <c r="Z672" s="842"/>
      <c r="AA672" s="843"/>
      <c r="AB672" s="349"/>
      <c r="AC672" s="844"/>
      <c r="AD672" s="845"/>
      <c r="AE672" s="277"/>
      <c r="AF672" s="278"/>
      <c r="AG672" s="277"/>
      <c r="AH672" s="279"/>
      <c r="AI672" s="277"/>
      <c r="AJ672" s="279"/>
      <c r="AK672" s="277"/>
      <c r="AL672" s="278"/>
    </row>
    <row r="673" spans="1:38" ht="22.5" customHeight="1">
      <c r="A673" s="116">
        <f t="shared" si="331"/>
        <v>0</v>
      </c>
      <c r="B673" s="190">
        <f t="shared" si="321"/>
        <v>0</v>
      </c>
      <c r="C673" s="190">
        <f t="shared" si="322"/>
        <v>0</v>
      </c>
      <c r="D673" s="191">
        <f t="shared" si="323"/>
        <v>0</v>
      </c>
      <c r="E673" s="191">
        <f t="shared" si="324"/>
        <v>0</v>
      </c>
      <c r="F673" s="191">
        <f t="shared" si="325"/>
        <v>0</v>
      </c>
      <c r="G673" s="192">
        <f t="shared" ref="G673:G736" si="333">$G$21</f>
        <v>0</v>
      </c>
      <c r="H673" s="191">
        <f t="shared" si="326"/>
        <v>0</v>
      </c>
      <c r="I673" s="193">
        <f t="shared" si="327"/>
        <v>0</v>
      </c>
      <c r="J673" s="193">
        <f t="shared" si="328"/>
        <v>0</v>
      </c>
      <c r="K673" s="193">
        <f t="shared" si="329"/>
        <v>0</v>
      </c>
      <c r="L673" s="193">
        <f t="shared" si="307"/>
        <v>0</v>
      </c>
      <c r="M673" s="193">
        <f t="shared" si="308"/>
        <v>0</v>
      </c>
      <c r="N673" s="193">
        <f t="shared" si="309"/>
        <v>0</v>
      </c>
      <c r="O673" s="193">
        <f t="shared" si="310"/>
        <v>0</v>
      </c>
      <c r="P673" s="193">
        <f t="shared" si="311"/>
        <v>0</v>
      </c>
      <c r="Q673" s="193">
        <f t="shared" si="312"/>
        <v>0</v>
      </c>
      <c r="R673" s="193">
        <f t="shared" si="313"/>
        <v>0</v>
      </c>
      <c r="S673" s="193">
        <f t="shared" si="314"/>
        <v>0</v>
      </c>
      <c r="T673" s="194">
        <f t="shared" si="330"/>
        <v>0</v>
      </c>
      <c r="U673" s="194"/>
      <c r="V673" s="847"/>
      <c r="W673" s="127" t="str">
        <f t="shared" si="332"/>
        <v/>
      </c>
      <c r="X673" s="840"/>
      <c r="Y673" s="841"/>
      <c r="Z673" s="842"/>
      <c r="AA673" s="843"/>
      <c r="AB673" s="349"/>
      <c r="AC673" s="844"/>
      <c r="AD673" s="845"/>
      <c r="AE673" s="277"/>
      <c r="AF673" s="278"/>
      <c r="AG673" s="277"/>
      <c r="AH673" s="279"/>
      <c r="AI673" s="277"/>
      <c r="AJ673" s="279"/>
      <c r="AK673" s="277"/>
      <c r="AL673" s="278"/>
    </row>
    <row r="674" spans="1:38" ht="22.5" customHeight="1">
      <c r="A674" s="116">
        <f t="shared" si="331"/>
        <v>0</v>
      </c>
      <c r="B674" s="190">
        <f t="shared" si="321"/>
        <v>0</v>
      </c>
      <c r="C674" s="190">
        <f t="shared" si="322"/>
        <v>0</v>
      </c>
      <c r="D674" s="191">
        <f t="shared" si="323"/>
        <v>0</v>
      </c>
      <c r="E674" s="191">
        <f t="shared" si="324"/>
        <v>0</v>
      </c>
      <c r="F674" s="191">
        <f t="shared" si="325"/>
        <v>0</v>
      </c>
      <c r="G674" s="192">
        <f t="shared" si="333"/>
        <v>0</v>
      </c>
      <c r="H674" s="191">
        <f t="shared" si="326"/>
        <v>0</v>
      </c>
      <c r="I674" s="193">
        <f t="shared" si="327"/>
        <v>0</v>
      </c>
      <c r="J674" s="193">
        <f t="shared" si="328"/>
        <v>0</v>
      </c>
      <c r="K674" s="193">
        <f t="shared" si="329"/>
        <v>0</v>
      </c>
      <c r="L674" s="193">
        <f t="shared" si="307"/>
        <v>0</v>
      </c>
      <c r="M674" s="193">
        <f t="shared" si="308"/>
        <v>0</v>
      </c>
      <c r="N674" s="193">
        <f t="shared" si="309"/>
        <v>0</v>
      </c>
      <c r="O674" s="193">
        <f t="shared" si="310"/>
        <v>0</v>
      </c>
      <c r="P674" s="193">
        <f t="shared" si="311"/>
        <v>0</v>
      </c>
      <c r="Q674" s="193">
        <f t="shared" si="312"/>
        <v>0</v>
      </c>
      <c r="R674" s="193">
        <f t="shared" si="313"/>
        <v>0</v>
      </c>
      <c r="S674" s="193">
        <f t="shared" si="314"/>
        <v>0</v>
      </c>
      <c r="T674" s="194">
        <f t="shared" si="330"/>
        <v>0</v>
      </c>
      <c r="U674" s="194"/>
      <c r="V674" s="847"/>
      <c r="W674" s="127" t="str">
        <f t="shared" si="332"/>
        <v/>
      </c>
      <c r="X674" s="840"/>
      <c r="Y674" s="841"/>
      <c r="Z674" s="842"/>
      <c r="AA674" s="843"/>
      <c r="AB674" s="349"/>
      <c r="AC674" s="844"/>
      <c r="AD674" s="845"/>
      <c r="AE674" s="277"/>
      <c r="AF674" s="278"/>
      <c r="AG674" s="277"/>
      <c r="AH674" s="279"/>
      <c r="AI674" s="277"/>
      <c r="AJ674" s="279"/>
      <c r="AK674" s="277"/>
      <c r="AL674" s="278"/>
    </row>
    <row r="675" spans="1:38" ht="22.5" customHeight="1">
      <c r="A675" s="116">
        <f t="shared" si="331"/>
        <v>0</v>
      </c>
      <c r="B675" s="190">
        <f t="shared" si="321"/>
        <v>0</v>
      </c>
      <c r="C675" s="190">
        <f t="shared" si="322"/>
        <v>0</v>
      </c>
      <c r="D675" s="191">
        <f t="shared" si="323"/>
        <v>0</v>
      </c>
      <c r="E675" s="191">
        <f t="shared" si="324"/>
        <v>0</v>
      </c>
      <c r="F675" s="191">
        <f t="shared" si="325"/>
        <v>0</v>
      </c>
      <c r="G675" s="192">
        <f t="shared" si="333"/>
        <v>0</v>
      </c>
      <c r="H675" s="191">
        <f t="shared" si="326"/>
        <v>0</v>
      </c>
      <c r="I675" s="193">
        <f t="shared" si="327"/>
        <v>0</v>
      </c>
      <c r="J675" s="193">
        <f t="shared" si="328"/>
        <v>0</v>
      </c>
      <c r="K675" s="193">
        <f t="shared" si="329"/>
        <v>0</v>
      </c>
      <c r="L675" s="193">
        <f t="shared" ref="L675:L738" si="334">IF(AE675="",0,1)</f>
        <v>0</v>
      </c>
      <c r="M675" s="193">
        <f t="shared" ref="M675:M738" si="335">IF(AF675="",0,1)</f>
        <v>0</v>
      </c>
      <c r="N675" s="193">
        <f t="shared" ref="N675:N738" si="336">IF(AG675="",0,1)</f>
        <v>0</v>
      </c>
      <c r="O675" s="193">
        <f t="shared" ref="O675:O738" si="337">IF(AH675="",0,1)</f>
        <v>0</v>
      </c>
      <c r="P675" s="193">
        <f t="shared" ref="P675:P738" si="338">IF(AI675="",0,1)</f>
        <v>0</v>
      </c>
      <c r="Q675" s="193">
        <f t="shared" ref="Q675:Q738" si="339">IF(AJ675="",0,1)</f>
        <v>0</v>
      </c>
      <c r="R675" s="193">
        <f t="shared" ref="R675:R738" si="340">IF(AK675="",0,1)</f>
        <v>0</v>
      </c>
      <c r="S675" s="193">
        <f t="shared" ref="S675:S738" si="341">IF(AL675="",0,1)</f>
        <v>0</v>
      </c>
      <c r="T675" s="194">
        <f t="shared" si="330"/>
        <v>0</v>
      </c>
      <c r="U675" s="194"/>
      <c r="V675" s="847"/>
      <c r="W675" s="127" t="str">
        <f t="shared" si="332"/>
        <v/>
      </c>
      <c r="X675" s="840"/>
      <c r="Y675" s="841"/>
      <c r="Z675" s="842"/>
      <c r="AA675" s="843"/>
      <c r="AB675" s="349"/>
      <c r="AC675" s="844"/>
      <c r="AD675" s="845"/>
      <c r="AE675" s="277"/>
      <c r="AF675" s="278"/>
      <c r="AG675" s="277"/>
      <c r="AH675" s="279"/>
      <c r="AI675" s="277"/>
      <c r="AJ675" s="279"/>
      <c r="AK675" s="277"/>
      <c r="AL675" s="278"/>
    </row>
    <row r="676" spans="1:38" ht="22.5" customHeight="1">
      <c r="A676" s="116">
        <f t="shared" si="331"/>
        <v>0</v>
      </c>
      <c r="B676" s="190">
        <f t="shared" si="321"/>
        <v>0</v>
      </c>
      <c r="C676" s="190">
        <f t="shared" si="322"/>
        <v>0</v>
      </c>
      <c r="D676" s="191">
        <f t="shared" si="323"/>
        <v>0</v>
      </c>
      <c r="E676" s="191">
        <f t="shared" si="324"/>
        <v>0</v>
      </c>
      <c r="F676" s="191">
        <f t="shared" si="325"/>
        <v>0</v>
      </c>
      <c r="G676" s="192">
        <f t="shared" si="333"/>
        <v>0</v>
      </c>
      <c r="H676" s="191">
        <f t="shared" si="326"/>
        <v>0</v>
      </c>
      <c r="I676" s="193">
        <f t="shared" si="327"/>
        <v>0</v>
      </c>
      <c r="J676" s="193">
        <f t="shared" si="328"/>
        <v>0</v>
      </c>
      <c r="K676" s="193">
        <f t="shared" si="329"/>
        <v>0</v>
      </c>
      <c r="L676" s="193">
        <f t="shared" si="334"/>
        <v>0</v>
      </c>
      <c r="M676" s="193">
        <f t="shared" si="335"/>
        <v>0</v>
      </c>
      <c r="N676" s="193">
        <f t="shared" si="336"/>
        <v>0</v>
      </c>
      <c r="O676" s="193">
        <f t="shared" si="337"/>
        <v>0</v>
      </c>
      <c r="P676" s="193">
        <f t="shared" si="338"/>
        <v>0</v>
      </c>
      <c r="Q676" s="193">
        <f t="shared" si="339"/>
        <v>0</v>
      </c>
      <c r="R676" s="193">
        <f t="shared" si="340"/>
        <v>0</v>
      </c>
      <c r="S676" s="193">
        <f t="shared" si="341"/>
        <v>0</v>
      </c>
      <c r="T676" s="194">
        <f t="shared" si="330"/>
        <v>0</v>
      </c>
      <c r="U676" s="194"/>
      <c r="V676" s="847"/>
      <c r="W676" s="127" t="str">
        <f t="shared" si="332"/>
        <v/>
      </c>
      <c r="X676" s="840"/>
      <c r="Y676" s="841"/>
      <c r="Z676" s="842"/>
      <c r="AA676" s="843"/>
      <c r="AB676" s="349"/>
      <c r="AC676" s="844"/>
      <c r="AD676" s="845"/>
      <c r="AE676" s="277"/>
      <c r="AF676" s="278"/>
      <c r="AG676" s="277"/>
      <c r="AH676" s="279"/>
      <c r="AI676" s="277"/>
      <c r="AJ676" s="279"/>
      <c r="AK676" s="277"/>
      <c r="AL676" s="278"/>
    </row>
    <row r="677" spans="1:38" ht="22.5" customHeight="1">
      <c r="A677" s="116">
        <f t="shared" si="331"/>
        <v>0</v>
      </c>
      <c r="B677" s="190">
        <f t="shared" si="321"/>
        <v>0</v>
      </c>
      <c r="C677" s="190">
        <f t="shared" si="322"/>
        <v>0</v>
      </c>
      <c r="D677" s="191">
        <f t="shared" si="323"/>
        <v>0</v>
      </c>
      <c r="E677" s="191">
        <f t="shared" si="324"/>
        <v>0</v>
      </c>
      <c r="F677" s="191">
        <f t="shared" si="325"/>
        <v>0</v>
      </c>
      <c r="G677" s="192">
        <f t="shared" si="333"/>
        <v>0</v>
      </c>
      <c r="H677" s="191">
        <f t="shared" si="326"/>
        <v>0</v>
      </c>
      <c r="I677" s="193">
        <f t="shared" si="327"/>
        <v>0</v>
      </c>
      <c r="J677" s="193">
        <f t="shared" si="328"/>
        <v>0</v>
      </c>
      <c r="K677" s="193">
        <f t="shared" si="329"/>
        <v>0</v>
      </c>
      <c r="L677" s="193">
        <f t="shared" si="334"/>
        <v>0</v>
      </c>
      <c r="M677" s="193">
        <f t="shared" si="335"/>
        <v>0</v>
      </c>
      <c r="N677" s="193">
        <f t="shared" si="336"/>
        <v>0</v>
      </c>
      <c r="O677" s="193">
        <f t="shared" si="337"/>
        <v>0</v>
      </c>
      <c r="P677" s="193">
        <f t="shared" si="338"/>
        <v>0</v>
      </c>
      <c r="Q677" s="193">
        <f t="shared" si="339"/>
        <v>0</v>
      </c>
      <c r="R677" s="193">
        <f t="shared" si="340"/>
        <v>0</v>
      </c>
      <c r="S677" s="193">
        <f t="shared" si="341"/>
        <v>0</v>
      </c>
      <c r="T677" s="194">
        <f t="shared" si="330"/>
        <v>0</v>
      </c>
      <c r="U677" s="194"/>
      <c r="V677" s="847"/>
      <c r="W677" s="127" t="str">
        <f t="shared" si="332"/>
        <v/>
      </c>
      <c r="X677" s="840"/>
      <c r="Y677" s="841"/>
      <c r="Z677" s="842"/>
      <c r="AA677" s="843"/>
      <c r="AB677" s="349"/>
      <c r="AC677" s="844"/>
      <c r="AD677" s="845"/>
      <c r="AE677" s="277"/>
      <c r="AF677" s="278"/>
      <c r="AG677" s="277"/>
      <c r="AH677" s="279"/>
      <c r="AI677" s="277"/>
      <c r="AJ677" s="279"/>
      <c r="AK677" s="277"/>
      <c r="AL677" s="278"/>
    </row>
    <row r="678" spans="1:38" ht="22.5" customHeight="1">
      <c r="A678" s="116">
        <f t="shared" si="331"/>
        <v>0</v>
      </c>
      <c r="B678" s="190">
        <f t="shared" si="321"/>
        <v>0</v>
      </c>
      <c r="C678" s="190">
        <f t="shared" si="322"/>
        <v>0</v>
      </c>
      <c r="D678" s="191">
        <f t="shared" si="323"/>
        <v>0</v>
      </c>
      <c r="E678" s="191">
        <f t="shared" si="324"/>
        <v>0</v>
      </c>
      <c r="F678" s="191">
        <f t="shared" si="325"/>
        <v>0</v>
      </c>
      <c r="G678" s="192">
        <f t="shared" si="333"/>
        <v>0</v>
      </c>
      <c r="H678" s="191">
        <f t="shared" si="326"/>
        <v>0</v>
      </c>
      <c r="I678" s="193">
        <f t="shared" si="327"/>
        <v>0</v>
      </c>
      <c r="J678" s="193">
        <f t="shared" si="328"/>
        <v>0</v>
      </c>
      <c r="K678" s="193">
        <f t="shared" si="329"/>
        <v>0</v>
      </c>
      <c r="L678" s="193">
        <f t="shared" si="334"/>
        <v>0</v>
      </c>
      <c r="M678" s="193">
        <f t="shared" si="335"/>
        <v>0</v>
      </c>
      <c r="N678" s="193">
        <f t="shared" si="336"/>
        <v>0</v>
      </c>
      <c r="O678" s="193">
        <f t="shared" si="337"/>
        <v>0</v>
      </c>
      <c r="P678" s="193">
        <f t="shared" si="338"/>
        <v>0</v>
      </c>
      <c r="Q678" s="193">
        <f t="shared" si="339"/>
        <v>0</v>
      </c>
      <c r="R678" s="193">
        <f t="shared" si="340"/>
        <v>0</v>
      </c>
      <c r="S678" s="193">
        <f t="shared" si="341"/>
        <v>0</v>
      </c>
      <c r="T678" s="194">
        <f t="shared" si="330"/>
        <v>0</v>
      </c>
      <c r="U678" s="194"/>
      <c r="V678" s="847"/>
      <c r="W678" s="127" t="str">
        <f t="shared" si="332"/>
        <v/>
      </c>
      <c r="X678" s="840"/>
      <c r="Y678" s="841"/>
      <c r="Z678" s="842"/>
      <c r="AA678" s="843"/>
      <c r="AB678" s="349"/>
      <c r="AC678" s="844"/>
      <c r="AD678" s="845"/>
      <c r="AE678" s="277"/>
      <c r="AF678" s="278"/>
      <c r="AG678" s="277"/>
      <c r="AH678" s="279"/>
      <c r="AI678" s="277"/>
      <c r="AJ678" s="279"/>
      <c r="AK678" s="277"/>
      <c r="AL678" s="278"/>
    </row>
    <row r="679" spans="1:38" ht="22.5" customHeight="1">
      <c r="A679" s="116">
        <f t="shared" si="331"/>
        <v>0</v>
      </c>
      <c r="B679" s="190">
        <f t="shared" si="321"/>
        <v>0</v>
      </c>
      <c r="C679" s="190">
        <f t="shared" si="322"/>
        <v>0</v>
      </c>
      <c r="D679" s="191">
        <f t="shared" si="323"/>
        <v>0</v>
      </c>
      <c r="E679" s="191">
        <f t="shared" si="324"/>
        <v>0</v>
      </c>
      <c r="F679" s="191">
        <f t="shared" si="325"/>
        <v>0</v>
      </c>
      <c r="G679" s="192">
        <f t="shared" si="333"/>
        <v>0</v>
      </c>
      <c r="H679" s="191">
        <f t="shared" si="326"/>
        <v>0</v>
      </c>
      <c r="I679" s="193">
        <f t="shared" si="327"/>
        <v>0</v>
      </c>
      <c r="J679" s="193">
        <f t="shared" si="328"/>
        <v>0</v>
      </c>
      <c r="K679" s="193">
        <f t="shared" si="329"/>
        <v>0</v>
      </c>
      <c r="L679" s="193">
        <f t="shared" si="334"/>
        <v>0</v>
      </c>
      <c r="M679" s="193">
        <f t="shared" si="335"/>
        <v>0</v>
      </c>
      <c r="N679" s="193">
        <f t="shared" si="336"/>
        <v>0</v>
      </c>
      <c r="O679" s="193">
        <f t="shared" si="337"/>
        <v>0</v>
      </c>
      <c r="P679" s="193">
        <f t="shared" si="338"/>
        <v>0</v>
      </c>
      <c r="Q679" s="193">
        <f t="shared" si="339"/>
        <v>0</v>
      </c>
      <c r="R679" s="193">
        <f t="shared" si="340"/>
        <v>0</v>
      </c>
      <c r="S679" s="193">
        <f t="shared" si="341"/>
        <v>0</v>
      </c>
      <c r="T679" s="194">
        <f t="shared" si="330"/>
        <v>0</v>
      </c>
      <c r="U679" s="194"/>
      <c r="V679" s="847"/>
      <c r="W679" s="127" t="str">
        <f t="shared" si="332"/>
        <v/>
      </c>
      <c r="X679" s="840"/>
      <c r="Y679" s="841"/>
      <c r="Z679" s="842"/>
      <c r="AA679" s="843"/>
      <c r="AB679" s="349"/>
      <c r="AC679" s="844"/>
      <c r="AD679" s="845"/>
      <c r="AE679" s="277"/>
      <c r="AF679" s="278"/>
      <c r="AG679" s="277"/>
      <c r="AH679" s="279"/>
      <c r="AI679" s="277"/>
      <c r="AJ679" s="279"/>
      <c r="AK679" s="277"/>
      <c r="AL679" s="278"/>
    </row>
    <row r="680" spans="1:38" ht="22.5" customHeight="1">
      <c r="A680" s="116">
        <f t="shared" si="331"/>
        <v>0</v>
      </c>
      <c r="B680" s="190">
        <f t="shared" si="321"/>
        <v>0</v>
      </c>
      <c r="C680" s="190">
        <f t="shared" si="322"/>
        <v>0</v>
      </c>
      <c r="D680" s="191">
        <f t="shared" si="323"/>
        <v>0</v>
      </c>
      <c r="E680" s="191">
        <f t="shared" si="324"/>
        <v>0</v>
      </c>
      <c r="F680" s="191">
        <f t="shared" si="325"/>
        <v>0</v>
      </c>
      <c r="G680" s="192">
        <f t="shared" si="333"/>
        <v>0</v>
      </c>
      <c r="H680" s="191">
        <f t="shared" si="326"/>
        <v>0</v>
      </c>
      <c r="I680" s="193">
        <f t="shared" si="327"/>
        <v>0</v>
      </c>
      <c r="J680" s="193">
        <f t="shared" si="328"/>
        <v>0</v>
      </c>
      <c r="K680" s="193">
        <f t="shared" si="329"/>
        <v>0</v>
      </c>
      <c r="L680" s="193">
        <f t="shared" si="334"/>
        <v>0</v>
      </c>
      <c r="M680" s="193">
        <f t="shared" si="335"/>
        <v>0</v>
      </c>
      <c r="N680" s="193">
        <f t="shared" si="336"/>
        <v>0</v>
      </c>
      <c r="O680" s="193">
        <f t="shared" si="337"/>
        <v>0</v>
      </c>
      <c r="P680" s="193">
        <f t="shared" si="338"/>
        <v>0</v>
      </c>
      <c r="Q680" s="193">
        <f t="shared" si="339"/>
        <v>0</v>
      </c>
      <c r="R680" s="193">
        <f t="shared" si="340"/>
        <v>0</v>
      </c>
      <c r="S680" s="193">
        <f t="shared" si="341"/>
        <v>0</v>
      </c>
      <c r="T680" s="194">
        <f t="shared" si="330"/>
        <v>0</v>
      </c>
      <c r="U680" s="194"/>
      <c r="V680" s="847"/>
      <c r="W680" s="127" t="str">
        <f t="shared" si="332"/>
        <v/>
      </c>
      <c r="X680" s="840"/>
      <c r="Y680" s="841"/>
      <c r="Z680" s="842"/>
      <c r="AA680" s="843"/>
      <c r="AB680" s="349"/>
      <c r="AC680" s="844"/>
      <c r="AD680" s="845"/>
      <c r="AE680" s="277"/>
      <c r="AF680" s="278"/>
      <c r="AG680" s="277"/>
      <c r="AH680" s="279"/>
      <c r="AI680" s="277"/>
      <c r="AJ680" s="279"/>
      <c r="AK680" s="277"/>
      <c r="AL680" s="278"/>
    </row>
    <row r="681" spans="1:38" ht="22.5" customHeight="1">
      <c r="A681" s="116">
        <f t="shared" si="331"/>
        <v>0</v>
      </c>
      <c r="B681" s="190">
        <f t="shared" si="321"/>
        <v>0</v>
      </c>
      <c r="C681" s="190">
        <f t="shared" si="322"/>
        <v>0</v>
      </c>
      <c r="D681" s="191">
        <f t="shared" si="323"/>
        <v>0</v>
      </c>
      <c r="E681" s="191">
        <f t="shared" si="324"/>
        <v>0</v>
      </c>
      <c r="F681" s="191">
        <f t="shared" si="325"/>
        <v>0</v>
      </c>
      <c r="G681" s="192">
        <f t="shared" si="333"/>
        <v>0</v>
      </c>
      <c r="H681" s="191">
        <f t="shared" si="326"/>
        <v>0</v>
      </c>
      <c r="I681" s="193">
        <f t="shared" si="327"/>
        <v>0</v>
      </c>
      <c r="J681" s="193">
        <f t="shared" si="328"/>
        <v>0</v>
      </c>
      <c r="K681" s="193">
        <f t="shared" si="329"/>
        <v>0</v>
      </c>
      <c r="L681" s="193">
        <f t="shared" si="334"/>
        <v>0</v>
      </c>
      <c r="M681" s="193">
        <f t="shared" si="335"/>
        <v>0</v>
      </c>
      <c r="N681" s="193">
        <f t="shared" si="336"/>
        <v>0</v>
      </c>
      <c r="O681" s="193">
        <f t="shared" si="337"/>
        <v>0</v>
      </c>
      <c r="P681" s="193">
        <f t="shared" si="338"/>
        <v>0</v>
      </c>
      <c r="Q681" s="193">
        <f t="shared" si="339"/>
        <v>0</v>
      </c>
      <c r="R681" s="193">
        <f t="shared" si="340"/>
        <v>0</v>
      </c>
      <c r="S681" s="193">
        <f t="shared" si="341"/>
        <v>0</v>
      </c>
      <c r="T681" s="194">
        <f t="shared" si="330"/>
        <v>0</v>
      </c>
      <c r="U681" s="194"/>
      <c r="V681" s="847"/>
      <c r="W681" s="127" t="str">
        <f t="shared" si="332"/>
        <v/>
      </c>
      <c r="X681" s="840"/>
      <c r="Y681" s="841"/>
      <c r="Z681" s="842"/>
      <c r="AA681" s="843"/>
      <c r="AB681" s="349"/>
      <c r="AC681" s="844"/>
      <c r="AD681" s="845"/>
      <c r="AE681" s="277"/>
      <c r="AF681" s="278"/>
      <c r="AG681" s="277"/>
      <c r="AH681" s="279"/>
      <c r="AI681" s="277"/>
      <c r="AJ681" s="279"/>
      <c r="AK681" s="277"/>
      <c r="AL681" s="278"/>
    </row>
    <row r="682" spans="1:38" ht="22.5" customHeight="1">
      <c r="A682" s="116">
        <f t="shared" si="331"/>
        <v>0</v>
      </c>
      <c r="B682" s="190">
        <f t="shared" si="321"/>
        <v>0</v>
      </c>
      <c r="C682" s="190">
        <f t="shared" si="322"/>
        <v>0</v>
      </c>
      <c r="D682" s="191">
        <f t="shared" si="323"/>
        <v>0</v>
      </c>
      <c r="E682" s="191">
        <f t="shared" si="324"/>
        <v>0</v>
      </c>
      <c r="F682" s="191">
        <f t="shared" si="325"/>
        <v>0</v>
      </c>
      <c r="G682" s="192">
        <f t="shared" si="333"/>
        <v>0</v>
      </c>
      <c r="H682" s="191">
        <f t="shared" si="326"/>
        <v>0</v>
      </c>
      <c r="I682" s="193">
        <f t="shared" si="327"/>
        <v>0</v>
      </c>
      <c r="J682" s="193">
        <f t="shared" si="328"/>
        <v>0</v>
      </c>
      <c r="K682" s="193">
        <f t="shared" si="329"/>
        <v>0</v>
      </c>
      <c r="L682" s="193">
        <f t="shared" si="334"/>
        <v>0</v>
      </c>
      <c r="M682" s="193">
        <f t="shared" si="335"/>
        <v>0</v>
      </c>
      <c r="N682" s="193">
        <f t="shared" si="336"/>
        <v>0</v>
      </c>
      <c r="O682" s="193">
        <f t="shared" si="337"/>
        <v>0</v>
      </c>
      <c r="P682" s="193">
        <f t="shared" si="338"/>
        <v>0</v>
      </c>
      <c r="Q682" s="193">
        <f t="shared" si="339"/>
        <v>0</v>
      </c>
      <c r="R682" s="193">
        <f t="shared" si="340"/>
        <v>0</v>
      </c>
      <c r="S682" s="193">
        <f t="shared" si="341"/>
        <v>0</v>
      </c>
      <c r="T682" s="194">
        <f t="shared" si="330"/>
        <v>0</v>
      </c>
      <c r="U682" s="194"/>
      <c r="V682" s="847"/>
      <c r="W682" s="127" t="str">
        <f t="shared" si="332"/>
        <v/>
      </c>
      <c r="X682" s="840"/>
      <c r="Y682" s="841"/>
      <c r="Z682" s="842"/>
      <c r="AA682" s="843"/>
      <c r="AB682" s="349"/>
      <c r="AC682" s="844"/>
      <c r="AD682" s="845"/>
      <c r="AE682" s="277"/>
      <c r="AF682" s="278"/>
      <c r="AG682" s="277"/>
      <c r="AH682" s="279"/>
      <c r="AI682" s="277"/>
      <c r="AJ682" s="279"/>
      <c r="AK682" s="277"/>
      <c r="AL682" s="278"/>
    </row>
    <row r="683" spans="1:38" ht="22.5" customHeight="1">
      <c r="A683" s="116">
        <f t="shared" si="331"/>
        <v>0</v>
      </c>
      <c r="B683" s="190">
        <f t="shared" si="321"/>
        <v>0</v>
      </c>
      <c r="C683" s="190">
        <f t="shared" si="322"/>
        <v>0</v>
      </c>
      <c r="D683" s="191">
        <f t="shared" si="323"/>
        <v>0</v>
      </c>
      <c r="E683" s="191">
        <f t="shared" si="324"/>
        <v>0</v>
      </c>
      <c r="F683" s="191">
        <f t="shared" si="325"/>
        <v>0</v>
      </c>
      <c r="G683" s="192">
        <f t="shared" si="333"/>
        <v>0</v>
      </c>
      <c r="H683" s="191">
        <f t="shared" si="326"/>
        <v>0</v>
      </c>
      <c r="I683" s="193">
        <f t="shared" si="327"/>
        <v>0</v>
      </c>
      <c r="J683" s="193">
        <f t="shared" si="328"/>
        <v>0</v>
      </c>
      <c r="K683" s="193">
        <f t="shared" si="329"/>
        <v>0</v>
      </c>
      <c r="L683" s="193">
        <f t="shared" si="334"/>
        <v>0</v>
      </c>
      <c r="M683" s="193">
        <f t="shared" si="335"/>
        <v>0</v>
      </c>
      <c r="N683" s="193">
        <f t="shared" si="336"/>
        <v>0</v>
      </c>
      <c r="O683" s="193">
        <f t="shared" si="337"/>
        <v>0</v>
      </c>
      <c r="P683" s="193">
        <f t="shared" si="338"/>
        <v>0</v>
      </c>
      <c r="Q683" s="193">
        <f t="shared" si="339"/>
        <v>0</v>
      </c>
      <c r="R683" s="193">
        <f t="shared" si="340"/>
        <v>0</v>
      </c>
      <c r="S683" s="193">
        <f t="shared" si="341"/>
        <v>0</v>
      </c>
      <c r="T683" s="194">
        <f t="shared" si="330"/>
        <v>0</v>
      </c>
      <c r="U683" s="194"/>
      <c r="V683" s="847"/>
      <c r="W683" s="127" t="str">
        <f t="shared" si="332"/>
        <v/>
      </c>
      <c r="X683" s="840"/>
      <c r="Y683" s="841"/>
      <c r="Z683" s="842"/>
      <c r="AA683" s="843"/>
      <c r="AB683" s="349"/>
      <c r="AC683" s="844"/>
      <c r="AD683" s="845"/>
      <c r="AE683" s="277"/>
      <c r="AF683" s="278"/>
      <c r="AG683" s="277"/>
      <c r="AH683" s="279"/>
      <c r="AI683" s="277"/>
      <c r="AJ683" s="279"/>
      <c r="AK683" s="277"/>
      <c r="AL683" s="278"/>
    </row>
    <row r="684" spans="1:38" ht="22.5" customHeight="1">
      <c r="A684" s="116">
        <f t="shared" si="331"/>
        <v>0</v>
      </c>
      <c r="B684" s="190">
        <f t="shared" si="321"/>
        <v>0</v>
      </c>
      <c r="C684" s="190">
        <f t="shared" si="322"/>
        <v>0</v>
      </c>
      <c r="D684" s="191">
        <f t="shared" si="323"/>
        <v>0</v>
      </c>
      <c r="E684" s="191">
        <f t="shared" si="324"/>
        <v>0</v>
      </c>
      <c r="F684" s="191">
        <f t="shared" si="325"/>
        <v>0</v>
      </c>
      <c r="G684" s="192">
        <f t="shared" si="333"/>
        <v>0</v>
      </c>
      <c r="H684" s="191">
        <f t="shared" si="326"/>
        <v>0</v>
      </c>
      <c r="I684" s="193">
        <f t="shared" si="327"/>
        <v>0</v>
      </c>
      <c r="J684" s="193">
        <f t="shared" si="328"/>
        <v>0</v>
      </c>
      <c r="K684" s="193">
        <f t="shared" si="329"/>
        <v>0</v>
      </c>
      <c r="L684" s="193">
        <f t="shared" si="334"/>
        <v>0</v>
      </c>
      <c r="M684" s="193">
        <f t="shared" si="335"/>
        <v>0</v>
      </c>
      <c r="N684" s="193">
        <f t="shared" si="336"/>
        <v>0</v>
      </c>
      <c r="O684" s="193">
        <f t="shared" si="337"/>
        <v>0</v>
      </c>
      <c r="P684" s="193">
        <f t="shared" si="338"/>
        <v>0</v>
      </c>
      <c r="Q684" s="193">
        <f t="shared" si="339"/>
        <v>0</v>
      </c>
      <c r="R684" s="193">
        <f t="shared" si="340"/>
        <v>0</v>
      </c>
      <c r="S684" s="193">
        <f t="shared" si="341"/>
        <v>0</v>
      </c>
      <c r="T684" s="194">
        <f t="shared" si="330"/>
        <v>0</v>
      </c>
      <c r="U684" s="194"/>
      <c r="V684" s="847"/>
      <c r="W684" s="127" t="str">
        <f t="shared" si="332"/>
        <v/>
      </c>
      <c r="X684" s="840"/>
      <c r="Y684" s="841"/>
      <c r="Z684" s="842"/>
      <c r="AA684" s="843"/>
      <c r="AB684" s="349"/>
      <c r="AC684" s="844"/>
      <c r="AD684" s="845"/>
      <c r="AE684" s="277"/>
      <c r="AF684" s="278"/>
      <c r="AG684" s="277"/>
      <c r="AH684" s="279"/>
      <c r="AI684" s="277"/>
      <c r="AJ684" s="279"/>
      <c r="AK684" s="277"/>
      <c r="AL684" s="278"/>
    </row>
    <row r="685" spans="1:38" ht="22.5" customHeight="1">
      <c r="A685" s="116">
        <f t="shared" si="331"/>
        <v>0</v>
      </c>
      <c r="B685" s="190">
        <f t="shared" si="321"/>
        <v>0</v>
      </c>
      <c r="C685" s="190">
        <f t="shared" si="322"/>
        <v>0</v>
      </c>
      <c r="D685" s="191">
        <f t="shared" si="323"/>
        <v>0</v>
      </c>
      <c r="E685" s="191">
        <f t="shared" si="324"/>
        <v>0</v>
      </c>
      <c r="F685" s="191">
        <f t="shared" si="325"/>
        <v>0</v>
      </c>
      <c r="G685" s="192">
        <f t="shared" si="333"/>
        <v>0</v>
      </c>
      <c r="H685" s="191">
        <f t="shared" si="326"/>
        <v>0</v>
      </c>
      <c r="I685" s="195">
        <f t="shared" si="327"/>
        <v>0</v>
      </c>
      <c r="J685" s="195">
        <f t="shared" si="328"/>
        <v>0</v>
      </c>
      <c r="K685" s="195">
        <f t="shared" si="329"/>
        <v>0</v>
      </c>
      <c r="L685" s="195">
        <f t="shared" si="334"/>
        <v>0</v>
      </c>
      <c r="M685" s="195">
        <f t="shared" si="335"/>
        <v>0</v>
      </c>
      <c r="N685" s="195">
        <f t="shared" si="336"/>
        <v>0</v>
      </c>
      <c r="O685" s="195">
        <f t="shared" si="337"/>
        <v>0</v>
      </c>
      <c r="P685" s="195">
        <f t="shared" si="338"/>
        <v>0</v>
      </c>
      <c r="Q685" s="195">
        <f t="shared" si="339"/>
        <v>0</v>
      </c>
      <c r="R685" s="195">
        <f t="shared" si="340"/>
        <v>0</v>
      </c>
      <c r="S685" s="195">
        <f t="shared" si="341"/>
        <v>0</v>
      </c>
      <c r="T685" s="196">
        <f t="shared" si="330"/>
        <v>0</v>
      </c>
      <c r="U685" s="196"/>
      <c r="V685" s="848"/>
      <c r="W685" s="127" t="str">
        <f t="shared" si="332"/>
        <v/>
      </c>
      <c r="X685" s="840"/>
      <c r="Y685" s="841"/>
      <c r="Z685" s="842"/>
      <c r="AA685" s="843"/>
      <c r="AB685" s="349"/>
      <c r="AC685" s="844"/>
      <c r="AD685" s="845"/>
      <c r="AE685" s="277"/>
      <c r="AF685" s="278"/>
      <c r="AG685" s="277"/>
      <c r="AH685" s="279"/>
      <c r="AI685" s="277"/>
      <c r="AJ685" s="279"/>
      <c r="AK685" s="277"/>
      <c r="AL685" s="278"/>
    </row>
    <row r="686" spans="1:38" ht="22.5" customHeight="1">
      <c r="A686" s="116">
        <f t="shared" ref="A686" si="342">IF(U686&gt;=1,1,0)</f>
        <v>0</v>
      </c>
      <c r="B686" s="190">
        <f t="shared" si="321"/>
        <v>0</v>
      </c>
      <c r="C686" s="190">
        <f t="shared" si="322"/>
        <v>0</v>
      </c>
      <c r="D686" s="191">
        <f t="shared" si="323"/>
        <v>0</v>
      </c>
      <c r="E686" s="191">
        <f t="shared" si="324"/>
        <v>0</v>
      </c>
      <c r="F686" s="191">
        <f t="shared" si="325"/>
        <v>0</v>
      </c>
      <c r="G686" s="192">
        <f t="shared" si="333"/>
        <v>0</v>
      </c>
      <c r="H686" s="191">
        <f t="shared" si="326"/>
        <v>0</v>
      </c>
      <c r="I686" s="193">
        <f t="shared" si="327"/>
        <v>0</v>
      </c>
      <c r="J686" s="193">
        <f t="shared" si="328"/>
        <v>0</v>
      </c>
      <c r="K686" s="193">
        <f t="shared" si="329"/>
        <v>0</v>
      </c>
      <c r="L686" s="193">
        <f t="shared" si="334"/>
        <v>0</v>
      </c>
      <c r="M686" s="193">
        <f t="shared" si="335"/>
        <v>0</v>
      </c>
      <c r="N686" s="193">
        <f t="shared" si="336"/>
        <v>0</v>
      </c>
      <c r="O686" s="193">
        <f t="shared" si="337"/>
        <v>0</v>
      </c>
      <c r="P686" s="193">
        <f t="shared" si="338"/>
        <v>0</v>
      </c>
      <c r="Q686" s="193">
        <f t="shared" si="339"/>
        <v>0</v>
      </c>
      <c r="R686" s="193">
        <f t="shared" si="340"/>
        <v>0</v>
      </c>
      <c r="S686" s="193">
        <f t="shared" si="341"/>
        <v>0</v>
      </c>
      <c r="T686" s="194">
        <f t="shared" si="330"/>
        <v>0</v>
      </c>
      <c r="U686" s="194">
        <f t="shared" ref="U686" si="343">SUM(T686:T712)</f>
        <v>0</v>
      </c>
      <c r="V686" s="846" t="s">
        <v>1062</v>
      </c>
      <c r="W686" s="127" t="str">
        <f t="shared" si="332"/>
        <v/>
      </c>
      <c r="X686" s="840"/>
      <c r="Y686" s="841"/>
      <c r="Z686" s="842"/>
      <c r="AA686" s="843"/>
      <c r="AB686" s="349"/>
      <c r="AC686" s="844"/>
      <c r="AD686" s="845"/>
      <c r="AE686" s="277"/>
      <c r="AF686" s="278"/>
      <c r="AG686" s="277"/>
      <c r="AH686" s="279"/>
      <c r="AI686" s="277"/>
      <c r="AJ686" s="279"/>
      <c r="AK686" s="277"/>
      <c r="AL686" s="278"/>
    </row>
    <row r="687" spans="1:38" ht="22.5" customHeight="1">
      <c r="A687" s="116">
        <f t="shared" ref="A687" si="344">A686</f>
        <v>0</v>
      </c>
      <c r="B687" s="190">
        <f t="shared" si="321"/>
        <v>0</v>
      </c>
      <c r="C687" s="190">
        <f t="shared" si="322"/>
        <v>0</v>
      </c>
      <c r="D687" s="191">
        <f t="shared" si="323"/>
        <v>0</v>
      </c>
      <c r="E687" s="191">
        <f t="shared" si="324"/>
        <v>0</v>
      </c>
      <c r="F687" s="191">
        <f t="shared" si="325"/>
        <v>0</v>
      </c>
      <c r="G687" s="192">
        <f t="shared" si="333"/>
        <v>0</v>
      </c>
      <c r="H687" s="191">
        <f t="shared" si="326"/>
        <v>0</v>
      </c>
      <c r="I687" s="193">
        <f t="shared" si="327"/>
        <v>0</v>
      </c>
      <c r="J687" s="193">
        <f t="shared" si="328"/>
        <v>0</v>
      </c>
      <c r="K687" s="193">
        <f t="shared" si="329"/>
        <v>0</v>
      </c>
      <c r="L687" s="193">
        <f t="shared" si="334"/>
        <v>0</v>
      </c>
      <c r="M687" s="193">
        <f t="shared" si="335"/>
        <v>0</v>
      </c>
      <c r="N687" s="193">
        <f t="shared" si="336"/>
        <v>0</v>
      </c>
      <c r="O687" s="193">
        <f t="shared" si="337"/>
        <v>0</v>
      </c>
      <c r="P687" s="193">
        <f t="shared" si="338"/>
        <v>0</v>
      </c>
      <c r="Q687" s="193">
        <f t="shared" si="339"/>
        <v>0</v>
      </c>
      <c r="R687" s="193">
        <f t="shared" si="340"/>
        <v>0</v>
      </c>
      <c r="S687" s="193">
        <f t="shared" si="341"/>
        <v>0</v>
      </c>
      <c r="T687" s="194">
        <f t="shared" si="330"/>
        <v>0</v>
      </c>
      <c r="U687" s="194"/>
      <c r="V687" s="847"/>
      <c r="W687" s="127" t="str">
        <f t="shared" si="332"/>
        <v/>
      </c>
      <c r="X687" s="840"/>
      <c r="Y687" s="841"/>
      <c r="Z687" s="842"/>
      <c r="AA687" s="843"/>
      <c r="AB687" s="349"/>
      <c r="AC687" s="844"/>
      <c r="AD687" s="845"/>
      <c r="AE687" s="277"/>
      <c r="AF687" s="278"/>
      <c r="AG687" s="277"/>
      <c r="AH687" s="279"/>
      <c r="AI687" s="277"/>
      <c r="AJ687" s="279"/>
      <c r="AK687" s="277"/>
      <c r="AL687" s="278"/>
    </row>
    <row r="688" spans="1:38" ht="22.5" customHeight="1">
      <c r="A688" s="116">
        <f t="shared" si="331"/>
        <v>0</v>
      </c>
      <c r="B688" s="190">
        <f t="shared" si="321"/>
        <v>0</v>
      </c>
      <c r="C688" s="190">
        <f t="shared" si="322"/>
        <v>0</v>
      </c>
      <c r="D688" s="191">
        <f t="shared" si="323"/>
        <v>0</v>
      </c>
      <c r="E688" s="191">
        <f t="shared" si="324"/>
        <v>0</v>
      </c>
      <c r="F688" s="191">
        <f t="shared" si="325"/>
        <v>0</v>
      </c>
      <c r="G688" s="192">
        <f t="shared" si="333"/>
        <v>0</v>
      </c>
      <c r="H688" s="191">
        <f t="shared" si="326"/>
        <v>0</v>
      </c>
      <c r="I688" s="193">
        <f t="shared" si="327"/>
        <v>0</v>
      </c>
      <c r="J688" s="193">
        <f t="shared" si="328"/>
        <v>0</v>
      </c>
      <c r="K688" s="193">
        <f t="shared" si="329"/>
        <v>0</v>
      </c>
      <c r="L688" s="193">
        <f t="shared" si="334"/>
        <v>0</v>
      </c>
      <c r="M688" s="193">
        <f t="shared" si="335"/>
        <v>0</v>
      </c>
      <c r="N688" s="193">
        <f t="shared" si="336"/>
        <v>0</v>
      </c>
      <c r="O688" s="193">
        <f t="shared" si="337"/>
        <v>0</v>
      </c>
      <c r="P688" s="193">
        <f t="shared" si="338"/>
        <v>0</v>
      </c>
      <c r="Q688" s="193">
        <f t="shared" si="339"/>
        <v>0</v>
      </c>
      <c r="R688" s="193">
        <f t="shared" si="340"/>
        <v>0</v>
      </c>
      <c r="S688" s="193">
        <f t="shared" si="341"/>
        <v>0</v>
      </c>
      <c r="T688" s="194">
        <f t="shared" si="330"/>
        <v>0</v>
      </c>
      <c r="U688" s="194"/>
      <c r="V688" s="847"/>
      <c r="W688" s="127" t="str">
        <f t="shared" si="332"/>
        <v/>
      </c>
      <c r="X688" s="840"/>
      <c r="Y688" s="841"/>
      <c r="Z688" s="842"/>
      <c r="AA688" s="843"/>
      <c r="AB688" s="349"/>
      <c r="AC688" s="844"/>
      <c r="AD688" s="845"/>
      <c r="AE688" s="277"/>
      <c r="AF688" s="278"/>
      <c r="AG688" s="277"/>
      <c r="AH688" s="279"/>
      <c r="AI688" s="277"/>
      <c r="AJ688" s="279"/>
      <c r="AK688" s="277"/>
      <c r="AL688" s="278"/>
    </row>
    <row r="689" spans="1:38" ht="22.5" customHeight="1">
      <c r="A689" s="116">
        <f t="shared" si="331"/>
        <v>0</v>
      </c>
      <c r="B689" s="190">
        <f t="shared" si="321"/>
        <v>0</v>
      </c>
      <c r="C689" s="190">
        <f t="shared" si="322"/>
        <v>0</v>
      </c>
      <c r="D689" s="191">
        <f t="shared" si="323"/>
        <v>0</v>
      </c>
      <c r="E689" s="191">
        <f t="shared" si="324"/>
        <v>0</v>
      </c>
      <c r="F689" s="191">
        <f t="shared" si="325"/>
        <v>0</v>
      </c>
      <c r="G689" s="192">
        <f t="shared" si="333"/>
        <v>0</v>
      </c>
      <c r="H689" s="191">
        <f t="shared" si="326"/>
        <v>0</v>
      </c>
      <c r="I689" s="193">
        <f t="shared" si="327"/>
        <v>0</v>
      </c>
      <c r="J689" s="193">
        <f t="shared" si="328"/>
        <v>0</v>
      </c>
      <c r="K689" s="193">
        <f t="shared" si="329"/>
        <v>0</v>
      </c>
      <c r="L689" s="193">
        <f t="shared" si="334"/>
        <v>0</v>
      </c>
      <c r="M689" s="193">
        <f t="shared" si="335"/>
        <v>0</v>
      </c>
      <c r="N689" s="193">
        <f t="shared" si="336"/>
        <v>0</v>
      </c>
      <c r="O689" s="193">
        <f t="shared" si="337"/>
        <v>0</v>
      </c>
      <c r="P689" s="193">
        <f t="shared" si="338"/>
        <v>0</v>
      </c>
      <c r="Q689" s="193">
        <f t="shared" si="339"/>
        <v>0</v>
      </c>
      <c r="R689" s="193">
        <f t="shared" si="340"/>
        <v>0</v>
      </c>
      <c r="S689" s="193">
        <f t="shared" si="341"/>
        <v>0</v>
      </c>
      <c r="T689" s="194">
        <f t="shared" si="330"/>
        <v>0</v>
      </c>
      <c r="U689" s="194"/>
      <c r="V689" s="847"/>
      <c r="W689" s="127" t="str">
        <f t="shared" si="332"/>
        <v/>
      </c>
      <c r="X689" s="840"/>
      <c r="Y689" s="841"/>
      <c r="Z689" s="842"/>
      <c r="AA689" s="843"/>
      <c r="AB689" s="349"/>
      <c r="AC689" s="844"/>
      <c r="AD689" s="845"/>
      <c r="AE689" s="277"/>
      <c r="AF689" s="278"/>
      <c r="AG689" s="277"/>
      <c r="AH689" s="279"/>
      <c r="AI689" s="277"/>
      <c r="AJ689" s="279"/>
      <c r="AK689" s="277"/>
      <c r="AL689" s="278"/>
    </row>
    <row r="690" spans="1:38" ht="22.5" customHeight="1">
      <c r="A690" s="116">
        <f t="shared" si="331"/>
        <v>0</v>
      </c>
      <c r="B690" s="190">
        <f t="shared" si="321"/>
        <v>0</v>
      </c>
      <c r="C690" s="190">
        <f t="shared" si="322"/>
        <v>0</v>
      </c>
      <c r="D690" s="191">
        <f t="shared" si="323"/>
        <v>0</v>
      </c>
      <c r="E690" s="191">
        <f t="shared" si="324"/>
        <v>0</v>
      </c>
      <c r="F690" s="191">
        <f t="shared" si="325"/>
        <v>0</v>
      </c>
      <c r="G690" s="192">
        <f t="shared" si="333"/>
        <v>0</v>
      </c>
      <c r="H690" s="191">
        <f t="shared" si="326"/>
        <v>0</v>
      </c>
      <c r="I690" s="193">
        <f t="shared" si="327"/>
        <v>0</v>
      </c>
      <c r="J690" s="193">
        <f t="shared" si="328"/>
        <v>0</v>
      </c>
      <c r="K690" s="193">
        <f t="shared" si="329"/>
        <v>0</v>
      </c>
      <c r="L690" s="193">
        <f t="shared" si="334"/>
        <v>0</v>
      </c>
      <c r="M690" s="193">
        <f t="shared" si="335"/>
        <v>0</v>
      </c>
      <c r="N690" s="193">
        <f t="shared" si="336"/>
        <v>0</v>
      </c>
      <c r="O690" s="193">
        <f t="shared" si="337"/>
        <v>0</v>
      </c>
      <c r="P690" s="193">
        <f t="shared" si="338"/>
        <v>0</v>
      </c>
      <c r="Q690" s="193">
        <f t="shared" si="339"/>
        <v>0</v>
      </c>
      <c r="R690" s="193">
        <f t="shared" si="340"/>
        <v>0</v>
      </c>
      <c r="S690" s="193">
        <f t="shared" si="341"/>
        <v>0</v>
      </c>
      <c r="T690" s="194">
        <f t="shared" si="330"/>
        <v>0</v>
      </c>
      <c r="U690" s="194"/>
      <c r="V690" s="847"/>
      <c r="W690" s="127" t="str">
        <f t="shared" si="332"/>
        <v/>
      </c>
      <c r="X690" s="840"/>
      <c r="Y690" s="841"/>
      <c r="Z690" s="842"/>
      <c r="AA690" s="843"/>
      <c r="AB690" s="349"/>
      <c r="AC690" s="844"/>
      <c r="AD690" s="845"/>
      <c r="AE690" s="277"/>
      <c r="AF690" s="278"/>
      <c r="AG690" s="277"/>
      <c r="AH690" s="279"/>
      <c r="AI690" s="277"/>
      <c r="AJ690" s="279"/>
      <c r="AK690" s="277"/>
      <c r="AL690" s="278"/>
    </row>
    <row r="691" spans="1:38" ht="22.5" customHeight="1">
      <c r="A691" s="116">
        <f t="shared" si="331"/>
        <v>0</v>
      </c>
      <c r="B691" s="190">
        <f t="shared" si="321"/>
        <v>0</v>
      </c>
      <c r="C691" s="190">
        <f t="shared" si="322"/>
        <v>0</v>
      </c>
      <c r="D691" s="191">
        <f t="shared" si="323"/>
        <v>0</v>
      </c>
      <c r="E691" s="191">
        <f t="shared" si="324"/>
        <v>0</v>
      </c>
      <c r="F691" s="191">
        <f t="shared" si="325"/>
        <v>0</v>
      </c>
      <c r="G691" s="192">
        <f t="shared" si="333"/>
        <v>0</v>
      </c>
      <c r="H691" s="191">
        <f t="shared" si="326"/>
        <v>0</v>
      </c>
      <c r="I691" s="193">
        <f t="shared" si="327"/>
        <v>0</v>
      </c>
      <c r="J691" s="193">
        <f t="shared" si="328"/>
        <v>0</v>
      </c>
      <c r="K691" s="193">
        <f t="shared" si="329"/>
        <v>0</v>
      </c>
      <c r="L691" s="193">
        <f t="shared" si="334"/>
        <v>0</v>
      </c>
      <c r="M691" s="193">
        <f t="shared" si="335"/>
        <v>0</v>
      </c>
      <c r="N691" s="193">
        <f t="shared" si="336"/>
        <v>0</v>
      </c>
      <c r="O691" s="193">
        <f t="shared" si="337"/>
        <v>0</v>
      </c>
      <c r="P691" s="193">
        <f t="shared" si="338"/>
        <v>0</v>
      </c>
      <c r="Q691" s="193">
        <f t="shared" si="339"/>
        <v>0</v>
      </c>
      <c r="R691" s="193">
        <f t="shared" si="340"/>
        <v>0</v>
      </c>
      <c r="S691" s="193">
        <f t="shared" si="341"/>
        <v>0</v>
      </c>
      <c r="T691" s="194">
        <f t="shared" si="330"/>
        <v>0</v>
      </c>
      <c r="U691" s="194"/>
      <c r="V691" s="847"/>
      <c r="W691" s="127" t="str">
        <f t="shared" si="332"/>
        <v/>
      </c>
      <c r="X691" s="840"/>
      <c r="Y691" s="841"/>
      <c r="Z691" s="842"/>
      <c r="AA691" s="843"/>
      <c r="AB691" s="349"/>
      <c r="AC691" s="844"/>
      <c r="AD691" s="845"/>
      <c r="AE691" s="277"/>
      <c r="AF691" s="278"/>
      <c r="AG691" s="277"/>
      <c r="AH691" s="279"/>
      <c r="AI691" s="277"/>
      <c r="AJ691" s="279"/>
      <c r="AK691" s="277"/>
      <c r="AL691" s="278"/>
    </row>
    <row r="692" spans="1:38" ht="22.5" customHeight="1">
      <c r="A692" s="116">
        <f t="shared" si="331"/>
        <v>0</v>
      </c>
      <c r="B692" s="190">
        <f t="shared" si="321"/>
        <v>0</v>
      </c>
      <c r="C692" s="190">
        <f t="shared" si="322"/>
        <v>0</v>
      </c>
      <c r="D692" s="191">
        <f t="shared" si="323"/>
        <v>0</v>
      </c>
      <c r="E692" s="191">
        <f t="shared" si="324"/>
        <v>0</v>
      </c>
      <c r="F692" s="191">
        <f t="shared" si="325"/>
        <v>0</v>
      </c>
      <c r="G692" s="192">
        <f t="shared" si="333"/>
        <v>0</v>
      </c>
      <c r="H692" s="191">
        <f t="shared" si="326"/>
        <v>0</v>
      </c>
      <c r="I692" s="193">
        <f t="shared" si="327"/>
        <v>0</v>
      </c>
      <c r="J692" s="193">
        <f t="shared" si="328"/>
        <v>0</v>
      </c>
      <c r="K692" s="193">
        <f t="shared" si="329"/>
        <v>0</v>
      </c>
      <c r="L692" s="193">
        <f t="shared" si="334"/>
        <v>0</v>
      </c>
      <c r="M692" s="193">
        <f t="shared" si="335"/>
        <v>0</v>
      </c>
      <c r="N692" s="193">
        <f t="shared" si="336"/>
        <v>0</v>
      </c>
      <c r="O692" s="193">
        <f t="shared" si="337"/>
        <v>0</v>
      </c>
      <c r="P692" s="193">
        <f t="shared" si="338"/>
        <v>0</v>
      </c>
      <c r="Q692" s="193">
        <f t="shared" si="339"/>
        <v>0</v>
      </c>
      <c r="R692" s="193">
        <f t="shared" si="340"/>
        <v>0</v>
      </c>
      <c r="S692" s="193">
        <f t="shared" si="341"/>
        <v>0</v>
      </c>
      <c r="T692" s="194">
        <f t="shared" si="330"/>
        <v>0</v>
      </c>
      <c r="U692" s="194"/>
      <c r="V692" s="847"/>
      <c r="W692" s="127" t="str">
        <f t="shared" si="332"/>
        <v/>
      </c>
      <c r="X692" s="840"/>
      <c r="Y692" s="841"/>
      <c r="Z692" s="842"/>
      <c r="AA692" s="843"/>
      <c r="AB692" s="349"/>
      <c r="AC692" s="844"/>
      <c r="AD692" s="845"/>
      <c r="AE692" s="277"/>
      <c r="AF692" s="278"/>
      <c r="AG692" s="277"/>
      <c r="AH692" s="279"/>
      <c r="AI692" s="277"/>
      <c r="AJ692" s="279"/>
      <c r="AK692" s="277"/>
      <c r="AL692" s="278"/>
    </row>
    <row r="693" spans="1:38" ht="22.5" customHeight="1">
      <c r="A693" s="116">
        <f t="shared" si="331"/>
        <v>0</v>
      </c>
      <c r="B693" s="190">
        <f t="shared" si="321"/>
        <v>0</v>
      </c>
      <c r="C693" s="190">
        <f t="shared" si="322"/>
        <v>0</v>
      </c>
      <c r="D693" s="191">
        <f t="shared" si="323"/>
        <v>0</v>
      </c>
      <c r="E693" s="191">
        <f t="shared" si="324"/>
        <v>0</v>
      </c>
      <c r="F693" s="191">
        <f t="shared" si="325"/>
        <v>0</v>
      </c>
      <c r="G693" s="192">
        <f t="shared" si="333"/>
        <v>0</v>
      </c>
      <c r="H693" s="191">
        <f t="shared" si="326"/>
        <v>0</v>
      </c>
      <c r="I693" s="193">
        <f t="shared" si="327"/>
        <v>0</v>
      </c>
      <c r="J693" s="193">
        <f t="shared" si="328"/>
        <v>0</v>
      </c>
      <c r="K693" s="193">
        <f t="shared" si="329"/>
        <v>0</v>
      </c>
      <c r="L693" s="193">
        <f t="shared" si="334"/>
        <v>0</v>
      </c>
      <c r="M693" s="193">
        <f t="shared" si="335"/>
        <v>0</v>
      </c>
      <c r="N693" s="193">
        <f t="shared" si="336"/>
        <v>0</v>
      </c>
      <c r="O693" s="193">
        <f t="shared" si="337"/>
        <v>0</v>
      </c>
      <c r="P693" s="193">
        <f t="shared" si="338"/>
        <v>0</v>
      </c>
      <c r="Q693" s="193">
        <f t="shared" si="339"/>
        <v>0</v>
      </c>
      <c r="R693" s="193">
        <f t="shared" si="340"/>
        <v>0</v>
      </c>
      <c r="S693" s="193">
        <f t="shared" si="341"/>
        <v>0</v>
      </c>
      <c r="T693" s="194">
        <f t="shared" si="330"/>
        <v>0</v>
      </c>
      <c r="U693" s="194"/>
      <c r="V693" s="847"/>
      <c r="W693" s="127" t="str">
        <f t="shared" si="332"/>
        <v/>
      </c>
      <c r="X693" s="840"/>
      <c r="Y693" s="841"/>
      <c r="Z693" s="842"/>
      <c r="AA693" s="843"/>
      <c r="AB693" s="349"/>
      <c r="AC693" s="844"/>
      <c r="AD693" s="845"/>
      <c r="AE693" s="277"/>
      <c r="AF693" s="278"/>
      <c r="AG693" s="277"/>
      <c r="AH693" s="279"/>
      <c r="AI693" s="277"/>
      <c r="AJ693" s="279"/>
      <c r="AK693" s="277"/>
      <c r="AL693" s="278"/>
    </row>
    <row r="694" spans="1:38" ht="22.5" customHeight="1">
      <c r="A694" s="116">
        <f t="shared" si="331"/>
        <v>0</v>
      </c>
      <c r="B694" s="190">
        <f t="shared" si="321"/>
        <v>0</v>
      </c>
      <c r="C694" s="190">
        <f t="shared" si="322"/>
        <v>0</v>
      </c>
      <c r="D694" s="191">
        <f t="shared" si="323"/>
        <v>0</v>
      </c>
      <c r="E694" s="191">
        <f t="shared" si="324"/>
        <v>0</v>
      </c>
      <c r="F694" s="191">
        <f t="shared" si="325"/>
        <v>0</v>
      </c>
      <c r="G694" s="192">
        <f t="shared" si="333"/>
        <v>0</v>
      </c>
      <c r="H694" s="191">
        <f t="shared" si="326"/>
        <v>0</v>
      </c>
      <c r="I694" s="193">
        <f t="shared" si="327"/>
        <v>0</v>
      </c>
      <c r="J694" s="193">
        <f t="shared" si="328"/>
        <v>0</v>
      </c>
      <c r="K694" s="193">
        <f t="shared" si="329"/>
        <v>0</v>
      </c>
      <c r="L694" s="193">
        <f t="shared" si="334"/>
        <v>0</v>
      </c>
      <c r="M694" s="193">
        <f t="shared" si="335"/>
        <v>0</v>
      </c>
      <c r="N694" s="193">
        <f t="shared" si="336"/>
        <v>0</v>
      </c>
      <c r="O694" s="193">
        <f t="shared" si="337"/>
        <v>0</v>
      </c>
      <c r="P694" s="193">
        <f t="shared" si="338"/>
        <v>0</v>
      </c>
      <c r="Q694" s="193">
        <f t="shared" si="339"/>
        <v>0</v>
      </c>
      <c r="R694" s="193">
        <f t="shared" si="340"/>
        <v>0</v>
      </c>
      <c r="S694" s="193">
        <f t="shared" si="341"/>
        <v>0</v>
      </c>
      <c r="T694" s="194">
        <f t="shared" si="330"/>
        <v>0</v>
      </c>
      <c r="U694" s="194"/>
      <c r="V694" s="847"/>
      <c r="W694" s="127" t="str">
        <f t="shared" si="332"/>
        <v/>
      </c>
      <c r="X694" s="840"/>
      <c r="Y694" s="841"/>
      <c r="Z694" s="842"/>
      <c r="AA694" s="843"/>
      <c r="AB694" s="349"/>
      <c r="AC694" s="844"/>
      <c r="AD694" s="845"/>
      <c r="AE694" s="277"/>
      <c r="AF694" s="278"/>
      <c r="AG694" s="277"/>
      <c r="AH694" s="279"/>
      <c r="AI694" s="277"/>
      <c r="AJ694" s="279"/>
      <c r="AK694" s="277"/>
      <c r="AL694" s="278"/>
    </row>
    <row r="695" spans="1:38" ht="22.5" customHeight="1">
      <c r="A695" s="116">
        <f t="shared" si="331"/>
        <v>0</v>
      </c>
      <c r="B695" s="190">
        <f t="shared" si="321"/>
        <v>0</v>
      </c>
      <c r="C695" s="190">
        <f t="shared" si="322"/>
        <v>0</v>
      </c>
      <c r="D695" s="191">
        <f t="shared" si="323"/>
        <v>0</v>
      </c>
      <c r="E695" s="191">
        <f t="shared" si="324"/>
        <v>0</v>
      </c>
      <c r="F695" s="191">
        <f t="shared" si="325"/>
        <v>0</v>
      </c>
      <c r="G695" s="192">
        <f t="shared" si="333"/>
        <v>0</v>
      </c>
      <c r="H695" s="191">
        <f t="shared" si="326"/>
        <v>0</v>
      </c>
      <c r="I695" s="193">
        <f t="shared" si="327"/>
        <v>0</v>
      </c>
      <c r="J695" s="193">
        <f t="shared" si="328"/>
        <v>0</v>
      </c>
      <c r="K695" s="193">
        <f t="shared" si="329"/>
        <v>0</v>
      </c>
      <c r="L695" s="193">
        <f t="shared" si="334"/>
        <v>0</v>
      </c>
      <c r="M695" s="193">
        <f t="shared" si="335"/>
        <v>0</v>
      </c>
      <c r="N695" s="193">
        <f t="shared" si="336"/>
        <v>0</v>
      </c>
      <c r="O695" s="193">
        <f t="shared" si="337"/>
        <v>0</v>
      </c>
      <c r="P695" s="193">
        <f t="shared" si="338"/>
        <v>0</v>
      </c>
      <c r="Q695" s="193">
        <f t="shared" si="339"/>
        <v>0</v>
      </c>
      <c r="R695" s="193">
        <f t="shared" si="340"/>
        <v>0</v>
      </c>
      <c r="S695" s="193">
        <f t="shared" si="341"/>
        <v>0</v>
      </c>
      <c r="T695" s="194">
        <f t="shared" si="330"/>
        <v>0</v>
      </c>
      <c r="U695" s="194"/>
      <c r="V695" s="847"/>
      <c r="W695" s="127" t="str">
        <f t="shared" si="332"/>
        <v/>
      </c>
      <c r="X695" s="840"/>
      <c r="Y695" s="841"/>
      <c r="Z695" s="842"/>
      <c r="AA695" s="843"/>
      <c r="AB695" s="349"/>
      <c r="AC695" s="844"/>
      <c r="AD695" s="845"/>
      <c r="AE695" s="277"/>
      <c r="AF695" s="278"/>
      <c r="AG695" s="277"/>
      <c r="AH695" s="279"/>
      <c r="AI695" s="277"/>
      <c r="AJ695" s="279"/>
      <c r="AK695" s="277"/>
      <c r="AL695" s="278"/>
    </row>
    <row r="696" spans="1:38" ht="22.5" customHeight="1">
      <c r="A696" s="116">
        <f t="shared" si="331"/>
        <v>0</v>
      </c>
      <c r="B696" s="190">
        <f t="shared" si="321"/>
        <v>0</v>
      </c>
      <c r="C696" s="190">
        <f t="shared" si="322"/>
        <v>0</v>
      </c>
      <c r="D696" s="191">
        <f t="shared" si="323"/>
        <v>0</v>
      </c>
      <c r="E696" s="191">
        <f t="shared" si="324"/>
        <v>0</v>
      </c>
      <c r="F696" s="191">
        <f t="shared" si="325"/>
        <v>0</v>
      </c>
      <c r="G696" s="192">
        <f t="shared" si="333"/>
        <v>0</v>
      </c>
      <c r="H696" s="191">
        <f t="shared" si="326"/>
        <v>0</v>
      </c>
      <c r="I696" s="193">
        <f t="shared" si="327"/>
        <v>0</v>
      </c>
      <c r="J696" s="193">
        <f t="shared" si="328"/>
        <v>0</v>
      </c>
      <c r="K696" s="193">
        <f t="shared" si="329"/>
        <v>0</v>
      </c>
      <c r="L696" s="193">
        <f t="shared" si="334"/>
        <v>0</v>
      </c>
      <c r="M696" s="193">
        <f t="shared" si="335"/>
        <v>0</v>
      </c>
      <c r="N696" s="193">
        <f t="shared" si="336"/>
        <v>0</v>
      </c>
      <c r="O696" s="193">
        <f t="shared" si="337"/>
        <v>0</v>
      </c>
      <c r="P696" s="193">
        <f t="shared" si="338"/>
        <v>0</v>
      </c>
      <c r="Q696" s="193">
        <f t="shared" si="339"/>
        <v>0</v>
      </c>
      <c r="R696" s="193">
        <f t="shared" si="340"/>
        <v>0</v>
      </c>
      <c r="S696" s="193">
        <f t="shared" si="341"/>
        <v>0</v>
      </c>
      <c r="T696" s="194">
        <f t="shared" si="330"/>
        <v>0</v>
      </c>
      <c r="U696" s="194"/>
      <c r="V696" s="847"/>
      <c r="W696" s="127" t="str">
        <f t="shared" si="332"/>
        <v/>
      </c>
      <c r="X696" s="840"/>
      <c r="Y696" s="841"/>
      <c r="Z696" s="842"/>
      <c r="AA696" s="843"/>
      <c r="AB696" s="349"/>
      <c r="AC696" s="844"/>
      <c r="AD696" s="845"/>
      <c r="AE696" s="277"/>
      <c r="AF696" s="278"/>
      <c r="AG696" s="277"/>
      <c r="AH696" s="279"/>
      <c r="AI696" s="277"/>
      <c r="AJ696" s="279"/>
      <c r="AK696" s="277"/>
      <c r="AL696" s="278"/>
    </row>
    <row r="697" spans="1:38" ht="22.5" customHeight="1">
      <c r="A697" s="116">
        <f t="shared" si="331"/>
        <v>0</v>
      </c>
      <c r="B697" s="190">
        <f t="shared" si="321"/>
        <v>0</v>
      </c>
      <c r="C697" s="190">
        <f t="shared" si="322"/>
        <v>0</v>
      </c>
      <c r="D697" s="191">
        <f t="shared" si="323"/>
        <v>0</v>
      </c>
      <c r="E697" s="191">
        <f t="shared" si="324"/>
        <v>0</v>
      </c>
      <c r="F697" s="191">
        <f t="shared" si="325"/>
        <v>0</v>
      </c>
      <c r="G697" s="192">
        <f t="shared" si="333"/>
        <v>0</v>
      </c>
      <c r="H697" s="191">
        <f t="shared" si="326"/>
        <v>0</v>
      </c>
      <c r="I697" s="193">
        <f t="shared" si="327"/>
        <v>0</v>
      </c>
      <c r="J697" s="193">
        <f t="shared" si="328"/>
        <v>0</v>
      </c>
      <c r="K697" s="193">
        <f t="shared" si="329"/>
        <v>0</v>
      </c>
      <c r="L697" s="193">
        <f t="shared" si="334"/>
        <v>0</v>
      </c>
      <c r="M697" s="193">
        <f t="shared" si="335"/>
        <v>0</v>
      </c>
      <c r="N697" s="193">
        <f t="shared" si="336"/>
        <v>0</v>
      </c>
      <c r="O697" s="193">
        <f t="shared" si="337"/>
        <v>0</v>
      </c>
      <c r="P697" s="193">
        <f t="shared" si="338"/>
        <v>0</v>
      </c>
      <c r="Q697" s="193">
        <f t="shared" si="339"/>
        <v>0</v>
      </c>
      <c r="R697" s="193">
        <f t="shared" si="340"/>
        <v>0</v>
      </c>
      <c r="S697" s="193">
        <f t="shared" si="341"/>
        <v>0</v>
      </c>
      <c r="T697" s="194">
        <f t="shared" si="330"/>
        <v>0</v>
      </c>
      <c r="U697" s="194"/>
      <c r="V697" s="847"/>
      <c r="W697" s="127" t="str">
        <f t="shared" si="332"/>
        <v/>
      </c>
      <c r="X697" s="840"/>
      <c r="Y697" s="841"/>
      <c r="Z697" s="842"/>
      <c r="AA697" s="843"/>
      <c r="AB697" s="349"/>
      <c r="AC697" s="844"/>
      <c r="AD697" s="845"/>
      <c r="AE697" s="277"/>
      <c r="AF697" s="278"/>
      <c r="AG697" s="277"/>
      <c r="AH697" s="279"/>
      <c r="AI697" s="277"/>
      <c r="AJ697" s="279"/>
      <c r="AK697" s="277"/>
      <c r="AL697" s="278"/>
    </row>
    <row r="698" spans="1:38" ht="22.5" customHeight="1">
      <c r="A698" s="116">
        <f t="shared" si="331"/>
        <v>0</v>
      </c>
      <c r="B698" s="190">
        <f t="shared" si="321"/>
        <v>0</v>
      </c>
      <c r="C698" s="190">
        <f t="shared" si="322"/>
        <v>0</v>
      </c>
      <c r="D698" s="191">
        <f t="shared" si="323"/>
        <v>0</v>
      </c>
      <c r="E698" s="191">
        <f t="shared" si="324"/>
        <v>0</v>
      </c>
      <c r="F698" s="191">
        <f t="shared" si="325"/>
        <v>0</v>
      </c>
      <c r="G698" s="192">
        <f t="shared" si="333"/>
        <v>0</v>
      </c>
      <c r="H698" s="191">
        <f t="shared" si="326"/>
        <v>0</v>
      </c>
      <c r="I698" s="193">
        <f t="shared" si="327"/>
        <v>0</v>
      </c>
      <c r="J698" s="193">
        <f t="shared" si="328"/>
        <v>0</v>
      </c>
      <c r="K698" s="193">
        <f t="shared" si="329"/>
        <v>0</v>
      </c>
      <c r="L698" s="193">
        <f t="shared" si="334"/>
        <v>0</v>
      </c>
      <c r="M698" s="193">
        <f t="shared" si="335"/>
        <v>0</v>
      </c>
      <c r="N698" s="193">
        <f t="shared" si="336"/>
        <v>0</v>
      </c>
      <c r="O698" s="193">
        <f t="shared" si="337"/>
        <v>0</v>
      </c>
      <c r="P698" s="193">
        <f t="shared" si="338"/>
        <v>0</v>
      </c>
      <c r="Q698" s="193">
        <f t="shared" si="339"/>
        <v>0</v>
      </c>
      <c r="R698" s="193">
        <f t="shared" si="340"/>
        <v>0</v>
      </c>
      <c r="S698" s="193">
        <f t="shared" si="341"/>
        <v>0</v>
      </c>
      <c r="T698" s="194">
        <f t="shared" si="330"/>
        <v>0</v>
      </c>
      <c r="U698" s="194"/>
      <c r="V698" s="847"/>
      <c r="W698" s="127" t="str">
        <f t="shared" si="332"/>
        <v/>
      </c>
      <c r="X698" s="840"/>
      <c r="Y698" s="841"/>
      <c r="Z698" s="842"/>
      <c r="AA698" s="843"/>
      <c r="AB698" s="349"/>
      <c r="AC698" s="844"/>
      <c r="AD698" s="845"/>
      <c r="AE698" s="277"/>
      <c r="AF698" s="278"/>
      <c r="AG698" s="277"/>
      <c r="AH698" s="279"/>
      <c r="AI698" s="277"/>
      <c r="AJ698" s="279"/>
      <c r="AK698" s="277"/>
      <c r="AL698" s="278"/>
    </row>
    <row r="699" spans="1:38" ht="22.5" customHeight="1">
      <c r="A699" s="116">
        <f t="shared" si="331"/>
        <v>0</v>
      </c>
      <c r="B699" s="190">
        <f t="shared" si="321"/>
        <v>0</v>
      </c>
      <c r="C699" s="190">
        <f t="shared" si="322"/>
        <v>0</v>
      </c>
      <c r="D699" s="191">
        <f t="shared" si="323"/>
        <v>0</v>
      </c>
      <c r="E699" s="191">
        <f t="shared" si="324"/>
        <v>0</v>
      </c>
      <c r="F699" s="191">
        <f t="shared" si="325"/>
        <v>0</v>
      </c>
      <c r="G699" s="192">
        <f t="shared" si="333"/>
        <v>0</v>
      </c>
      <c r="H699" s="191">
        <f t="shared" si="326"/>
        <v>0</v>
      </c>
      <c r="I699" s="193">
        <f t="shared" si="327"/>
        <v>0</v>
      </c>
      <c r="J699" s="193">
        <f t="shared" si="328"/>
        <v>0</v>
      </c>
      <c r="K699" s="193">
        <f t="shared" si="329"/>
        <v>0</v>
      </c>
      <c r="L699" s="193">
        <f t="shared" si="334"/>
        <v>0</v>
      </c>
      <c r="M699" s="193">
        <f t="shared" si="335"/>
        <v>0</v>
      </c>
      <c r="N699" s="193">
        <f t="shared" si="336"/>
        <v>0</v>
      </c>
      <c r="O699" s="193">
        <f t="shared" si="337"/>
        <v>0</v>
      </c>
      <c r="P699" s="193">
        <f t="shared" si="338"/>
        <v>0</v>
      </c>
      <c r="Q699" s="193">
        <f t="shared" si="339"/>
        <v>0</v>
      </c>
      <c r="R699" s="193">
        <f t="shared" si="340"/>
        <v>0</v>
      </c>
      <c r="S699" s="193">
        <f t="shared" si="341"/>
        <v>0</v>
      </c>
      <c r="T699" s="194">
        <f t="shared" si="330"/>
        <v>0</v>
      </c>
      <c r="U699" s="194"/>
      <c r="V699" s="847"/>
      <c r="W699" s="127" t="str">
        <f t="shared" si="332"/>
        <v/>
      </c>
      <c r="X699" s="840"/>
      <c r="Y699" s="841"/>
      <c r="Z699" s="842"/>
      <c r="AA699" s="843"/>
      <c r="AB699" s="349"/>
      <c r="AC699" s="844"/>
      <c r="AD699" s="845"/>
      <c r="AE699" s="277"/>
      <c r="AF699" s="278"/>
      <c r="AG699" s="277"/>
      <c r="AH699" s="279"/>
      <c r="AI699" s="277"/>
      <c r="AJ699" s="279"/>
      <c r="AK699" s="277"/>
      <c r="AL699" s="278"/>
    </row>
    <row r="700" spans="1:38" ht="22.5" customHeight="1">
      <c r="A700" s="116">
        <f t="shared" si="331"/>
        <v>0</v>
      </c>
      <c r="B700" s="190">
        <f t="shared" si="321"/>
        <v>0</v>
      </c>
      <c r="C700" s="190">
        <f t="shared" si="322"/>
        <v>0</v>
      </c>
      <c r="D700" s="191">
        <f t="shared" si="323"/>
        <v>0</v>
      </c>
      <c r="E700" s="191">
        <f t="shared" si="324"/>
        <v>0</v>
      </c>
      <c r="F700" s="191">
        <f t="shared" si="325"/>
        <v>0</v>
      </c>
      <c r="G700" s="192">
        <f t="shared" si="333"/>
        <v>0</v>
      </c>
      <c r="H700" s="191">
        <f t="shared" si="326"/>
        <v>0</v>
      </c>
      <c r="I700" s="193">
        <f t="shared" si="327"/>
        <v>0</v>
      </c>
      <c r="J700" s="193">
        <f t="shared" si="328"/>
        <v>0</v>
      </c>
      <c r="K700" s="193">
        <f t="shared" si="329"/>
        <v>0</v>
      </c>
      <c r="L700" s="193">
        <f t="shared" si="334"/>
        <v>0</v>
      </c>
      <c r="M700" s="193">
        <f t="shared" si="335"/>
        <v>0</v>
      </c>
      <c r="N700" s="193">
        <f t="shared" si="336"/>
        <v>0</v>
      </c>
      <c r="O700" s="193">
        <f t="shared" si="337"/>
        <v>0</v>
      </c>
      <c r="P700" s="193">
        <f t="shared" si="338"/>
        <v>0</v>
      </c>
      <c r="Q700" s="193">
        <f t="shared" si="339"/>
        <v>0</v>
      </c>
      <c r="R700" s="193">
        <f t="shared" si="340"/>
        <v>0</v>
      </c>
      <c r="S700" s="193">
        <f t="shared" si="341"/>
        <v>0</v>
      </c>
      <c r="T700" s="194">
        <f t="shared" si="330"/>
        <v>0</v>
      </c>
      <c r="U700" s="194"/>
      <c r="V700" s="847"/>
      <c r="W700" s="127" t="str">
        <f t="shared" si="332"/>
        <v/>
      </c>
      <c r="X700" s="840"/>
      <c r="Y700" s="841"/>
      <c r="Z700" s="842"/>
      <c r="AA700" s="843"/>
      <c r="AB700" s="349"/>
      <c r="AC700" s="844"/>
      <c r="AD700" s="845"/>
      <c r="AE700" s="277"/>
      <c r="AF700" s="278"/>
      <c r="AG700" s="277"/>
      <c r="AH700" s="279"/>
      <c r="AI700" s="277"/>
      <c r="AJ700" s="279"/>
      <c r="AK700" s="277"/>
      <c r="AL700" s="278"/>
    </row>
    <row r="701" spans="1:38" ht="22.5" customHeight="1">
      <c r="A701" s="116">
        <f t="shared" si="331"/>
        <v>0</v>
      </c>
      <c r="B701" s="190">
        <f t="shared" si="321"/>
        <v>0</v>
      </c>
      <c r="C701" s="190">
        <f t="shared" si="322"/>
        <v>0</v>
      </c>
      <c r="D701" s="191">
        <f t="shared" si="323"/>
        <v>0</v>
      </c>
      <c r="E701" s="191">
        <f t="shared" si="324"/>
        <v>0</v>
      </c>
      <c r="F701" s="191">
        <f t="shared" si="325"/>
        <v>0</v>
      </c>
      <c r="G701" s="192">
        <f t="shared" si="333"/>
        <v>0</v>
      </c>
      <c r="H701" s="191">
        <f t="shared" si="326"/>
        <v>0</v>
      </c>
      <c r="I701" s="193">
        <f t="shared" si="327"/>
        <v>0</v>
      </c>
      <c r="J701" s="193">
        <f t="shared" si="328"/>
        <v>0</v>
      </c>
      <c r="K701" s="193">
        <f t="shared" si="329"/>
        <v>0</v>
      </c>
      <c r="L701" s="193">
        <f t="shared" si="334"/>
        <v>0</v>
      </c>
      <c r="M701" s="193">
        <f t="shared" si="335"/>
        <v>0</v>
      </c>
      <c r="N701" s="193">
        <f t="shared" si="336"/>
        <v>0</v>
      </c>
      <c r="O701" s="193">
        <f t="shared" si="337"/>
        <v>0</v>
      </c>
      <c r="P701" s="193">
        <f t="shared" si="338"/>
        <v>0</v>
      </c>
      <c r="Q701" s="193">
        <f t="shared" si="339"/>
        <v>0</v>
      </c>
      <c r="R701" s="193">
        <f t="shared" si="340"/>
        <v>0</v>
      </c>
      <c r="S701" s="193">
        <f t="shared" si="341"/>
        <v>0</v>
      </c>
      <c r="T701" s="194">
        <f t="shared" si="330"/>
        <v>0</v>
      </c>
      <c r="U701" s="194"/>
      <c r="V701" s="847"/>
      <c r="W701" s="127" t="str">
        <f t="shared" si="332"/>
        <v/>
      </c>
      <c r="X701" s="840"/>
      <c r="Y701" s="841"/>
      <c r="Z701" s="842"/>
      <c r="AA701" s="843"/>
      <c r="AB701" s="349"/>
      <c r="AC701" s="844"/>
      <c r="AD701" s="845"/>
      <c r="AE701" s="277"/>
      <c r="AF701" s="278"/>
      <c r="AG701" s="277"/>
      <c r="AH701" s="279"/>
      <c r="AI701" s="277"/>
      <c r="AJ701" s="279"/>
      <c r="AK701" s="277"/>
      <c r="AL701" s="278"/>
    </row>
    <row r="702" spans="1:38" ht="22.5" customHeight="1">
      <c r="A702" s="116">
        <f t="shared" si="331"/>
        <v>0</v>
      </c>
      <c r="B702" s="190">
        <f t="shared" si="321"/>
        <v>0</v>
      </c>
      <c r="C702" s="190">
        <f t="shared" si="322"/>
        <v>0</v>
      </c>
      <c r="D702" s="191">
        <f t="shared" si="323"/>
        <v>0</v>
      </c>
      <c r="E702" s="191">
        <f t="shared" si="324"/>
        <v>0</v>
      </c>
      <c r="F702" s="191">
        <f t="shared" si="325"/>
        <v>0</v>
      </c>
      <c r="G702" s="192">
        <f t="shared" si="333"/>
        <v>0</v>
      </c>
      <c r="H702" s="191">
        <f t="shared" si="326"/>
        <v>0</v>
      </c>
      <c r="I702" s="193">
        <f t="shared" si="327"/>
        <v>0</v>
      </c>
      <c r="J702" s="193">
        <f t="shared" si="328"/>
        <v>0</v>
      </c>
      <c r="K702" s="193">
        <f t="shared" si="329"/>
        <v>0</v>
      </c>
      <c r="L702" s="193">
        <f t="shared" si="334"/>
        <v>0</v>
      </c>
      <c r="M702" s="193">
        <f t="shared" si="335"/>
        <v>0</v>
      </c>
      <c r="N702" s="193">
        <f t="shared" si="336"/>
        <v>0</v>
      </c>
      <c r="O702" s="193">
        <f t="shared" si="337"/>
        <v>0</v>
      </c>
      <c r="P702" s="193">
        <f t="shared" si="338"/>
        <v>0</v>
      </c>
      <c r="Q702" s="193">
        <f t="shared" si="339"/>
        <v>0</v>
      </c>
      <c r="R702" s="193">
        <f t="shared" si="340"/>
        <v>0</v>
      </c>
      <c r="S702" s="193">
        <f t="shared" si="341"/>
        <v>0</v>
      </c>
      <c r="T702" s="194">
        <f t="shared" si="330"/>
        <v>0</v>
      </c>
      <c r="U702" s="194"/>
      <c r="V702" s="847"/>
      <c r="W702" s="127" t="str">
        <f t="shared" si="332"/>
        <v/>
      </c>
      <c r="X702" s="840"/>
      <c r="Y702" s="841"/>
      <c r="Z702" s="842"/>
      <c r="AA702" s="843"/>
      <c r="AB702" s="349"/>
      <c r="AC702" s="844"/>
      <c r="AD702" s="845"/>
      <c r="AE702" s="277"/>
      <c r="AF702" s="278"/>
      <c r="AG702" s="277"/>
      <c r="AH702" s="279"/>
      <c r="AI702" s="277"/>
      <c r="AJ702" s="279"/>
      <c r="AK702" s="277"/>
      <c r="AL702" s="278"/>
    </row>
    <row r="703" spans="1:38" ht="22.5" customHeight="1">
      <c r="A703" s="116">
        <f t="shared" si="331"/>
        <v>0</v>
      </c>
      <c r="B703" s="190">
        <f t="shared" si="321"/>
        <v>0</v>
      </c>
      <c r="C703" s="190">
        <f t="shared" si="322"/>
        <v>0</v>
      </c>
      <c r="D703" s="191">
        <f t="shared" si="323"/>
        <v>0</v>
      </c>
      <c r="E703" s="191">
        <f t="shared" si="324"/>
        <v>0</v>
      </c>
      <c r="F703" s="191">
        <f t="shared" si="325"/>
        <v>0</v>
      </c>
      <c r="G703" s="192">
        <f t="shared" si="333"/>
        <v>0</v>
      </c>
      <c r="H703" s="191">
        <f t="shared" si="326"/>
        <v>0</v>
      </c>
      <c r="I703" s="193">
        <f t="shared" si="327"/>
        <v>0</v>
      </c>
      <c r="J703" s="193">
        <f t="shared" si="328"/>
        <v>0</v>
      </c>
      <c r="K703" s="193">
        <f t="shared" si="329"/>
        <v>0</v>
      </c>
      <c r="L703" s="193">
        <f t="shared" si="334"/>
        <v>0</v>
      </c>
      <c r="M703" s="193">
        <f t="shared" si="335"/>
        <v>0</v>
      </c>
      <c r="N703" s="193">
        <f t="shared" si="336"/>
        <v>0</v>
      </c>
      <c r="O703" s="193">
        <f t="shared" si="337"/>
        <v>0</v>
      </c>
      <c r="P703" s="193">
        <f t="shared" si="338"/>
        <v>0</v>
      </c>
      <c r="Q703" s="193">
        <f t="shared" si="339"/>
        <v>0</v>
      </c>
      <c r="R703" s="193">
        <f t="shared" si="340"/>
        <v>0</v>
      </c>
      <c r="S703" s="193">
        <f t="shared" si="341"/>
        <v>0</v>
      </c>
      <c r="T703" s="194">
        <f t="shared" si="330"/>
        <v>0</v>
      </c>
      <c r="U703" s="194"/>
      <c r="V703" s="847"/>
      <c r="W703" s="127" t="str">
        <f t="shared" si="332"/>
        <v/>
      </c>
      <c r="X703" s="840"/>
      <c r="Y703" s="841"/>
      <c r="Z703" s="842"/>
      <c r="AA703" s="843"/>
      <c r="AB703" s="349"/>
      <c r="AC703" s="844"/>
      <c r="AD703" s="845"/>
      <c r="AE703" s="277"/>
      <c r="AF703" s="278"/>
      <c r="AG703" s="277"/>
      <c r="AH703" s="279"/>
      <c r="AI703" s="277"/>
      <c r="AJ703" s="279"/>
      <c r="AK703" s="277"/>
      <c r="AL703" s="278"/>
    </row>
    <row r="704" spans="1:38" ht="22.5" customHeight="1">
      <c r="A704" s="116">
        <f t="shared" si="331"/>
        <v>0</v>
      </c>
      <c r="B704" s="190">
        <f t="shared" si="321"/>
        <v>0</v>
      </c>
      <c r="C704" s="190">
        <f t="shared" si="322"/>
        <v>0</v>
      </c>
      <c r="D704" s="191">
        <f t="shared" si="323"/>
        <v>0</v>
      </c>
      <c r="E704" s="191">
        <f t="shared" si="324"/>
        <v>0</v>
      </c>
      <c r="F704" s="191">
        <f t="shared" si="325"/>
        <v>0</v>
      </c>
      <c r="G704" s="192">
        <f t="shared" si="333"/>
        <v>0</v>
      </c>
      <c r="H704" s="191">
        <f t="shared" si="326"/>
        <v>0</v>
      </c>
      <c r="I704" s="193">
        <f t="shared" si="327"/>
        <v>0</v>
      </c>
      <c r="J704" s="193">
        <f t="shared" si="328"/>
        <v>0</v>
      </c>
      <c r="K704" s="193">
        <f t="shared" si="329"/>
        <v>0</v>
      </c>
      <c r="L704" s="193">
        <f t="shared" si="334"/>
        <v>0</v>
      </c>
      <c r="M704" s="193">
        <f t="shared" si="335"/>
        <v>0</v>
      </c>
      <c r="N704" s="193">
        <f t="shared" si="336"/>
        <v>0</v>
      </c>
      <c r="O704" s="193">
        <f t="shared" si="337"/>
        <v>0</v>
      </c>
      <c r="P704" s="193">
        <f t="shared" si="338"/>
        <v>0</v>
      </c>
      <c r="Q704" s="193">
        <f t="shared" si="339"/>
        <v>0</v>
      </c>
      <c r="R704" s="193">
        <f t="shared" si="340"/>
        <v>0</v>
      </c>
      <c r="S704" s="193">
        <f t="shared" si="341"/>
        <v>0</v>
      </c>
      <c r="T704" s="194">
        <f t="shared" si="330"/>
        <v>0</v>
      </c>
      <c r="U704" s="194"/>
      <c r="V704" s="847"/>
      <c r="W704" s="127" t="str">
        <f t="shared" si="332"/>
        <v/>
      </c>
      <c r="X704" s="840"/>
      <c r="Y704" s="841"/>
      <c r="Z704" s="842"/>
      <c r="AA704" s="843"/>
      <c r="AB704" s="349"/>
      <c r="AC704" s="844"/>
      <c r="AD704" s="845"/>
      <c r="AE704" s="277"/>
      <c r="AF704" s="278"/>
      <c r="AG704" s="277"/>
      <c r="AH704" s="279"/>
      <c r="AI704" s="277"/>
      <c r="AJ704" s="279"/>
      <c r="AK704" s="277"/>
      <c r="AL704" s="278"/>
    </row>
    <row r="705" spans="1:38" ht="22.5" customHeight="1">
      <c r="A705" s="116">
        <f t="shared" si="331"/>
        <v>0</v>
      </c>
      <c r="B705" s="190">
        <f t="shared" si="321"/>
        <v>0</v>
      </c>
      <c r="C705" s="190">
        <f t="shared" si="322"/>
        <v>0</v>
      </c>
      <c r="D705" s="191">
        <f t="shared" si="323"/>
        <v>0</v>
      </c>
      <c r="E705" s="191">
        <f t="shared" si="324"/>
        <v>0</v>
      </c>
      <c r="F705" s="191">
        <f t="shared" si="325"/>
        <v>0</v>
      </c>
      <c r="G705" s="192">
        <f t="shared" si="333"/>
        <v>0</v>
      </c>
      <c r="H705" s="191">
        <f t="shared" si="326"/>
        <v>0</v>
      </c>
      <c r="I705" s="193">
        <f t="shared" si="327"/>
        <v>0</v>
      </c>
      <c r="J705" s="193">
        <f t="shared" si="328"/>
        <v>0</v>
      </c>
      <c r="K705" s="193">
        <f t="shared" si="329"/>
        <v>0</v>
      </c>
      <c r="L705" s="193">
        <f t="shared" si="334"/>
        <v>0</v>
      </c>
      <c r="M705" s="193">
        <f t="shared" si="335"/>
        <v>0</v>
      </c>
      <c r="N705" s="193">
        <f t="shared" si="336"/>
        <v>0</v>
      </c>
      <c r="O705" s="193">
        <f t="shared" si="337"/>
        <v>0</v>
      </c>
      <c r="P705" s="193">
        <f t="shared" si="338"/>
        <v>0</v>
      </c>
      <c r="Q705" s="193">
        <f t="shared" si="339"/>
        <v>0</v>
      </c>
      <c r="R705" s="193">
        <f t="shared" si="340"/>
        <v>0</v>
      </c>
      <c r="S705" s="193">
        <f t="shared" si="341"/>
        <v>0</v>
      </c>
      <c r="T705" s="194">
        <f t="shared" si="330"/>
        <v>0</v>
      </c>
      <c r="U705" s="194"/>
      <c r="V705" s="847"/>
      <c r="W705" s="127" t="str">
        <f t="shared" si="332"/>
        <v/>
      </c>
      <c r="X705" s="840"/>
      <c r="Y705" s="841"/>
      <c r="Z705" s="842"/>
      <c r="AA705" s="843"/>
      <c r="AB705" s="349"/>
      <c r="AC705" s="844"/>
      <c r="AD705" s="845"/>
      <c r="AE705" s="277"/>
      <c r="AF705" s="278"/>
      <c r="AG705" s="277"/>
      <c r="AH705" s="279"/>
      <c r="AI705" s="277"/>
      <c r="AJ705" s="279"/>
      <c r="AK705" s="277"/>
      <c r="AL705" s="278"/>
    </row>
    <row r="706" spans="1:38" ht="22.5" customHeight="1">
      <c r="A706" s="116">
        <f t="shared" si="331"/>
        <v>0</v>
      </c>
      <c r="B706" s="190">
        <f t="shared" si="321"/>
        <v>0</v>
      </c>
      <c r="C706" s="190">
        <f t="shared" si="322"/>
        <v>0</v>
      </c>
      <c r="D706" s="191">
        <f t="shared" si="323"/>
        <v>0</v>
      </c>
      <c r="E706" s="191">
        <f t="shared" si="324"/>
        <v>0</v>
      </c>
      <c r="F706" s="191">
        <f t="shared" si="325"/>
        <v>0</v>
      </c>
      <c r="G706" s="192">
        <f t="shared" si="333"/>
        <v>0</v>
      </c>
      <c r="H706" s="191">
        <f t="shared" si="326"/>
        <v>0</v>
      </c>
      <c r="I706" s="193">
        <f t="shared" si="327"/>
        <v>0</v>
      </c>
      <c r="J706" s="193">
        <f t="shared" si="328"/>
        <v>0</v>
      </c>
      <c r="K706" s="193">
        <f t="shared" si="329"/>
        <v>0</v>
      </c>
      <c r="L706" s="193">
        <f t="shared" si="334"/>
        <v>0</v>
      </c>
      <c r="M706" s="193">
        <f t="shared" si="335"/>
        <v>0</v>
      </c>
      <c r="N706" s="193">
        <f t="shared" si="336"/>
        <v>0</v>
      </c>
      <c r="O706" s="193">
        <f t="shared" si="337"/>
        <v>0</v>
      </c>
      <c r="P706" s="193">
        <f t="shared" si="338"/>
        <v>0</v>
      </c>
      <c r="Q706" s="193">
        <f t="shared" si="339"/>
        <v>0</v>
      </c>
      <c r="R706" s="193">
        <f t="shared" si="340"/>
        <v>0</v>
      </c>
      <c r="S706" s="193">
        <f t="shared" si="341"/>
        <v>0</v>
      </c>
      <c r="T706" s="194">
        <f t="shared" si="330"/>
        <v>0</v>
      </c>
      <c r="U706" s="194"/>
      <c r="V706" s="847"/>
      <c r="W706" s="127" t="str">
        <f t="shared" si="332"/>
        <v/>
      </c>
      <c r="X706" s="840"/>
      <c r="Y706" s="841"/>
      <c r="Z706" s="842"/>
      <c r="AA706" s="843"/>
      <c r="AB706" s="349"/>
      <c r="AC706" s="844"/>
      <c r="AD706" s="845"/>
      <c r="AE706" s="277"/>
      <c r="AF706" s="278"/>
      <c r="AG706" s="277"/>
      <c r="AH706" s="279"/>
      <c r="AI706" s="277"/>
      <c r="AJ706" s="279"/>
      <c r="AK706" s="277"/>
      <c r="AL706" s="278"/>
    </row>
    <row r="707" spans="1:38" ht="22.5" customHeight="1">
      <c r="A707" s="116">
        <f t="shared" si="331"/>
        <v>0</v>
      </c>
      <c r="B707" s="190">
        <f t="shared" si="321"/>
        <v>0</v>
      </c>
      <c r="C707" s="190">
        <f t="shared" si="322"/>
        <v>0</v>
      </c>
      <c r="D707" s="191">
        <f t="shared" si="323"/>
        <v>0</v>
      </c>
      <c r="E707" s="191">
        <f t="shared" si="324"/>
        <v>0</v>
      </c>
      <c r="F707" s="191">
        <f t="shared" si="325"/>
        <v>0</v>
      </c>
      <c r="G707" s="192">
        <f t="shared" si="333"/>
        <v>0</v>
      </c>
      <c r="H707" s="191">
        <f t="shared" si="326"/>
        <v>0</v>
      </c>
      <c r="I707" s="193">
        <f t="shared" si="327"/>
        <v>0</v>
      </c>
      <c r="J707" s="193">
        <f t="shared" si="328"/>
        <v>0</v>
      </c>
      <c r="K707" s="193">
        <f t="shared" si="329"/>
        <v>0</v>
      </c>
      <c r="L707" s="193">
        <f t="shared" si="334"/>
        <v>0</v>
      </c>
      <c r="M707" s="193">
        <f t="shared" si="335"/>
        <v>0</v>
      </c>
      <c r="N707" s="193">
        <f t="shared" si="336"/>
        <v>0</v>
      </c>
      <c r="O707" s="193">
        <f t="shared" si="337"/>
        <v>0</v>
      </c>
      <c r="P707" s="193">
        <f t="shared" si="338"/>
        <v>0</v>
      </c>
      <c r="Q707" s="193">
        <f t="shared" si="339"/>
        <v>0</v>
      </c>
      <c r="R707" s="193">
        <f t="shared" si="340"/>
        <v>0</v>
      </c>
      <c r="S707" s="193">
        <f t="shared" si="341"/>
        <v>0</v>
      </c>
      <c r="T707" s="194">
        <f t="shared" si="330"/>
        <v>0</v>
      </c>
      <c r="U707" s="194"/>
      <c r="V707" s="847"/>
      <c r="W707" s="127" t="str">
        <f t="shared" si="332"/>
        <v/>
      </c>
      <c r="X707" s="840"/>
      <c r="Y707" s="841"/>
      <c r="Z707" s="842"/>
      <c r="AA707" s="843"/>
      <c r="AB707" s="349"/>
      <c r="AC707" s="844"/>
      <c r="AD707" s="845"/>
      <c r="AE707" s="277"/>
      <c r="AF707" s="278"/>
      <c r="AG707" s="277"/>
      <c r="AH707" s="279"/>
      <c r="AI707" s="277"/>
      <c r="AJ707" s="279"/>
      <c r="AK707" s="277"/>
      <c r="AL707" s="278"/>
    </row>
    <row r="708" spans="1:38" ht="22.5" customHeight="1">
      <c r="A708" s="116">
        <f t="shared" si="331"/>
        <v>0</v>
      </c>
      <c r="B708" s="190">
        <f t="shared" si="321"/>
        <v>0</v>
      </c>
      <c r="C708" s="190">
        <f t="shared" si="322"/>
        <v>0</v>
      </c>
      <c r="D708" s="191">
        <f t="shared" si="323"/>
        <v>0</v>
      </c>
      <c r="E708" s="191">
        <f t="shared" si="324"/>
        <v>0</v>
      </c>
      <c r="F708" s="191">
        <f t="shared" si="325"/>
        <v>0</v>
      </c>
      <c r="G708" s="192">
        <f t="shared" si="333"/>
        <v>0</v>
      </c>
      <c r="H708" s="191">
        <f t="shared" si="326"/>
        <v>0</v>
      </c>
      <c r="I708" s="193">
        <f t="shared" si="327"/>
        <v>0</v>
      </c>
      <c r="J708" s="193">
        <f t="shared" si="328"/>
        <v>0</v>
      </c>
      <c r="K708" s="193">
        <f t="shared" si="329"/>
        <v>0</v>
      </c>
      <c r="L708" s="193">
        <f t="shared" si="334"/>
        <v>0</v>
      </c>
      <c r="M708" s="193">
        <f t="shared" si="335"/>
        <v>0</v>
      </c>
      <c r="N708" s="193">
        <f t="shared" si="336"/>
        <v>0</v>
      </c>
      <c r="O708" s="193">
        <f t="shared" si="337"/>
        <v>0</v>
      </c>
      <c r="P708" s="193">
        <f t="shared" si="338"/>
        <v>0</v>
      </c>
      <c r="Q708" s="193">
        <f t="shared" si="339"/>
        <v>0</v>
      </c>
      <c r="R708" s="193">
        <f t="shared" si="340"/>
        <v>0</v>
      </c>
      <c r="S708" s="193">
        <f t="shared" si="341"/>
        <v>0</v>
      </c>
      <c r="T708" s="194">
        <f t="shared" si="330"/>
        <v>0</v>
      </c>
      <c r="U708" s="194"/>
      <c r="V708" s="847"/>
      <c r="W708" s="127" t="str">
        <f t="shared" si="332"/>
        <v/>
      </c>
      <c r="X708" s="840"/>
      <c r="Y708" s="841"/>
      <c r="Z708" s="842"/>
      <c r="AA708" s="843"/>
      <c r="AB708" s="349"/>
      <c r="AC708" s="844"/>
      <c r="AD708" s="845"/>
      <c r="AE708" s="277"/>
      <c r="AF708" s="278"/>
      <c r="AG708" s="277"/>
      <c r="AH708" s="279"/>
      <c r="AI708" s="277"/>
      <c r="AJ708" s="279"/>
      <c r="AK708" s="277"/>
      <c r="AL708" s="278"/>
    </row>
    <row r="709" spans="1:38" ht="22.5" customHeight="1">
      <c r="A709" s="116">
        <f t="shared" si="331"/>
        <v>0</v>
      </c>
      <c r="B709" s="190">
        <f t="shared" si="321"/>
        <v>0</v>
      </c>
      <c r="C709" s="190">
        <f t="shared" si="322"/>
        <v>0</v>
      </c>
      <c r="D709" s="191">
        <f t="shared" si="323"/>
        <v>0</v>
      </c>
      <c r="E709" s="191">
        <f t="shared" si="324"/>
        <v>0</v>
      </c>
      <c r="F709" s="191">
        <f t="shared" si="325"/>
        <v>0</v>
      </c>
      <c r="G709" s="192">
        <f t="shared" si="333"/>
        <v>0</v>
      </c>
      <c r="H709" s="191">
        <f t="shared" si="326"/>
        <v>0</v>
      </c>
      <c r="I709" s="193">
        <f t="shared" si="327"/>
        <v>0</v>
      </c>
      <c r="J709" s="193">
        <f t="shared" si="328"/>
        <v>0</v>
      </c>
      <c r="K709" s="193">
        <f t="shared" si="329"/>
        <v>0</v>
      </c>
      <c r="L709" s="193">
        <f t="shared" si="334"/>
        <v>0</v>
      </c>
      <c r="M709" s="193">
        <f t="shared" si="335"/>
        <v>0</v>
      </c>
      <c r="N709" s="193">
        <f t="shared" si="336"/>
        <v>0</v>
      </c>
      <c r="O709" s="193">
        <f t="shared" si="337"/>
        <v>0</v>
      </c>
      <c r="P709" s="193">
        <f t="shared" si="338"/>
        <v>0</v>
      </c>
      <c r="Q709" s="193">
        <f t="shared" si="339"/>
        <v>0</v>
      </c>
      <c r="R709" s="193">
        <f t="shared" si="340"/>
        <v>0</v>
      </c>
      <c r="S709" s="193">
        <f t="shared" si="341"/>
        <v>0</v>
      </c>
      <c r="T709" s="194">
        <f t="shared" si="330"/>
        <v>0</v>
      </c>
      <c r="U709" s="194"/>
      <c r="V709" s="847"/>
      <c r="W709" s="127" t="str">
        <f t="shared" si="332"/>
        <v/>
      </c>
      <c r="X709" s="840"/>
      <c r="Y709" s="841"/>
      <c r="Z709" s="842"/>
      <c r="AA709" s="843"/>
      <c r="AB709" s="349"/>
      <c r="AC709" s="844"/>
      <c r="AD709" s="845"/>
      <c r="AE709" s="277"/>
      <c r="AF709" s="278"/>
      <c r="AG709" s="277"/>
      <c r="AH709" s="279"/>
      <c r="AI709" s="277"/>
      <c r="AJ709" s="279"/>
      <c r="AK709" s="277"/>
      <c r="AL709" s="278"/>
    </row>
    <row r="710" spans="1:38" ht="22.5" customHeight="1">
      <c r="A710" s="116">
        <f t="shared" si="331"/>
        <v>0</v>
      </c>
      <c r="B710" s="190">
        <f t="shared" si="321"/>
        <v>0</v>
      </c>
      <c r="C710" s="190">
        <f t="shared" si="322"/>
        <v>0</v>
      </c>
      <c r="D710" s="191">
        <f t="shared" si="323"/>
        <v>0</v>
      </c>
      <c r="E710" s="191">
        <f t="shared" si="324"/>
        <v>0</v>
      </c>
      <c r="F710" s="191">
        <f t="shared" si="325"/>
        <v>0</v>
      </c>
      <c r="G710" s="192">
        <f t="shared" si="333"/>
        <v>0</v>
      </c>
      <c r="H710" s="191">
        <f t="shared" si="326"/>
        <v>0</v>
      </c>
      <c r="I710" s="193">
        <f t="shared" si="327"/>
        <v>0</v>
      </c>
      <c r="J710" s="193">
        <f t="shared" si="328"/>
        <v>0</v>
      </c>
      <c r="K710" s="193">
        <f t="shared" si="329"/>
        <v>0</v>
      </c>
      <c r="L710" s="193">
        <f t="shared" si="334"/>
        <v>0</v>
      </c>
      <c r="M710" s="193">
        <f t="shared" si="335"/>
        <v>0</v>
      </c>
      <c r="N710" s="193">
        <f t="shared" si="336"/>
        <v>0</v>
      </c>
      <c r="O710" s="193">
        <f t="shared" si="337"/>
        <v>0</v>
      </c>
      <c r="P710" s="193">
        <f t="shared" si="338"/>
        <v>0</v>
      </c>
      <c r="Q710" s="193">
        <f t="shared" si="339"/>
        <v>0</v>
      </c>
      <c r="R710" s="193">
        <f t="shared" si="340"/>
        <v>0</v>
      </c>
      <c r="S710" s="193">
        <f t="shared" si="341"/>
        <v>0</v>
      </c>
      <c r="T710" s="194">
        <f t="shared" si="330"/>
        <v>0</v>
      </c>
      <c r="U710" s="194"/>
      <c r="V710" s="847"/>
      <c r="W710" s="127" t="str">
        <f t="shared" si="332"/>
        <v/>
      </c>
      <c r="X710" s="840"/>
      <c r="Y710" s="841"/>
      <c r="Z710" s="842"/>
      <c r="AA710" s="843"/>
      <c r="AB710" s="349"/>
      <c r="AC710" s="844"/>
      <c r="AD710" s="845"/>
      <c r="AE710" s="277"/>
      <c r="AF710" s="278"/>
      <c r="AG710" s="277"/>
      <c r="AH710" s="279"/>
      <c r="AI710" s="277"/>
      <c r="AJ710" s="279"/>
      <c r="AK710" s="277"/>
      <c r="AL710" s="278"/>
    </row>
    <row r="711" spans="1:38" ht="22.5" customHeight="1">
      <c r="A711" s="116">
        <f t="shared" si="331"/>
        <v>0</v>
      </c>
      <c r="B711" s="190">
        <f t="shared" si="321"/>
        <v>0</v>
      </c>
      <c r="C711" s="190">
        <f t="shared" si="322"/>
        <v>0</v>
      </c>
      <c r="D711" s="191">
        <f t="shared" si="323"/>
        <v>0</v>
      </c>
      <c r="E711" s="191">
        <f t="shared" si="324"/>
        <v>0</v>
      </c>
      <c r="F711" s="191">
        <f t="shared" si="325"/>
        <v>0</v>
      </c>
      <c r="G711" s="192">
        <f t="shared" si="333"/>
        <v>0</v>
      </c>
      <c r="H711" s="191">
        <f t="shared" si="326"/>
        <v>0</v>
      </c>
      <c r="I711" s="193">
        <f t="shared" si="327"/>
        <v>0</v>
      </c>
      <c r="J711" s="193">
        <f t="shared" si="328"/>
        <v>0</v>
      </c>
      <c r="K711" s="193">
        <f t="shared" si="329"/>
        <v>0</v>
      </c>
      <c r="L711" s="193">
        <f t="shared" si="334"/>
        <v>0</v>
      </c>
      <c r="M711" s="193">
        <f t="shared" si="335"/>
        <v>0</v>
      </c>
      <c r="N711" s="193">
        <f t="shared" si="336"/>
        <v>0</v>
      </c>
      <c r="O711" s="193">
        <f t="shared" si="337"/>
        <v>0</v>
      </c>
      <c r="P711" s="193">
        <f t="shared" si="338"/>
        <v>0</v>
      </c>
      <c r="Q711" s="193">
        <f t="shared" si="339"/>
        <v>0</v>
      </c>
      <c r="R711" s="193">
        <f t="shared" si="340"/>
        <v>0</v>
      </c>
      <c r="S711" s="193">
        <f t="shared" si="341"/>
        <v>0</v>
      </c>
      <c r="T711" s="194">
        <f t="shared" si="330"/>
        <v>0</v>
      </c>
      <c r="U711" s="194"/>
      <c r="V711" s="847"/>
      <c r="W711" s="127" t="str">
        <f t="shared" si="332"/>
        <v/>
      </c>
      <c r="X711" s="840"/>
      <c r="Y711" s="841"/>
      <c r="Z711" s="842"/>
      <c r="AA711" s="843"/>
      <c r="AB711" s="349"/>
      <c r="AC711" s="844"/>
      <c r="AD711" s="845"/>
      <c r="AE711" s="277"/>
      <c r="AF711" s="278"/>
      <c r="AG711" s="277"/>
      <c r="AH711" s="279"/>
      <c r="AI711" s="277"/>
      <c r="AJ711" s="279"/>
      <c r="AK711" s="277"/>
      <c r="AL711" s="278"/>
    </row>
    <row r="712" spans="1:38" ht="22.5" customHeight="1">
      <c r="A712" s="116">
        <f t="shared" si="331"/>
        <v>0</v>
      </c>
      <c r="B712" s="190">
        <f t="shared" si="321"/>
        <v>0</v>
      </c>
      <c r="C712" s="190">
        <f t="shared" si="322"/>
        <v>0</v>
      </c>
      <c r="D712" s="191">
        <f t="shared" si="323"/>
        <v>0</v>
      </c>
      <c r="E712" s="191">
        <f t="shared" si="324"/>
        <v>0</v>
      </c>
      <c r="F712" s="191">
        <f t="shared" si="325"/>
        <v>0</v>
      </c>
      <c r="G712" s="192">
        <f t="shared" si="333"/>
        <v>0</v>
      </c>
      <c r="H712" s="191">
        <f t="shared" si="326"/>
        <v>0</v>
      </c>
      <c r="I712" s="195">
        <f t="shared" si="327"/>
        <v>0</v>
      </c>
      <c r="J712" s="195">
        <f t="shared" si="328"/>
        <v>0</v>
      </c>
      <c r="K712" s="195">
        <f t="shared" si="329"/>
        <v>0</v>
      </c>
      <c r="L712" s="195">
        <f t="shared" si="334"/>
        <v>0</v>
      </c>
      <c r="M712" s="195">
        <f t="shared" si="335"/>
        <v>0</v>
      </c>
      <c r="N712" s="195">
        <f t="shared" si="336"/>
        <v>0</v>
      </c>
      <c r="O712" s="195">
        <f t="shared" si="337"/>
        <v>0</v>
      </c>
      <c r="P712" s="195">
        <f t="shared" si="338"/>
        <v>0</v>
      </c>
      <c r="Q712" s="195">
        <f t="shared" si="339"/>
        <v>0</v>
      </c>
      <c r="R712" s="195">
        <f t="shared" si="340"/>
        <v>0</v>
      </c>
      <c r="S712" s="195">
        <f t="shared" si="341"/>
        <v>0</v>
      </c>
      <c r="T712" s="196">
        <f t="shared" si="330"/>
        <v>0</v>
      </c>
      <c r="U712" s="196"/>
      <c r="V712" s="848"/>
      <c r="W712" s="127" t="str">
        <f t="shared" si="332"/>
        <v/>
      </c>
      <c r="X712" s="840"/>
      <c r="Y712" s="841"/>
      <c r="Z712" s="842"/>
      <c r="AA712" s="843"/>
      <c r="AB712" s="349"/>
      <c r="AC712" s="844"/>
      <c r="AD712" s="845"/>
      <c r="AE712" s="277"/>
      <c r="AF712" s="278"/>
      <c r="AG712" s="277"/>
      <c r="AH712" s="279"/>
      <c r="AI712" s="277"/>
      <c r="AJ712" s="279"/>
      <c r="AK712" s="277"/>
      <c r="AL712" s="278"/>
    </row>
    <row r="713" spans="1:38" ht="22.5" customHeight="1">
      <c r="A713" s="116">
        <f t="shared" ref="A713" si="345">IF(U713&gt;=1,1,0)</f>
        <v>0</v>
      </c>
      <c r="B713" s="190">
        <f t="shared" si="321"/>
        <v>0</v>
      </c>
      <c r="C713" s="190">
        <f t="shared" si="322"/>
        <v>0</v>
      </c>
      <c r="D713" s="191">
        <f t="shared" si="323"/>
        <v>0</v>
      </c>
      <c r="E713" s="191">
        <f t="shared" si="324"/>
        <v>0</v>
      </c>
      <c r="F713" s="191">
        <f t="shared" si="325"/>
        <v>0</v>
      </c>
      <c r="G713" s="192">
        <f t="shared" si="333"/>
        <v>0</v>
      </c>
      <c r="H713" s="191">
        <f t="shared" si="326"/>
        <v>0</v>
      </c>
      <c r="I713" s="193">
        <f t="shared" si="327"/>
        <v>0</v>
      </c>
      <c r="J713" s="193">
        <f t="shared" si="328"/>
        <v>0</v>
      </c>
      <c r="K713" s="193">
        <f t="shared" si="329"/>
        <v>0</v>
      </c>
      <c r="L713" s="193">
        <f t="shared" si="334"/>
        <v>0</v>
      </c>
      <c r="M713" s="193">
        <f t="shared" si="335"/>
        <v>0</v>
      </c>
      <c r="N713" s="193">
        <f t="shared" si="336"/>
        <v>0</v>
      </c>
      <c r="O713" s="193">
        <f t="shared" si="337"/>
        <v>0</v>
      </c>
      <c r="P713" s="193">
        <f t="shared" si="338"/>
        <v>0</v>
      </c>
      <c r="Q713" s="193">
        <f t="shared" si="339"/>
        <v>0</v>
      </c>
      <c r="R713" s="193">
        <f t="shared" si="340"/>
        <v>0</v>
      </c>
      <c r="S713" s="193">
        <f t="shared" si="341"/>
        <v>0</v>
      </c>
      <c r="T713" s="194">
        <f t="shared" si="330"/>
        <v>0</v>
      </c>
      <c r="U713" s="194">
        <f t="shared" ref="U713" si="346">SUM(T713:T739)</f>
        <v>0</v>
      </c>
      <c r="V713" s="846" t="s">
        <v>1063</v>
      </c>
      <c r="W713" s="127" t="str">
        <f t="shared" si="332"/>
        <v/>
      </c>
      <c r="X713" s="840"/>
      <c r="Y713" s="841"/>
      <c r="Z713" s="842"/>
      <c r="AA713" s="843"/>
      <c r="AB713" s="349"/>
      <c r="AC713" s="844"/>
      <c r="AD713" s="845"/>
      <c r="AE713" s="277"/>
      <c r="AF713" s="278"/>
      <c r="AG713" s="277"/>
      <c r="AH713" s="279"/>
      <c r="AI713" s="277"/>
      <c r="AJ713" s="279"/>
      <c r="AK713" s="277"/>
      <c r="AL713" s="278"/>
    </row>
    <row r="714" spans="1:38" ht="22.5" customHeight="1">
      <c r="A714" s="116">
        <f t="shared" ref="A714" si="347">A713</f>
        <v>0</v>
      </c>
      <c r="B714" s="190">
        <f t="shared" si="321"/>
        <v>0</v>
      </c>
      <c r="C714" s="190">
        <f t="shared" si="322"/>
        <v>0</v>
      </c>
      <c r="D714" s="191">
        <f t="shared" si="323"/>
        <v>0</v>
      </c>
      <c r="E714" s="191">
        <f t="shared" si="324"/>
        <v>0</v>
      </c>
      <c r="F714" s="191">
        <f t="shared" si="325"/>
        <v>0</v>
      </c>
      <c r="G714" s="192">
        <f t="shared" si="333"/>
        <v>0</v>
      </c>
      <c r="H714" s="191">
        <f t="shared" si="326"/>
        <v>0</v>
      </c>
      <c r="I714" s="193">
        <f t="shared" si="327"/>
        <v>0</v>
      </c>
      <c r="J714" s="193">
        <f t="shared" si="328"/>
        <v>0</v>
      </c>
      <c r="K714" s="193">
        <f t="shared" si="329"/>
        <v>0</v>
      </c>
      <c r="L714" s="193">
        <f t="shared" si="334"/>
        <v>0</v>
      </c>
      <c r="M714" s="193">
        <f t="shared" si="335"/>
        <v>0</v>
      </c>
      <c r="N714" s="193">
        <f t="shared" si="336"/>
        <v>0</v>
      </c>
      <c r="O714" s="193">
        <f t="shared" si="337"/>
        <v>0</v>
      </c>
      <c r="P714" s="193">
        <f t="shared" si="338"/>
        <v>0</v>
      </c>
      <c r="Q714" s="193">
        <f t="shared" si="339"/>
        <v>0</v>
      </c>
      <c r="R714" s="193">
        <f t="shared" si="340"/>
        <v>0</v>
      </c>
      <c r="S714" s="193">
        <f t="shared" si="341"/>
        <v>0</v>
      </c>
      <c r="T714" s="194">
        <f t="shared" si="330"/>
        <v>0</v>
      </c>
      <c r="U714" s="194"/>
      <c r="V714" s="847"/>
      <c r="W714" s="127" t="str">
        <f t="shared" si="332"/>
        <v/>
      </c>
      <c r="X714" s="840"/>
      <c r="Y714" s="841"/>
      <c r="Z714" s="842"/>
      <c r="AA714" s="843"/>
      <c r="AB714" s="349"/>
      <c r="AC714" s="844"/>
      <c r="AD714" s="845"/>
      <c r="AE714" s="277"/>
      <c r="AF714" s="278"/>
      <c r="AG714" s="277"/>
      <c r="AH714" s="279"/>
      <c r="AI714" s="277"/>
      <c r="AJ714" s="279"/>
      <c r="AK714" s="277"/>
      <c r="AL714" s="278"/>
    </row>
    <row r="715" spans="1:38" ht="22.5" customHeight="1">
      <c r="A715" s="116">
        <f t="shared" si="331"/>
        <v>0</v>
      </c>
      <c r="B715" s="190">
        <f t="shared" si="321"/>
        <v>0</v>
      </c>
      <c r="C715" s="190">
        <f t="shared" si="322"/>
        <v>0</v>
      </c>
      <c r="D715" s="191">
        <f t="shared" si="323"/>
        <v>0</v>
      </c>
      <c r="E715" s="191">
        <f t="shared" si="324"/>
        <v>0</v>
      </c>
      <c r="F715" s="191">
        <f t="shared" si="325"/>
        <v>0</v>
      </c>
      <c r="G715" s="192">
        <f t="shared" si="333"/>
        <v>0</v>
      </c>
      <c r="H715" s="191">
        <f t="shared" si="326"/>
        <v>0</v>
      </c>
      <c r="I715" s="193">
        <f t="shared" si="327"/>
        <v>0</v>
      </c>
      <c r="J715" s="193">
        <f t="shared" si="328"/>
        <v>0</v>
      </c>
      <c r="K715" s="193">
        <f t="shared" si="329"/>
        <v>0</v>
      </c>
      <c r="L715" s="193">
        <f t="shared" si="334"/>
        <v>0</v>
      </c>
      <c r="M715" s="193">
        <f t="shared" si="335"/>
        <v>0</v>
      </c>
      <c r="N715" s="193">
        <f t="shared" si="336"/>
        <v>0</v>
      </c>
      <c r="O715" s="193">
        <f t="shared" si="337"/>
        <v>0</v>
      </c>
      <c r="P715" s="193">
        <f t="shared" si="338"/>
        <v>0</v>
      </c>
      <c r="Q715" s="193">
        <f t="shared" si="339"/>
        <v>0</v>
      </c>
      <c r="R715" s="193">
        <f t="shared" si="340"/>
        <v>0</v>
      </c>
      <c r="S715" s="193">
        <f t="shared" si="341"/>
        <v>0</v>
      </c>
      <c r="T715" s="194">
        <f t="shared" si="330"/>
        <v>0</v>
      </c>
      <c r="U715" s="194"/>
      <c r="V715" s="847"/>
      <c r="W715" s="127" t="str">
        <f t="shared" si="332"/>
        <v/>
      </c>
      <c r="X715" s="840"/>
      <c r="Y715" s="841"/>
      <c r="Z715" s="842"/>
      <c r="AA715" s="843"/>
      <c r="AB715" s="349"/>
      <c r="AC715" s="844"/>
      <c r="AD715" s="845"/>
      <c r="AE715" s="277"/>
      <c r="AF715" s="278"/>
      <c r="AG715" s="277"/>
      <c r="AH715" s="279"/>
      <c r="AI715" s="277"/>
      <c r="AJ715" s="279"/>
      <c r="AK715" s="277"/>
      <c r="AL715" s="278"/>
    </row>
    <row r="716" spans="1:38" ht="22.5" customHeight="1">
      <c r="A716" s="116">
        <f t="shared" si="331"/>
        <v>0</v>
      </c>
      <c r="B716" s="190">
        <f t="shared" si="321"/>
        <v>0</v>
      </c>
      <c r="C716" s="190">
        <f t="shared" si="322"/>
        <v>0</v>
      </c>
      <c r="D716" s="191">
        <f t="shared" si="323"/>
        <v>0</v>
      </c>
      <c r="E716" s="191">
        <f t="shared" si="324"/>
        <v>0</v>
      </c>
      <c r="F716" s="191">
        <f t="shared" si="325"/>
        <v>0</v>
      </c>
      <c r="G716" s="192">
        <f t="shared" si="333"/>
        <v>0</v>
      </c>
      <c r="H716" s="191">
        <f t="shared" si="326"/>
        <v>0</v>
      </c>
      <c r="I716" s="193">
        <f t="shared" si="327"/>
        <v>0</v>
      </c>
      <c r="J716" s="193">
        <f t="shared" si="328"/>
        <v>0</v>
      </c>
      <c r="K716" s="193">
        <f t="shared" si="329"/>
        <v>0</v>
      </c>
      <c r="L716" s="193">
        <f t="shared" si="334"/>
        <v>0</v>
      </c>
      <c r="M716" s="193">
        <f t="shared" si="335"/>
        <v>0</v>
      </c>
      <c r="N716" s="193">
        <f t="shared" si="336"/>
        <v>0</v>
      </c>
      <c r="O716" s="193">
        <f t="shared" si="337"/>
        <v>0</v>
      </c>
      <c r="P716" s="193">
        <f t="shared" si="338"/>
        <v>0</v>
      </c>
      <c r="Q716" s="193">
        <f t="shared" si="339"/>
        <v>0</v>
      </c>
      <c r="R716" s="193">
        <f t="shared" si="340"/>
        <v>0</v>
      </c>
      <c r="S716" s="193">
        <f t="shared" si="341"/>
        <v>0</v>
      </c>
      <c r="T716" s="194">
        <f t="shared" si="330"/>
        <v>0</v>
      </c>
      <c r="U716" s="194"/>
      <c r="V716" s="847"/>
      <c r="W716" s="127" t="str">
        <f t="shared" si="332"/>
        <v/>
      </c>
      <c r="X716" s="840"/>
      <c r="Y716" s="841"/>
      <c r="Z716" s="842"/>
      <c r="AA716" s="843"/>
      <c r="AB716" s="349"/>
      <c r="AC716" s="844"/>
      <c r="AD716" s="845"/>
      <c r="AE716" s="277"/>
      <c r="AF716" s="278"/>
      <c r="AG716" s="277"/>
      <c r="AH716" s="279"/>
      <c r="AI716" s="277"/>
      <c r="AJ716" s="279"/>
      <c r="AK716" s="277"/>
      <c r="AL716" s="278"/>
    </row>
    <row r="717" spans="1:38" ht="22.5" customHeight="1">
      <c r="A717" s="116">
        <f t="shared" si="331"/>
        <v>0</v>
      </c>
      <c r="B717" s="190">
        <f t="shared" si="321"/>
        <v>0</v>
      </c>
      <c r="C717" s="190">
        <f t="shared" si="322"/>
        <v>0</v>
      </c>
      <c r="D717" s="191">
        <f t="shared" si="323"/>
        <v>0</v>
      </c>
      <c r="E717" s="191">
        <f t="shared" si="324"/>
        <v>0</v>
      </c>
      <c r="F717" s="191">
        <f t="shared" si="325"/>
        <v>0</v>
      </c>
      <c r="G717" s="192">
        <f t="shared" si="333"/>
        <v>0</v>
      </c>
      <c r="H717" s="191">
        <f t="shared" si="326"/>
        <v>0</v>
      </c>
      <c r="I717" s="193">
        <f t="shared" si="327"/>
        <v>0</v>
      </c>
      <c r="J717" s="193">
        <f t="shared" si="328"/>
        <v>0</v>
      </c>
      <c r="K717" s="193">
        <f t="shared" si="329"/>
        <v>0</v>
      </c>
      <c r="L717" s="193">
        <f t="shared" si="334"/>
        <v>0</v>
      </c>
      <c r="M717" s="193">
        <f t="shared" si="335"/>
        <v>0</v>
      </c>
      <c r="N717" s="193">
        <f t="shared" si="336"/>
        <v>0</v>
      </c>
      <c r="O717" s="193">
        <f t="shared" si="337"/>
        <v>0</v>
      </c>
      <c r="P717" s="193">
        <f t="shared" si="338"/>
        <v>0</v>
      </c>
      <c r="Q717" s="193">
        <f t="shared" si="339"/>
        <v>0</v>
      </c>
      <c r="R717" s="193">
        <f t="shared" si="340"/>
        <v>0</v>
      </c>
      <c r="S717" s="193">
        <f t="shared" si="341"/>
        <v>0</v>
      </c>
      <c r="T717" s="194">
        <f t="shared" si="330"/>
        <v>0</v>
      </c>
      <c r="U717" s="194"/>
      <c r="V717" s="847"/>
      <c r="W717" s="127" t="str">
        <f t="shared" si="332"/>
        <v/>
      </c>
      <c r="X717" s="840"/>
      <c r="Y717" s="841"/>
      <c r="Z717" s="842"/>
      <c r="AA717" s="843"/>
      <c r="AB717" s="349"/>
      <c r="AC717" s="844"/>
      <c r="AD717" s="845"/>
      <c r="AE717" s="277"/>
      <c r="AF717" s="278"/>
      <c r="AG717" s="277"/>
      <c r="AH717" s="279"/>
      <c r="AI717" s="277"/>
      <c r="AJ717" s="279"/>
      <c r="AK717" s="277"/>
      <c r="AL717" s="278"/>
    </row>
    <row r="718" spans="1:38" ht="22.5" customHeight="1">
      <c r="A718" s="116">
        <f t="shared" si="331"/>
        <v>0</v>
      </c>
      <c r="B718" s="190">
        <f t="shared" si="321"/>
        <v>0</v>
      </c>
      <c r="C718" s="190">
        <f t="shared" si="322"/>
        <v>0</v>
      </c>
      <c r="D718" s="191">
        <f t="shared" si="323"/>
        <v>0</v>
      </c>
      <c r="E718" s="191">
        <f t="shared" si="324"/>
        <v>0</v>
      </c>
      <c r="F718" s="191">
        <f t="shared" si="325"/>
        <v>0</v>
      </c>
      <c r="G718" s="192">
        <f t="shared" si="333"/>
        <v>0</v>
      </c>
      <c r="H718" s="191">
        <f t="shared" si="326"/>
        <v>0</v>
      </c>
      <c r="I718" s="193">
        <f t="shared" si="327"/>
        <v>0</v>
      </c>
      <c r="J718" s="193">
        <f t="shared" si="328"/>
        <v>0</v>
      </c>
      <c r="K718" s="193">
        <f t="shared" si="329"/>
        <v>0</v>
      </c>
      <c r="L718" s="193">
        <f t="shared" si="334"/>
        <v>0</v>
      </c>
      <c r="M718" s="193">
        <f t="shared" si="335"/>
        <v>0</v>
      </c>
      <c r="N718" s="193">
        <f t="shared" si="336"/>
        <v>0</v>
      </c>
      <c r="O718" s="193">
        <f t="shared" si="337"/>
        <v>0</v>
      </c>
      <c r="P718" s="193">
        <f t="shared" si="338"/>
        <v>0</v>
      </c>
      <c r="Q718" s="193">
        <f t="shared" si="339"/>
        <v>0</v>
      </c>
      <c r="R718" s="193">
        <f t="shared" si="340"/>
        <v>0</v>
      </c>
      <c r="S718" s="193">
        <f t="shared" si="341"/>
        <v>0</v>
      </c>
      <c r="T718" s="194">
        <f t="shared" si="330"/>
        <v>0</v>
      </c>
      <c r="U718" s="194"/>
      <c r="V718" s="847"/>
      <c r="W718" s="127" t="str">
        <f t="shared" si="332"/>
        <v/>
      </c>
      <c r="X718" s="840"/>
      <c r="Y718" s="841"/>
      <c r="Z718" s="842"/>
      <c r="AA718" s="843"/>
      <c r="AB718" s="349"/>
      <c r="AC718" s="844"/>
      <c r="AD718" s="845"/>
      <c r="AE718" s="277"/>
      <c r="AF718" s="278"/>
      <c r="AG718" s="277"/>
      <c r="AH718" s="279"/>
      <c r="AI718" s="277"/>
      <c r="AJ718" s="279"/>
      <c r="AK718" s="277"/>
      <c r="AL718" s="278"/>
    </row>
    <row r="719" spans="1:38" ht="22.5" customHeight="1">
      <c r="A719" s="116">
        <f t="shared" si="331"/>
        <v>0</v>
      </c>
      <c r="B719" s="190">
        <f t="shared" si="321"/>
        <v>0</v>
      </c>
      <c r="C719" s="190">
        <f t="shared" si="322"/>
        <v>0</v>
      </c>
      <c r="D719" s="191">
        <f t="shared" si="323"/>
        <v>0</v>
      </c>
      <c r="E719" s="191">
        <f t="shared" si="324"/>
        <v>0</v>
      </c>
      <c r="F719" s="191">
        <f t="shared" si="325"/>
        <v>0</v>
      </c>
      <c r="G719" s="192">
        <f t="shared" si="333"/>
        <v>0</v>
      </c>
      <c r="H719" s="191">
        <f t="shared" si="326"/>
        <v>0</v>
      </c>
      <c r="I719" s="193">
        <f t="shared" si="327"/>
        <v>0</v>
      </c>
      <c r="J719" s="193">
        <f t="shared" si="328"/>
        <v>0</v>
      </c>
      <c r="K719" s="193">
        <f t="shared" si="329"/>
        <v>0</v>
      </c>
      <c r="L719" s="193">
        <f t="shared" si="334"/>
        <v>0</v>
      </c>
      <c r="M719" s="193">
        <f t="shared" si="335"/>
        <v>0</v>
      </c>
      <c r="N719" s="193">
        <f t="shared" si="336"/>
        <v>0</v>
      </c>
      <c r="O719" s="193">
        <f t="shared" si="337"/>
        <v>0</v>
      </c>
      <c r="P719" s="193">
        <f t="shared" si="338"/>
        <v>0</v>
      </c>
      <c r="Q719" s="193">
        <f t="shared" si="339"/>
        <v>0</v>
      </c>
      <c r="R719" s="193">
        <f t="shared" si="340"/>
        <v>0</v>
      </c>
      <c r="S719" s="193">
        <f t="shared" si="341"/>
        <v>0</v>
      </c>
      <c r="T719" s="194">
        <f t="shared" si="330"/>
        <v>0</v>
      </c>
      <c r="U719" s="194"/>
      <c r="V719" s="847"/>
      <c r="W719" s="127" t="str">
        <f t="shared" si="332"/>
        <v/>
      </c>
      <c r="X719" s="840"/>
      <c r="Y719" s="841"/>
      <c r="Z719" s="842"/>
      <c r="AA719" s="843"/>
      <c r="AB719" s="349"/>
      <c r="AC719" s="844"/>
      <c r="AD719" s="845"/>
      <c r="AE719" s="277"/>
      <c r="AF719" s="278"/>
      <c r="AG719" s="277"/>
      <c r="AH719" s="279"/>
      <c r="AI719" s="277"/>
      <c r="AJ719" s="279"/>
      <c r="AK719" s="277"/>
      <c r="AL719" s="278"/>
    </row>
    <row r="720" spans="1:38" ht="22.5" customHeight="1">
      <c r="A720" s="116">
        <f t="shared" si="331"/>
        <v>0</v>
      </c>
      <c r="B720" s="190">
        <f t="shared" si="321"/>
        <v>0</v>
      </c>
      <c r="C720" s="190">
        <f t="shared" si="322"/>
        <v>0</v>
      </c>
      <c r="D720" s="191">
        <f t="shared" si="323"/>
        <v>0</v>
      </c>
      <c r="E720" s="191">
        <f t="shared" si="324"/>
        <v>0</v>
      </c>
      <c r="F720" s="191">
        <f t="shared" si="325"/>
        <v>0</v>
      </c>
      <c r="G720" s="192">
        <f t="shared" si="333"/>
        <v>0</v>
      </c>
      <c r="H720" s="191">
        <f t="shared" si="326"/>
        <v>0</v>
      </c>
      <c r="I720" s="193">
        <f t="shared" si="327"/>
        <v>0</v>
      </c>
      <c r="J720" s="193">
        <f t="shared" si="328"/>
        <v>0</v>
      </c>
      <c r="K720" s="193">
        <f t="shared" si="329"/>
        <v>0</v>
      </c>
      <c r="L720" s="193">
        <f t="shared" si="334"/>
        <v>0</v>
      </c>
      <c r="M720" s="193">
        <f t="shared" si="335"/>
        <v>0</v>
      </c>
      <c r="N720" s="193">
        <f t="shared" si="336"/>
        <v>0</v>
      </c>
      <c r="O720" s="193">
        <f t="shared" si="337"/>
        <v>0</v>
      </c>
      <c r="P720" s="193">
        <f t="shared" si="338"/>
        <v>0</v>
      </c>
      <c r="Q720" s="193">
        <f t="shared" si="339"/>
        <v>0</v>
      </c>
      <c r="R720" s="193">
        <f t="shared" si="340"/>
        <v>0</v>
      </c>
      <c r="S720" s="193">
        <f t="shared" si="341"/>
        <v>0</v>
      </c>
      <c r="T720" s="194">
        <f t="shared" si="330"/>
        <v>0</v>
      </c>
      <c r="U720" s="194"/>
      <c r="V720" s="847"/>
      <c r="W720" s="127" t="str">
        <f t="shared" si="332"/>
        <v/>
      </c>
      <c r="X720" s="840"/>
      <c r="Y720" s="841"/>
      <c r="Z720" s="842"/>
      <c r="AA720" s="843"/>
      <c r="AB720" s="349"/>
      <c r="AC720" s="844"/>
      <c r="AD720" s="845"/>
      <c r="AE720" s="277"/>
      <c r="AF720" s="278"/>
      <c r="AG720" s="277"/>
      <c r="AH720" s="279"/>
      <c r="AI720" s="277"/>
      <c r="AJ720" s="279"/>
      <c r="AK720" s="277"/>
      <c r="AL720" s="278"/>
    </row>
    <row r="721" spans="1:38" ht="22.5" customHeight="1">
      <c r="A721" s="116">
        <f t="shared" si="331"/>
        <v>0</v>
      </c>
      <c r="B721" s="190">
        <f t="shared" si="321"/>
        <v>0</v>
      </c>
      <c r="C721" s="190">
        <f t="shared" si="322"/>
        <v>0</v>
      </c>
      <c r="D721" s="191">
        <f t="shared" si="323"/>
        <v>0</v>
      </c>
      <c r="E721" s="191">
        <f t="shared" si="324"/>
        <v>0</v>
      </c>
      <c r="F721" s="191">
        <f t="shared" si="325"/>
        <v>0</v>
      </c>
      <c r="G721" s="192">
        <f t="shared" si="333"/>
        <v>0</v>
      </c>
      <c r="H721" s="191">
        <f t="shared" si="326"/>
        <v>0</v>
      </c>
      <c r="I721" s="193">
        <f t="shared" si="327"/>
        <v>0</v>
      </c>
      <c r="J721" s="193">
        <f t="shared" si="328"/>
        <v>0</v>
      </c>
      <c r="K721" s="193">
        <f t="shared" si="329"/>
        <v>0</v>
      </c>
      <c r="L721" s="193">
        <f t="shared" si="334"/>
        <v>0</v>
      </c>
      <c r="M721" s="193">
        <f t="shared" si="335"/>
        <v>0</v>
      </c>
      <c r="N721" s="193">
        <f t="shared" si="336"/>
        <v>0</v>
      </c>
      <c r="O721" s="193">
        <f t="shared" si="337"/>
        <v>0</v>
      </c>
      <c r="P721" s="193">
        <f t="shared" si="338"/>
        <v>0</v>
      </c>
      <c r="Q721" s="193">
        <f t="shared" si="339"/>
        <v>0</v>
      </c>
      <c r="R721" s="193">
        <f t="shared" si="340"/>
        <v>0</v>
      </c>
      <c r="S721" s="193">
        <f t="shared" si="341"/>
        <v>0</v>
      </c>
      <c r="T721" s="194">
        <f t="shared" si="330"/>
        <v>0</v>
      </c>
      <c r="U721" s="194"/>
      <c r="V721" s="847"/>
      <c r="W721" s="127" t="str">
        <f t="shared" si="332"/>
        <v/>
      </c>
      <c r="X721" s="840"/>
      <c r="Y721" s="841"/>
      <c r="Z721" s="842"/>
      <c r="AA721" s="843"/>
      <c r="AB721" s="349"/>
      <c r="AC721" s="844"/>
      <c r="AD721" s="845"/>
      <c r="AE721" s="277"/>
      <c r="AF721" s="278"/>
      <c r="AG721" s="277"/>
      <c r="AH721" s="279"/>
      <c r="AI721" s="277"/>
      <c r="AJ721" s="279"/>
      <c r="AK721" s="277"/>
      <c r="AL721" s="278"/>
    </row>
    <row r="722" spans="1:38" ht="22.5" customHeight="1">
      <c r="A722" s="116">
        <f t="shared" si="331"/>
        <v>0</v>
      </c>
      <c r="B722" s="190">
        <f t="shared" si="321"/>
        <v>0</v>
      </c>
      <c r="C722" s="190">
        <f t="shared" si="322"/>
        <v>0</v>
      </c>
      <c r="D722" s="191">
        <f t="shared" si="323"/>
        <v>0</v>
      </c>
      <c r="E722" s="191">
        <f t="shared" si="324"/>
        <v>0</v>
      </c>
      <c r="F722" s="191">
        <f t="shared" si="325"/>
        <v>0</v>
      </c>
      <c r="G722" s="192">
        <f t="shared" si="333"/>
        <v>0</v>
      </c>
      <c r="H722" s="191">
        <f t="shared" si="326"/>
        <v>0</v>
      </c>
      <c r="I722" s="193">
        <f t="shared" si="327"/>
        <v>0</v>
      </c>
      <c r="J722" s="193">
        <f t="shared" si="328"/>
        <v>0</v>
      </c>
      <c r="K722" s="193">
        <f t="shared" si="329"/>
        <v>0</v>
      </c>
      <c r="L722" s="193">
        <f t="shared" si="334"/>
        <v>0</v>
      </c>
      <c r="M722" s="193">
        <f t="shared" si="335"/>
        <v>0</v>
      </c>
      <c r="N722" s="193">
        <f t="shared" si="336"/>
        <v>0</v>
      </c>
      <c r="O722" s="193">
        <f t="shared" si="337"/>
        <v>0</v>
      </c>
      <c r="P722" s="193">
        <f t="shared" si="338"/>
        <v>0</v>
      </c>
      <c r="Q722" s="193">
        <f t="shared" si="339"/>
        <v>0</v>
      </c>
      <c r="R722" s="193">
        <f t="shared" si="340"/>
        <v>0</v>
      </c>
      <c r="S722" s="193">
        <f t="shared" si="341"/>
        <v>0</v>
      </c>
      <c r="T722" s="194">
        <f t="shared" si="330"/>
        <v>0</v>
      </c>
      <c r="U722" s="194"/>
      <c r="V722" s="847"/>
      <c r="W722" s="127" t="str">
        <f t="shared" si="332"/>
        <v/>
      </c>
      <c r="X722" s="840"/>
      <c r="Y722" s="841"/>
      <c r="Z722" s="842"/>
      <c r="AA722" s="843"/>
      <c r="AB722" s="349"/>
      <c r="AC722" s="844"/>
      <c r="AD722" s="845"/>
      <c r="AE722" s="277"/>
      <c r="AF722" s="278"/>
      <c r="AG722" s="277"/>
      <c r="AH722" s="279"/>
      <c r="AI722" s="277"/>
      <c r="AJ722" s="279"/>
      <c r="AK722" s="277"/>
      <c r="AL722" s="278"/>
    </row>
    <row r="723" spans="1:38" ht="22.5" customHeight="1">
      <c r="A723" s="116">
        <f t="shared" si="331"/>
        <v>0</v>
      </c>
      <c r="B723" s="190">
        <f t="shared" si="321"/>
        <v>0</v>
      </c>
      <c r="C723" s="190">
        <f t="shared" si="322"/>
        <v>0</v>
      </c>
      <c r="D723" s="191">
        <f t="shared" si="323"/>
        <v>0</v>
      </c>
      <c r="E723" s="191">
        <f t="shared" si="324"/>
        <v>0</v>
      </c>
      <c r="F723" s="191">
        <f t="shared" si="325"/>
        <v>0</v>
      </c>
      <c r="G723" s="192">
        <f t="shared" si="333"/>
        <v>0</v>
      </c>
      <c r="H723" s="191">
        <f t="shared" si="326"/>
        <v>0</v>
      </c>
      <c r="I723" s="193">
        <f t="shared" si="327"/>
        <v>0</v>
      </c>
      <c r="J723" s="193">
        <f t="shared" si="328"/>
        <v>0</v>
      </c>
      <c r="K723" s="193">
        <f t="shared" si="329"/>
        <v>0</v>
      </c>
      <c r="L723" s="193">
        <f t="shared" si="334"/>
        <v>0</v>
      </c>
      <c r="M723" s="193">
        <f t="shared" si="335"/>
        <v>0</v>
      </c>
      <c r="N723" s="193">
        <f t="shared" si="336"/>
        <v>0</v>
      </c>
      <c r="O723" s="193">
        <f t="shared" si="337"/>
        <v>0</v>
      </c>
      <c r="P723" s="193">
        <f t="shared" si="338"/>
        <v>0</v>
      </c>
      <c r="Q723" s="193">
        <f t="shared" si="339"/>
        <v>0</v>
      </c>
      <c r="R723" s="193">
        <f t="shared" si="340"/>
        <v>0</v>
      </c>
      <c r="S723" s="193">
        <f t="shared" si="341"/>
        <v>0</v>
      </c>
      <c r="T723" s="194">
        <f t="shared" si="330"/>
        <v>0</v>
      </c>
      <c r="U723" s="194"/>
      <c r="V723" s="847"/>
      <c r="W723" s="127" t="str">
        <f t="shared" si="332"/>
        <v/>
      </c>
      <c r="X723" s="840"/>
      <c r="Y723" s="841"/>
      <c r="Z723" s="842"/>
      <c r="AA723" s="843"/>
      <c r="AB723" s="349"/>
      <c r="AC723" s="844"/>
      <c r="AD723" s="845"/>
      <c r="AE723" s="277"/>
      <c r="AF723" s="278"/>
      <c r="AG723" s="277"/>
      <c r="AH723" s="279"/>
      <c r="AI723" s="277"/>
      <c r="AJ723" s="279"/>
      <c r="AK723" s="277"/>
      <c r="AL723" s="278"/>
    </row>
    <row r="724" spans="1:38" ht="22.5" customHeight="1">
      <c r="A724" s="116">
        <f t="shared" si="331"/>
        <v>0</v>
      </c>
      <c r="B724" s="190">
        <f t="shared" si="321"/>
        <v>0</v>
      </c>
      <c r="C724" s="190">
        <f t="shared" si="322"/>
        <v>0</v>
      </c>
      <c r="D724" s="191">
        <f t="shared" si="323"/>
        <v>0</v>
      </c>
      <c r="E724" s="191">
        <f t="shared" si="324"/>
        <v>0</v>
      </c>
      <c r="F724" s="191">
        <f t="shared" si="325"/>
        <v>0</v>
      </c>
      <c r="G724" s="192">
        <f t="shared" si="333"/>
        <v>0</v>
      </c>
      <c r="H724" s="191">
        <f t="shared" si="326"/>
        <v>0</v>
      </c>
      <c r="I724" s="193">
        <f t="shared" si="327"/>
        <v>0</v>
      </c>
      <c r="J724" s="193">
        <f t="shared" si="328"/>
        <v>0</v>
      </c>
      <c r="K724" s="193">
        <f t="shared" si="329"/>
        <v>0</v>
      </c>
      <c r="L724" s="193">
        <f t="shared" si="334"/>
        <v>0</v>
      </c>
      <c r="M724" s="193">
        <f t="shared" si="335"/>
        <v>0</v>
      </c>
      <c r="N724" s="193">
        <f t="shared" si="336"/>
        <v>0</v>
      </c>
      <c r="O724" s="193">
        <f t="shared" si="337"/>
        <v>0</v>
      </c>
      <c r="P724" s="193">
        <f t="shared" si="338"/>
        <v>0</v>
      </c>
      <c r="Q724" s="193">
        <f t="shared" si="339"/>
        <v>0</v>
      </c>
      <c r="R724" s="193">
        <f t="shared" si="340"/>
        <v>0</v>
      </c>
      <c r="S724" s="193">
        <f t="shared" si="341"/>
        <v>0</v>
      </c>
      <c r="T724" s="194">
        <f t="shared" si="330"/>
        <v>0</v>
      </c>
      <c r="U724" s="194"/>
      <c r="V724" s="847"/>
      <c r="W724" s="127" t="str">
        <f t="shared" si="332"/>
        <v/>
      </c>
      <c r="X724" s="840"/>
      <c r="Y724" s="841"/>
      <c r="Z724" s="842"/>
      <c r="AA724" s="843"/>
      <c r="AB724" s="349"/>
      <c r="AC724" s="844"/>
      <c r="AD724" s="845"/>
      <c r="AE724" s="277"/>
      <c r="AF724" s="278"/>
      <c r="AG724" s="277"/>
      <c r="AH724" s="279"/>
      <c r="AI724" s="277"/>
      <c r="AJ724" s="279"/>
      <c r="AK724" s="277"/>
      <c r="AL724" s="278"/>
    </row>
    <row r="725" spans="1:38" ht="22.5" customHeight="1">
      <c r="A725" s="116">
        <f t="shared" si="331"/>
        <v>0</v>
      </c>
      <c r="B725" s="190">
        <f t="shared" si="321"/>
        <v>0</v>
      </c>
      <c r="C725" s="190">
        <f t="shared" si="322"/>
        <v>0</v>
      </c>
      <c r="D725" s="191">
        <f t="shared" si="323"/>
        <v>0</v>
      </c>
      <c r="E725" s="191">
        <f t="shared" si="324"/>
        <v>0</v>
      </c>
      <c r="F725" s="191">
        <f t="shared" si="325"/>
        <v>0</v>
      </c>
      <c r="G725" s="192">
        <f t="shared" si="333"/>
        <v>0</v>
      </c>
      <c r="H725" s="191">
        <f t="shared" si="326"/>
        <v>0</v>
      </c>
      <c r="I725" s="193">
        <f t="shared" si="327"/>
        <v>0</v>
      </c>
      <c r="J725" s="193">
        <f t="shared" si="328"/>
        <v>0</v>
      </c>
      <c r="K725" s="193">
        <f t="shared" si="329"/>
        <v>0</v>
      </c>
      <c r="L725" s="193">
        <f t="shared" si="334"/>
        <v>0</v>
      </c>
      <c r="M725" s="193">
        <f t="shared" si="335"/>
        <v>0</v>
      </c>
      <c r="N725" s="193">
        <f t="shared" si="336"/>
        <v>0</v>
      </c>
      <c r="O725" s="193">
        <f t="shared" si="337"/>
        <v>0</v>
      </c>
      <c r="P725" s="193">
        <f t="shared" si="338"/>
        <v>0</v>
      </c>
      <c r="Q725" s="193">
        <f t="shared" si="339"/>
        <v>0</v>
      </c>
      <c r="R725" s="193">
        <f t="shared" si="340"/>
        <v>0</v>
      </c>
      <c r="S725" s="193">
        <f t="shared" si="341"/>
        <v>0</v>
      </c>
      <c r="T725" s="194">
        <f t="shared" si="330"/>
        <v>0</v>
      </c>
      <c r="U725" s="194"/>
      <c r="V725" s="847"/>
      <c r="W725" s="127" t="str">
        <f t="shared" si="332"/>
        <v/>
      </c>
      <c r="X725" s="840"/>
      <c r="Y725" s="841"/>
      <c r="Z725" s="842"/>
      <c r="AA725" s="843"/>
      <c r="AB725" s="349"/>
      <c r="AC725" s="844"/>
      <c r="AD725" s="845"/>
      <c r="AE725" s="277"/>
      <c r="AF725" s="278"/>
      <c r="AG725" s="277"/>
      <c r="AH725" s="279"/>
      <c r="AI725" s="277"/>
      <c r="AJ725" s="279"/>
      <c r="AK725" s="277"/>
      <c r="AL725" s="278"/>
    </row>
    <row r="726" spans="1:38" ht="22.5" customHeight="1">
      <c r="A726" s="116">
        <f t="shared" si="331"/>
        <v>0</v>
      </c>
      <c r="B726" s="190">
        <f t="shared" si="321"/>
        <v>0</v>
      </c>
      <c r="C726" s="190">
        <f t="shared" si="322"/>
        <v>0</v>
      </c>
      <c r="D726" s="191">
        <f t="shared" si="323"/>
        <v>0</v>
      </c>
      <c r="E726" s="191">
        <f t="shared" si="324"/>
        <v>0</v>
      </c>
      <c r="F726" s="191">
        <f t="shared" si="325"/>
        <v>0</v>
      </c>
      <c r="G726" s="192">
        <f t="shared" si="333"/>
        <v>0</v>
      </c>
      <c r="H726" s="191">
        <f t="shared" si="326"/>
        <v>0</v>
      </c>
      <c r="I726" s="193">
        <f t="shared" si="327"/>
        <v>0</v>
      </c>
      <c r="J726" s="193">
        <f t="shared" si="328"/>
        <v>0</v>
      </c>
      <c r="K726" s="193">
        <f t="shared" si="329"/>
        <v>0</v>
      </c>
      <c r="L726" s="193">
        <f t="shared" si="334"/>
        <v>0</v>
      </c>
      <c r="M726" s="193">
        <f t="shared" si="335"/>
        <v>0</v>
      </c>
      <c r="N726" s="193">
        <f t="shared" si="336"/>
        <v>0</v>
      </c>
      <c r="O726" s="193">
        <f t="shared" si="337"/>
        <v>0</v>
      </c>
      <c r="P726" s="193">
        <f t="shared" si="338"/>
        <v>0</v>
      </c>
      <c r="Q726" s="193">
        <f t="shared" si="339"/>
        <v>0</v>
      </c>
      <c r="R726" s="193">
        <f t="shared" si="340"/>
        <v>0</v>
      </c>
      <c r="S726" s="193">
        <f t="shared" si="341"/>
        <v>0</v>
      </c>
      <c r="T726" s="194">
        <f t="shared" si="330"/>
        <v>0</v>
      </c>
      <c r="U726" s="194"/>
      <c r="V726" s="847"/>
      <c r="W726" s="127" t="str">
        <f t="shared" si="332"/>
        <v/>
      </c>
      <c r="X726" s="840"/>
      <c r="Y726" s="841"/>
      <c r="Z726" s="842"/>
      <c r="AA726" s="843"/>
      <c r="AB726" s="349"/>
      <c r="AC726" s="844"/>
      <c r="AD726" s="845"/>
      <c r="AE726" s="277"/>
      <c r="AF726" s="278"/>
      <c r="AG726" s="277"/>
      <c r="AH726" s="279"/>
      <c r="AI726" s="277"/>
      <c r="AJ726" s="279"/>
      <c r="AK726" s="277"/>
      <c r="AL726" s="278"/>
    </row>
    <row r="727" spans="1:38" ht="22.5" customHeight="1">
      <c r="A727" s="116">
        <f t="shared" si="331"/>
        <v>0</v>
      </c>
      <c r="B727" s="190">
        <f t="shared" si="321"/>
        <v>0</v>
      </c>
      <c r="C727" s="190">
        <f t="shared" si="322"/>
        <v>0</v>
      </c>
      <c r="D727" s="191">
        <f t="shared" si="323"/>
        <v>0</v>
      </c>
      <c r="E727" s="191">
        <f t="shared" si="324"/>
        <v>0</v>
      </c>
      <c r="F727" s="191">
        <f t="shared" si="325"/>
        <v>0</v>
      </c>
      <c r="G727" s="192">
        <f t="shared" si="333"/>
        <v>0</v>
      </c>
      <c r="H727" s="191">
        <f t="shared" si="326"/>
        <v>0</v>
      </c>
      <c r="I727" s="193">
        <f t="shared" si="327"/>
        <v>0</v>
      </c>
      <c r="J727" s="193">
        <f t="shared" si="328"/>
        <v>0</v>
      </c>
      <c r="K727" s="193">
        <f t="shared" si="329"/>
        <v>0</v>
      </c>
      <c r="L727" s="193">
        <f t="shared" si="334"/>
        <v>0</v>
      </c>
      <c r="M727" s="193">
        <f t="shared" si="335"/>
        <v>0</v>
      </c>
      <c r="N727" s="193">
        <f t="shared" si="336"/>
        <v>0</v>
      </c>
      <c r="O727" s="193">
        <f t="shared" si="337"/>
        <v>0</v>
      </c>
      <c r="P727" s="193">
        <f t="shared" si="338"/>
        <v>0</v>
      </c>
      <c r="Q727" s="193">
        <f t="shared" si="339"/>
        <v>0</v>
      </c>
      <c r="R727" s="193">
        <f t="shared" si="340"/>
        <v>0</v>
      </c>
      <c r="S727" s="193">
        <f t="shared" si="341"/>
        <v>0</v>
      </c>
      <c r="T727" s="194">
        <f t="shared" si="330"/>
        <v>0</v>
      </c>
      <c r="U727" s="194"/>
      <c r="V727" s="847"/>
      <c r="W727" s="127" t="str">
        <f t="shared" si="332"/>
        <v/>
      </c>
      <c r="X727" s="840"/>
      <c r="Y727" s="841"/>
      <c r="Z727" s="842"/>
      <c r="AA727" s="843"/>
      <c r="AB727" s="349"/>
      <c r="AC727" s="844"/>
      <c r="AD727" s="845"/>
      <c r="AE727" s="277"/>
      <c r="AF727" s="278"/>
      <c r="AG727" s="277"/>
      <c r="AH727" s="279"/>
      <c r="AI727" s="277"/>
      <c r="AJ727" s="279"/>
      <c r="AK727" s="277"/>
      <c r="AL727" s="278"/>
    </row>
    <row r="728" spans="1:38" ht="22.5" customHeight="1">
      <c r="A728" s="116">
        <f t="shared" si="331"/>
        <v>0</v>
      </c>
      <c r="B728" s="190">
        <f t="shared" si="321"/>
        <v>0</v>
      </c>
      <c r="C728" s="190">
        <f t="shared" si="322"/>
        <v>0</v>
      </c>
      <c r="D728" s="191">
        <f t="shared" si="323"/>
        <v>0</v>
      </c>
      <c r="E728" s="191">
        <f t="shared" si="324"/>
        <v>0</v>
      </c>
      <c r="F728" s="191">
        <f t="shared" si="325"/>
        <v>0</v>
      </c>
      <c r="G728" s="192">
        <f t="shared" si="333"/>
        <v>0</v>
      </c>
      <c r="H728" s="191">
        <f t="shared" si="326"/>
        <v>0</v>
      </c>
      <c r="I728" s="193">
        <f t="shared" si="327"/>
        <v>0</v>
      </c>
      <c r="J728" s="193">
        <f t="shared" si="328"/>
        <v>0</v>
      </c>
      <c r="K728" s="193">
        <f t="shared" si="329"/>
        <v>0</v>
      </c>
      <c r="L728" s="193">
        <f t="shared" si="334"/>
        <v>0</v>
      </c>
      <c r="M728" s="193">
        <f t="shared" si="335"/>
        <v>0</v>
      </c>
      <c r="N728" s="193">
        <f t="shared" si="336"/>
        <v>0</v>
      </c>
      <c r="O728" s="193">
        <f t="shared" si="337"/>
        <v>0</v>
      </c>
      <c r="P728" s="193">
        <f t="shared" si="338"/>
        <v>0</v>
      </c>
      <c r="Q728" s="193">
        <f t="shared" si="339"/>
        <v>0</v>
      </c>
      <c r="R728" s="193">
        <f t="shared" si="340"/>
        <v>0</v>
      </c>
      <c r="S728" s="193">
        <f t="shared" si="341"/>
        <v>0</v>
      </c>
      <c r="T728" s="194">
        <f t="shared" si="330"/>
        <v>0</v>
      </c>
      <c r="U728" s="194"/>
      <c r="V728" s="847"/>
      <c r="W728" s="127" t="str">
        <f t="shared" si="332"/>
        <v/>
      </c>
      <c r="X728" s="840"/>
      <c r="Y728" s="841"/>
      <c r="Z728" s="842"/>
      <c r="AA728" s="843"/>
      <c r="AB728" s="349"/>
      <c r="AC728" s="844"/>
      <c r="AD728" s="845"/>
      <c r="AE728" s="277"/>
      <c r="AF728" s="278"/>
      <c r="AG728" s="277"/>
      <c r="AH728" s="279"/>
      <c r="AI728" s="277"/>
      <c r="AJ728" s="279"/>
      <c r="AK728" s="277"/>
      <c r="AL728" s="278"/>
    </row>
    <row r="729" spans="1:38" ht="22.5" customHeight="1">
      <c r="A729" s="116">
        <f t="shared" si="331"/>
        <v>0</v>
      </c>
      <c r="B729" s="190">
        <f t="shared" si="321"/>
        <v>0</v>
      </c>
      <c r="C729" s="190">
        <f t="shared" si="322"/>
        <v>0</v>
      </c>
      <c r="D729" s="191">
        <f t="shared" si="323"/>
        <v>0</v>
      </c>
      <c r="E729" s="191">
        <f t="shared" si="324"/>
        <v>0</v>
      </c>
      <c r="F729" s="191">
        <f t="shared" si="325"/>
        <v>0</v>
      </c>
      <c r="G729" s="192">
        <f t="shared" si="333"/>
        <v>0</v>
      </c>
      <c r="H729" s="191">
        <f t="shared" si="326"/>
        <v>0</v>
      </c>
      <c r="I729" s="193">
        <f t="shared" si="327"/>
        <v>0</v>
      </c>
      <c r="J729" s="193">
        <f t="shared" si="328"/>
        <v>0</v>
      </c>
      <c r="K729" s="193">
        <f t="shared" si="329"/>
        <v>0</v>
      </c>
      <c r="L729" s="193">
        <f t="shared" si="334"/>
        <v>0</v>
      </c>
      <c r="M729" s="193">
        <f t="shared" si="335"/>
        <v>0</v>
      </c>
      <c r="N729" s="193">
        <f t="shared" si="336"/>
        <v>0</v>
      </c>
      <c r="O729" s="193">
        <f t="shared" si="337"/>
        <v>0</v>
      </c>
      <c r="P729" s="193">
        <f t="shared" si="338"/>
        <v>0</v>
      </c>
      <c r="Q729" s="193">
        <f t="shared" si="339"/>
        <v>0</v>
      </c>
      <c r="R729" s="193">
        <f t="shared" si="340"/>
        <v>0</v>
      </c>
      <c r="S729" s="193">
        <f t="shared" si="341"/>
        <v>0</v>
      </c>
      <c r="T729" s="194">
        <f t="shared" si="330"/>
        <v>0</v>
      </c>
      <c r="U729" s="194"/>
      <c r="V729" s="847"/>
      <c r="W729" s="127" t="str">
        <f t="shared" si="332"/>
        <v/>
      </c>
      <c r="X729" s="840"/>
      <c r="Y729" s="841"/>
      <c r="Z729" s="842"/>
      <c r="AA729" s="843"/>
      <c r="AB729" s="349"/>
      <c r="AC729" s="844"/>
      <c r="AD729" s="845"/>
      <c r="AE729" s="277"/>
      <c r="AF729" s="278"/>
      <c r="AG729" s="277"/>
      <c r="AH729" s="279"/>
      <c r="AI729" s="277"/>
      <c r="AJ729" s="279"/>
      <c r="AK729" s="277"/>
      <c r="AL729" s="278"/>
    </row>
    <row r="730" spans="1:38" ht="22.5" customHeight="1">
      <c r="A730" s="116">
        <f t="shared" si="331"/>
        <v>0</v>
      </c>
      <c r="B730" s="190">
        <f t="shared" si="321"/>
        <v>0</v>
      </c>
      <c r="C730" s="190">
        <f t="shared" si="322"/>
        <v>0</v>
      </c>
      <c r="D730" s="191">
        <f t="shared" si="323"/>
        <v>0</v>
      </c>
      <c r="E730" s="191">
        <f t="shared" si="324"/>
        <v>0</v>
      </c>
      <c r="F730" s="191">
        <f t="shared" si="325"/>
        <v>0</v>
      </c>
      <c r="G730" s="192">
        <f t="shared" si="333"/>
        <v>0</v>
      </c>
      <c r="H730" s="191">
        <f t="shared" si="326"/>
        <v>0</v>
      </c>
      <c r="I730" s="193">
        <f t="shared" si="327"/>
        <v>0</v>
      </c>
      <c r="J730" s="193">
        <f t="shared" si="328"/>
        <v>0</v>
      </c>
      <c r="K730" s="193">
        <f t="shared" si="329"/>
        <v>0</v>
      </c>
      <c r="L730" s="193">
        <f t="shared" si="334"/>
        <v>0</v>
      </c>
      <c r="M730" s="193">
        <f t="shared" si="335"/>
        <v>0</v>
      </c>
      <c r="N730" s="193">
        <f t="shared" si="336"/>
        <v>0</v>
      </c>
      <c r="O730" s="193">
        <f t="shared" si="337"/>
        <v>0</v>
      </c>
      <c r="P730" s="193">
        <f t="shared" si="338"/>
        <v>0</v>
      </c>
      <c r="Q730" s="193">
        <f t="shared" si="339"/>
        <v>0</v>
      </c>
      <c r="R730" s="193">
        <f t="shared" si="340"/>
        <v>0</v>
      </c>
      <c r="S730" s="193">
        <f t="shared" si="341"/>
        <v>0</v>
      </c>
      <c r="T730" s="194">
        <f t="shared" si="330"/>
        <v>0</v>
      </c>
      <c r="U730" s="194"/>
      <c r="V730" s="847"/>
      <c r="W730" s="127" t="str">
        <f t="shared" si="332"/>
        <v/>
      </c>
      <c r="X730" s="840"/>
      <c r="Y730" s="841"/>
      <c r="Z730" s="842"/>
      <c r="AA730" s="843"/>
      <c r="AB730" s="349"/>
      <c r="AC730" s="844"/>
      <c r="AD730" s="845"/>
      <c r="AE730" s="277"/>
      <c r="AF730" s="278"/>
      <c r="AG730" s="277"/>
      <c r="AH730" s="279"/>
      <c r="AI730" s="277"/>
      <c r="AJ730" s="279"/>
      <c r="AK730" s="277"/>
      <c r="AL730" s="278"/>
    </row>
    <row r="731" spans="1:38" ht="22.5" customHeight="1">
      <c r="A731" s="116">
        <f t="shared" si="331"/>
        <v>0</v>
      </c>
      <c r="B731" s="190">
        <f t="shared" si="321"/>
        <v>0</v>
      </c>
      <c r="C731" s="190">
        <f t="shared" si="322"/>
        <v>0</v>
      </c>
      <c r="D731" s="191">
        <f t="shared" si="323"/>
        <v>0</v>
      </c>
      <c r="E731" s="191">
        <f t="shared" si="324"/>
        <v>0</v>
      </c>
      <c r="F731" s="191">
        <f t="shared" si="325"/>
        <v>0</v>
      </c>
      <c r="G731" s="192">
        <f t="shared" si="333"/>
        <v>0</v>
      </c>
      <c r="H731" s="191">
        <f t="shared" si="326"/>
        <v>0</v>
      </c>
      <c r="I731" s="193">
        <f t="shared" si="327"/>
        <v>0</v>
      </c>
      <c r="J731" s="193">
        <f t="shared" si="328"/>
        <v>0</v>
      </c>
      <c r="K731" s="193">
        <f t="shared" si="329"/>
        <v>0</v>
      </c>
      <c r="L731" s="193">
        <f t="shared" si="334"/>
        <v>0</v>
      </c>
      <c r="M731" s="193">
        <f t="shared" si="335"/>
        <v>0</v>
      </c>
      <c r="N731" s="193">
        <f t="shared" si="336"/>
        <v>0</v>
      </c>
      <c r="O731" s="193">
        <f t="shared" si="337"/>
        <v>0</v>
      </c>
      <c r="P731" s="193">
        <f t="shared" si="338"/>
        <v>0</v>
      </c>
      <c r="Q731" s="193">
        <f t="shared" si="339"/>
        <v>0</v>
      </c>
      <c r="R731" s="193">
        <f t="shared" si="340"/>
        <v>0</v>
      </c>
      <c r="S731" s="193">
        <f t="shared" si="341"/>
        <v>0</v>
      </c>
      <c r="T731" s="194">
        <f t="shared" si="330"/>
        <v>0</v>
      </c>
      <c r="U731" s="194"/>
      <c r="V731" s="847"/>
      <c r="W731" s="127" t="str">
        <f t="shared" si="332"/>
        <v/>
      </c>
      <c r="X731" s="840"/>
      <c r="Y731" s="841"/>
      <c r="Z731" s="842"/>
      <c r="AA731" s="843"/>
      <c r="AB731" s="349"/>
      <c r="AC731" s="844"/>
      <c r="AD731" s="845"/>
      <c r="AE731" s="277"/>
      <c r="AF731" s="278"/>
      <c r="AG731" s="277"/>
      <c r="AH731" s="279"/>
      <c r="AI731" s="277"/>
      <c r="AJ731" s="279"/>
      <c r="AK731" s="277"/>
      <c r="AL731" s="278"/>
    </row>
    <row r="732" spans="1:38" ht="22.5" customHeight="1">
      <c r="A732" s="116">
        <f t="shared" si="331"/>
        <v>0</v>
      </c>
      <c r="B732" s="190">
        <f t="shared" ref="B732:B795" si="348">COUNTIF(X732,"*法定福*")</f>
        <v>0</v>
      </c>
      <c r="C732" s="190">
        <f t="shared" ref="C732:C795" si="349">COUNTIF(Z732,"*法定福*")</f>
        <v>0</v>
      </c>
      <c r="D732" s="191">
        <f t="shared" ref="D732:D795" si="350">SUM(B732:C732)</f>
        <v>0</v>
      </c>
      <c r="E732" s="191">
        <f t="shared" ref="E732:E795" si="351">IF(D732&gt;=1,AF732,0)</f>
        <v>0</v>
      </c>
      <c r="F732" s="191">
        <f t="shared" ref="F732:F795" si="352">IF(D732&gt;=1,AH732,0)</f>
        <v>0</v>
      </c>
      <c r="G732" s="192">
        <f t="shared" si="333"/>
        <v>0</v>
      </c>
      <c r="H732" s="191">
        <f t="shared" ref="H732:H795" si="353">IF(G732=0,E732,F732)</f>
        <v>0</v>
      </c>
      <c r="I732" s="193">
        <f t="shared" ref="I732:I795" si="354">IF(X732="",0,1)</f>
        <v>0</v>
      </c>
      <c r="J732" s="193">
        <f t="shared" ref="J732:J795" si="355">IF(Z732="",0,1)</f>
        <v>0</v>
      </c>
      <c r="K732" s="193">
        <f t="shared" ref="K732:K795" si="356">IF(AB732="",0,1)</f>
        <v>0</v>
      </c>
      <c r="L732" s="193">
        <f t="shared" si="334"/>
        <v>0</v>
      </c>
      <c r="M732" s="193">
        <f t="shared" si="335"/>
        <v>0</v>
      </c>
      <c r="N732" s="193">
        <f t="shared" si="336"/>
        <v>0</v>
      </c>
      <c r="O732" s="193">
        <f t="shared" si="337"/>
        <v>0</v>
      </c>
      <c r="P732" s="193">
        <f t="shared" si="338"/>
        <v>0</v>
      </c>
      <c r="Q732" s="193">
        <f t="shared" si="339"/>
        <v>0</v>
      </c>
      <c r="R732" s="193">
        <f t="shared" si="340"/>
        <v>0</v>
      </c>
      <c r="S732" s="193">
        <f t="shared" si="341"/>
        <v>0</v>
      </c>
      <c r="T732" s="194">
        <f t="shared" ref="T732:T795" si="357">SUM(I732:S732)</f>
        <v>0</v>
      </c>
      <c r="U732" s="194"/>
      <c r="V732" s="847"/>
      <c r="W732" s="127" t="str">
        <f t="shared" si="332"/>
        <v/>
      </c>
      <c r="X732" s="840"/>
      <c r="Y732" s="841"/>
      <c r="Z732" s="842"/>
      <c r="AA732" s="843"/>
      <c r="AB732" s="349"/>
      <c r="AC732" s="844"/>
      <c r="AD732" s="845"/>
      <c r="AE732" s="277"/>
      <c r="AF732" s="278"/>
      <c r="AG732" s="277"/>
      <c r="AH732" s="279"/>
      <c r="AI732" s="277"/>
      <c r="AJ732" s="279"/>
      <c r="AK732" s="277"/>
      <c r="AL732" s="278"/>
    </row>
    <row r="733" spans="1:38" ht="22.5" customHeight="1">
      <c r="A733" s="116">
        <f t="shared" si="331"/>
        <v>0</v>
      </c>
      <c r="B733" s="190">
        <f t="shared" si="348"/>
        <v>0</v>
      </c>
      <c r="C733" s="190">
        <f t="shared" si="349"/>
        <v>0</v>
      </c>
      <c r="D733" s="191">
        <f t="shared" si="350"/>
        <v>0</v>
      </c>
      <c r="E733" s="191">
        <f t="shared" si="351"/>
        <v>0</v>
      </c>
      <c r="F733" s="191">
        <f t="shared" si="352"/>
        <v>0</v>
      </c>
      <c r="G733" s="192">
        <f t="shared" si="333"/>
        <v>0</v>
      </c>
      <c r="H733" s="191">
        <f t="shared" si="353"/>
        <v>0</v>
      </c>
      <c r="I733" s="193">
        <f t="shared" si="354"/>
        <v>0</v>
      </c>
      <c r="J733" s="193">
        <f t="shared" si="355"/>
        <v>0</v>
      </c>
      <c r="K733" s="193">
        <f t="shared" si="356"/>
        <v>0</v>
      </c>
      <c r="L733" s="193">
        <f t="shared" si="334"/>
        <v>0</v>
      </c>
      <c r="M733" s="193">
        <f t="shared" si="335"/>
        <v>0</v>
      </c>
      <c r="N733" s="193">
        <f t="shared" si="336"/>
        <v>0</v>
      </c>
      <c r="O733" s="193">
        <f t="shared" si="337"/>
        <v>0</v>
      </c>
      <c r="P733" s="193">
        <f t="shared" si="338"/>
        <v>0</v>
      </c>
      <c r="Q733" s="193">
        <f t="shared" si="339"/>
        <v>0</v>
      </c>
      <c r="R733" s="193">
        <f t="shared" si="340"/>
        <v>0</v>
      </c>
      <c r="S733" s="193">
        <f t="shared" si="341"/>
        <v>0</v>
      </c>
      <c r="T733" s="194">
        <f t="shared" si="357"/>
        <v>0</v>
      </c>
      <c r="U733" s="194"/>
      <c r="V733" s="847"/>
      <c r="W733" s="127" t="str">
        <f t="shared" si="332"/>
        <v/>
      </c>
      <c r="X733" s="840"/>
      <c r="Y733" s="841"/>
      <c r="Z733" s="842"/>
      <c r="AA733" s="843"/>
      <c r="AB733" s="349"/>
      <c r="AC733" s="844"/>
      <c r="AD733" s="845"/>
      <c r="AE733" s="277"/>
      <c r="AF733" s="278"/>
      <c r="AG733" s="277"/>
      <c r="AH733" s="279"/>
      <c r="AI733" s="277"/>
      <c r="AJ733" s="279"/>
      <c r="AK733" s="277"/>
      <c r="AL733" s="278"/>
    </row>
    <row r="734" spans="1:38" ht="22.5" customHeight="1">
      <c r="A734" s="116">
        <f t="shared" ref="A734:A797" si="358">A733</f>
        <v>0</v>
      </c>
      <c r="B734" s="190">
        <f t="shared" si="348"/>
        <v>0</v>
      </c>
      <c r="C734" s="190">
        <f t="shared" si="349"/>
        <v>0</v>
      </c>
      <c r="D734" s="191">
        <f t="shared" si="350"/>
        <v>0</v>
      </c>
      <c r="E734" s="191">
        <f t="shared" si="351"/>
        <v>0</v>
      </c>
      <c r="F734" s="191">
        <f t="shared" si="352"/>
        <v>0</v>
      </c>
      <c r="G734" s="192">
        <f t="shared" si="333"/>
        <v>0</v>
      </c>
      <c r="H734" s="191">
        <f t="shared" si="353"/>
        <v>0</v>
      </c>
      <c r="I734" s="193">
        <f t="shared" si="354"/>
        <v>0</v>
      </c>
      <c r="J734" s="193">
        <f t="shared" si="355"/>
        <v>0</v>
      </c>
      <c r="K734" s="193">
        <f t="shared" si="356"/>
        <v>0</v>
      </c>
      <c r="L734" s="193">
        <f t="shared" si="334"/>
        <v>0</v>
      </c>
      <c r="M734" s="193">
        <f t="shared" si="335"/>
        <v>0</v>
      </c>
      <c r="N734" s="193">
        <f t="shared" si="336"/>
        <v>0</v>
      </c>
      <c r="O734" s="193">
        <f t="shared" si="337"/>
        <v>0</v>
      </c>
      <c r="P734" s="193">
        <f t="shared" si="338"/>
        <v>0</v>
      </c>
      <c r="Q734" s="193">
        <f t="shared" si="339"/>
        <v>0</v>
      </c>
      <c r="R734" s="193">
        <f t="shared" si="340"/>
        <v>0</v>
      </c>
      <c r="S734" s="193">
        <f t="shared" si="341"/>
        <v>0</v>
      </c>
      <c r="T734" s="194">
        <f t="shared" si="357"/>
        <v>0</v>
      </c>
      <c r="U734" s="194"/>
      <c r="V734" s="847"/>
      <c r="W734" s="127" t="str">
        <f t="shared" si="332"/>
        <v/>
      </c>
      <c r="X734" s="840"/>
      <c r="Y734" s="841"/>
      <c r="Z734" s="842"/>
      <c r="AA734" s="843"/>
      <c r="AB734" s="349"/>
      <c r="AC734" s="844"/>
      <c r="AD734" s="845"/>
      <c r="AE734" s="277"/>
      <c r="AF734" s="278"/>
      <c r="AG734" s="277"/>
      <c r="AH734" s="279"/>
      <c r="AI734" s="277"/>
      <c r="AJ734" s="279"/>
      <c r="AK734" s="277"/>
      <c r="AL734" s="278"/>
    </row>
    <row r="735" spans="1:38" ht="22.5" customHeight="1">
      <c r="A735" s="116">
        <f t="shared" si="358"/>
        <v>0</v>
      </c>
      <c r="B735" s="190">
        <f t="shared" si="348"/>
        <v>0</v>
      </c>
      <c r="C735" s="190">
        <f t="shared" si="349"/>
        <v>0</v>
      </c>
      <c r="D735" s="191">
        <f t="shared" si="350"/>
        <v>0</v>
      </c>
      <c r="E735" s="191">
        <f t="shared" si="351"/>
        <v>0</v>
      </c>
      <c r="F735" s="191">
        <f t="shared" si="352"/>
        <v>0</v>
      </c>
      <c r="G735" s="192">
        <f t="shared" si="333"/>
        <v>0</v>
      </c>
      <c r="H735" s="191">
        <f t="shared" si="353"/>
        <v>0</v>
      </c>
      <c r="I735" s="193">
        <f t="shared" si="354"/>
        <v>0</v>
      </c>
      <c r="J735" s="193">
        <f t="shared" si="355"/>
        <v>0</v>
      </c>
      <c r="K735" s="193">
        <f t="shared" si="356"/>
        <v>0</v>
      </c>
      <c r="L735" s="193">
        <f t="shared" si="334"/>
        <v>0</v>
      </c>
      <c r="M735" s="193">
        <f t="shared" si="335"/>
        <v>0</v>
      </c>
      <c r="N735" s="193">
        <f t="shared" si="336"/>
        <v>0</v>
      </c>
      <c r="O735" s="193">
        <f t="shared" si="337"/>
        <v>0</v>
      </c>
      <c r="P735" s="193">
        <f t="shared" si="338"/>
        <v>0</v>
      </c>
      <c r="Q735" s="193">
        <f t="shared" si="339"/>
        <v>0</v>
      </c>
      <c r="R735" s="193">
        <f t="shared" si="340"/>
        <v>0</v>
      </c>
      <c r="S735" s="193">
        <f t="shared" si="341"/>
        <v>0</v>
      </c>
      <c r="T735" s="194">
        <f t="shared" si="357"/>
        <v>0</v>
      </c>
      <c r="U735" s="194"/>
      <c r="V735" s="847"/>
      <c r="W735" s="127" t="str">
        <f t="shared" ref="W735:W798" si="359">IF(D735=0,"","★")</f>
        <v/>
      </c>
      <c r="X735" s="840"/>
      <c r="Y735" s="841"/>
      <c r="Z735" s="842"/>
      <c r="AA735" s="843"/>
      <c r="AB735" s="349"/>
      <c r="AC735" s="844"/>
      <c r="AD735" s="845"/>
      <c r="AE735" s="277"/>
      <c r="AF735" s="278"/>
      <c r="AG735" s="277"/>
      <c r="AH735" s="279"/>
      <c r="AI735" s="277"/>
      <c r="AJ735" s="279"/>
      <c r="AK735" s="277"/>
      <c r="AL735" s="278"/>
    </row>
    <row r="736" spans="1:38" ht="22.5" customHeight="1">
      <c r="A736" s="116">
        <f t="shared" si="358"/>
        <v>0</v>
      </c>
      <c r="B736" s="190">
        <f t="shared" si="348"/>
        <v>0</v>
      </c>
      <c r="C736" s="190">
        <f t="shared" si="349"/>
        <v>0</v>
      </c>
      <c r="D736" s="191">
        <f t="shared" si="350"/>
        <v>0</v>
      </c>
      <c r="E736" s="191">
        <f t="shared" si="351"/>
        <v>0</v>
      </c>
      <c r="F736" s="191">
        <f t="shared" si="352"/>
        <v>0</v>
      </c>
      <c r="G736" s="192">
        <f t="shared" si="333"/>
        <v>0</v>
      </c>
      <c r="H736" s="191">
        <f t="shared" si="353"/>
        <v>0</v>
      </c>
      <c r="I736" s="193">
        <f t="shared" si="354"/>
        <v>0</v>
      </c>
      <c r="J736" s="193">
        <f t="shared" si="355"/>
        <v>0</v>
      </c>
      <c r="K736" s="193">
        <f t="shared" si="356"/>
        <v>0</v>
      </c>
      <c r="L736" s="193">
        <f t="shared" si="334"/>
        <v>0</v>
      </c>
      <c r="M736" s="193">
        <f t="shared" si="335"/>
        <v>0</v>
      </c>
      <c r="N736" s="193">
        <f t="shared" si="336"/>
        <v>0</v>
      </c>
      <c r="O736" s="193">
        <f t="shared" si="337"/>
        <v>0</v>
      </c>
      <c r="P736" s="193">
        <f t="shared" si="338"/>
        <v>0</v>
      </c>
      <c r="Q736" s="193">
        <f t="shared" si="339"/>
        <v>0</v>
      </c>
      <c r="R736" s="193">
        <f t="shared" si="340"/>
        <v>0</v>
      </c>
      <c r="S736" s="193">
        <f t="shared" si="341"/>
        <v>0</v>
      </c>
      <c r="T736" s="194">
        <f t="shared" si="357"/>
        <v>0</v>
      </c>
      <c r="U736" s="194"/>
      <c r="V736" s="847"/>
      <c r="W736" s="127" t="str">
        <f t="shared" si="359"/>
        <v/>
      </c>
      <c r="X736" s="840"/>
      <c r="Y736" s="841"/>
      <c r="Z736" s="842"/>
      <c r="AA736" s="843"/>
      <c r="AB736" s="349"/>
      <c r="AC736" s="844"/>
      <c r="AD736" s="845"/>
      <c r="AE736" s="277"/>
      <c r="AF736" s="278"/>
      <c r="AG736" s="277"/>
      <c r="AH736" s="279"/>
      <c r="AI736" s="277"/>
      <c r="AJ736" s="279"/>
      <c r="AK736" s="277"/>
      <c r="AL736" s="278"/>
    </row>
    <row r="737" spans="1:38" ht="22.5" customHeight="1">
      <c r="A737" s="116">
        <f t="shared" si="358"/>
        <v>0</v>
      </c>
      <c r="B737" s="190">
        <f t="shared" si="348"/>
        <v>0</v>
      </c>
      <c r="C737" s="190">
        <f t="shared" si="349"/>
        <v>0</v>
      </c>
      <c r="D737" s="191">
        <f t="shared" si="350"/>
        <v>0</v>
      </c>
      <c r="E737" s="191">
        <f t="shared" si="351"/>
        <v>0</v>
      </c>
      <c r="F737" s="191">
        <f t="shared" si="352"/>
        <v>0</v>
      </c>
      <c r="G737" s="192">
        <f t="shared" ref="G737:G800" si="360">$G$21</f>
        <v>0</v>
      </c>
      <c r="H737" s="191">
        <f t="shared" si="353"/>
        <v>0</v>
      </c>
      <c r="I737" s="193">
        <f t="shared" si="354"/>
        <v>0</v>
      </c>
      <c r="J737" s="193">
        <f t="shared" si="355"/>
        <v>0</v>
      </c>
      <c r="K737" s="193">
        <f t="shared" si="356"/>
        <v>0</v>
      </c>
      <c r="L737" s="193">
        <f t="shared" si="334"/>
        <v>0</v>
      </c>
      <c r="M737" s="193">
        <f t="shared" si="335"/>
        <v>0</v>
      </c>
      <c r="N737" s="193">
        <f t="shared" si="336"/>
        <v>0</v>
      </c>
      <c r="O737" s="193">
        <f t="shared" si="337"/>
        <v>0</v>
      </c>
      <c r="P737" s="193">
        <f t="shared" si="338"/>
        <v>0</v>
      </c>
      <c r="Q737" s="193">
        <f t="shared" si="339"/>
        <v>0</v>
      </c>
      <c r="R737" s="193">
        <f t="shared" si="340"/>
        <v>0</v>
      </c>
      <c r="S737" s="193">
        <f t="shared" si="341"/>
        <v>0</v>
      </c>
      <c r="T737" s="194">
        <f t="shared" si="357"/>
        <v>0</v>
      </c>
      <c r="U737" s="194"/>
      <c r="V737" s="847"/>
      <c r="W737" s="127" t="str">
        <f t="shared" si="359"/>
        <v/>
      </c>
      <c r="X737" s="840"/>
      <c r="Y737" s="841"/>
      <c r="Z737" s="842"/>
      <c r="AA737" s="843"/>
      <c r="AB737" s="349"/>
      <c r="AC737" s="844"/>
      <c r="AD737" s="845"/>
      <c r="AE737" s="277"/>
      <c r="AF737" s="278"/>
      <c r="AG737" s="277"/>
      <c r="AH737" s="279"/>
      <c r="AI737" s="277"/>
      <c r="AJ737" s="279"/>
      <c r="AK737" s="277"/>
      <c r="AL737" s="278"/>
    </row>
    <row r="738" spans="1:38" ht="22.5" customHeight="1">
      <c r="A738" s="116">
        <f t="shared" si="358"/>
        <v>0</v>
      </c>
      <c r="B738" s="190">
        <f t="shared" si="348"/>
        <v>0</v>
      </c>
      <c r="C738" s="190">
        <f t="shared" si="349"/>
        <v>0</v>
      </c>
      <c r="D738" s="191">
        <f t="shared" si="350"/>
        <v>0</v>
      </c>
      <c r="E738" s="191">
        <f t="shared" si="351"/>
        <v>0</v>
      </c>
      <c r="F738" s="191">
        <f t="shared" si="352"/>
        <v>0</v>
      </c>
      <c r="G738" s="192">
        <f t="shared" si="360"/>
        <v>0</v>
      </c>
      <c r="H738" s="191">
        <f t="shared" si="353"/>
        <v>0</v>
      </c>
      <c r="I738" s="193">
        <f t="shared" si="354"/>
        <v>0</v>
      </c>
      <c r="J738" s="193">
        <f t="shared" si="355"/>
        <v>0</v>
      </c>
      <c r="K738" s="193">
        <f t="shared" si="356"/>
        <v>0</v>
      </c>
      <c r="L738" s="193">
        <f t="shared" si="334"/>
        <v>0</v>
      </c>
      <c r="M738" s="193">
        <f t="shared" si="335"/>
        <v>0</v>
      </c>
      <c r="N738" s="193">
        <f t="shared" si="336"/>
        <v>0</v>
      </c>
      <c r="O738" s="193">
        <f t="shared" si="337"/>
        <v>0</v>
      </c>
      <c r="P738" s="193">
        <f t="shared" si="338"/>
        <v>0</v>
      </c>
      <c r="Q738" s="193">
        <f t="shared" si="339"/>
        <v>0</v>
      </c>
      <c r="R738" s="193">
        <f t="shared" si="340"/>
        <v>0</v>
      </c>
      <c r="S738" s="193">
        <f t="shared" si="341"/>
        <v>0</v>
      </c>
      <c r="T738" s="194">
        <f t="shared" si="357"/>
        <v>0</v>
      </c>
      <c r="U738" s="194"/>
      <c r="V738" s="847"/>
      <c r="W738" s="127" t="str">
        <f t="shared" si="359"/>
        <v/>
      </c>
      <c r="X738" s="840"/>
      <c r="Y738" s="841"/>
      <c r="Z738" s="842"/>
      <c r="AA738" s="843"/>
      <c r="AB738" s="349"/>
      <c r="AC738" s="844"/>
      <c r="AD738" s="845"/>
      <c r="AE738" s="277"/>
      <c r="AF738" s="278"/>
      <c r="AG738" s="277"/>
      <c r="AH738" s="279"/>
      <c r="AI738" s="277"/>
      <c r="AJ738" s="279"/>
      <c r="AK738" s="277"/>
      <c r="AL738" s="278"/>
    </row>
    <row r="739" spans="1:38" ht="22.5" customHeight="1">
      <c r="A739" s="116">
        <f t="shared" si="358"/>
        <v>0</v>
      </c>
      <c r="B739" s="190">
        <f t="shared" si="348"/>
        <v>0</v>
      </c>
      <c r="C739" s="190">
        <f t="shared" si="349"/>
        <v>0</v>
      </c>
      <c r="D739" s="191">
        <f t="shared" si="350"/>
        <v>0</v>
      </c>
      <c r="E739" s="191">
        <f t="shared" si="351"/>
        <v>0</v>
      </c>
      <c r="F739" s="191">
        <f t="shared" si="352"/>
        <v>0</v>
      </c>
      <c r="G739" s="192">
        <f t="shared" si="360"/>
        <v>0</v>
      </c>
      <c r="H739" s="191">
        <f t="shared" si="353"/>
        <v>0</v>
      </c>
      <c r="I739" s="195">
        <f t="shared" si="354"/>
        <v>0</v>
      </c>
      <c r="J739" s="195">
        <f t="shared" si="355"/>
        <v>0</v>
      </c>
      <c r="K739" s="195">
        <f t="shared" si="356"/>
        <v>0</v>
      </c>
      <c r="L739" s="195">
        <f t="shared" ref="L739:L802" si="361">IF(AE739="",0,1)</f>
        <v>0</v>
      </c>
      <c r="M739" s="195">
        <f t="shared" ref="M739:M802" si="362">IF(AF739="",0,1)</f>
        <v>0</v>
      </c>
      <c r="N739" s="195">
        <f t="shared" ref="N739:N802" si="363">IF(AG739="",0,1)</f>
        <v>0</v>
      </c>
      <c r="O739" s="195">
        <f t="shared" ref="O739:O802" si="364">IF(AH739="",0,1)</f>
        <v>0</v>
      </c>
      <c r="P739" s="195">
        <f t="shared" ref="P739:P802" si="365">IF(AI739="",0,1)</f>
        <v>0</v>
      </c>
      <c r="Q739" s="195">
        <f t="shared" ref="Q739:Q802" si="366">IF(AJ739="",0,1)</f>
        <v>0</v>
      </c>
      <c r="R739" s="195">
        <f t="shared" ref="R739:R802" si="367">IF(AK739="",0,1)</f>
        <v>0</v>
      </c>
      <c r="S739" s="195">
        <f t="shared" ref="S739:S802" si="368">IF(AL739="",0,1)</f>
        <v>0</v>
      </c>
      <c r="T739" s="196">
        <f t="shared" si="357"/>
        <v>0</v>
      </c>
      <c r="U739" s="196"/>
      <c r="V739" s="848"/>
      <c r="W739" s="127" t="str">
        <f t="shared" si="359"/>
        <v/>
      </c>
      <c r="X739" s="840"/>
      <c r="Y739" s="841"/>
      <c r="Z739" s="842"/>
      <c r="AA739" s="843"/>
      <c r="AB739" s="349"/>
      <c r="AC739" s="844"/>
      <c r="AD739" s="845"/>
      <c r="AE739" s="277"/>
      <c r="AF739" s="278"/>
      <c r="AG739" s="277"/>
      <c r="AH739" s="279"/>
      <c r="AI739" s="277"/>
      <c r="AJ739" s="279"/>
      <c r="AK739" s="277"/>
      <c r="AL739" s="278"/>
    </row>
    <row r="740" spans="1:38" ht="22.5" customHeight="1">
      <c r="A740" s="116">
        <f t="shared" ref="A740" si="369">IF(U740&gt;=1,1,0)</f>
        <v>0</v>
      </c>
      <c r="B740" s="190">
        <f t="shared" si="348"/>
        <v>0</v>
      </c>
      <c r="C740" s="190">
        <f t="shared" si="349"/>
        <v>0</v>
      </c>
      <c r="D740" s="191">
        <f t="shared" si="350"/>
        <v>0</v>
      </c>
      <c r="E740" s="191">
        <f t="shared" si="351"/>
        <v>0</v>
      </c>
      <c r="F740" s="191">
        <f t="shared" si="352"/>
        <v>0</v>
      </c>
      <c r="G740" s="192">
        <f t="shared" si="360"/>
        <v>0</v>
      </c>
      <c r="H740" s="191">
        <f t="shared" si="353"/>
        <v>0</v>
      </c>
      <c r="I740" s="193">
        <f t="shared" si="354"/>
        <v>0</v>
      </c>
      <c r="J740" s="193">
        <f t="shared" si="355"/>
        <v>0</v>
      </c>
      <c r="K740" s="193">
        <f t="shared" si="356"/>
        <v>0</v>
      </c>
      <c r="L740" s="193">
        <f t="shared" si="361"/>
        <v>0</v>
      </c>
      <c r="M740" s="193">
        <f t="shared" si="362"/>
        <v>0</v>
      </c>
      <c r="N740" s="193">
        <f t="shared" si="363"/>
        <v>0</v>
      </c>
      <c r="O740" s="193">
        <f t="shared" si="364"/>
        <v>0</v>
      </c>
      <c r="P740" s="193">
        <f t="shared" si="365"/>
        <v>0</v>
      </c>
      <c r="Q740" s="193">
        <f t="shared" si="366"/>
        <v>0</v>
      </c>
      <c r="R740" s="193">
        <f t="shared" si="367"/>
        <v>0</v>
      </c>
      <c r="S740" s="193">
        <f t="shared" si="368"/>
        <v>0</v>
      </c>
      <c r="T740" s="194">
        <f t="shared" si="357"/>
        <v>0</v>
      </c>
      <c r="U740" s="194">
        <f t="shared" ref="U740" si="370">SUM(T740:T766)</f>
        <v>0</v>
      </c>
      <c r="V740" s="846" t="s">
        <v>1064</v>
      </c>
      <c r="W740" s="127" t="str">
        <f t="shared" si="359"/>
        <v/>
      </c>
      <c r="X740" s="840"/>
      <c r="Y740" s="841"/>
      <c r="Z740" s="842"/>
      <c r="AA740" s="843"/>
      <c r="AB740" s="349"/>
      <c r="AC740" s="844"/>
      <c r="AD740" s="845"/>
      <c r="AE740" s="277"/>
      <c r="AF740" s="278"/>
      <c r="AG740" s="277"/>
      <c r="AH740" s="279"/>
      <c r="AI740" s="277"/>
      <c r="AJ740" s="279"/>
      <c r="AK740" s="277"/>
      <c r="AL740" s="278"/>
    </row>
    <row r="741" spans="1:38" ht="22.5" customHeight="1">
      <c r="A741" s="116">
        <f t="shared" ref="A741" si="371">A740</f>
        <v>0</v>
      </c>
      <c r="B741" s="190">
        <f t="shared" si="348"/>
        <v>0</v>
      </c>
      <c r="C741" s="190">
        <f t="shared" si="349"/>
        <v>0</v>
      </c>
      <c r="D741" s="191">
        <f t="shared" si="350"/>
        <v>0</v>
      </c>
      <c r="E741" s="191">
        <f t="shared" si="351"/>
        <v>0</v>
      </c>
      <c r="F741" s="191">
        <f t="shared" si="352"/>
        <v>0</v>
      </c>
      <c r="G741" s="192">
        <f t="shared" si="360"/>
        <v>0</v>
      </c>
      <c r="H741" s="191">
        <f t="shared" si="353"/>
        <v>0</v>
      </c>
      <c r="I741" s="193">
        <f t="shared" si="354"/>
        <v>0</v>
      </c>
      <c r="J741" s="193">
        <f t="shared" si="355"/>
        <v>0</v>
      </c>
      <c r="K741" s="193">
        <f t="shared" si="356"/>
        <v>0</v>
      </c>
      <c r="L741" s="193">
        <f t="shared" si="361"/>
        <v>0</v>
      </c>
      <c r="M741" s="193">
        <f t="shared" si="362"/>
        <v>0</v>
      </c>
      <c r="N741" s="193">
        <f t="shared" si="363"/>
        <v>0</v>
      </c>
      <c r="O741" s="193">
        <f t="shared" si="364"/>
        <v>0</v>
      </c>
      <c r="P741" s="193">
        <f t="shared" si="365"/>
        <v>0</v>
      </c>
      <c r="Q741" s="193">
        <f t="shared" si="366"/>
        <v>0</v>
      </c>
      <c r="R741" s="193">
        <f t="shared" si="367"/>
        <v>0</v>
      </c>
      <c r="S741" s="193">
        <f t="shared" si="368"/>
        <v>0</v>
      </c>
      <c r="T741" s="194">
        <f t="shared" si="357"/>
        <v>0</v>
      </c>
      <c r="U741" s="194"/>
      <c r="V741" s="847"/>
      <c r="W741" s="127" t="str">
        <f t="shared" si="359"/>
        <v/>
      </c>
      <c r="X741" s="840"/>
      <c r="Y741" s="841"/>
      <c r="Z741" s="842"/>
      <c r="AA741" s="843"/>
      <c r="AB741" s="349"/>
      <c r="AC741" s="844"/>
      <c r="AD741" s="845"/>
      <c r="AE741" s="277"/>
      <c r="AF741" s="278"/>
      <c r="AG741" s="277"/>
      <c r="AH741" s="279"/>
      <c r="AI741" s="277"/>
      <c r="AJ741" s="279"/>
      <c r="AK741" s="277"/>
      <c r="AL741" s="278"/>
    </row>
    <row r="742" spans="1:38" ht="22.5" customHeight="1">
      <c r="A742" s="116">
        <f t="shared" si="358"/>
        <v>0</v>
      </c>
      <c r="B742" s="190">
        <f t="shared" si="348"/>
        <v>0</v>
      </c>
      <c r="C742" s="190">
        <f t="shared" si="349"/>
        <v>0</v>
      </c>
      <c r="D742" s="191">
        <f t="shared" si="350"/>
        <v>0</v>
      </c>
      <c r="E742" s="191">
        <f t="shared" si="351"/>
        <v>0</v>
      </c>
      <c r="F742" s="191">
        <f t="shared" si="352"/>
        <v>0</v>
      </c>
      <c r="G742" s="192">
        <f t="shared" si="360"/>
        <v>0</v>
      </c>
      <c r="H742" s="191">
        <f t="shared" si="353"/>
        <v>0</v>
      </c>
      <c r="I742" s="193">
        <f t="shared" si="354"/>
        <v>0</v>
      </c>
      <c r="J742" s="193">
        <f t="shared" si="355"/>
        <v>0</v>
      </c>
      <c r="K742" s="193">
        <f t="shared" si="356"/>
        <v>0</v>
      </c>
      <c r="L742" s="193">
        <f t="shared" si="361"/>
        <v>0</v>
      </c>
      <c r="M742" s="193">
        <f t="shared" si="362"/>
        <v>0</v>
      </c>
      <c r="N742" s="193">
        <f t="shared" si="363"/>
        <v>0</v>
      </c>
      <c r="O742" s="193">
        <f t="shared" si="364"/>
        <v>0</v>
      </c>
      <c r="P742" s="193">
        <f t="shared" si="365"/>
        <v>0</v>
      </c>
      <c r="Q742" s="193">
        <f t="shared" si="366"/>
        <v>0</v>
      </c>
      <c r="R742" s="193">
        <f t="shared" si="367"/>
        <v>0</v>
      </c>
      <c r="S742" s="193">
        <f t="shared" si="368"/>
        <v>0</v>
      </c>
      <c r="T742" s="194">
        <f t="shared" si="357"/>
        <v>0</v>
      </c>
      <c r="U742" s="194"/>
      <c r="V742" s="847"/>
      <c r="W742" s="127" t="str">
        <f t="shared" si="359"/>
        <v/>
      </c>
      <c r="X742" s="840"/>
      <c r="Y742" s="841"/>
      <c r="Z742" s="842"/>
      <c r="AA742" s="843"/>
      <c r="AB742" s="349"/>
      <c r="AC742" s="844"/>
      <c r="AD742" s="845"/>
      <c r="AE742" s="277"/>
      <c r="AF742" s="278"/>
      <c r="AG742" s="277"/>
      <c r="AH742" s="279"/>
      <c r="AI742" s="277"/>
      <c r="AJ742" s="279"/>
      <c r="AK742" s="277"/>
      <c r="AL742" s="278"/>
    </row>
    <row r="743" spans="1:38" ht="22.5" customHeight="1">
      <c r="A743" s="116">
        <f t="shared" si="358"/>
        <v>0</v>
      </c>
      <c r="B743" s="190">
        <f t="shared" si="348"/>
        <v>0</v>
      </c>
      <c r="C743" s="190">
        <f t="shared" si="349"/>
        <v>0</v>
      </c>
      <c r="D743" s="191">
        <f t="shared" si="350"/>
        <v>0</v>
      </c>
      <c r="E743" s="191">
        <f t="shared" si="351"/>
        <v>0</v>
      </c>
      <c r="F743" s="191">
        <f t="shared" si="352"/>
        <v>0</v>
      </c>
      <c r="G743" s="192">
        <f t="shared" si="360"/>
        <v>0</v>
      </c>
      <c r="H743" s="191">
        <f t="shared" si="353"/>
        <v>0</v>
      </c>
      <c r="I743" s="193">
        <f t="shared" si="354"/>
        <v>0</v>
      </c>
      <c r="J743" s="193">
        <f t="shared" si="355"/>
        <v>0</v>
      </c>
      <c r="K743" s="193">
        <f t="shared" si="356"/>
        <v>0</v>
      </c>
      <c r="L743" s="193">
        <f t="shared" si="361"/>
        <v>0</v>
      </c>
      <c r="M743" s="193">
        <f t="shared" si="362"/>
        <v>0</v>
      </c>
      <c r="N743" s="193">
        <f t="shared" si="363"/>
        <v>0</v>
      </c>
      <c r="O743" s="193">
        <f t="shared" si="364"/>
        <v>0</v>
      </c>
      <c r="P743" s="193">
        <f t="shared" si="365"/>
        <v>0</v>
      </c>
      <c r="Q743" s="193">
        <f t="shared" si="366"/>
        <v>0</v>
      </c>
      <c r="R743" s="193">
        <f t="shared" si="367"/>
        <v>0</v>
      </c>
      <c r="S743" s="193">
        <f t="shared" si="368"/>
        <v>0</v>
      </c>
      <c r="T743" s="194">
        <f t="shared" si="357"/>
        <v>0</v>
      </c>
      <c r="U743" s="194"/>
      <c r="V743" s="847"/>
      <c r="W743" s="127" t="str">
        <f t="shared" si="359"/>
        <v/>
      </c>
      <c r="X743" s="840"/>
      <c r="Y743" s="841"/>
      <c r="Z743" s="842"/>
      <c r="AA743" s="843"/>
      <c r="AB743" s="349"/>
      <c r="AC743" s="844"/>
      <c r="AD743" s="845"/>
      <c r="AE743" s="277"/>
      <c r="AF743" s="278"/>
      <c r="AG743" s="277"/>
      <c r="AH743" s="279"/>
      <c r="AI743" s="277"/>
      <c r="AJ743" s="279"/>
      <c r="AK743" s="277"/>
      <c r="AL743" s="278"/>
    </row>
    <row r="744" spans="1:38" ht="22.5" customHeight="1">
      <c r="A744" s="116">
        <f t="shared" si="358"/>
        <v>0</v>
      </c>
      <c r="B744" s="190">
        <f t="shared" si="348"/>
        <v>0</v>
      </c>
      <c r="C744" s="190">
        <f t="shared" si="349"/>
        <v>0</v>
      </c>
      <c r="D744" s="191">
        <f t="shared" si="350"/>
        <v>0</v>
      </c>
      <c r="E744" s="191">
        <f t="shared" si="351"/>
        <v>0</v>
      </c>
      <c r="F744" s="191">
        <f t="shared" si="352"/>
        <v>0</v>
      </c>
      <c r="G744" s="192">
        <f t="shared" si="360"/>
        <v>0</v>
      </c>
      <c r="H744" s="191">
        <f t="shared" si="353"/>
        <v>0</v>
      </c>
      <c r="I744" s="193">
        <f t="shared" si="354"/>
        <v>0</v>
      </c>
      <c r="J744" s="193">
        <f t="shared" si="355"/>
        <v>0</v>
      </c>
      <c r="K744" s="193">
        <f t="shared" si="356"/>
        <v>0</v>
      </c>
      <c r="L744" s="193">
        <f t="shared" si="361"/>
        <v>0</v>
      </c>
      <c r="M744" s="193">
        <f t="shared" si="362"/>
        <v>0</v>
      </c>
      <c r="N744" s="193">
        <f t="shared" si="363"/>
        <v>0</v>
      </c>
      <c r="O744" s="193">
        <f t="shared" si="364"/>
        <v>0</v>
      </c>
      <c r="P744" s="193">
        <f t="shared" si="365"/>
        <v>0</v>
      </c>
      <c r="Q744" s="193">
        <f t="shared" si="366"/>
        <v>0</v>
      </c>
      <c r="R744" s="193">
        <f t="shared" si="367"/>
        <v>0</v>
      </c>
      <c r="S744" s="193">
        <f t="shared" si="368"/>
        <v>0</v>
      </c>
      <c r="T744" s="194">
        <f t="shared" si="357"/>
        <v>0</v>
      </c>
      <c r="U744" s="194"/>
      <c r="V744" s="847"/>
      <c r="W744" s="127" t="str">
        <f t="shared" si="359"/>
        <v/>
      </c>
      <c r="X744" s="840"/>
      <c r="Y744" s="841"/>
      <c r="Z744" s="842"/>
      <c r="AA744" s="843"/>
      <c r="AB744" s="349"/>
      <c r="AC744" s="844"/>
      <c r="AD744" s="845"/>
      <c r="AE744" s="277"/>
      <c r="AF744" s="278"/>
      <c r="AG744" s="277"/>
      <c r="AH744" s="279"/>
      <c r="AI744" s="277"/>
      <c r="AJ744" s="279"/>
      <c r="AK744" s="277"/>
      <c r="AL744" s="278"/>
    </row>
    <row r="745" spans="1:38" ht="22.5" customHeight="1">
      <c r="A745" s="116">
        <f t="shared" si="358"/>
        <v>0</v>
      </c>
      <c r="B745" s="190">
        <f t="shared" si="348"/>
        <v>0</v>
      </c>
      <c r="C745" s="190">
        <f t="shared" si="349"/>
        <v>0</v>
      </c>
      <c r="D745" s="191">
        <f t="shared" si="350"/>
        <v>0</v>
      </c>
      <c r="E745" s="191">
        <f t="shared" si="351"/>
        <v>0</v>
      </c>
      <c r="F745" s="191">
        <f t="shared" si="352"/>
        <v>0</v>
      </c>
      <c r="G745" s="192">
        <f t="shared" si="360"/>
        <v>0</v>
      </c>
      <c r="H745" s="191">
        <f t="shared" si="353"/>
        <v>0</v>
      </c>
      <c r="I745" s="193">
        <f t="shared" si="354"/>
        <v>0</v>
      </c>
      <c r="J745" s="193">
        <f t="shared" si="355"/>
        <v>0</v>
      </c>
      <c r="K745" s="193">
        <f t="shared" si="356"/>
        <v>0</v>
      </c>
      <c r="L745" s="193">
        <f t="shared" si="361"/>
        <v>0</v>
      </c>
      <c r="M745" s="193">
        <f t="shared" si="362"/>
        <v>0</v>
      </c>
      <c r="N745" s="193">
        <f t="shared" si="363"/>
        <v>0</v>
      </c>
      <c r="O745" s="193">
        <f t="shared" si="364"/>
        <v>0</v>
      </c>
      <c r="P745" s="193">
        <f t="shared" si="365"/>
        <v>0</v>
      </c>
      <c r="Q745" s="193">
        <f t="shared" si="366"/>
        <v>0</v>
      </c>
      <c r="R745" s="193">
        <f t="shared" si="367"/>
        <v>0</v>
      </c>
      <c r="S745" s="193">
        <f t="shared" si="368"/>
        <v>0</v>
      </c>
      <c r="T745" s="194">
        <f t="shared" si="357"/>
        <v>0</v>
      </c>
      <c r="U745" s="194"/>
      <c r="V745" s="847"/>
      <c r="W745" s="127" t="str">
        <f t="shared" si="359"/>
        <v/>
      </c>
      <c r="X745" s="840"/>
      <c r="Y745" s="841"/>
      <c r="Z745" s="842"/>
      <c r="AA745" s="843"/>
      <c r="AB745" s="349"/>
      <c r="AC745" s="844"/>
      <c r="AD745" s="845"/>
      <c r="AE745" s="277"/>
      <c r="AF745" s="278"/>
      <c r="AG745" s="277"/>
      <c r="AH745" s="279"/>
      <c r="AI745" s="277"/>
      <c r="AJ745" s="279"/>
      <c r="AK745" s="277"/>
      <c r="AL745" s="278"/>
    </row>
    <row r="746" spans="1:38" ht="22.5" customHeight="1">
      <c r="A746" s="116">
        <f t="shared" si="358"/>
        <v>0</v>
      </c>
      <c r="B746" s="190">
        <f t="shared" si="348"/>
        <v>0</v>
      </c>
      <c r="C746" s="190">
        <f t="shared" si="349"/>
        <v>0</v>
      </c>
      <c r="D746" s="191">
        <f t="shared" si="350"/>
        <v>0</v>
      </c>
      <c r="E746" s="191">
        <f t="shared" si="351"/>
        <v>0</v>
      </c>
      <c r="F746" s="191">
        <f t="shared" si="352"/>
        <v>0</v>
      </c>
      <c r="G746" s="192">
        <f t="shared" si="360"/>
        <v>0</v>
      </c>
      <c r="H746" s="191">
        <f t="shared" si="353"/>
        <v>0</v>
      </c>
      <c r="I746" s="193">
        <f t="shared" si="354"/>
        <v>0</v>
      </c>
      <c r="J746" s="193">
        <f t="shared" si="355"/>
        <v>0</v>
      </c>
      <c r="K746" s="193">
        <f t="shared" si="356"/>
        <v>0</v>
      </c>
      <c r="L746" s="193">
        <f t="shared" si="361"/>
        <v>0</v>
      </c>
      <c r="M746" s="193">
        <f t="shared" si="362"/>
        <v>0</v>
      </c>
      <c r="N746" s="193">
        <f t="shared" si="363"/>
        <v>0</v>
      </c>
      <c r="O746" s="193">
        <f t="shared" si="364"/>
        <v>0</v>
      </c>
      <c r="P746" s="193">
        <f t="shared" si="365"/>
        <v>0</v>
      </c>
      <c r="Q746" s="193">
        <f t="shared" si="366"/>
        <v>0</v>
      </c>
      <c r="R746" s="193">
        <f t="shared" si="367"/>
        <v>0</v>
      </c>
      <c r="S746" s="193">
        <f t="shared" si="368"/>
        <v>0</v>
      </c>
      <c r="T746" s="194">
        <f t="shared" si="357"/>
        <v>0</v>
      </c>
      <c r="U746" s="194"/>
      <c r="V746" s="847"/>
      <c r="W746" s="127" t="str">
        <f t="shared" si="359"/>
        <v/>
      </c>
      <c r="X746" s="840"/>
      <c r="Y746" s="841"/>
      <c r="Z746" s="842"/>
      <c r="AA746" s="843"/>
      <c r="AB746" s="349"/>
      <c r="AC746" s="844"/>
      <c r="AD746" s="845"/>
      <c r="AE746" s="277"/>
      <c r="AF746" s="278"/>
      <c r="AG746" s="277"/>
      <c r="AH746" s="279"/>
      <c r="AI746" s="277"/>
      <c r="AJ746" s="279"/>
      <c r="AK746" s="277"/>
      <c r="AL746" s="278"/>
    </row>
    <row r="747" spans="1:38" ht="22.5" customHeight="1">
      <c r="A747" s="116">
        <f t="shared" si="358"/>
        <v>0</v>
      </c>
      <c r="B747" s="190">
        <f t="shared" si="348"/>
        <v>0</v>
      </c>
      <c r="C747" s="190">
        <f t="shared" si="349"/>
        <v>0</v>
      </c>
      <c r="D747" s="191">
        <f t="shared" si="350"/>
        <v>0</v>
      </c>
      <c r="E747" s="191">
        <f t="shared" si="351"/>
        <v>0</v>
      </c>
      <c r="F747" s="191">
        <f t="shared" si="352"/>
        <v>0</v>
      </c>
      <c r="G747" s="192">
        <f t="shared" si="360"/>
        <v>0</v>
      </c>
      <c r="H747" s="191">
        <f t="shared" si="353"/>
        <v>0</v>
      </c>
      <c r="I747" s="193">
        <f t="shared" si="354"/>
        <v>0</v>
      </c>
      <c r="J747" s="193">
        <f t="shared" si="355"/>
        <v>0</v>
      </c>
      <c r="K747" s="193">
        <f t="shared" si="356"/>
        <v>0</v>
      </c>
      <c r="L747" s="193">
        <f t="shared" si="361"/>
        <v>0</v>
      </c>
      <c r="M747" s="193">
        <f t="shared" si="362"/>
        <v>0</v>
      </c>
      <c r="N747" s="193">
        <f t="shared" si="363"/>
        <v>0</v>
      </c>
      <c r="O747" s="193">
        <f t="shared" si="364"/>
        <v>0</v>
      </c>
      <c r="P747" s="193">
        <f t="shared" si="365"/>
        <v>0</v>
      </c>
      <c r="Q747" s="193">
        <f t="shared" si="366"/>
        <v>0</v>
      </c>
      <c r="R747" s="193">
        <f t="shared" si="367"/>
        <v>0</v>
      </c>
      <c r="S747" s="193">
        <f t="shared" si="368"/>
        <v>0</v>
      </c>
      <c r="T747" s="194">
        <f t="shared" si="357"/>
        <v>0</v>
      </c>
      <c r="U747" s="194"/>
      <c r="V747" s="847"/>
      <c r="W747" s="127" t="str">
        <f t="shared" si="359"/>
        <v/>
      </c>
      <c r="X747" s="840"/>
      <c r="Y747" s="841"/>
      <c r="Z747" s="842"/>
      <c r="AA747" s="843"/>
      <c r="AB747" s="349"/>
      <c r="AC747" s="844"/>
      <c r="AD747" s="845"/>
      <c r="AE747" s="277"/>
      <c r="AF747" s="278"/>
      <c r="AG747" s="277"/>
      <c r="AH747" s="279"/>
      <c r="AI747" s="277"/>
      <c r="AJ747" s="279"/>
      <c r="AK747" s="277"/>
      <c r="AL747" s="278"/>
    </row>
    <row r="748" spans="1:38" ht="22.5" customHeight="1">
      <c r="A748" s="116">
        <f t="shared" si="358"/>
        <v>0</v>
      </c>
      <c r="B748" s="190">
        <f t="shared" si="348"/>
        <v>0</v>
      </c>
      <c r="C748" s="190">
        <f t="shared" si="349"/>
        <v>0</v>
      </c>
      <c r="D748" s="191">
        <f t="shared" si="350"/>
        <v>0</v>
      </c>
      <c r="E748" s="191">
        <f t="shared" si="351"/>
        <v>0</v>
      </c>
      <c r="F748" s="191">
        <f t="shared" si="352"/>
        <v>0</v>
      </c>
      <c r="G748" s="192">
        <f t="shared" si="360"/>
        <v>0</v>
      </c>
      <c r="H748" s="191">
        <f t="shared" si="353"/>
        <v>0</v>
      </c>
      <c r="I748" s="193">
        <f t="shared" si="354"/>
        <v>0</v>
      </c>
      <c r="J748" s="193">
        <f t="shared" si="355"/>
        <v>0</v>
      </c>
      <c r="K748" s="193">
        <f t="shared" si="356"/>
        <v>0</v>
      </c>
      <c r="L748" s="193">
        <f t="shared" si="361"/>
        <v>0</v>
      </c>
      <c r="M748" s="193">
        <f t="shared" si="362"/>
        <v>0</v>
      </c>
      <c r="N748" s="193">
        <f t="shared" si="363"/>
        <v>0</v>
      </c>
      <c r="O748" s="193">
        <f t="shared" si="364"/>
        <v>0</v>
      </c>
      <c r="P748" s="193">
        <f t="shared" si="365"/>
        <v>0</v>
      </c>
      <c r="Q748" s="193">
        <f t="shared" si="366"/>
        <v>0</v>
      </c>
      <c r="R748" s="193">
        <f t="shared" si="367"/>
        <v>0</v>
      </c>
      <c r="S748" s="193">
        <f t="shared" si="368"/>
        <v>0</v>
      </c>
      <c r="T748" s="194">
        <f t="shared" si="357"/>
        <v>0</v>
      </c>
      <c r="U748" s="194"/>
      <c r="V748" s="847"/>
      <c r="W748" s="127" t="str">
        <f t="shared" si="359"/>
        <v/>
      </c>
      <c r="X748" s="840"/>
      <c r="Y748" s="841"/>
      <c r="Z748" s="842"/>
      <c r="AA748" s="843"/>
      <c r="AB748" s="349"/>
      <c r="AC748" s="844"/>
      <c r="AD748" s="845"/>
      <c r="AE748" s="277"/>
      <c r="AF748" s="278"/>
      <c r="AG748" s="277"/>
      <c r="AH748" s="279"/>
      <c r="AI748" s="277"/>
      <c r="AJ748" s="279"/>
      <c r="AK748" s="277"/>
      <c r="AL748" s="278"/>
    </row>
    <row r="749" spans="1:38" ht="22.5" customHeight="1">
      <c r="A749" s="116">
        <f t="shared" si="358"/>
        <v>0</v>
      </c>
      <c r="B749" s="190">
        <f t="shared" si="348"/>
        <v>0</v>
      </c>
      <c r="C749" s="190">
        <f t="shared" si="349"/>
        <v>0</v>
      </c>
      <c r="D749" s="191">
        <f t="shared" si="350"/>
        <v>0</v>
      </c>
      <c r="E749" s="191">
        <f t="shared" si="351"/>
        <v>0</v>
      </c>
      <c r="F749" s="191">
        <f t="shared" si="352"/>
        <v>0</v>
      </c>
      <c r="G749" s="192">
        <f t="shared" si="360"/>
        <v>0</v>
      </c>
      <c r="H749" s="191">
        <f t="shared" si="353"/>
        <v>0</v>
      </c>
      <c r="I749" s="193">
        <f t="shared" si="354"/>
        <v>0</v>
      </c>
      <c r="J749" s="193">
        <f t="shared" si="355"/>
        <v>0</v>
      </c>
      <c r="K749" s="193">
        <f t="shared" si="356"/>
        <v>0</v>
      </c>
      <c r="L749" s="193">
        <f t="shared" si="361"/>
        <v>0</v>
      </c>
      <c r="M749" s="193">
        <f t="shared" si="362"/>
        <v>0</v>
      </c>
      <c r="N749" s="193">
        <f t="shared" si="363"/>
        <v>0</v>
      </c>
      <c r="O749" s="193">
        <f t="shared" si="364"/>
        <v>0</v>
      </c>
      <c r="P749" s="193">
        <f t="shared" si="365"/>
        <v>0</v>
      </c>
      <c r="Q749" s="193">
        <f t="shared" si="366"/>
        <v>0</v>
      </c>
      <c r="R749" s="193">
        <f t="shared" si="367"/>
        <v>0</v>
      </c>
      <c r="S749" s="193">
        <f t="shared" si="368"/>
        <v>0</v>
      </c>
      <c r="T749" s="194">
        <f t="shared" si="357"/>
        <v>0</v>
      </c>
      <c r="U749" s="194"/>
      <c r="V749" s="847"/>
      <c r="W749" s="127" t="str">
        <f t="shared" si="359"/>
        <v/>
      </c>
      <c r="X749" s="840"/>
      <c r="Y749" s="841"/>
      <c r="Z749" s="842"/>
      <c r="AA749" s="843"/>
      <c r="AB749" s="349"/>
      <c r="AC749" s="844"/>
      <c r="AD749" s="845"/>
      <c r="AE749" s="277"/>
      <c r="AF749" s="278"/>
      <c r="AG749" s="277"/>
      <c r="AH749" s="279"/>
      <c r="AI749" s="277"/>
      <c r="AJ749" s="279"/>
      <c r="AK749" s="277"/>
      <c r="AL749" s="278"/>
    </row>
    <row r="750" spans="1:38" ht="22.5" customHeight="1">
      <c r="A750" s="116">
        <f t="shared" si="358"/>
        <v>0</v>
      </c>
      <c r="B750" s="190">
        <f t="shared" si="348"/>
        <v>0</v>
      </c>
      <c r="C750" s="190">
        <f t="shared" si="349"/>
        <v>0</v>
      </c>
      <c r="D750" s="191">
        <f t="shared" si="350"/>
        <v>0</v>
      </c>
      <c r="E750" s="191">
        <f t="shared" si="351"/>
        <v>0</v>
      </c>
      <c r="F750" s="191">
        <f t="shared" si="352"/>
        <v>0</v>
      </c>
      <c r="G750" s="192">
        <f t="shared" si="360"/>
        <v>0</v>
      </c>
      <c r="H750" s="191">
        <f t="shared" si="353"/>
        <v>0</v>
      </c>
      <c r="I750" s="193">
        <f t="shared" si="354"/>
        <v>0</v>
      </c>
      <c r="J750" s="193">
        <f t="shared" si="355"/>
        <v>0</v>
      </c>
      <c r="K750" s="193">
        <f t="shared" si="356"/>
        <v>0</v>
      </c>
      <c r="L750" s="193">
        <f t="shared" si="361"/>
        <v>0</v>
      </c>
      <c r="M750" s="193">
        <f t="shared" si="362"/>
        <v>0</v>
      </c>
      <c r="N750" s="193">
        <f t="shared" si="363"/>
        <v>0</v>
      </c>
      <c r="O750" s="193">
        <f t="shared" si="364"/>
        <v>0</v>
      </c>
      <c r="P750" s="193">
        <f t="shared" si="365"/>
        <v>0</v>
      </c>
      <c r="Q750" s="193">
        <f t="shared" si="366"/>
        <v>0</v>
      </c>
      <c r="R750" s="193">
        <f t="shared" si="367"/>
        <v>0</v>
      </c>
      <c r="S750" s="193">
        <f t="shared" si="368"/>
        <v>0</v>
      </c>
      <c r="T750" s="194">
        <f t="shared" si="357"/>
        <v>0</v>
      </c>
      <c r="U750" s="194"/>
      <c r="V750" s="847"/>
      <c r="W750" s="127" t="str">
        <f t="shared" si="359"/>
        <v/>
      </c>
      <c r="X750" s="840"/>
      <c r="Y750" s="841"/>
      <c r="Z750" s="842"/>
      <c r="AA750" s="843"/>
      <c r="AB750" s="349"/>
      <c r="AC750" s="844"/>
      <c r="AD750" s="845"/>
      <c r="AE750" s="277"/>
      <c r="AF750" s="278"/>
      <c r="AG750" s="277"/>
      <c r="AH750" s="279"/>
      <c r="AI750" s="277"/>
      <c r="AJ750" s="279"/>
      <c r="AK750" s="277"/>
      <c r="AL750" s="278"/>
    </row>
    <row r="751" spans="1:38" ht="22.5" customHeight="1">
      <c r="A751" s="116">
        <f t="shared" si="358"/>
        <v>0</v>
      </c>
      <c r="B751" s="190">
        <f t="shared" si="348"/>
        <v>0</v>
      </c>
      <c r="C751" s="190">
        <f t="shared" si="349"/>
        <v>0</v>
      </c>
      <c r="D751" s="191">
        <f t="shared" si="350"/>
        <v>0</v>
      </c>
      <c r="E751" s="191">
        <f t="shared" si="351"/>
        <v>0</v>
      </c>
      <c r="F751" s="191">
        <f t="shared" si="352"/>
        <v>0</v>
      </c>
      <c r="G751" s="192">
        <f t="shared" si="360"/>
        <v>0</v>
      </c>
      <c r="H751" s="191">
        <f t="shared" si="353"/>
        <v>0</v>
      </c>
      <c r="I751" s="193">
        <f t="shared" si="354"/>
        <v>0</v>
      </c>
      <c r="J751" s="193">
        <f t="shared" si="355"/>
        <v>0</v>
      </c>
      <c r="K751" s="193">
        <f t="shared" si="356"/>
        <v>0</v>
      </c>
      <c r="L751" s="193">
        <f t="shared" si="361"/>
        <v>0</v>
      </c>
      <c r="M751" s="193">
        <f t="shared" si="362"/>
        <v>0</v>
      </c>
      <c r="N751" s="193">
        <f t="shared" si="363"/>
        <v>0</v>
      </c>
      <c r="O751" s="193">
        <f t="shared" si="364"/>
        <v>0</v>
      </c>
      <c r="P751" s="193">
        <f t="shared" si="365"/>
        <v>0</v>
      </c>
      <c r="Q751" s="193">
        <f t="shared" si="366"/>
        <v>0</v>
      </c>
      <c r="R751" s="193">
        <f t="shared" si="367"/>
        <v>0</v>
      </c>
      <c r="S751" s="193">
        <f t="shared" si="368"/>
        <v>0</v>
      </c>
      <c r="T751" s="194">
        <f t="shared" si="357"/>
        <v>0</v>
      </c>
      <c r="U751" s="194"/>
      <c r="V751" s="847"/>
      <c r="W751" s="127" t="str">
        <f t="shared" si="359"/>
        <v/>
      </c>
      <c r="X751" s="840"/>
      <c r="Y751" s="841"/>
      <c r="Z751" s="842"/>
      <c r="AA751" s="843"/>
      <c r="AB751" s="349"/>
      <c r="AC751" s="844"/>
      <c r="AD751" s="845"/>
      <c r="AE751" s="277"/>
      <c r="AF751" s="278"/>
      <c r="AG751" s="277"/>
      <c r="AH751" s="279"/>
      <c r="AI751" s="277"/>
      <c r="AJ751" s="279"/>
      <c r="AK751" s="277"/>
      <c r="AL751" s="278"/>
    </row>
    <row r="752" spans="1:38" ht="22.5" customHeight="1">
      <c r="A752" s="116">
        <f t="shared" si="358"/>
        <v>0</v>
      </c>
      <c r="B752" s="190">
        <f t="shared" si="348"/>
        <v>0</v>
      </c>
      <c r="C752" s="190">
        <f t="shared" si="349"/>
        <v>0</v>
      </c>
      <c r="D752" s="191">
        <f t="shared" si="350"/>
        <v>0</v>
      </c>
      <c r="E752" s="191">
        <f t="shared" si="351"/>
        <v>0</v>
      </c>
      <c r="F752" s="191">
        <f t="shared" si="352"/>
        <v>0</v>
      </c>
      <c r="G752" s="192">
        <f t="shared" si="360"/>
        <v>0</v>
      </c>
      <c r="H752" s="191">
        <f t="shared" si="353"/>
        <v>0</v>
      </c>
      <c r="I752" s="193">
        <f t="shared" si="354"/>
        <v>0</v>
      </c>
      <c r="J752" s="193">
        <f t="shared" si="355"/>
        <v>0</v>
      </c>
      <c r="K752" s="193">
        <f t="shared" si="356"/>
        <v>0</v>
      </c>
      <c r="L752" s="193">
        <f t="shared" si="361"/>
        <v>0</v>
      </c>
      <c r="M752" s="193">
        <f t="shared" si="362"/>
        <v>0</v>
      </c>
      <c r="N752" s="193">
        <f t="shared" si="363"/>
        <v>0</v>
      </c>
      <c r="O752" s="193">
        <f t="shared" si="364"/>
        <v>0</v>
      </c>
      <c r="P752" s="193">
        <f t="shared" si="365"/>
        <v>0</v>
      </c>
      <c r="Q752" s="193">
        <f t="shared" si="366"/>
        <v>0</v>
      </c>
      <c r="R752" s="193">
        <f t="shared" si="367"/>
        <v>0</v>
      </c>
      <c r="S752" s="193">
        <f t="shared" si="368"/>
        <v>0</v>
      </c>
      <c r="T752" s="194">
        <f t="shared" si="357"/>
        <v>0</v>
      </c>
      <c r="U752" s="194"/>
      <c r="V752" s="847"/>
      <c r="W752" s="127" t="str">
        <f t="shared" si="359"/>
        <v/>
      </c>
      <c r="X752" s="840"/>
      <c r="Y752" s="841"/>
      <c r="Z752" s="842"/>
      <c r="AA752" s="843"/>
      <c r="AB752" s="349"/>
      <c r="AC752" s="844"/>
      <c r="AD752" s="845"/>
      <c r="AE752" s="277"/>
      <c r="AF752" s="278"/>
      <c r="AG752" s="277"/>
      <c r="AH752" s="279"/>
      <c r="AI752" s="277"/>
      <c r="AJ752" s="279"/>
      <c r="AK752" s="277"/>
      <c r="AL752" s="278"/>
    </row>
    <row r="753" spans="1:38" ht="22.5" customHeight="1">
      <c r="A753" s="116">
        <f t="shared" si="358"/>
        <v>0</v>
      </c>
      <c r="B753" s="190">
        <f t="shared" si="348"/>
        <v>0</v>
      </c>
      <c r="C753" s="190">
        <f t="shared" si="349"/>
        <v>0</v>
      </c>
      <c r="D753" s="191">
        <f t="shared" si="350"/>
        <v>0</v>
      </c>
      <c r="E753" s="191">
        <f t="shared" si="351"/>
        <v>0</v>
      </c>
      <c r="F753" s="191">
        <f t="shared" si="352"/>
        <v>0</v>
      </c>
      <c r="G753" s="192">
        <f t="shared" si="360"/>
        <v>0</v>
      </c>
      <c r="H753" s="191">
        <f t="shared" si="353"/>
        <v>0</v>
      </c>
      <c r="I753" s="193">
        <f t="shared" si="354"/>
        <v>0</v>
      </c>
      <c r="J753" s="193">
        <f t="shared" si="355"/>
        <v>0</v>
      </c>
      <c r="K753" s="193">
        <f t="shared" si="356"/>
        <v>0</v>
      </c>
      <c r="L753" s="193">
        <f t="shared" si="361"/>
        <v>0</v>
      </c>
      <c r="M753" s="193">
        <f t="shared" si="362"/>
        <v>0</v>
      </c>
      <c r="N753" s="193">
        <f t="shared" si="363"/>
        <v>0</v>
      </c>
      <c r="O753" s="193">
        <f t="shared" si="364"/>
        <v>0</v>
      </c>
      <c r="P753" s="193">
        <f t="shared" si="365"/>
        <v>0</v>
      </c>
      <c r="Q753" s="193">
        <f t="shared" si="366"/>
        <v>0</v>
      </c>
      <c r="R753" s="193">
        <f t="shared" si="367"/>
        <v>0</v>
      </c>
      <c r="S753" s="193">
        <f t="shared" si="368"/>
        <v>0</v>
      </c>
      <c r="T753" s="194">
        <f t="shared" si="357"/>
        <v>0</v>
      </c>
      <c r="U753" s="194"/>
      <c r="V753" s="847"/>
      <c r="W753" s="127" t="str">
        <f t="shared" si="359"/>
        <v/>
      </c>
      <c r="X753" s="840"/>
      <c r="Y753" s="841"/>
      <c r="Z753" s="842"/>
      <c r="AA753" s="843"/>
      <c r="AB753" s="349"/>
      <c r="AC753" s="844"/>
      <c r="AD753" s="845"/>
      <c r="AE753" s="277"/>
      <c r="AF753" s="278"/>
      <c r="AG753" s="277"/>
      <c r="AH753" s="279"/>
      <c r="AI753" s="277"/>
      <c r="AJ753" s="279"/>
      <c r="AK753" s="277"/>
      <c r="AL753" s="278"/>
    </row>
    <row r="754" spans="1:38" ht="22.5" customHeight="1">
      <c r="A754" s="116">
        <f t="shared" si="358"/>
        <v>0</v>
      </c>
      <c r="B754" s="190">
        <f t="shared" si="348"/>
        <v>0</v>
      </c>
      <c r="C754" s="190">
        <f t="shared" si="349"/>
        <v>0</v>
      </c>
      <c r="D754" s="191">
        <f t="shared" si="350"/>
        <v>0</v>
      </c>
      <c r="E754" s="191">
        <f t="shared" si="351"/>
        <v>0</v>
      </c>
      <c r="F754" s="191">
        <f t="shared" si="352"/>
        <v>0</v>
      </c>
      <c r="G754" s="192">
        <f t="shared" si="360"/>
        <v>0</v>
      </c>
      <c r="H754" s="191">
        <f t="shared" si="353"/>
        <v>0</v>
      </c>
      <c r="I754" s="193">
        <f t="shared" si="354"/>
        <v>0</v>
      </c>
      <c r="J754" s="193">
        <f t="shared" si="355"/>
        <v>0</v>
      </c>
      <c r="K754" s="193">
        <f t="shared" si="356"/>
        <v>0</v>
      </c>
      <c r="L754" s="193">
        <f t="shared" si="361"/>
        <v>0</v>
      </c>
      <c r="M754" s="193">
        <f t="shared" si="362"/>
        <v>0</v>
      </c>
      <c r="N754" s="193">
        <f t="shared" si="363"/>
        <v>0</v>
      </c>
      <c r="O754" s="193">
        <f t="shared" si="364"/>
        <v>0</v>
      </c>
      <c r="P754" s="193">
        <f t="shared" si="365"/>
        <v>0</v>
      </c>
      <c r="Q754" s="193">
        <f t="shared" si="366"/>
        <v>0</v>
      </c>
      <c r="R754" s="193">
        <f t="shared" si="367"/>
        <v>0</v>
      </c>
      <c r="S754" s="193">
        <f t="shared" si="368"/>
        <v>0</v>
      </c>
      <c r="T754" s="194">
        <f t="shared" si="357"/>
        <v>0</v>
      </c>
      <c r="U754" s="194"/>
      <c r="V754" s="847"/>
      <c r="W754" s="127" t="str">
        <f t="shared" si="359"/>
        <v/>
      </c>
      <c r="X754" s="840"/>
      <c r="Y754" s="841"/>
      <c r="Z754" s="842"/>
      <c r="AA754" s="843"/>
      <c r="AB754" s="349"/>
      <c r="AC754" s="844"/>
      <c r="AD754" s="845"/>
      <c r="AE754" s="277"/>
      <c r="AF754" s="278"/>
      <c r="AG754" s="277"/>
      <c r="AH754" s="279"/>
      <c r="AI754" s="277"/>
      <c r="AJ754" s="279"/>
      <c r="AK754" s="277"/>
      <c r="AL754" s="278"/>
    </row>
    <row r="755" spans="1:38" ht="22.5" customHeight="1">
      <c r="A755" s="116">
        <f t="shared" si="358"/>
        <v>0</v>
      </c>
      <c r="B755" s="190">
        <f t="shared" si="348"/>
        <v>0</v>
      </c>
      <c r="C755" s="190">
        <f t="shared" si="349"/>
        <v>0</v>
      </c>
      <c r="D755" s="191">
        <f t="shared" si="350"/>
        <v>0</v>
      </c>
      <c r="E755" s="191">
        <f t="shared" si="351"/>
        <v>0</v>
      </c>
      <c r="F755" s="191">
        <f t="shared" si="352"/>
        <v>0</v>
      </c>
      <c r="G755" s="192">
        <f t="shared" si="360"/>
        <v>0</v>
      </c>
      <c r="H755" s="191">
        <f t="shared" si="353"/>
        <v>0</v>
      </c>
      <c r="I755" s="193">
        <f t="shared" si="354"/>
        <v>0</v>
      </c>
      <c r="J755" s="193">
        <f t="shared" si="355"/>
        <v>0</v>
      </c>
      <c r="K755" s="193">
        <f t="shared" si="356"/>
        <v>0</v>
      </c>
      <c r="L755" s="193">
        <f t="shared" si="361"/>
        <v>0</v>
      </c>
      <c r="M755" s="193">
        <f t="shared" si="362"/>
        <v>0</v>
      </c>
      <c r="N755" s="193">
        <f t="shared" si="363"/>
        <v>0</v>
      </c>
      <c r="O755" s="193">
        <f t="shared" si="364"/>
        <v>0</v>
      </c>
      <c r="P755" s="193">
        <f t="shared" si="365"/>
        <v>0</v>
      </c>
      <c r="Q755" s="193">
        <f t="shared" si="366"/>
        <v>0</v>
      </c>
      <c r="R755" s="193">
        <f t="shared" si="367"/>
        <v>0</v>
      </c>
      <c r="S755" s="193">
        <f t="shared" si="368"/>
        <v>0</v>
      </c>
      <c r="T755" s="194">
        <f t="shared" si="357"/>
        <v>0</v>
      </c>
      <c r="U755" s="194"/>
      <c r="V755" s="847"/>
      <c r="W755" s="127" t="str">
        <f t="shared" si="359"/>
        <v/>
      </c>
      <c r="X755" s="840"/>
      <c r="Y755" s="841"/>
      <c r="Z755" s="842"/>
      <c r="AA755" s="843"/>
      <c r="AB755" s="349"/>
      <c r="AC755" s="844"/>
      <c r="AD755" s="845"/>
      <c r="AE755" s="277"/>
      <c r="AF755" s="278"/>
      <c r="AG755" s="277"/>
      <c r="AH755" s="279"/>
      <c r="AI755" s="277"/>
      <c r="AJ755" s="279"/>
      <c r="AK755" s="277"/>
      <c r="AL755" s="278"/>
    </row>
    <row r="756" spans="1:38" ht="22.5" customHeight="1">
      <c r="A756" s="116">
        <f t="shared" si="358"/>
        <v>0</v>
      </c>
      <c r="B756" s="190">
        <f t="shared" si="348"/>
        <v>0</v>
      </c>
      <c r="C756" s="190">
        <f t="shared" si="349"/>
        <v>0</v>
      </c>
      <c r="D756" s="191">
        <f t="shared" si="350"/>
        <v>0</v>
      </c>
      <c r="E756" s="191">
        <f t="shared" si="351"/>
        <v>0</v>
      </c>
      <c r="F756" s="191">
        <f t="shared" si="352"/>
        <v>0</v>
      </c>
      <c r="G756" s="192">
        <f t="shared" si="360"/>
        <v>0</v>
      </c>
      <c r="H756" s="191">
        <f t="shared" si="353"/>
        <v>0</v>
      </c>
      <c r="I756" s="193">
        <f t="shared" si="354"/>
        <v>0</v>
      </c>
      <c r="J756" s="193">
        <f t="shared" si="355"/>
        <v>0</v>
      </c>
      <c r="K756" s="193">
        <f t="shared" si="356"/>
        <v>0</v>
      </c>
      <c r="L756" s="193">
        <f t="shared" si="361"/>
        <v>0</v>
      </c>
      <c r="M756" s="193">
        <f t="shared" si="362"/>
        <v>0</v>
      </c>
      <c r="N756" s="193">
        <f t="shared" si="363"/>
        <v>0</v>
      </c>
      <c r="O756" s="193">
        <f t="shared" si="364"/>
        <v>0</v>
      </c>
      <c r="P756" s="193">
        <f t="shared" si="365"/>
        <v>0</v>
      </c>
      <c r="Q756" s="193">
        <f t="shared" si="366"/>
        <v>0</v>
      </c>
      <c r="R756" s="193">
        <f t="shared" si="367"/>
        <v>0</v>
      </c>
      <c r="S756" s="193">
        <f t="shared" si="368"/>
        <v>0</v>
      </c>
      <c r="T756" s="194">
        <f t="shared" si="357"/>
        <v>0</v>
      </c>
      <c r="U756" s="194"/>
      <c r="V756" s="847"/>
      <c r="W756" s="127" t="str">
        <f t="shared" si="359"/>
        <v/>
      </c>
      <c r="X756" s="840"/>
      <c r="Y756" s="841"/>
      <c r="Z756" s="842"/>
      <c r="AA756" s="843"/>
      <c r="AB756" s="349"/>
      <c r="AC756" s="844"/>
      <c r="AD756" s="845"/>
      <c r="AE756" s="277"/>
      <c r="AF756" s="278"/>
      <c r="AG756" s="277"/>
      <c r="AH756" s="279"/>
      <c r="AI756" s="277"/>
      <c r="AJ756" s="279"/>
      <c r="AK756" s="277"/>
      <c r="AL756" s="278"/>
    </row>
    <row r="757" spans="1:38" ht="22.5" customHeight="1">
      <c r="A757" s="116">
        <f t="shared" si="358"/>
        <v>0</v>
      </c>
      <c r="B757" s="190">
        <f t="shared" si="348"/>
        <v>0</v>
      </c>
      <c r="C757" s="190">
        <f t="shared" si="349"/>
        <v>0</v>
      </c>
      <c r="D757" s="191">
        <f t="shared" si="350"/>
        <v>0</v>
      </c>
      <c r="E757" s="191">
        <f t="shared" si="351"/>
        <v>0</v>
      </c>
      <c r="F757" s="191">
        <f t="shared" si="352"/>
        <v>0</v>
      </c>
      <c r="G757" s="192">
        <f t="shared" si="360"/>
        <v>0</v>
      </c>
      <c r="H757" s="191">
        <f t="shared" si="353"/>
        <v>0</v>
      </c>
      <c r="I757" s="193">
        <f t="shared" si="354"/>
        <v>0</v>
      </c>
      <c r="J757" s="193">
        <f t="shared" si="355"/>
        <v>0</v>
      </c>
      <c r="K757" s="193">
        <f t="shared" si="356"/>
        <v>0</v>
      </c>
      <c r="L757" s="193">
        <f t="shared" si="361"/>
        <v>0</v>
      </c>
      <c r="M757" s="193">
        <f t="shared" si="362"/>
        <v>0</v>
      </c>
      <c r="N757" s="193">
        <f t="shared" si="363"/>
        <v>0</v>
      </c>
      <c r="O757" s="193">
        <f t="shared" si="364"/>
        <v>0</v>
      </c>
      <c r="P757" s="193">
        <f t="shared" si="365"/>
        <v>0</v>
      </c>
      <c r="Q757" s="193">
        <f t="shared" si="366"/>
        <v>0</v>
      </c>
      <c r="R757" s="193">
        <f t="shared" si="367"/>
        <v>0</v>
      </c>
      <c r="S757" s="193">
        <f t="shared" si="368"/>
        <v>0</v>
      </c>
      <c r="T757" s="194">
        <f t="shared" si="357"/>
        <v>0</v>
      </c>
      <c r="U757" s="194"/>
      <c r="V757" s="847"/>
      <c r="W757" s="127" t="str">
        <f t="shared" si="359"/>
        <v/>
      </c>
      <c r="X757" s="840"/>
      <c r="Y757" s="841"/>
      <c r="Z757" s="842"/>
      <c r="AA757" s="843"/>
      <c r="AB757" s="349"/>
      <c r="AC757" s="844"/>
      <c r="AD757" s="845"/>
      <c r="AE757" s="277"/>
      <c r="AF757" s="278"/>
      <c r="AG757" s="277"/>
      <c r="AH757" s="279"/>
      <c r="AI757" s="277"/>
      <c r="AJ757" s="279"/>
      <c r="AK757" s="277"/>
      <c r="AL757" s="278"/>
    </row>
    <row r="758" spans="1:38" ht="22.5" customHeight="1">
      <c r="A758" s="116">
        <f t="shared" si="358"/>
        <v>0</v>
      </c>
      <c r="B758" s="190">
        <f t="shared" si="348"/>
        <v>0</v>
      </c>
      <c r="C758" s="190">
        <f t="shared" si="349"/>
        <v>0</v>
      </c>
      <c r="D758" s="191">
        <f t="shared" si="350"/>
        <v>0</v>
      </c>
      <c r="E758" s="191">
        <f t="shared" si="351"/>
        <v>0</v>
      </c>
      <c r="F758" s="191">
        <f t="shared" si="352"/>
        <v>0</v>
      </c>
      <c r="G758" s="192">
        <f t="shared" si="360"/>
        <v>0</v>
      </c>
      <c r="H758" s="191">
        <f t="shared" si="353"/>
        <v>0</v>
      </c>
      <c r="I758" s="193">
        <f t="shared" si="354"/>
        <v>0</v>
      </c>
      <c r="J758" s="193">
        <f t="shared" si="355"/>
        <v>0</v>
      </c>
      <c r="K758" s="193">
        <f t="shared" si="356"/>
        <v>0</v>
      </c>
      <c r="L758" s="193">
        <f t="shared" si="361"/>
        <v>0</v>
      </c>
      <c r="M758" s="193">
        <f t="shared" si="362"/>
        <v>0</v>
      </c>
      <c r="N758" s="193">
        <f t="shared" si="363"/>
        <v>0</v>
      </c>
      <c r="O758" s="193">
        <f t="shared" si="364"/>
        <v>0</v>
      </c>
      <c r="P758" s="193">
        <f t="shared" si="365"/>
        <v>0</v>
      </c>
      <c r="Q758" s="193">
        <f t="shared" si="366"/>
        <v>0</v>
      </c>
      <c r="R758" s="193">
        <f t="shared" si="367"/>
        <v>0</v>
      </c>
      <c r="S758" s="193">
        <f t="shared" si="368"/>
        <v>0</v>
      </c>
      <c r="T758" s="194">
        <f t="shared" si="357"/>
        <v>0</v>
      </c>
      <c r="U758" s="194"/>
      <c r="V758" s="847"/>
      <c r="W758" s="127" t="str">
        <f t="shared" si="359"/>
        <v/>
      </c>
      <c r="X758" s="840"/>
      <c r="Y758" s="841"/>
      <c r="Z758" s="842"/>
      <c r="AA758" s="843"/>
      <c r="AB758" s="349"/>
      <c r="AC758" s="844"/>
      <c r="AD758" s="845"/>
      <c r="AE758" s="277"/>
      <c r="AF758" s="278"/>
      <c r="AG758" s="277"/>
      <c r="AH758" s="279"/>
      <c r="AI758" s="277"/>
      <c r="AJ758" s="279"/>
      <c r="AK758" s="277"/>
      <c r="AL758" s="278"/>
    </row>
    <row r="759" spans="1:38" ht="22.5" customHeight="1">
      <c r="A759" s="116">
        <f t="shared" si="358"/>
        <v>0</v>
      </c>
      <c r="B759" s="190">
        <f t="shared" si="348"/>
        <v>0</v>
      </c>
      <c r="C759" s="190">
        <f t="shared" si="349"/>
        <v>0</v>
      </c>
      <c r="D759" s="191">
        <f t="shared" si="350"/>
        <v>0</v>
      </c>
      <c r="E759" s="191">
        <f t="shared" si="351"/>
        <v>0</v>
      </c>
      <c r="F759" s="191">
        <f t="shared" si="352"/>
        <v>0</v>
      </c>
      <c r="G759" s="192">
        <f t="shared" si="360"/>
        <v>0</v>
      </c>
      <c r="H759" s="191">
        <f t="shared" si="353"/>
        <v>0</v>
      </c>
      <c r="I759" s="193">
        <f t="shared" si="354"/>
        <v>0</v>
      </c>
      <c r="J759" s="193">
        <f t="shared" si="355"/>
        <v>0</v>
      </c>
      <c r="K759" s="193">
        <f t="shared" si="356"/>
        <v>0</v>
      </c>
      <c r="L759" s="193">
        <f t="shared" si="361"/>
        <v>0</v>
      </c>
      <c r="M759" s="193">
        <f t="shared" si="362"/>
        <v>0</v>
      </c>
      <c r="N759" s="193">
        <f t="shared" si="363"/>
        <v>0</v>
      </c>
      <c r="O759" s="193">
        <f t="shared" si="364"/>
        <v>0</v>
      </c>
      <c r="P759" s="193">
        <f t="shared" si="365"/>
        <v>0</v>
      </c>
      <c r="Q759" s="193">
        <f t="shared" si="366"/>
        <v>0</v>
      </c>
      <c r="R759" s="193">
        <f t="shared" si="367"/>
        <v>0</v>
      </c>
      <c r="S759" s="193">
        <f t="shared" si="368"/>
        <v>0</v>
      </c>
      <c r="T759" s="194">
        <f t="shared" si="357"/>
        <v>0</v>
      </c>
      <c r="U759" s="194"/>
      <c r="V759" s="847"/>
      <c r="W759" s="127" t="str">
        <f t="shared" si="359"/>
        <v/>
      </c>
      <c r="X759" s="840"/>
      <c r="Y759" s="841"/>
      <c r="Z759" s="842"/>
      <c r="AA759" s="843"/>
      <c r="AB759" s="349"/>
      <c r="AC759" s="844"/>
      <c r="AD759" s="845"/>
      <c r="AE759" s="277"/>
      <c r="AF759" s="278"/>
      <c r="AG759" s="277"/>
      <c r="AH759" s="279"/>
      <c r="AI759" s="277"/>
      <c r="AJ759" s="279"/>
      <c r="AK759" s="277"/>
      <c r="AL759" s="278"/>
    </row>
    <row r="760" spans="1:38" ht="22.5" customHeight="1">
      <c r="A760" s="116">
        <f t="shared" si="358"/>
        <v>0</v>
      </c>
      <c r="B760" s="190">
        <f t="shared" si="348"/>
        <v>0</v>
      </c>
      <c r="C760" s="190">
        <f t="shared" si="349"/>
        <v>0</v>
      </c>
      <c r="D760" s="191">
        <f t="shared" si="350"/>
        <v>0</v>
      </c>
      <c r="E760" s="191">
        <f t="shared" si="351"/>
        <v>0</v>
      </c>
      <c r="F760" s="191">
        <f t="shared" si="352"/>
        <v>0</v>
      </c>
      <c r="G760" s="192">
        <f t="shared" si="360"/>
        <v>0</v>
      </c>
      <c r="H760" s="191">
        <f t="shared" si="353"/>
        <v>0</v>
      </c>
      <c r="I760" s="193">
        <f t="shared" si="354"/>
        <v>0</v>
      </c>
      <c r="J760" s="193">
        <f t="shared" si="355"/>
        <v>0</v>
      </c>
      <c r="K760" s="193">
        <f t="shared" si="356"/>
        <v>0</v>
      </c>
      <c r="L760" s="193">
        <f t="shared" si="361"/>
        <v>0</v>
      </c>
      <c r="M760" s="193">
        <f t="shared" si="362"/>
        <v>0</v>
      </c>
      <c r="N760" s="193">
        <f t="shared" si="363"/>
        <v>0</v>
      </c>
      <c r="O760" s="193">
        <f t="shared" si="364"/>
        <v>0</v>
      </c>
      <c r="P760" s="193">
        <f t="shared" si="365"/>
        <v>0</v>
      </c>
      <c r="Q760" s="193">
        <f t="shared" si="366"/>
        <v>0</v>
      </c>
      <c r="R760" s="193">
        <f t="shared" si="367"/>
        <v>0</v>
      </c>
      <c r="S760" s="193">
        <f t="shared" si="368"/>
        <v>0</v>
      </c>
      <c r="T760" s="194">
        <f t="shared" si="357"/>
        <v>0</v>
      </c>
      <c r="U760" s="194"/>
      <c r="V760" s="847"/>
      <c r="W760" s="127" t="str">
        <f t="shared" si="359"/>
        <v/>
      </c>
      <c r="X760" s="840"/>
      <c r="Y760" s="841"/>
      <c r="Z760" s="842"/>
      <c r="AA760" s="843"/>
      <c r="AB760" s="349"/>
      <c r="AC760" s="844"/>
      <c r="AD760" s="845"/>
      <c r="AE760" s="277"/>
      <c r="AF760" s="278"/>
      <c r="AG760" s="277"/>
      <c r="AH760" s="279"/>
      <c r="AI760" s="277"/>
      <c r="AJ760" s="279"/>
      <c r="AK760" s="277"/>
      <c r="AL760" s="278"/>
    </row>
    <row r="761" spans="1:38" ht="22.5" customHeight="1">
      <c r="A761" s="116">
        <f t="shared" si="358"/>
        <v>0</v>
      </c>
      <c r="B761" s="190">
        <f t="shared" si="348"/>
        <v>0</v>
      </c>
      <c r="C761" s="190">
        <f t="shared" si="349"/>
        <v>0</v>
      </c>
      <c r="D761" s="191">
        <f t="shared" si="350"/>
        <v>0</v>
      </c>
      <c r="E761" s="191">
        <f t="shared" si="351"/>
        <v>0</v>
      </c>
      <c r="F761" s="191">
        <f t="shared" si="352"/>
        <v>0</v>
      </c>
      <c r="G761" s="192">
        <f t="shared" si="360"/>
        <v>0</v>
      </c>
      <c r="H761" s="191">
        <f t="shared" si="353"/>
        <v>0</v>
      </c>
      <c r="I761" s="193">
        <f t="shared" si="354"/>
        <v>0</v>
      </c>
      <c r="J761" s="193">
        <f t="shared" si="355"/>
        <v>0</v>
      </c>
      <c r="K761" s="193">
        <f t="shared" si="356"/>
        <v>0</v>
      </c>
      <c r="L761" s="193">
        <f t="shared" si="361"/>
        <v>0</v>
      </c>
      <c r="M761" s="193">
        <f t="shared" si="362"/>
        <v>0</v>
      </c>
      <c r="N761" s="193">
        <f t="shared" si="363"/>
        <v>0</v>
      </c>
      <c r="O761" s="193">
        <f t="shared" si="364"/>
        <v>0</v>
      </c>
      <c r="P761" s="193">
        <f t="shared" si="365"/>
        <v>0</v>
      </c>
      <c r="Q761" s="193">
        <f t="shared" si="366"/>
        <v>0</v>
      </c>
      <c r="R761" s="193">
        <f t="shared" si="367"/>
        <v>0</v>
      </c>
      <c r="S761" s="193">
        <f t="shared" si="368"/>
        <v>0</v>
      </c>
      <c r="T761" s="194">
        <f t="shared" si="357"/>
        <v>0</v>
      </c>
      <c r="U761" s="194"/>
      <c r="V761" s="847"/>
      <c r="W761" s="127" t="str">
        <f t="shared" si="359"/>
        <v/>
      </c>
      <c r="X761" s="840"/>
      <c r="Y761" s="841"/>
      <c r="Z761" s="842"/>
      <c r="AA761" s="843"/>
      <c r="AB761" s="349"/>
      <c r="AC761" s="844"/>
      <c r="AD761" s="845"/>
      <c r="AE761" s="277"/>
      <c r="AF761" s="278"/>
      <c r="AG761" s="277"/>
      <c r="AH761" s="279"/>
      <c r="AI761" s="277"/>
      <c r="AJ761" s="279"/>
      <c r="AK761" s="277"/>
      <c r="AL761" s="278"/>
    </row>
    <row r="762" spans="1:38" ht="22.5" customHeight="1">
      <c r="A762" s="116">
        <f t="shared" si="358"/>
        <v>0</v>
      </c>
      <c r="B762" s="190">
        <f t="shared" si="348"/>
        <v>0</v>
      </c>
      <c r="C762" s="190">
        <f t="shared" si="349"/>
        <v>0</v>
      </c>
      <c r="D762" s="191">
        <f t="shared" si="350"/>
        <v>0</v>
      </c>
      <c r="E762" s="191">
        <f t="shared" si="351"/>
        <v>0</v>
      </c>
      <c r="F762" s="191">
        <f t="shared" si="352"/>
        <v>0</v>
      </c>
      <c r="G762" s="192">
        <f t="shared" si="360"/>
        <v>0</v>
      </c>
      <c r="H762" s="191">
        <f t="shared" si="353"/>
        <v>0</v>
      </c>
      <c r="I762" s="193">
        <f t="shared" si="354"/>
        <v>0</v>
      </c>
      <c r="J762" s="193">
        <f t="shared" si="355"/>
        <v>0</v>
      </c>
      <c r="K762" s="193">
        <f t="shared" si="356"/>
        <v>0</v>
      </c>
      <c r="L762" s="193">
        <f t="shared" si="361"/>
        <v>0</v>
      </c>
      <c r="M762" s="193">
        <f t="shared" si="362"/>
        <v>0</v>
      </c>
      <c r="N762" s="193">
        <f t="shared" si="363"/>
        <v>0</v>
      </c>
      <c r="O762" s="193">
        <f t="shared" si="364"/>
        <v>0</v>
      </c>
      <c r="P762" s="193">
        <f t="shared" si="365"/>
        <v>0</v>
      </c>
      <c r="Q762" s="193">
        <f t="shared" si="366"/>
        <v>0</v>
      </c>
      <c r="R762" s="193">
        <f t="shared" si="367"/>
        <v>0</v>
      </c>
      <c r="S762" s="193">
        <f t="shared" si="368"/>
        <v>0</v>
      </c>
      <c r="T762" s="194">
        <f t="shared" si="357"/>
        <v>0</v>
      </c>
      <c r="U762" s="194"/>
      <c r="V762" s="847"/>
      <c r="W762" s="127" t="str">
        <f t="shared" si="359"/>
        <v/>
      </c>
      <c r="X762" s="840"/>
      <c r="Y762" s="841"/>
      <c r="Z762" s="842"/>
      <c r="AA762" s="843"/>
      <c r="AB762" s="349"/>
      <c r="AC762" s="844"/>
      <c r="AD762" s="845"/>
      <c r="AE762" s="277"/>
      <c r="AF762" s="278"/>
      <c r="AG762" s="277"/>
      <c r="AH762" s="279"/>
      <c r="AI762" s="277"/>
      <c r="AJ762" s="279"/>
      <c r="AK762" s="277"/>
      <c r="AL762" s="278"/>
    </row>
    <row r="763" spans="1:38" ht="22.5" customHeight="1">
      <c r="A763" s="116">
        <f t="shared" si="358"/>
        <v>0</v>
      </c>
      <c r="B763" s="190">
        <f t="shared" si="348"/>
        <v>0</v>
      </c>
      <c r="C763" s="190">
        <f t="shared" si="349"/>
        <v>0</v>
      </c>
      <c r="D763" s="191">
        <f t="shared" si="350"/>
        <v>0</v>
      </c>
      <c r="E763" s="191">
        <f t="shared" si="351"/>
        <v>0</v>
      </c>
      <c r="F763" s="191">
        <f t="shared" si="352"/>
        <v>0</v>
      </c>
      <c r="G763" s="192">
        <f t="shared" si="360"/>
        <v>0</v>
      </c>
      <c r="H763" s="191">
        <f t="shared" si="353"/>
        <v>0</v>
      </c>
      <c r="I763" s="193">
        <f t="shared" si="354"/>
        <v>0</v>
      </c>
      <c r="J763" s="193">
        <f t="shared" si="355"/>
        <v>0</v>
      </c>
      <c r="K763" s="193">
        <f t="shared" si="356"/>
        <v>0</v>
      </c>
      <c r="L763" s="193">
        <f t="shared" si="361"/>
        <v>0</v>
      </c>
      <c r="M763" s="193">
        <f t="shared" si="362"/>
        <v>0</v>
      </c>
      <c r="N763" s="193">
        <f t="shared" si="363"/>
        <v>0</v>
      </c>
      <c r="O763" s="193">
        <f t="shared" si="364"/>
        <v>0</v>
      </c>
      <c r="P763" s="193">
        <f t="shared" si="365"/>
        <v>0</v>
      </c>
      <c r="Q763" s="193">
        <f t="shared" si="366"/>
        <v>0</v>
      </c>
      <c r="R763" s="193">
        <f t="shared" si="367"/>
        <v>0</v>
      </c>
      <c r="S763" s="193">
        <f t="shared" si="368"/>
        <v>0</v>
      </c>
      <c r="T763" s="194">
        <f t="shared" si="357"/>
        <v>0</v>
      </c>
      <c r="U763" s="194"/>
      <c r="V763" s="847"/>
      <c r="W763" s="127" t="str">
        <f t="shared" si="359"/>
        <v/>
      </c>
      <c r="X763" s="840"/>
      <c r="Y763" s="841"/>
      <c r="Z763" s="842"/>
      <c r="AA763" s="843"/>
      <c r="AB763" s="349"/>
      <c r="AC763" s="844"/>
      <c r="AD763" s="845"/>
      <c r="AE763" s="277"/>
      <c r="AF763" s="278"/>
      <c r="AG763" s="277"/>
      <c r="AH763" s="279"/>
      <c r="AI763" s="277"/>
      <c r="AJ763" s="279"/>
      <c r="AK763" s="277"/>
      <c r="AL763" s="278"/>
    </row>
    <row r="764" spans="1:38" ht="22.5" customHeight="1">
      <c r="A764" s="116">
        <f t="shared" si="358"/>
        <v>0</v>
      </c>
      <c r="B764" s="190">
        <f t="shared" si="348"/>
        <v>0</v>
      </c>
      <c r="C764" s="190">
        <f t="shared" si="349"/>
        <v>0</v>
      </c>
      <c r="D764" s="191">
        <f t="shared" si="350"/>
        <v>0</v>
      </c>
      <c r="E764" s="191">
        <f t="shared" si="351"/>
        <v>0</v>
      </c>
      <c r="F764" s="191">
        <f t="shared" si="352"/>
        <v>0</v>
      </c>
      <c r="G764" s="192">
        <f t="shared" si="360"/>
        <v>0</v>
      </c>
      <c r="H764" s="191">
        <f t="shared" si="353"/>
        <v>0</v>
      </c>
      <c r="I764" s="193">
        <f t="shared" si="354"/>
        <v>0</v>
      </c>
      <c r="J764" s="193">
        <f t="shared" si="355"/>
        <v>0</v>
      </c>
      <c r="K764" s="193">
        <f t="shared" si="356"/>
        <v>0</v>
      </c>
      <c r="L764" s="193">
        <f t="shared" si="361"/>
        <v>0</v>
      </c>
      <c r="M764" s="193">
        <f t="shared" si="362"/>
        <v>0</v>
      </c>
      <c r="N764" s="193">
        <f t="shared" si="363"/>
        <v>0</v>
      </c>
      <c r="O764" s="193">
        <f t="shared" si="364"/>
        <v>0</v>
      </c>
      <c r="P764" s="193">
        <f t="shared" si="365"/>
        <v>0</v>
      </c>
      <c r="Q764" s="193">
        <f t="shared" si="366"/>
        <v>0</v>
      </c>
      <c r="R764" s="193">
        <f t="shared" si="367"/>
        <v>0</v>
      </c>
      <c r="S764" s="193">
        <f t="shared" si="368"/>
        <v>0</v>
      </c>
      <c r="T764" s="194">
        <f t="shared" si="357"/>
        <v>0</v>
      </c>
      <c r="U764" s="194"/>
      <c r="V764" s="847"/>
      <c r="W764" s="127" t="str">
        <f t="shared" si="359"/>
        <v/>
      </c>
      <c r="X764" s="840"/>
      <c r="Y764" s="841"/>
      <c r="Z764" s="842"/>
      <c r="AA764" s="843"/>
      <c r="AB764" s="349"/>
      <c r="AC764" s="844"/>
      <c r="AD764" s="845"/>
      <c r="AE764" s="277"/>
      <c r="AF764" s="278"/>
      <c r="AG764" s="277"/>
      <c r="AH764" s="279"/>
      <c r="AI764" s="277"/>
      <c r="AJ764" s="279"/>
      <c r="AK764" s="277"/>
      <c r="AL764" s="278"/>
    </row>
    <row r="765" spans="1:38" ht="22.5" customHeight="1">
      <c r="A765" s="116">
        <f t="shared" si="358"/>
        <v>0</v>
      </c>
      <c r="B765" s="190">
        <f t="shared" si="348"/>
        <v>0</v>
      </c>
      <c r="C765" s="190">
        <f t="shared" si="349"/>
        <v>0</v>
      </c>
      <c r="D765" s="191">
        <f t="shared" si="350"/>
        <v>0</v>
      </c>
      <c r="E765" s="191">
        <f t="shared" si="351"/>
        <v>0</v>
      </c>
      <c r="F765" s="191">
        <f t="shared" si="352"/>
        <v>0</v>
      </c>
      <c r="G765" s="192">
        <f t="shared" si="360"/>
        <v>0</v>
      </c>
      <c r="H765" s="191">
        <f t="shared" si="353"/>
        <v>0</v>
      </c>
      <c r="I765" s="193">
        <f t="shared" si="354"/>
        <v>0</v>
      </c>
      <c r="J765" s="193">
        <f t="shared" si="355"/>
        <v>0</v>
      </c>
      <c r="K765" s="193">
        <f t="shared" si="356"/>
        <v>0</v>
      </c>
      <c r="L765" s="193">
        <f t="shared" si="361"/>
        <v>0</v>
      </c>
      <c r="M765" s="193">
        <f t="shared" si="362"/>
        <v>0</v>
      </c>
      <c r="N765" s="193">
        <f t="shared" si="363"/>
        <v>0</v>
      </c>
      <c r="O765" s="193">
        <f t="shared" si="364"/>
        <v>0</v>
      </c>
      <c r="P765" s="193">
        <f t="shared" si="365"/>
        <v>0</v>
      </c>
      <c r="Q765" s="193">
        <f t="shared" si="366"/>
        <v>0</v>
      </c>
      <c r="R765" s="193">
        <f t="shared" si="367"/>
        <v>0</v>
      </c>
      <c r="S765" s="193">
        <f t="shared" si="368"/>
        <v>0</v>
      </c>
      <c r="T765" s="194">
        <f t="shared" si="357"/>
        <v>0</v>
      </c>
      <c r="U765" s="194"/>
      <c r="V765" s="847"/>
      <c r="W765" s="127" t="str">
        <f t="shared" si="359"/>
        <v/>
      </c>
      <c r="X765" s="840"/>
      <c r="Y765" s="841"/>
      <c r="Z765" s="842"/>
      <c r="AA765" s="843"/>
      <c r="AB765" s="349"/>
      <c r="AC765" s="844"/>
      <c r="AD765" s="845"/>
      <c r="AE765" s="277"/>
      <c r="AF765" s="278"/>
      <c r="AG765" s="277"/>
      <c r="AH765" s="279"/>
      <c r="AI765" s="277"/>
      <c r="AJ765" s="279"/>
      <c r="AK765" s="277"/>
      <c r="AL765" s="278"/>
    </row>
    <row r="766" spans="1:38" ht="22.5" customHeight="1">
      <c r="A766" s="116">
        <f t="shared" si="358"/>
        <v>0</v>
      </c>
      <c r="B766" s="190">
        <f t="shared" si="348"/>
        <v>0</v>
      </c>
      <c r="C766" s="190">
        <f t="shared" si="349"/>
        <v>0</v>
      </c>
      <c r="D766" s="191">
        <f t="shared" si="350"/>
        <v>0</v>
      </c>
      <c r="E766" s="191">
        <f t="shared" si="351"/>
        <v>0</v>
      </c>
      <c r="F766" s="191">
        <f t="shared" si="352"/>
        <v>0</v>
      </c>
      <c r="G766" s="192">
        <f t="shared" si="360"/>
        <v>0</v>
      </c>
      <c r="H766" s="191">
        <f t="shared" si="353"/>
        <v>0</v>
      </c>
      <c r="I766" s="195">
        <f t="shared" si="354"/>
        <v>0</v>
      </c>
      <c r="J766" s="195">
        <f t="shared" si="355"/>
        <v>0</v>
      </c>
      <c r="K766" s="195">
        <f t="shared" si="356"/>
        <v>0</v>
      </c>
      <c r="L766" s="195">
        <f t="shared" si="361"/>
        <v>0</v>
      </c>
      <c r="M766" s="195">
        <f t="shared" si="362"/>
        <v>0</v>
      </c>
      <c r="N766" s="195">
        <f t="shared" si="363"/>
        <v>0</v>
      </c>
      <c r="O766" s="195">
        <f t="shared" si="364"/>
        <v>0</v>
      </c>
      <c r="P766" s="195">
        <f t="shared" si="365"/>
        <v>0</v>
      </c>
      <c r="Q766" s="195">
        <f t="shared" si="366"/>
        <v>0</v>
      </c>
      <c r="R766" s="195">
        <f t="shared" si="367"/>
        <v>0</v>
      </c>
      <c r="S766" s="195">
        <f t="shared" si="368"/>
        <v>0</v>
      </c>
      <c r="T766" s="196">
        <f t="shared" si="357"/>
        <v>0</v>
      </c>
      <c r="U766" s="196"/>
      <c r="V766" s="848"/>
      <c r="W766" s="127" t="str">
        <f t="shared" si="359"/>
        <v/>
      </c>
      <c r="X766" s="840"/>
      <c r="Y766" s="841"/>
      <c r="Z766" s="842"/>
      <c r="AA766" s="843"/>
      <c r="AB766" s="349"/>
      <c r="AC766" s="844"/>
      <c r="AD766" s="845"/>
      <c r="AE766" s="277"/>
      <c r="AF766" s="278"/>
      <c r="AG766" s="277"/>
      <c r="AH766" s="279"/>
      <c r="AI766" s="277"/>
      <c r="AJ766" s="279"/>
      <c r="AK766" s="277"/>
      <c r="AL766" s="278"/>
    </row>
    <row r="767" spans="1:38" ht="22.5" customHeight="1">
      <c r="A767" s="116">
        <f t="shared" ref="A767" si="372">IF(U767&gt;=1,1,0)</f>
        <v>0</v>
      </c>
      <c r="B767" s="190">
        <f t="shared" si="348"/>
        <v>0</v>
      </c>
      <c r="C767" s="190">
        <f t="shared" si="349"/>
        <v>0</v>
      </c>
      <c r="D767" s="191">
        <f t="shared" si="350"/>
        <v>0</v>
      </c>
      <c r="E767" s="191">
        <f t="shared" si="351"/>
        <v>0</v>
      </c>
      <c r="F767" s="191">
        <f t="shared" si="352"/>
        <v>0</v>
      </c>
      <c r="G767" s="192">
        <f t="shared" si="360"/>
        <v>0</v>
      </c>
      <c r="H767" s="191">
        <f t="shared" si="353"/>
        <v>0</v>
      </c>
      <c r="I767" s="193">
        <f t="shared" si="354"/>
        <v>0</v>
      </c>
      <c r="J767" s="193">
        <f t="shared" si="355"/>
        <v>0</v>
      </c>
      <c r="K767" s="193">
        <f t="shared" si="356"/>
        <v>0</v>
      </c>
      <c r="L767" s="193">
        <f t="shared" si="361"/>
        <v>0</v>
      </c>
      <c r="M767" s="193">
        <f t="shared" si="362"/>
        <v>0</v>
      </c>
      <c r="N767" s="193">
        <f t="shared" si="363"/>
        <v>0</v>
      </c>
      <c r="O767" s="193">
        <f t="shared" si="364"/>
        <v>0</v>
      </c>
      <c r="P767" s="193">
        <f t="shared" si="365"/>
        <v>0</v>
      </c>
      <c r="Q767" s="193">
        <f t="shared" si="366"/>
        <v>0</v>
      </c>
      <c r="R767" s="193">
        <f t="shared" si="367"/>
        <v>0</v>
      </c>
      <c r="S767" s="193">
        <f t="shared" si="368"/>
        <v>0</v>
      </c>
      <c r="T767" s="194">
        <f t="shared" si="357"/>
        <v>0</v>
      </c>
      <c r="U767" s="194">
        <f t="shared" ref="U767" si="373">SUM(T767:T793)</f>
        <v>0</v>
      </c>
      <c r="V767" s="846" t="s">
        <v>1065</v>
      </c>
      <c r="W767" s="127" t="str">
        <f t="shared" si="359"/>
        <v/>
      </c>
      <c r="X767" s="840"/>
      <c r="Y767" s="841"/>
      <c r="Z767" s="842"/>
      <c r="AA767" s="843"/>
      <c r="AB767" s="349"/>
      <c r="AC767" s="844"/>
      <c r="AD767" s="845"/>
      <c r="AE767" s="277"/>
      <c r="AF767" s="278"/>
      <c r="AG767" s="277"/>
      <c r="AH767" s="279"/>
      <c r="AI767" s="277"/>
      <c r="AJ767" s="279"/>
      <c r="AK767" s="277"/>
      <c r="AL767" s="278"/>
    </row>
    <row r="768" spans="1:38" ht="22.5" customHeight="1">
      <c r="A768" s="116">
        <f t="shared" ref="A768" si="374">A767</f>
        <v>0</v>
      </c>
      <c r="B768" s="190">
        <f t="shared" si="348"/>
        <v>0</v>
      </c>
      <c r="C768" s="190">
        <f t="shared" si="349"/>
        <v>0</v>
      </c>
      <c r="D768" s="191">
        <f t="shared" si="350"/>
        <v>0</v>
      </c>
      <c r="E768" s="191">
        <f t="shared" si="351"/>
        <v>0</v>
      </c>
      <c r="F768" s="191">
        <f t="shared" si="352"/>
        <v>0</v>
      </c>
      <c r="G768" s="192">
        <f t="shared" si="360"/>
        <v>0</v>
      </c>
      <c r="H768" s="191">
        <f t="shared" si="353"/>
        <v>0</v>
      </c>
      <c r="I768" s="193">
        <f t="shared" si="354"/>
        <v>0</v>
      </c>
      <c r="J768" s="193">
        <f t="shared" si="355"/>
        <v>0</v>
      </c>
      <c r="K768" s="193">
        <f t="shared" si="356"/>
        <v>0</v>
      </c>
      <c r="L768" s="193">
        <f t="shared" si="361"/>
        <v>0</v>
      </c>
      <c r="M768" s="193">
        <f t="shared" si="362"/>
        <v>0</v>
      </c>
      <c r="N768" s="193">
        <f t="shared" si="363"/>
        <v>0</v>
      </c>
      <c r="O768" s="193">
        <f t="shared" si="364"/>
        <v>0</v>
      </c>
      <c r="P768" s="193">
        <f t="shared" si="365"/>
        <v>0</v>
      </c>
      <c r="Q768" s="193">
        <f t="shared" si="366"/>
        <v>0</v>
      </c>
      <c r="R768" s="193">
        <f t="shared" si="367"/>
        <v>0</v>
      </c>
      <c r="S768" s="193">
        <f t="shared" si="368"/>
        <v>0</v>
      </c>
      <c r="T768" s="194">
        <f t="shared" si="357"/>
        <v>0</v>
      </c>
      <c r="U768" s="194"/>
      <c r="V768" s="847"/>
      <c r="W768" s="127" t="str">
        <f t="shared" si="359"/>
        <v/>
      </c>
      <c r="X768" s="840"/>
      <c r="Y768" s="841"/>
      <c r="Z768" s="842"/>
      <c r="AA768" s="843"/>
      <c r="AB768" s="349"/>
      <c r="AC768" s="844"/>
      <c r="AD768" s="845"/>
      <c r="AE768" s="277"/>
      <c r="AF768" s="278"/>
      <c r="AG768" s="277"/>
      <c r="AH768" s="279"/>
      <c r="AI768" s="277"/>
      <c r="AJ768" s="279"/>
      <c r="AK768" s="277"/>
      <c r="AL768" s="278"/>
    </row>
    <row r="769" spans="1:38" ht="22.5" customHeight="1">
      <c r="A769" s="116">
        <f t="shared" si="358"/>
        <v>0</v>
      </c>
      <c r="B769" s="190">
        <f t="shared" si="348"/>
        <v>0</v>
      </c>
      <c r="C769" s="190">
        <f t="shared" si="349"/>
        <v>0</v>
      </c>
      <c r="D769" s="191">
        <f t="shared" si="350"/>
        <v>0</v>
      </c>
      <c r="E769" s="191">
        <f t="shared" si="351"/>
        <v>0</v>
      </c>
      <c r="F769" s="191">
        <f t="shared" si="352"/>
        <v>0</v>
      </c>
      <c r="G769" s="192">
        <f t="shared" si="360"/>
        <v>0</v>
      </c>
      <c r="H769" s="191">
        <f t="shared" si="353"/>
        <v>0</v>
      </c>
      <c r="I769" s="193">
        <f t="shared" si="354"/>
        <v>0</v>
      </c>
      <c r="J769" s="193">
        <f t="shared" si="355"/>
        <v>0</v>
      </c>
      <c r="K769" s="193">
        <f t="shared" si="356"/>
        <v>0</v>
      </c>
      <c r="L769" s="193">
        <f t="shared" si="361"/>
        <v>0</v>
      </c>
      <c r="M769" s="193">
        <f t="shared" si="362"/>
        <v>0</v>
      </c>
      <c r="N769" s="193">
        <f t="shared" si="363"/>
        <v>0</v>
      </c>
      <c r="O769" s="193">
        <f t="shared" si="364"/>
        <v>0</v>
      </c>
      <c r="P769" s="193">
        <f t="shared" si="365"/>
        <v>0</v>
      </c>
      <c r="Q769" s="193">
        <f t="shared" si="366"/>
        <v>0</v>
      </c>
      <c r="R769" s="193">
        <f t="shared" si="367"/>
        <v>0</v>
      </c>
      <c r="S769" s="193">
        <f t="shared" si="368"/>
        <v>0</v>
      </c>
      <c r="T769" s="194">
        <f t="shared" si="357"/>
        <v>0</v>
      </c>
      <c r="U769" s="194"/>
      <c r="V769" s="847"/>
      <c r="W769" s="127" t="str">
        <f t="shared" si="359"/>
        <v/>
      </c>
      <c r="X769" s="840"/>
      <c r="Y769" s="841"/>
      <c r="Z769" s="842"/>
      <c r="AA769" s="843"/>
      <c r="AB769" s="349"/>
      <c r="AC769" s="844"/>
      <c r="AD769" s="845"/>
      <c r="AE769" s="277"/>
      <c r="AF769" s="278"/>
      <c r="AG769" s="277"/>
      <c r="AH769" s="279"/>
      <c r="AI769" s="277"/>
      <c r="AJ769" s="279"/>
      <c r="AK769" s="277"/>
      <c r="AL769" s="278"/>
    </row>
    <row r="770" spans="1:38" ht="22.5" customHeight="1">
      <c r="A770" s="116">
        <f t="shared" si="358"/>
        <v>0</v>
      </c>
      <c r="B770" s="190">
        <f t="shared" si="348"/>
        <v>0</v>
      </c>
      <c r="C770" s="190">
        <f t="shared" si="349"/>
        <v>0</v>
      </c>
      <c r="D770" s="191">
        <f t="shared" si="350"/>
        <v>0</v>
      </c>
      <c r="E770" s="191">
        <f t="shared" si="351"/>
        <v>0</v>
      </c>
      <c r="F770" s="191">
        <f t="shared" si="352"/>
        <v>0</v>
      </c>
      <c r="G770" s="192">
        <f t="shared" si="360"/>
        <v>0</v>
      </c>
      <c r="H770" s="191">
        <f t="shared" si="353"/>
        <v>0</v>
      </c>
      <c r="I770" s="193">
        <f t="shared" si="354"/>
        <v>0</v>
      </c>
      <c r="J770" s="193">
        <f t="shared" si="355"/>
        <v>0</v>
      </c>
      <c r="K770" s="193">
        <f t="shared" si="356"/>
        <v>0</v>
      </c>
      <c r="L770" s="193">
        <f t="shared" si="361"/>
        <v>0</v>
      </c>
      <c r="M770" s="193">
        <f t="shared" si="362"/>
        <v>0</v>
      </c>
      <c r="N770" s="193">
        <f t="shared" si="363"/>
        <v>0</v>
      </c>
      <c r="O770" s="193">
        <f t="shared" si="364"/>
        <v>0</v>
      </c>
      <c r="P770" s="193">
        <f t="shared" si="365"/>
        <v>0</v>
      </c>
      <c r="Q770" s="193">
        <f t="shared" si="366"/>
        <v>0</v>
      </c>
      <c r="R770" s="193">
        <f t="shared" si="367"/>
        <v>0</v>
      </c>
      <c r="S770" s="193">
        <f t="shared" si="368"/>
        <v>0</v>
      </c>
      <c r="T770" s="194">
        <f t="shared" si="357"/>
        <v>0</v>
      </c>
      <c r="U770" s="194"/>
      <c r="V770" s="847"/>
      <c r="W770" s="127" t="str">
        <f t="shared" si="359"/>
        <v/>
      </c>
      <c r="X770" s="840"/>
      <c r="Y770" s="841"/>
      <c r="Z770" s="842"/>
      <c r="AA770" s="843"/>
      <c r="AB770" s="349"/>
      <c r="AC770" s="844"/>
      <c r="AD770" s="845"/>
      <c r="AE770" s="277"/>
      <c r="AF770" s="278"/>
      <c r="AG770" s="277"/>
      <c r="AH770" s="279"/>
      <c r="AI770" s="277"/>
      <c r="AJ770" s="279"/>
      <c r="AK770" s="277"/>
      <c r="AL770" s="278"/>
    </row>
    <row r="771" spans="1:38" ht="22.5" customHeight="1">
      <c r="A771" s="116">
        <f t="shared" si="358"/>
        <v>0</v>
      </c>
      <c r="B771" s="190">
        <f t="shared" si="348"/>
        <v>0</v>
      </c>
      <c r="C771" s="190">
        <f t="shared" si="349"/>
        <v>0</v>
      </c>
      <c r="D771" s="191">
        <f t="shared" si="350"/>
        <v>0</v>
      </c>
      <c r="E771" s="191">
        <f t="shared" si="351"/>
        <v>0</v>
      </c>
      <c r="F771" s="191">
        <f t="shared" si="352"/>
        <v>0</v>
      </c>
      <c r="G771" s="192">
        <f t="shared" si="360"/>
        <v>0</v>
      </c>
      <c r="H771" s="191">
        <f t="shared" si="353"/>
        <v>0</v>
      </c>
      <c r="I771" s="193">
        <f t="shared" si="354"/>
        <v>0</v>
      </c>
      <c r="J771" s="193">
        <f t="shared" si="355"/>
        <v>0</v>
      </c>
      <c r="K771" s="193">
        <f t="shared" si="356"/>
        <v>0</v>
      </c>
      <c r="L771" s="193">
        <f t="shared" si="361"/>
        <v>0</v>
      </c>
      <c r="M771" s="193">
        <f t="shared" si="362"/>
        <v>0</v>
      </c>
      <c r="N771" s="193">
        <f t="shared" si="363"/>
        <v>0</v>
      </c>
      <c r="O771" s="193">
        <f t="shared" si="364"/>
        <v>0</v>
      </c>
      <c r="P771" s="193">
        <f t="shared" si="365"/>
        <v>0</v>
      </c>
      <c r="Q771" s="193">
        <f t="shared" si="366"/>
        <v>0</v>
      </c>
      <c r="R771" s="193">
        <f t="shared" si="367"/>
        <v>0</v>
      </c>
      <c r="S771" s="193">
        <f t="shared" si="368"/>
        <v>0</v>
      </c>
      <c r="T771" s="194">
        <f t="shared" si="357"/>
        <v>0</v>
      </c>
      <c r="U771" s="194"/>
      <c r="V771" s="847"/>
      <c r="W771" s="127" t="str">
        <f t="shared" si="359"/>
        <v/>
      </c>
      <c r="X771" s="840"/>
      <c r="Y771" s="841"/>
      <c r="Z771" s="842"/>
      <c r="AA771" s="843"/>
      <c r="AB771" s="349"/>
      <c r="AC771" s="844"/>
      <c r="AD771" s="845"/>
      <c r="AE771" s="277"/>
      <c r="AF771" s="278"/>
      <c r="AG771" s="277"/>
      <c r="AH771" s="279"/>
      <c r="AI771" s="277"/>
      <c r="AJ771" s="279"/>
      <c r="AK771" s="277"/>
      <c r="AL771" s="278"/>
    </row>
    <row r="772" spans="1:38" ht="22.5" customHeight="1">
      <c r="A772" s="116">
        <f t="shared" si="358"/>
        <v>0</v>
      </c>
      <c r="B772" s="190">
        <f t="shared" si="348"/>
        <v>0</v>
      </c>
      <c r="C772" s="190">
        <f t="shared" si="349"/>
        <v>0</v>
      </c>
      <c r="D772" s="191">
        <f t="shared" si="350"/>
        <v>0</v>
      </c>
      <c r="E772" s="191">
        <f t="shared" si="351"/>
        <v>0</v>
      </c>
      <c r="F772" s="191">
        <f t="shared" si="352"/>
        <v>0</v>
      </c>
      <c r="G772" s="192">
        <f t="shared" si="360"/>
        <v>0</v>
      </c>
      <c r="H772" s="191">
        <f t="shared" si="353"/>
        <v>0</v>
      </c>
      <c r="I772" s="193">
        <f t="shared" si="354"/>
        <v>0</v>
      </c>
      <c r="J772" s="193">
        <f t="shared" si="355"/>
        <v>0</v>
      </c>
      <c r="K772" s="193">
        <f t="shared" si="356"/>
        <v>0</v>
      </c>
      <c r="L772" s="193">
        <f t="shared" si="361"/>
        <v>0</v>
      </c>
      <c r="M772" s="193">
        <f t="shared" si="362"/>
        <v>0</v>
      </c>
      <c r="N772" s="193">
        <f t="shared" si="363"/>
        <v>0</v>
      </c>
      <c r="O772" s="193">
        <f t="shared" si="364"/>
        <v>0</v>
      </c>
      <c r="P772" s="193">
        <f t="shared" si="365"/>
        <v>0</v>
      </c>
      <c r="Q772" s="193">
        <f t="shared" si="366"/>
        <v>0</v>
      </c>
      <c r="R772" s="193">
        <f t="shared" si="367"/>
        <v>0</v>
      </c>
      <c r="S772" s="193">
        <f t="shared" si="368"/>
        <v>0</v>
      </c>
      <c r="T772" s="194">
        <f t="shared" si="357"/>
        <v>0</v>
      </c>
      <c r="U772" s="194"/>
      <c r="V772" s="847"/>
      <c r="W772" s="127" t="str">
        <f t="shared" si="359"/>
        <v/>
      </c>
      <c r="X772" s="840"/>
      <c r="Y772" s="841"/>
      <c r="Z772" s="842"/>
      <c r="AA772" s="843"/>
      <c r="AB772" s="349"/>
      <c r="AC772" s="844"/>
      <c r="AD772" s="845"/>
      <c r="AE772" s="277"/>
      <c r="AF772" s="278"/>
      <c r="AG772" s="277"/>
      <c r="AH772" s="279"/>
      <c r="AI772" s="277"/>
      <c r="AJ772" s="279"/>
      <c r="AK772" s="277"/>
      <c r="AL772" s="278"/>
    </row>
    <row r="773" spans="1:38" ht="22.5" customHeight="1">
      <c r="A773" s="116">
        <f t="shared" si="358"/>
        <v>0</v>
      </c>
      <c r="B773" s="190">
        <f t="shared" si="348"/>
        <v>0</v>
      </c>
      <c r="C773" s="190">
        <f t="shared" si="349"/>
        <v>0</v>
      </c>
      <c r="D773" s="191">
        <f t="shared" si="350"/>
        <v>0</v>
      </c>
      <c r="E773" s="191">
        <f t="shared" si="351"/>
        <v>0</v>
      </c>
      <c r="F773" s="191">
        <f t="shared" si="352"/>
        <v>0</v>
      </c>
      <c r="G773" s="192">
        <f t="shared" si="360"/>
        <v>0</v>
      </c>
      <c r="H773" s="191">
        <f t="shared" si="353"/>
        <v>0</v>
      </c>
      <c r="I773" s="193">
        <f t="shared" si="354"/>
        <v>0</v>
      </c>
      <c r="J773" s="193">
        <f t="shared" si="355"/>
        <v>0</v>
      </c>
      <c r="K773" s="193">
        <f t="shared" si="356"/>
        <v>0</v>
      </c>
      <c r="L773" s="193">
        <f t="shared" si="361"/>
        <v>0</v>
      </c>
      <c r="M773" s="193">
        <f t="shared" si="362"/>
        <v>0</v>
      </c>
      <c r="N773" s="193">
        <f t="shared" si="363"/>
        <v>0</v>
      </c>
      <c r="O773" s="193">
        <f t="shared" si="364"/>
        <v>0</v>
      </c>
      <c r="P773" s="193">
        <f t="shared" si="365"/>
        <v>0</v>
      </c>
      <c r="Q773" s="193">
        <f t="shared" si="366"/>
        <v>0</v>
      </c>
      <c r="R773" s="193">
        <f t="shared" si="367"/>
        <v>0</v>
      </c>
      <c r="S773" s="193">
        <f t="shared" si="368"/>
        <v>0</v>
      </c>
      <c r="T773" s="194">
        <f t="shared" si="357"/>
        <v>0</v>
      </c>
      <c r="U773" s="194"/>
      <c r="V773" s="847"/>
      <c r="W773" s="127" t="str">
        <f t="shared" si="359"/>
        <v/>
      </c>
      <c r="X773" s="840"/>
      <c r="Y773" s="841"/>
      <c r="Z773" s="842"/>
      <c r="AA773" s="843"/>
      <c r="AB773" s="349"/>
      <c r="AC773" s="844"/>
      <c r="AD773" s="845"/>
      <c r="AE773" s="277"/>
      <c r="AF773" s="278"/>
      <c r="AG773" s="277"/>
      <c r="AH773" s="279"/>
      <c r="AI773" s="277"/>
      <c r="AJ773" s="279"/>
      <c r="AK773" s="277"/>
      <c r="AL773" s="278"/>
    </row>
    <row r="774" spans="1:38" ht="22.5" customHeight="1">
      <c r="A774" s="116">
        <f t="shared" si="358"/>
        <v>0</v>
      </c>
      <c r="B774" s="190">
        <f t="shared" si="348"/>
        <v>0</v>
      </c>
      <c r="C774" s="190">
        <f t="shared" si="349"/>
        <v>0</v>
      </c>
      <c r="D774" s="191">
        <f t="shared" si="350"/>
        <v>0</v>
      </c>
      <c r="E774" s="191">
        <f t="shared" si="351"/>
        <v>0</v>
      </c>
      <c r="F774" s="191">
        <f t="shared" si="352"/>
        <v>0</v>
      </c>
      <c r="G774" s="192">
        <f t="shared" si="360"/>
        <v>0</v>
      </c>
      <c r="H774" s="191">
        <f t="shared" si="353"/>
        <v>0</v>
      </c>
      <c r="I774" s="193">
        <f t="shared" si="354"/>
        <v>0</v>
      </c>
      <c r="J774" s="193">
        <f t="shared" si="355"/>
        <v>0</v>
      </c>
      <c r="K774" s="193">
        <f t="shared" si="356"/>
        <v>0</v>
      </c>
      <c r="L774" s="193">
        <f t="shared" si="361"/>
        <v>0</v>
      </c>
      <c r="M774" s="193">
        <f t="shared" si="362"/>
        <v>0</v>
      </c>
      <c r="N774" s="193">
        <f t="shared" si="363"/>
        <v>0</v>
      </c>
      <c r="O774" s="193">
        <f t="shared" si="364"/>
        <v>0</v>
      </c>
      <c r="P774" s="193">
        <f t="shared" si="365"/>
        <v>0</v>
      </c>
      <c r="Q774" s="193">
        <f t="shared" si="366"/>
        <v>0</v>
      </c>
      <c r="R774" s="193">
        <f t="shared" si="367"/>
        <v>0</v>
      </c>
      <c r="S774" s="193">
        <f t="shared" si="368"/>
        <v>0</v>
      </c>
      <c r="T774" s="194">
        <f t="shared" si="357"/>
        <v>0</v>
      </c>
      <c r="U774" s="194"/>
      <c r="V774" s="847"/>
      <c r="W774" s="127" t="str">
        <f t="shared" si="359"/>
        <v/>
      </c>
      <c r="X774" s="840"/>
      <c r="Y774" s="841"/>
      <c r="Z774" s="842"/>
      <c r="AA774" s="843"/>
      <c r="AB774" s="349"/>
      <c r="AC774" s="844"/>
      <c r="AD774" s="845"/>
      <c r="AE774" s="277"/>
      <c r="AF774" s="278"/>
      <c r="AG774" s="277"/>
      <c r="AH774" s="279"/>
      <c r="AI774" s="277"/>
      <c r="AJ774" s="279"/>
      <c r="AK774" s="277"/>
      <c r="AL774" s="278"/>
    </row>
    <row r="775" spans="1:38" ht="22.5" customHeight="1">
      <c r="A775" s="116">
        <f t="shared" si="358"/>
        <v>0</v>
      </c>
      <c r="B775" s="190">
        <f t="shared" si="348"/>
        <v>0</v>
      </c>
      <c r="C775" s="190">
        <f t="shared" si="349"/>
        <v>0</v>
      </c>
      <c r="D775" s="191">
        <f t="shared" si="350"/>
        <v>0</v>
      </c>
      <c r="E775" s="191">
        <f t="shared" si="351"/>
        <v>0</v>
      </c>
      <c r="F775" s="191">
        <f t="shared" si="352"/>
        <v>0</v>
      </c>
      <c r="G775" s="192">
        <f t="shared" si="360"/>
        <v>0</v>
      </c>
      <c r="H775" s="191">
        <f t="shared" si="353"/>
        <v>0</v>
      </c>
      <c r="I775" s="193">
        <f t="shared" si="354"/>
        <v>0</v>
      </c>
      <c r="J775" s="193">
        <f t="shared" si="355"/>
        <v>0</v>
      </c>
      <c r="K775" s="193">
        <f t="shared" si="356"/>
        <v>0</v>
      </c>
      <c r="L775" s="193">
        <f t="shared" si="361"/>
        <v>0</v>
      </c>
      <c r="M775" s="193">
        <f t="shared" si="362"/>
        <v>0</v>
      </c>
      <c r="N775" s="193">
        <f t="shared" si="363"/>
        <v>0</v>
      </c>
      <c r="O775" s="193">
        <f t="shared" si="364"/>
        <v>0</v>
      </c>
      <c r="P775" s="193">
        <f t="shared" si="365"/>
        <v>0</v>
      </c>
      <c r="Q775" s="193">
        <f t="shared" si="366"/>
        <v>0</v>
      </c>
      <c r="R775" s="193">
        <f t="shared" si="367"/>
        <v>0</v>
      </c>
      <c r="S775" s="193">
        <f t="shared" si="368"/>
        <v>0</v>
      </c>
      <c r="T775" s="194">
        <f t="shared" si="357"/>
        <v>0</v>
      </c>
      <c r="U775" s="194"/>
      <c r="V775" s="847"/>
      <c r="W775" s="127" t="str">
        <f t="shared" si="359"/>
        <v/>
      </c>
      <c r="X775" s="840"/>
      <c r="Y775" s="841"/>
      <c r="Z775" s="842"/>
      <c r="AA775" s="843"/>
      <c r="AB775" s="349"/>
      <c r="AC775" s="844"/>
      <c r="AD775" s="845"/>
      <c r="AE775" s="277"/>
      <c r="AF775" s="278"/>
      <c r="AG775" s="277"/>
      <c r="AH775" s="279"/>
      <c r="AI775" s="277"/>
      <c r="AJ775" s="279"/>
      <c r="AK775" s="277"/>
      <c r="AL775" s="278"/>
    </row>
    <row r="776" spans="1:38" ht="22.5" customHeight="1">
      <c r="A776" s="116">
        <f t="shared" si="358"/>
        <v>0</v>
      </c>
      <c r="B776" s="190">
        <f t="shared" si="348"/>
        <v>0</v>
      </c>
      <c r="C776" s="190">
        <f t="shared" si="349"/>
        <v>0</v>
      </c>
      <c r="D776" s="191">
        <f t="shared" si="350"/>
        <v>0</v>
      </c>
      <c r="E776" s="191">
        <f t="shared" si="351"/>
        <v>0</v>
      </c>
      <c r="F776" s="191">
        <f t="shared" si="352"/>
        <v>0</v>
      </c>
      <c r="G776" s="192">
        <f t="shared" si="360"/>
        <v>0</v>
      </c>
      <c r="H776" s="191">
        <f t="shared" si="353"/>
        <v>0</v>
      </c>
      <c r="I776" s="193">
        <f t="shared" si="354"/>
        <v>0</v>
      </c>
      <c r="J776" s="193">
        <f t="shared" si="355"/>
        <v>0</v>
      </c>
      <c r="K776" s="193">
        <f t="shared" si="356"/>
        <v>0</v>
      </c>
      <c r="L776" s="193">
        <f t="shared" si="361"/>
        <v>0</v>
      </c>
      <c r="M776" s="193">
        <f t="shared" si="362"/>
        <v>0</v>
      </c>
      <c r="N776" s="193">
        <f t="shared" si="363"/>
        <v>0</v>
      </c>
      <c r="O776" s="193">
        <f t="shared" si="364"/>
        <v>0</v>
      </c>
      <c r="P776" s="193">
        <f t="shared" si="365"/>
        <v>0</v>
      </c>
      <c r="Q776" s="193">
        <f t="shared" si="366"/>
        <v>0</v>
      </c>
      <c r="R776" s="193">
        <f t="shared" si="367"/>
        <v>0</v>
      </c>
      <c r="S776" s="193">
        <f t="shared" si="368"/>
        <v>0</v>
      </c>
      <c r="T776" s="194">
        <f t="shared" si="357"/>
        <v>0</v>
      </c>
      <c r="U776" s="194"/>
      <c r="V776" s="847"/>
      <c r="W776" s="127" t="str">
        <f t="shared" si="359"/>
        <v/>
      </c>
      <c r="X776" s="840"/>
      <c r="Y776" s="841"/>
      <c r="Z776" s="842"/>
      <c r="AA776" s="843"/>
      <c r="AB776" s="349"/>
      <c r="AC776" s="844"/>
      <c r="AD776" s="845"/>
      <c r="AE776" s="277"/>
      <c r="AF776" s="278"/>
      <c r="AG776" s="277"/>
      <c r="AH776" s="279"/>
      <c r="AI776" s="277"/>
      <c r="AJ776" s="279"/>
      <c r="AK776" s="277"/>
      <c r="AL776" s="278"/>
    </row>
    <row r="777" spans="1:38" ht="22.5" customHeight="1">
      <c r="A777" s="116">
        <f t="shared" si="358"/>
        <v>0</v>
      </c>
      <c r="B777" s="190">
        <f t="shared" si="348"/>
        <v>0</v>
      </c>
      <c r="C777" s="190">
        <f t="shared" si="349"/>
        <v>0</v>
      </c>
      <c r="D777" s="191">
        <f t="shared" si="350"/>
        <v>0</v>
      </c>
      <c r="E777" s="191">
        <f t="shared" si="351"/>
        <v>0</v>
      </c>
      <c r="F777" s="191">
        <f t="shared" si="352"/>
        <v>0</v>
      </c>
      <c r="G777" s="192">
        <f t="shared" si="360"/>
        <v>0</v>
      </c>
      <c r="H777" s="191">
        <f t="shared" si="353"/>
        <v>0</v>
      </c>
      <c r="I777" s="193">
        <f t="shared" si="354"/>
        <v>0</v>
      </c>
      <c r="J777" s="193">
        <f t="shared" si="355"/>
        <v>0</v>
      </c>
      <c r="K777" s="193">
        <f t="shared" si="356"/>
        <v>0</v>
      </c>
      <c r="L777" s="193">
        <f t="shared" si="361"/>
        <v>0</v>
      </c>
      <c r="M777" s="193">
        <f t="shared" si="362"/>
        <v>0</v>
      </c>
      <c r="N777" s="193">
        <f t="shared" si="363"/>
        <v>0</v>
      </c>
      <c r="O777" s="193">
        <f t="shared" si="364"/>
        <v>0</v>
      </c>
      <c r="P777" s="193">
        <f t="shared" si="365"/>
        <v>0</v>
      </c>
      <c r="Q777" s="193">
        <f t="shared" si="366"/>
        <v>0</v>
      </c>
      <c r="R777" s="193">
        <f t="shared" si="367"/>
        <v>0</v>
      </c>
      <c r="S777" s="193">
        <f t="shared" si="368"/>
        <v>0</v>
      </c>
      <c r="T777" s="194">
        <f t="shared" si="357"/>
        <v>0</v>
      </c>
      <c r="U777" s="194"/>
      <c r="V777" s="847"/>
      <c r="W777" s="127" t="str">
        <f t="shared" si="359"/>
        <v/>
      </c>
      <c r="X777" s="840"/>
      <c r="Y777" s="841"/>
      <c r="Z777" s="842"/>
      <c r="AA777" s="843"/>
      <c r="AB777" s="349"/>
      <c r="AC777" s="844"/>
      <c r="AD777" s="845"/>
      <c r="AE777" s="277"/>
      <c r="AF777" s="278"/>
      <c r="AG777" s="277"/>
      <c r="AH777" s="279"/>
      <c r="AI777" s="277"/>
      <c r="AJ777" s="279"/>
      <c r="AK777" s="277"/>
      <c r="AL777" s="278"/>
    </row>
    <row r="778" spans="1:38" ht="22.5" customHeight="1">
      <c r="A778" s="116">
        <f t="shared" si="358"/>
        <v>0</v>
      </c>
      <c r="B778" s="190">
        <f t="shared" si="348"/>
        <v>0</v>
      </c>
      <c r="C778" s="190">
        <f t="shared" si="349"/>
        <v>0</v>
      </c>
      <c r="D778" s="191">
        <f t="shared" si="350"/>
        <v>0</v>
      </c>
      <c r="E778" s="191">
        <f t="shared" si="351"/>
        <v>0</v>
      </c>
      <c r="F778" s="191">
        <f t="shared" si="352"/>
        <v>0</v>
      </c>
      <c r="G778" s="192">
        <f t="shared" si="360"/>
        <v>0</v>
      </c>
      <c r="H778" s="191">
        <f t="shared" si="353"/>
        <v>0</v>
      </c>
      <c r="I778" s="193">
        <f t="shared" si="354"/>
        <v>0</v>
      </c>
      <c r="J778" s="193">
        <f t="shared" si="355"/>
        <v>0</v>
      </c>
      <c r="K778" s="193">
        <f t="shared" si="356"/>
        <v>0</v>
      </c>
      <c r="L778" s="193">
        <f t="shared" si="361"/>
        <v>0</v>
      </c>
      <c r="M778" s="193">
        <f t="shared" si="362"/>
        <v>0</v>
      </c>
      <c r="N778" s="193">
        <f t="shared" si="363"/>
        <v>0</v>
      </c>
      <c r="O778" s="193">
        <f t="shared" si="364"/>
        <v>0</v>
      </c>
      <c r="P778" s="193">
        <f t="shared" si="365"/>
        <v>0</v>
      </c>
      <c r="Q778" s="193">
        <f t="shared" si="366"/>
        <v>0</v>
      </c>
      <c r="R778" s="193">
        <f t="shared" si="367"/>
        <v>0</v>
      </c>
      <c r="S778" s="193">
        <f t="shared" si="368"/>
        <v>0</v>
      </c>
      <c r="T778" s="194">
        <f t="shared" si="357"/>
        <v>0</v>
      </c>
      <c r="U778" s="194"/>
      <c r="V778" s="847"/>
      <c r="W778" s="127" t="str">
        <f t="shared" si="359"/>
        <v/>
      </c>
      <c r="X778" s="840"/>
      <c r="Y778" s="841"/>
      <c r="Z778" s="842"/>
      <c r="AA778" s="843"/>
      <c r="AB778" s="349"/>
      <c r="AC778" s="844"/>
      <c r="AD778" s="845"/>
      <c r="AE778" s="277"/>
      <c r="AF778" s="278"/>
      <c r="AG778" s="277"/>
      <c r="AH778" s="279"/>
      <c r="AI778" s="277"/>
      <c r="AJ778" s="279"/>
      <c r="AK778" s="277"/>
      <c r="AL778" s="278"/>
    </row>
    <row r="779" spans="1:38" ht="22.5" customHeight="1">
      <c r="A779" s="116">
        <f t="shared" si="358"/>
        <v>0</v>
      </c>
      <c r="B779" s="190">
        <f t="shared" si="348"/>
        <v>0</v>
      </c>
      <c r="C779" s="190">
        <f t="shared" si="349"/>
        <v>0</v>
      </c>
      <c r="D779" s="191">
        <f t="shared" si="350"/>
        <v>0</v>
      </c>
      <c r="E779" s="191">
        <f t="shared" si="351"/>
        <v>0</v>
      </c>
      <c r="F779" s="191">
        <f t="shared" si="352"/>
        <v>0</v>
      </c>
      <c r="G779" s="192">
        <f t="shared" si="360"/>
        <v>0</v>
      </c>
      <c r="H779" s="191">
        <f t="shared" si="353"/>
        <v>0</v>
      </c>
      <c r="I779" s="193">
        <f t="shared" si="354"/>
        <v>0</v>
      </c>
      <c r="J779" s="193">
        <f t="shared" si="355"/>
        <v>0</v>
      </c>
      <c r="K779" s="193">
        <f t="shared" si="356"/>
        <v>0</v>
      </c>
      <c r="L779" s="193">
        <f t="shared" si="361"/>
        <v>0</v>
      </c>
      <c r="M779" s="193">
        <f t="shared" si="362"/>
        <v>0</v>
      </c>
      <c r="N779" s="193">
        <f t="shared" si="363"/>
        <v>0</v>
      </c>
      <c r="O779" s="193">
        <f t="shared" si="364"/>
        <v>0</v>
      </c>
      <c r="P779" s="193">
        <f t="shared" si="365"/>
        <v>0</v>
      </c>
      <c r="Q779" s="193">
        <f t="shared" si="366"/>
        <v>0</v>
      </c>
      <c r="R779" s="193">
        <f t="shared" si="367"/>
        <v>0</v>
      </c>
      <c r="S779" s="193">
        <f t="shared" si="368"/>
        <v>0</v>
      </c>
      <c r="T779" s="194">
        <f t="shared" si="357"/>
        <v>0</v>
      </c>
      <c r="U779" s="194"/>
      <c r="V779" s="847"/>
      <c r="W779" s="127" t="str">
        <f t="shared" si="359"/>
        <v/>
      </c>
      <c r="X779" s="840"/>
      <c r="Y779" s="841"/>
      <c r="Z779" s="842"/>
      <c r="AA779" s="843"/>
      <c r="AB779" s="349"/>
      <c r="AC779" s="844"/>
      <c r="AD779" s="845"/>
      <c r="AE779" s="277"/>
      <c r="AF779" s="278"/>
      <c r="AG779" s="277"/>
      <c r="AH779" s="279"/>
      <c r="AI779" s="277"/>
      <c r="AJ779" s="279"/>
      <c r="AK779" s="277"/>
      <c r="AL779" s="278"/>
    </row>
    <row r="780" spans="1:38" ht="22.5" customHeight="1">
      <c r="A780" s="116">
        <f t="shared" si="358"/>
        <v>0</v>
      </c>
      <c r="B780" s="190">
        <f t="shared" si="348"/>
        <v>0</v>
      </c>
      <c r="C780" s="190">
        <f t="shared" si="349"/>
        <v>0</v>
      </c>
      <c r="D780" s="191">
        <f t="shared" si="350"/>
        <v>0</v>
      </c>
      <c r="E780" s="191">
        <f t="shared" si="351"/>
        <v>0</v>
      </c>
      <c r="F780" s="191">
        <f t="shared" si="352"/>
        <v>0</v>
      </c>
      <c r="G780" s="192">
        <f t="shared" si="360"/>
        <v>0</v>
      </c>
      <c r="H780" s="191">
        <f t="shared" si="353"/>
        <v>0</v>
      </c>
      <c r="I780" s="193">
        <f t="shared" si="354"/>
        <v>0</v>
      </c>
      <c r="J780" s="193">
        <f t="shared" si="355"/>
        <v>0</v>
      </c>
      <c r="K780" s="193">
        <f t="shared" si="356"/>
        <v>0</v>
      </c>
      <c r="L780" s="193">
        <f t="shared" si="361"/>
        <v>0</v>
      </c>
      <c r="M780" s="193">
        <f t="shared" si="362"/>
        <v>0</v>
      </c>
      <c r="N780" s="193">
        <f t="shared" si="363"/>
        <v>0</v>
      </c>
      <c r="O780" s="193">
        <f t="shared" si="364"/>
        <v>0</v>
      </c>
      <c r="P780" s="193">
        <f t="shared" si="365"/>
        <v>0</v>
      </c>
      <c r="Q780" s="193">
        <f t="shared" si="366"/>
        <v>0</v>
      </c>
      <c r="R780" s="193">
        <f t="shared" si="367"/>
        <v>0</v>
      </c>
      <c r="S780" s="193">
        <f t="shared" si="368"/>
        <v>0</v>
      </c>
      <c r="T780" s="194">
        <f t="shared" si="357"/>
        <v>0</v>
      </c>
      <c r="U780" s="194"/>
      <c r="V780" s="847"/>
      <c r="W780" s="127" t="str">
        <f t="shared" si="359"/>
        <v/>
      </c>
      <c r="X780" s="840"/>
      <c r="Y780" s="841"/>
      <c r="Z780" s="842"/>
      <c r="AA780" s="843"/>
      <c r="AB780" s="349"/>
      <c r="AC780" s="844"/>
      <c r="AD780" s="845"/>
      <c r="AE780" s="277"/>
      <c r="AF780" s="278"/>
      <c r="AG780" s="277"/>
      <c r="AH780" s="279"/>
      <c r="AI780" s="277"/>
      <c r="AJ780" s="279"/>
      <c r="AK780" s="277"/>
      <c r="AL780" s="278"/>
    </row>
    <row r="781" spans="1:38" ht="22.5" customHeight="1">
      <c r="A781" s="116">
        <f t="shared" si="358"/>
        <v>0</v>
      </c>
      <c r="B781" s="190">
        <f t="shared" si="348"/>
        <v>0</v>
      </c>
      <c r="C781" s="190">
        <f t="shared" si="349"/>
        <v>0</v>
      </c>
      <c r="D781" s="191">
        <f t="shared" si="350"/>
        <v>0</v>
      </c>
      <c r="E781" s="191">
        <f t="shared" si="351"/>
        <v>0</v>
      </c>
      <c r="F781" s="191">
        <f t="shared" si="352"/>
        <v>0</v>
      </c>
      <c r="G781" s="192">
        <f t="shared" si="360"/>
        <v>0</v>
      </c>
      <c r="H781" s="191">
        <f t="shared" si="353"/>
        <v>0</v>
      </c>
      <c r="I781" s="193">
        <f t="shared" si="354"/>
        <v>0</v>
      </c>
      <c r="J781" s="193">
        <f t="shared" si="355"/>
        <v>0</v>
      </c>
      <c r="K781" s="193">
        <f t="shared" si="356"/>
        <v>0</v>
      </c>
      <c r="L781" s="193">
        <f t="shared" si="361"/>
        <v>0</v>
      </c>
      <c r="M781" s="193">
        <f t="shared" si="362"/>
        <v>0</v>
      </c>
      <c r="N781" s="193">
        <f t="shared" si="363"/>
        <v>0</v>
      </c>
      <c r="O781" s="193">
        <f t="shared" si="364"/>
        <v>0</v>
      </c>
      <c r="P781" s="193">
        <f t="shared" si="365"/>
        <v>0</v>
      </c>
      <c r="Q781" s="193">
        <f t="shared" si="366"/>
        <v>0</v>
      </c>
      <c r="R781" s="193">
        <f t="shared" si="367"/>
        <v>0</v>
      </c>
      <c r="S781" s="193">
        <f t="shared" si="368"/>
        <v>0</v>
      </c>
      <c r="T781" s="194">
        <f t="shared" si="357"/>
        <v>0</v>
      </c>
      <c r="U781" s="194"/>
      <c r="V781" s="847"/>
      <c r="W781" s="127" t="str">
        <f t="shared" si="359"/>
        <v/>
      </c>
      <c r="X781" s="840"/>
      <c r="Y781" s="841"/>
      <c r="Z781" s="842"/>
      <c r="AA781" s="843"/>
      <c r="AB781" s="349"/>
      <c r="AC781" s="844"/>
      <c r="AD781" s="845"/>
      <c r="AE781" s="277"/>
      <c r="AF781" s="278"/>
      <c r="AG781" s="277"/>
      <c r="AH781" s="279"/>
      <c r="AI781" s="277"/>
      <c r="AJ781" s="279"/>
      <c r="AK781" s="277"/>
      <c r="AL781" s="278"/>
    </row>
    <row r="782" spans="1:38" ht="22.5" customHeight="1">
      <c r="A782" s="116">
        <f t="shared" si="358"/>
        <v>0</v>
      </c>
      <c r="B782" s="190">
        <f t="shared" si="348"/>
        <v>0</v>
      </c>
      <c r="C782" s="190">
        <f t="shared" si="349"/>
        <v>0</v>
      </c>
      <c r="D782" s="191">
        <f t="shared" si="350"/>
        <v>0</v>
      </c>
      <c r="E782" s="191">
        <f t="shared" si="351"/>
        <v>0</v>
      </c>
      <c r="F782" s="191">
        <f t="shared" si="352"/>
        <v>0</v>
      </c>
      <c r="G782" s="192">
        <f t="shared" si="360"/>
        <v>0</v>
      </c>
      <c r="H782" s="191">
        <f t="shared" si="353"/>
        <v>0</v>
      </c>
      <c r="I782" s="193">
        <f t="shared" si="354"/>
        <v>0</v>
      </c>
      <c r="J782" s="193">
        <f t="shared" si="355"/>
        <v>0</v>
      </c>
      <c r="K782" s="193">
        <f t="shared" si="356"/>
        <v>0</v>
      </c>
      <c r="L782" s="193">
        <f t="shared" si="361"/>
        <v>0</v>
      </c>
      <c r="M782" s="193">
        <f t="shared" si="362"/>
        <v>0</v>
      </c>
      <c r="N782" s="193">
        <f t="shared" si="363"/>
        <v>0</v>
      </c>
      <c r="O782" s="193">
        <f t="shared" si="364"/>
        <v>0</v>
      </c>
      <c r="P782" s="193">
        <f t="shared" si="365"/>
        <v>0</v>
      </c>
      <c r="Q782" s="193">
        <f t="shared" si="366"/>
        <v>0</v>
      </c>
      <c r="R782" s="193">
        <f t="shared" si="367"/>
        <v>0</v>
      </c>
      <c r="S782" s="193">
        <f t="shared" si="368"/>
        <v>0</v>
      </c>
      <c r="T782" s="194">
        <f t="shared" si="357"/>
        <v>0</v>
      </c>
      <c r="U782" s="194"/>
      <c r="V782" s="847"/>
      <c r="W782" s="127" t="str">
        <f t="shared" si="359"/>
        <v/>
      </c>
      <c r="X782" s="840"/>
      <c r="Y782" s="841"/>
      <c r="Z782" s="842"/>
      <c r="AA782" s="843"/>
      <c r="AB782" s="349"/>
      <c r="AC782" s="844"/>
      <c r="AD782" s="845"/>
      <c r="AE782" s="277"/>
      <c r="AF782" s="278"/>
      <c r="AG782" s="277"/>
      <c r="AH782" s="279"/>
      <c r="AI782" s="277"/>
      <c r="AJ782" s="279"/>
      <c r="AK782" s="277"/>
      <c r="AL782" s="278"/>
    </row>
    <row r="783" spans="1:38" ht="22.5" customHeight="1">
      <c r="A783" s="116">
        <f t="shared" si="358"/>
        <v>0</v>
      </c>
      <c r="B783" s="190">
        <f t="shared" si="348"/>
        <v>0</v>
      </c>
      <c r="C783" s="190">
        <f t="shared" si="349"/>
        <v>0</v>
      </c>
      <c r="D783" s="191">
        <f t="shared" si="350"/>
        <v>0</v>
      </c>
      <c r="E783" s="191">
        <f t="shared" si="351"/>
        <v>0</v>
      </c>
      <c r="F783" s="191">
        <f t="shared" si="352"/>
        <v>0</v>
      </c>
      <c r="G783" s="192">
        <f t="shared" si="360"/>
        <v>0</v>
      </c>
      <c r="H783" s="191">
        <f t="shared" si="353"/>
        <v>0</v>
      </c>
      <c r="I783" s="193">
        <f t="shared" si="354"/>
        <v>0</v>
      </c>
      <c r="J783" s="193">
        <f t="shared" si="355"/>
        <v>0</v>
      </c>
      <c r="K783" s="193">
        <f t="shared" si="356"/>
        <v>0</v>
      </c>
      <c r="L783" s="193">
        <f t="shared" si="361"/>
        <v>0</v>
      </c>
      <c r="M783" s="193">
        <f t="shared" si="362"/>
        <v>0</v>
      </c>
      <c r="N783" s="193">
        <f t="shared" si="363"/>
        <v>0</v>
      </c>
      <c r="O783" s="193">
        <f t="shared" si="364"/>
        <v>0</v>
      </c>
      <c r="P783" s="193">
        <f t="shared" si="365"/>
        <v>0</v>
      </c>
      <c r="Q783" s="193">
        <f t="shared" si="366"/>
        <v>0</v>
      </c>
      <c r="R783" s="193">
        <f t="shared" si="367"/>
        <v>0</v>
      </c>
      <c r="S783" s="193">
        <f t="shared" si="368"/>
        <v>0</v>
      </c>
      <c r="T783" s="194">
        <f t="shared" si="357"/>
        <v>0</v>
      </c>
      <c r="U783" s="194"/>
      <c r="V783" s="847"/>
      <c r="W783" s="127" t="str">
        <f t="shared" si="359"/>
        <v/>
      </c>
      <c r="X783" s="840"/>
      <c r="Y783" s="841"/>
      <c r="Z783" s="842"/>
      <c r="AA783" s="843"/>
      <c r="AB783" s="349"/>
      <c r="AC783" s="844"/>
      <c r="AD783" s="845"/>
      <c r="AE783" s="277"/>
      <c r="AF783" s="278"/>
      <c r="AG783" s="277"/>
      <c r="AH783" s="279"/>
      <c r="AI783" s="277"/>
      <c r="AJ783" s="279"/>
      <c r="AK783" s="277"/>
      <c r="AL783" s="278"/>
    </row>
    <row r="784" spans="1:38" ht="22.5" customHeight="1">
      <c r="A784" s="116">
        <f t="shared" si="358"/>
        <v>0</v>
      </c>
      <c r="B784" s="190">
        <f t="shared" si="348"/>
        <v>0</v>
      </c>
      <c r="C784" s="190">
        <f t="shared" si="349"/>
        <v>0</v>
      </c>
      <c r="D784" s="191">
        <f t="shared" si="350"/>
        <v>0</v>
      </c>
      <c r="E784" s="191">
        <f t="shared" si="351"/>
        <v>0</v>
      </c>
      <c r="F784" s="191">
        <f t="shared" si="352"/>
        <v>0</v>
      </c>
      <c r="G784" s="192">
        <f t="shared" si="360"/>
        <v>0</v>
      </c>
      <c r="H784" s="191">
        <f t="shared" si="353"/>
        <v>0</v>
      </c>
      <c r="I784" s="193">
        <f t="shared" si="354"/>
        <v>0</v>
      </c>
      <c r="J784" s="193">
        <f t="shared" si="355"/>
        <v>0</v>
      </c>
      <c r="K784" s="193">
        <f t="shared" si="356"/>
        <v>0</v>
      </c>
      <c r="L784" s="193">
        <f t="shared" si="361"/>
        <v>0</v>
      </c>
      <c r="M784" s="193">
        <f t="shared" si="362"/>
        <v>0</v>
      </c>
      <c r="N784" s="193">
        <f t="shared" si="363"/>
        <v>0</v>
      </c>
      <c r="O784" s="193">
        <f t="shared" si="364"/>
        <v>0</v>
      </c>
      <c r="P784" s="193">
        <f t="shared" si="365"/>
        <v>0</v>
      </c>
      <c r="Q784" s="193">
        <f t="shared" si="366"/>
        <v>0</v>
      </c>
      <c r="R784" s="193">
        <f t="shared" si="367"/>
        <v>0</v>
      </c>
      <c r="S784" s="193">
        <f t="shared" si="368"/>
        <v>0</v>
      </c>
      <c r="T784" s="194">
        <f t="shared" si="357"/>
        <v>0</v>
      </c>
      <c r="U784" s="194"/>
      <c r="V784" s="847"/>
      <c r="W784" s="127" t="str">
        <f t="shared" si="359"/>
        <v/>
      </c>
      <c r="X784" s="840"/>
      <c r="Y784" s="841"/>
      <c r="Z784" s="842"/>
      <c r="AA784" s="843"/>
      <c r="AB784" s="349"/>
      <c r="AC784" s="844"/>
      <c r="AD784" s="845"/>
      <c r="AE784" s="277"/>
      <c r="AF784" s="278"/>
      <c r="AG784" s="277"/>
      <c r="AH784" s="279"/>
      <c r="AI784" s="277"/>
      <c r="AJ784" s="279"/>
      <c r="AK784" s="277"/>
      <c r="AL784" s="278"/>
    </row>
    <row r="785" spans="1:38" ht="22.5" customHeight="1">
      <c r="A785" s="116">
        <f t="shared" si="358"/>
        <v>0</v>
      </c>
      <c r="B785" s="190">
        <f t="shared" si="348"/>
        <v>0</v>
      </c>
      <c r="C785" s="190">
        <f t="shared" si="349"/>
        <v>0</v>
      </c>
      <c r="D785" s="191">
        <f t="shared" si="350"/>
        <v>0</v>
      </c>
      <c r="E785" s="191">
        <f t="shared" si="351"/>
        <v>0</v>
      </c>
      <c r="F785" s="191">
        <f t="shared" si="352"/>
        <v>0</v>
      </c>
      <c r="G785" s="192">
        <f t="shared" si="360"/>
        <v>0</v>
      </c>
      <c r="H785" s="191">
        <f t="shared" si="353"/>
        <v>0</v>
      </c>
      <c r="I785" s="193">
        <f t="shared" si="354"/>
        <v>0</v>
      </c>
      <c r="J785" s="193">
        <f t="shared" si="355"/>
        <v>0</v>
      </c>
      <c r="K785" s="193">
        <f t="shared" si="356"/>
        <v>0</v>
      </c>
      <c r="L785" s="193">
        <f t="shared" si="361"/>
        <v>0</v>
      </c>
      <c r="M785" s="193">
        <f t="shared" si="362"/>
        <v>0</v>
      </c>
      <c r="N785" s="193">
        <f t="shared" si="363"/>
        <v>0</v>
      </c>
      <c r="O785" s="193">
        <f t="shared" si="364"/>
        <v>0</v>
      </c>
      <c r="P785" s="193">
        <f t="shared" si="365"/>
        <v>0</v>
      </c>
      <c r="Q785" s="193">
        <f t="shared" si="366"/>
        <v>0</v>
      </c>
      <c r="R785" s="193">
        <f t="shared" si="367"/>
        <v>0</v>
      </c>
      <c r="S785" s="193">
        <f t="shared" si="368"/>
        <v>0</v>
      </c>
      <c r="T785" s="194">
        <f t="shared" si="357"/>
        <v>0</v>
      </c>
      <c r="U785" s="194"/>
      <c r="V785" s="847"/>
      <c r="W785" s="127" t="str">
        <f t="shared" si="359"/>
        <v/>
      </c>
      <c r="X785" s="840"/>
      <c r="Y785" s="841"/>
      <c r="Z785" s="842"/>
      <c r="AA785" s="843"/>
      <c r="AB785" s="349"/>
      <c r="AC785" s="844"/>
      <c r="AD785" s="845"/>
      <c r="AE785" s="277"/>
      <c r="AF785" s="278"/>
      <c r="AG785" s="277"/>
      <c r="AH785" s="279"/>
      <c r="AI785" s="277"/>
      <c r="AJ785" s="279"/>
      <c r="AK785" s="277"/>
      <c r="AL785" s="278"/>
    </row>
    <row r="786" spans="1:38" ht="22.5" customHeight="1">
      <c r="A786" s="116">
        <f t="shared" si="358"/>
        <v>0</v>
      </c>
      <c r="B786" s="190">
        <f t="shared" si="348"/>
        <v>0</v>
      </c>
      <c r="C786" s="190">
        <f t="shared" si="349"/>
        <v>0</v>
      </c>
      <c r="D786" s="191">
        <f t="shared" si="350"/>
        <v>0</v>
      </c>
      <c r="E786" s="191">
        <f t="shared" si="351"/>
        <v>0</v>
      </c>
      <c r="F786" s="191">
        <f t="shared" si="352"/>
        <v>0</v>
      </c>
      <c r="G786" s="192">
        <f t="shared" si="360"/>
        <v>0</v>
      </c>
      <c r="H786" s="191">
        <f t="shared" si="353"/>
        <v>0</v>
      </c>
      <c r="I786" s="193">
        <f t="shared" si="354"/>
        <v>0</v>
      </c>
      <c r="J786" s="193">
        <f t="shared" si="355"/>
        <v>0</v>
      </c>
      <c r="K786" s="193">
        <f t="shared" si="356"/>
        <v>0</v>
      </c>
      <c r="L786" s="193">
        <f t="shared" si="361"/>
        <v>0</v>
      </c>
      <c r="M786" s="193">
        <f t="shared" si="362"/>
        <v>0</v>
      </c>
      <c r="N786" s="193">
        <f t="shared" si="363"/>
        <v>0</v>
      </c>
      <c r="O786" s="193">
        <f t="shared" si="364"/>
        <v>0</v>
      </c>
      <c r="P786" s="193">
        <f t="shared" si="365"/>
        <v>0</v>
      </c>
      <c r="Q786" s="193">
        <f t="shared" si="366"/>
        <v>0</v>
      </c>
      <c r="R786" s="193">
        <f t="shared" si="367"/>
        <v>0</v>
      </c>
      <c r="S786" s="193">
        <f t="shared" si="368"/>
        <v>0</v>
      </c>
      <c r="T786" s="194">
        <f t="shared" si="357"/>
        <v>0</v>
      </c>
      <c r="U786" s="194"/>
      <c r="V786" s="847"/>
      <c r="W786" s="127" t="str">
        <f t="shared" si="359"/>
        <v/>
      </c>
      <c r="X786" s="840"/>
      <c r="Y786" s="841"/>
      <c r="Z786" s="842"/>
      <c r="AA786" s="843"/>
      <c r="AB786" s="349"/>
      <c r="AC786" s="844"/>
      <c r="AD786" s="845"/>
      <c r="AE786" s="277"/>
      <c r="AF786" s="278"/>
      <c r="AG786" s="277"/>
      <c r="AH786" s="279"/>
      <c r="AI786" s="277"/>
      <c r="AJ786" s="279"/>
      <c r="AK786" s="277"/>
      <c r="AL786" s="278"/>
    </row>
    <row r="787" spans="1:38" ht="22.5" customHeight="1">
      <c r="A787" s="116">
        <f t="shared" si="358"/>
        <v>0</v>
      </c>
      <c r="B787" s="190">
        <f t="shared" si="348"/>
        <v>0</v>
      </c>
      <c r="C787" s="190">
        <f t="shared" si="349"/>
        <v>0</v>
      </c>
      <c r="D787" s="191">
        <f t="shared" si="350"/>
        <v>0</v>
      </c>
      <c r="E787" s="191">
        <f t="shared" si="351"/>
        <v>0</v>
      </c>
      <c r="F787" s="191">
        <f t="shared" si="352"/>
        <v>0</v>
      </c>
      <c r="G787" s="192">
        <f t="shared" si="360"/>
        <v>0</v>
      </c>
      <c r="H787" s="191">
        <f t="shared" si="353"/>
        <v>0</v>
      </c>
      <c r="I787" s="193">
        <f t="shared" si="354"/>
        <v>0</v>
      </c>
      <c r="J787" s="193">
        <f t="shared" si="355"/>
        <v>0</v>
      </c>
      <c r="K787" s="193">
        <f t="shared" si="356"/>
        <v>0</v>
      </c>
      <c r="L787" s="193">
        <f t="shared" si="361"/>
        <v>0</v>
      </c>
      <c r="M787" s="193">
        <f t="shared" si="362"/>
        <v>0</v>
      </c>
      <c r="N787" s="193">
        <f t="shared" si="363"/>
        <v>0</v>
      </c>
      <c r="O787" s="193">
        <f t="shared" si="364"/>
        <v>0</v>
      </c>
      <c r="P787" s="193">
        <f t="shared" si="365"/>
        <v>0</v>
      </c>
      <c r="Q787" s="193">
        <f t="shared" si="366"/>
        <v>0</v>
      </c>
      <c r="R787" s="193">
        <f t="shared" si="367"/>
        <v>0</v>
      </c>
      <c r="S787" s="193">
        <f t="shared" si="368"/>
        <v>0</v>
      </c>
      <c r="T787" s="194">
        <f t="shared" si="357"/>
        <v>0</v>
      </c>
      <c r="U787" s="194"/>
      <c r="V787" s="847"/>
      <c r="W787" s="127" t="str">
        <f t="shared" si="359"/>
        <v/>
      </c>
      <c r="X787" s="840"/>
      <c r="Y787" s="841"/>
      <c r="Z787" s="842"/>
      <c r="AA787" s="843"/>
      <c r="AB787" s="349"/>
      <c r="AC787" s="844"/>
      <c r="AD787" s="845"/>
      <c r="AE787" s="277"/>
      <c r="AF787" s="278"/>
      <c r="AG787" s="277"/>
      <c r="AH787" s="279"/>
      <c r="AI787" s="277"/>
      <c r="AJ787" s="279"/>
      <c r="AK787" s="277"/>
      <c r="AL787" s="278"/>
    </row>
    <row r="788" spans="1:38" ht="22.5" customHeight="1">
      <c r="A788" s="116">
        <f t="shared" si="358"/>
        <v>0</v>
      </c>
      <c r="B788" s="190">
        <f t="shared" si="348"/>
        <v>0</v>
      </c>
      <c r="C788" s="190">
        <f t="shared" si="349"/>
        <v>0</v>
      </c>
      <c r="D788" s="191">
        <f t="shared" si="350"/>
        <v>0</v>
      </c>
      <c r="E788" s="191">
        <f t="shared" si="351"/>
        <v>0</v>
      </c>
      <c r="F788" s="191">
        <f t="shared" si="352"/>
        <v>0</v>
      </c>
      <c r="G788" s="192">
        <f t="shared" si="360"/>
        <v>0</v>
      </c>
      <c r="H788" s="191">
        <f t="shared" si="353"/>
        <v>0</v>
      </c>
      <c r="I788" s="193">
        <f t="shared" si="354"/>
        <v>0</v>
      </c>
      <c r="J788" s="193">
        <f t="shared" si="355"/>
        <v>0</v>
      </c>
      <c r="K788" s="193">
        <f t="shared" si="356"/>
        <v>0</v>
      </c>
      <c r="L788" s="193">
        <f t="shared" si="361"/>
        <v>0</v>
      </c>
      <c r="M788" s="193">
        <f t="shared" si="362"/>
        <v>0</v>
      </c>
      <c r="N788" s="193">
        <f t="shared" si="363"/>
        <v>0</v>
      </c>
      <c r="O788" s="193">
        <f t="shared" si="364"/>
        <v>0</v>
      </c>
      <c r="P788" s="193">
        <f t="shared" si="365"/>
        <v>0</v>
      </c>
      <c r="Q788" s="193">
        <f t="shared" si="366"/>
        <v>0</v>
      </c>
      <c r="R788" s="193">
        <f t="shared" si="367"/>
        <v>0</v>
      </c>
      <c r="S788" s="193">
        <f t="shared" si="368"/>
        <v>0</v>
      </c>
      <c r="T788" s="194">
        <f t="shared" si="357"/>
        <v>0</v>
      </c>
      <c r="U788" s="194"/>
      <c r="V788" s="847"/>
      <c r="W788" s="127" t="str">
        <f t="shared" si="359"/>
        <v/>
      </c>
      <c r="X788" s="840"/>
      <c r="Y788" s="841"/>
      <c r="Z788" s="842"/>
      <c r="AA788" s="843"/>
      <c r="AB788" s="349"/>
      <c r="AC788" s="844"/>
      <c r="AD788" s="845"/>
      <c r="AE788" s="277"/>
      <c r="AF788" s="278"/>
      <c r="AG788" s="277"/>
      <c r="AH788" s="279"/>
      <c r="AI788" s="277"/>
      <c r="AJ788" s="279"/>
      <c r="AK788" s="277"/>
      <c r="AL788" s="278"/>
    </row>
    <row r="789" spans="1:38" ht="22.5" customHeight="1">
      <c r="A789" s="116">
        <f t="shared" si="358"/>
        <v>0</v>
      </c>
      <c r="B789" s="190">
        <f t="shared" si="348"/>
        <v>0</v>
      </c>
      <c r="C789" s="190">
        <f t="shared" si="349"/>
        <v>0</v>
      </c>
      <c r="D789" s="191">
        <f t="shared" si="350"/>
        <v>0</v>
      </c>
      <c r="E789" s="191">
        <f t="shared" si="351"/>
        <v>0</v>
      </c>
      <c r="F789" s="191">
        <f t="shared" si="352"/>
        <v>0</v>
      </c>
      <c r="G789" s="192">
        <f t="shared" si="360"/>
        <v>0</v>
      </c>
      <c r="H789" s="191">
        <f t="shared" si="353"/>
        <v>0</v>
      </c>
      <c r="I789" s="193">
        <f t="shared" si="354"/>
        <v>0</v>
      </c>
      <c r="J789" s="193">
        <f t="shared" si="355"/>
        <v>0</v>
      </c>
      <c r="K789" s="193">
        <f t="shared" si="356"/>
        <v>0</v>
      </c>
      <c r="L789" s="193">
        <f t="shared" si="361"/>
        <v>0</v>
      </c>
      <c r="M789" s="193">
        <f t="shared" si="362"/>
        <v>0</v>
      </c>
      <c r="N789" s="193">
        <f t="shared" si="363"/>
        <v>0</v>
      </c>
      <c r="O789" s="193">
        <f t="shared" si="364"/>
        <v>0</v>
      </c>
      <c r="P789" s="193">
        <f t="shared" si="365"/>
        <v>0</v>
      </c>
      <c r="Q789" s="193">
        <f t="shared" si="366"/>
        <v>0</v>
      </c>
      <c r="R789" s="193">
        <f t="shared" si="367"/>
        <v>0</v>
      </c>
      <c r="S789" s="193">
        <f t="shared" si="368"/>
        <v>0</v>
      </c>
      <c r="T789" s="194">
        <f t="shared" si="357"/>
        <v>0</v>
      </c>
      <c r="U789" s="194"/>
      <c r="V789" s="847"/>
      <c r="W789" s="127" t="str">
        <f t="shared" si="359"/>
        <v/>
      </c>
      <c r="X789" s="840"/>
      <c r="Y789" s="841"/>
      <c r="Z789" s="842"/>
      <c r="AA789" s="843"/>
      <c r="AB789" s="349"/>
      <c r="AC789" s="844"/>
      <c r="AD789" s="845"/>
      <c r="AE789" s="277"/>
      <c r="AF789" s="278"/>
      <c r="AG789" s="277"/>
      <c r="AH789" s="279"/>
      <c r="AI789" s="277"/>
      <c r="AJ789" s="279"/>
      <c r="AK789" s="277"/>
      <c r="AL789" s="278"/>
    </row>
    <row r="790" spans="1:38" ht="22.5" customHeight="1">
      <c r="A790" s="116">
        <f t="shared" si="358"/>
        <v>0</v>
      </c>
      <c r="B790" s="190">
        <f t="shared" si="348"/>
        <v>0</v>
      </c>
      <c r="C790" s="190">
        <f t="shared" si="349"/>
        <v>0</v>
      </c>
      <c r="D790" s="191">
        <f t="shared" si="350"/>
        <v>0</v>
      </c>
      <c r="E790" s="191">
        <f t="shared" si="351"/>
        <v>0</v>
      </c>
      <c r="F790" s="191">
        <f t="shared" si="352"/>
        <v>0</v>
      </c>
      <c r="G790" s="192">
        <f t="shared" si="360"/>
        <v>0</v>
      </c>
      <c r="H790" s="191">
        <f t="shared" si="353"/>
        <v>0</v>
      </c>
      <c r="I790" s="193">
        <f t="shared" si="354"/>
        <v>0</v>
      </c>
      <c r="J790" s="193">
        <f t="shared" si="355"/>
        <v>0</v>
      </c>
      <c r="K790" s="193">
        <f t="shared" si="356"/>
        <v>0</v>
      </c>
      <c r="L790" s="193">
        <f t="shared" si="361"/>
        <v>0</v>
      </c>
      <c r="M790" s="193">
        <f t="shared" si="362"/>
        <v>0</v>
      </c>
      <c r="N790" s="193">
        <f t="shared" si="363"/>
        <v>0</v>
      </c>
      <c r="O790" s="193">
        <f t="shared" si="364"/>
        <v>0</v>
      </c>
      <c r="P790" s="193">
        <f t="shared" si="365"/>
        <v>0</v>
      </c>
      <c r="Q790" s="193">
        <f t="shared" si="366"/>
        <v>0</v>
      </c>
      <c r="R790" s="193">
        <f t="shared" si="367"/>
        <v>0</v>
      </c>
      <c r="S790" s="193">
        <f t="shared" si="368"/>
        <v>0</v>
      </c>
      <c r="T790" s="194">
        <f t="shared" si="357"/>
        <v>0</v>
      </c>
      <c r="U790" s="194"/>
      <c r="V790" s="847"/>
      <c r="W790" s="127" t="str">
        <f t="shared" si="359"/>
        <v/>
      </c>
      <c r="X790" s="840"/>
      <c r="Y790" s="841"/>
      <c r="Z790" s="842"/>
      <c r="AA790" s="843"/>
      <c r="AB790" s="349"/>
      <c r="AC790" s="844"/>
      <c r="AD790" s="845"/>
      <c r="AE790" s="277"/>
      <c r="AF790" s="278"/>
      <c r="AG790" s="277"/>
      <c r="AH790" s="279"/>
      <c r="AI790" s="277"/>
      <c r="AJ790" s="279"/>
      <c r="AK790" s="277"/>
      <c r="AL790" s="278"/>
    </row>
    <row r="791" spans="1:38" ht="22.5" customHeight="1">
      <c r="A791" s="116">
        <f t="shared" si="358"/>
        <v>0</v>
      </c>
      <c r="B791" s="190">
        <f t="shared" si="348"/>
        <v>0</v>
      </c>
      <c r="C791" s="190">
        <f t="shared" si="349"/>
        <v>0</v>
      </c>
      <c r="D791" s="191">
        <f t="shared" si="350"/>
        <v>0</v>
      </c>
      <c r="E791" s="191">
        <f t="shared" si="351"/>
        <v>0</v>
      </c>
      <c r="F791" s="191">
        <f t="shared" si="352"/>
        <v>0</v>
      </c>
      <c r="G791" s="192">
        <f t="shared" si="360"/>
        <v>0</v>
      </c>
      <c r="H791" s="191">
        <f t="shared" si="353"/>
        <v>0</v>
      </c>
      <c r="I791" s="193">
        <f t="shared" si="354"/>
        <v>0</v>
      </c>
      <c r="J791" s="193">
        <f t="shared" si="355"/>
        <v>0</v>
      </c>
      <c r="K791" s="193">
        <f t="shared" si="356"/>
        <v>0</v>
      </c>
      <c r="L791" s="193">
        <f t="shared" si="361"/>
        <v>0</v>
      </c>
      <c r="M791" s="193">
        <f t="shared" si="362"/>
        <v>0</v>
      </c>
      <c r="N791" s="193">
        <f t="shared" si="363"/>
        <v>0</v>
      </c>
      <c r="O791" s="193">
        <f t="shared" si="364"/>
        <v>0</v>
      </c>
      <c r="P791" s="193">
        <f t="shared" si="365"/>
        <v>0</v>
      </c>
      <c r="Q791" s="193">
        <f t="shared" si="366"/>
        <v>0</v>
      </c>
      <c r="R791" s="193">
        <f t="shared" si="367"/>
        <v>0</v>
      </c>
      <c r="S791" s="193">
        <f t="shared" si="368"/>
        <v>0</v>
      </c>
      <c r="T791" s="194">
        <f t="shared" si="357"/>
        <v>0</v>
      </c>
      <c r="U791" s="194"/>
      <c r="V791" s="847"/>
      <c r="W791" s="127" t="str">
        <f t="shared" si="359"/>
        <v/>
      </c>
      <c r="X791" s="840"/>
      <c r="Y791" s="841"/>
      <c r="Z791" s="842"/>
      <c r="AA791" s="843"/>
      <c r="AB791" s="349"/>
      <c r="AC791" s="844"/>
      <c r="AD791" s="845"/>
      <c r="AE791" s="277"/>
      <c r="AF791" s="278"/>
      <c r="AG791" s="277"/>
      <c r="AH791" s="279"/>
      <c r="AI791" s="277"/>
      <c r="AJ791" s="279"/>
      <c r="AK791" s="277"/>
      <c r="AL791" s="278"/>
    </row>
    <row r="792" spans="1:38" ht="22.5" customHeight="1">
      <c r="A792" s="116">
        <f t="shared" si="358"/>
        <v>0</v>
      </c>
      <c r="B792" s="190">
        <f t="shared" si="348"/>
        <v>0</v>
      </c>
      <c r="C792" s="190">
        <f t="shared" si="349"/>
        <v>0</v>
      </c>
      <c r="D792" s="191">
        <f t="shared" si="350"/>
        <v>0</v>
      </c>
      <c r="E792" s="191">
        <f t="shared" si="351"/>
        <v>0</v>
      </c>
      <c r="F792" s="191">
        <f t="shared" si="352"/>
        <v>0</v>
      </c>
      <c r="G792" s="192">
        <f t="shared" si="360"/>
        <v>0</v>
      </c>
      <c r="H792" s="191">
        <f t="shared" si="353"/>
        <v>0</v>
      </c>
      <c r="I792" s="193">
        <f t="shared" si="354"/>
        <v>0</v>
      </c>
      <c r="J792" s="193">
        <f t="shared" si="355"/>
        <v>0</v>
      </c>
      <c r="K792" s="193">
        <f t="shared" si="356"/>
        <v>0</v>
      </c>
      <c r="L792" s="193">
        <f t="shared" si="361"/>
        <v>0</v>
      </c>
      <c r="M792" s="193">
        <f t="shared" si="362"/>
        <v>0</v>
      </c>
      <c r="N792" s="193">
        <f t="shared" si="363"/>
        <v>0</v>
      </c>
      <c r="O792" s="193">
        <f t="shared" si="364"/>
        <v>0</v>
      </c>
      <c r="P792" s="193">
        <f t="shared" si="365"/>
        <v>0</v>
      </c>
      <c r="Q792" s="193">
        <f t="shared" si="366"/>
        <v>0</v>
      </c>
      <c r="R792" s="193">
        <f t="shared" si="367"/>
        <v>0</v>
      </c>
      <c r="S792" s="193">
        <f t="shared" si="368"/>
        <v>0</v>
      </c>
      <c r="T792" s="194">
        <f t="shared" si="357"/>
        <v>0</v>
      </c>
      <c r="U792" s="194"/>
      <c r="V792" s="847"/>
      <c r="W792" s="127" t="str">
        <f t="shared" si="359"/>
        <v/>
      </c>
      <c r="X792" s="840"/>
      <c r="Y792" s="841"/>
      <c r="Z792" s="842"/>
      <c r="AA792" s="843"/>
      <c r="AB792" s="349"/>
      <c r="AC792" s="844"/>
      <c r="AD792" s="845"/>
      <c r="AE792" s="277"/>
      <c r="AF792" s="278"/>
      <c r="AG792" s="277"/>
      <c r="AH792" s="279"/>
      <c r="AI792" s="277"/>
      <c r="AJ792" s="279"/>
      <c r="AK792" s="277"/>
      <c r="AL792" s="278"/>
    </row>
    <row r="793" spans="1:38" ht="22.5" customHeight="1">
      <c r="A793" s="116">
        <f t="shared" si="358"/>
        <v>0</v>
      </c>
      <c r="B793" s="190">
        <f t="shared" si="348"/>
        <v>0</v>
      </c>
      <c r="C793" s="190">
        <f t="shared" si="349"/>
        <v>0</v>
      </c>
      <c r="D793" s="191">
        <f t="shared" si="350"/>
        <v>0</v>
      </c>
      <c r="E793" s="191">
        <f t="shared" si="351"/>
        <v>0</v>
      </c>
      <c r="F793" s="191">
        <f t="shared" si="352"/>
        <v>0</v>
      </c>
      <c r="G793" s="192">
        <f t="shared" si="360"/>
        <v>0</v>
      </c>
      <c r="H793" s="191">
        <f t="shared" si="353"/>
        <v>0</v>
      </c>
      <c r="I793" s="195">
        <f t="shared" si="354"/>
        <v>0</v>
      </c>
      <c r="J793" s="195">
        <f t="shared" si="355"/>
        <v>0</v>
      </c>
      <c r="K793" s="195">
        <f t="shared" si="356"/>
        <v>0</v>
      </c>
      <c r="L793" s="195">
        <f t="shared" si="361"/>
        <v>0</v>
      </c>
      <c r="M793" s="195">
        <f t="shared" si="362"/>
        <v>0</v>
      </c>
      <c r="N793" s="195">
        <f t="shared" si="363"/>
        <v>0</v>
      </c>
      <c r="O793" s="195">
        <f t="shared" si="364"/>
        <v>0</v>
      </c>
      <c r="P793" s="195">
        <f t="shared" si="365"/>
        <v>0</v>
      </c>
      <c r="Q793" s="195">
        <f t="shared" si="366"/>
        <v>0</v>
      </c>
      <c r="R793" s="195">
        <f t="shared" si="367"/>
        <v>0</v>
      </c>
      <c r="S793" s="195">
        <f t="shared" si="368"/>
        <v>0</v>
      </c>
      <c r="T793" s="196">
        <f t="shared" si="357"/>
        <v>0</v>
      </c>
      <c r="U793" s="196"/>
      <c r="V793" s="848"/>
      <c r="W793" s="127" t="str">
        <f t="shared" si="359"/>
        <v/>
      </c>
      <c r="X793" s="840"/>
      <c r="Y793" s="841"/>
      <c r="Z793" s="842"/>
      <c r="AA793" s="843"/>
      <c r="AB793" s="349"/>
      <c r="AC793" s="844"/>
      <c r="AD793" s="845"/>
      <c r="AE793" s="277"/>
      <c r="AF793" s="278"/>
      <c r="AG793" s="277"/>
      <c r="AH793" s="279"/>
      <c r="AI793" s="277"/>
      <c r="AJ793" s="279"/>
      <c r="AK793" s="277"/>
      <c r="AL793" s="278"/>
    </row>
    <row r="794" spans="1:38" ht="22.5" customHeight="1">
      <c r="A794" s="116">
        <f t="shared" ref="A794" si="375">IF(U794&gt;=1,1,0)</f>
        <v>0</v>
      </c>
      <c r="B794" s="190">
        <f t="shared" si="348"/>
        <v>0</v>
      </c>
      <c r="C794" s="190">
        <f t="shared" si="349"/>
        <v>0</v>
      </c>
      <c r="D794" s="191">
        <f t="shared" si="350"/>
        <v>0</v>
      </c>
      <c r="E794" s="191">
        <f t="shared" si="351"/>
        <v>0</v>
      </c>
      <c r="F794" s="191">
        <f t="shared" si="352"/>
        <v>0</v>
      </c>
      <c r="G794" s="192">
        <f t="shared" si="360"/>
        <v>0</v>
      </c>
      <c r="H794" s="191">
        <f t="shared" si="353"/>
        <v>0</v>
      </c>
      <c r="I794" s="193">
        <f t="shared" si="354"/>
        <v>0</v>
      </c>
      <c r="J794" s="193">
        <f t="shared" si="355"/>
        <v>0</v>
      </c>
      <c r="K794" s="193">
        <f t="shared" si="356"/>
        <v>0</v>
      </c>
      <c r="L794" s="193">
        <f t="shared" si="361"/>
        <v>0</v>
      </c>
      <c r="M794" s="193">
        <f t="shared" si="362"/>
        <v>0</v>
      </c>
      <c r="N794" s="193">
        <f t="shared" si="363"/>
        <v>0</v>
      </c>
      <c r="O794" s="193">
        <f t="shared" si="364"/>
        <v>0</v>
      </c>
      <c r="P794" s="193">
        <f t="shared" si="365"/>
        <v>0</v>
      </c>
      <c r="Q794" s="193">
        <f t="shared" si="366"/>
        <v>0</v>
      </c>
      <c r="R794" s="193">
        <f t="shared" si="367"/>
        <v>0</v>
      </c>
      <c r="S794" s="193">
        <f t="shared" si="368"/>
        <v>0</v>
      </c>
      <c r="T794" s="194">
        <f t="shared" si="357"/>
        <v>0</v>
      </c>
      <c r="U794" s="194">
        <f t="shared" ref="U794" si="376">SUM(T794:T820)</f>
        <v>0</v>
      </c>
      <c r="V794" s="846" t="s">
        <v>1066</v>
      </c>
      <c r="W794" s="127" t="str">
        <f t="shared" si="359"/>
        <v/>
      </c>
      <c r="X794" s="840"/>
      <c r="Y794" s="841"/>
      <c r="Z794" s="842"/>
      <c r="AA794" s="843"/>
      <c r="AB794" s="349"/>
      <c r="AC794" s="844"/>
      <c r="AD794" s="845"/>
      <c r="AE794" s="277"/>
      <c r="AF794" s="278"/>
      <c r="AG794" s="277"/>
      <c r="AH794" s="279"/>
      <c r="AI794" s="277"/>
      <c r="AJ794" s="279"/>
      <c r="AK794" s="277"/>
      <c r="AL794" s="278"/>
    </row>
    <row r="795" spans="1:38" ht="22.5" customHeight="1">
      <c r="A795" s="116">
        <f t="shared" ref="A795" si="377">A794</f>
        <v>0</v>
      </c>
      <c r="B795" s="190">
        <f t="shared" si="348"/>
        <v>0</v>
      </c>
      <c r="C795" s="190">
        <f t="shared" si="349"/>
        <v>0</v>
      </c>
      <c r="D795" s="191">
        <f t="shared" si="350"/>
        <v>0</v>
      </c>
      <c r="E795" s="191">
        <f t="shared" si="351"/>
        <v>0</v>
      </c>
      <c r="F795" s="191">
        <f t="shared" si="352"/>
        <v>0</v>
      </c>
      <c r="G795" s="192">
        <f t="shared" si="360"/>
        <v>0</v>
      </c>
      <c r="H795" s="191">
        <f t="shared" si="353"/>
        <v>0</v>
      </c>
      <c r="I795" s="193">
        <f t="shared" si="354"/>
        <v>0</v>
      </c>
      <c r="J795" s="193">
        <f t="shared" si="355"/>
        <v>0</v>
      </c>
      <c r="K795" s="193">
        <f t="shared" si="356"/>
        <v>0</v>
      </c>
      <c r="L795" s="193">
        <f t="shared" si="361"/>
        <v>0</v>
      </c>
      <c r="M795" s="193">
        <f t="shared" si="362"/>
        <v>0</v>
      </c>
      <c r="N795" s="193">
        <f t="shared" si="363"/>
        <v>0</v>
      </c>
      <c r="O795" s="193">
        <f t="shared" si="364"/>
        <v>0</v>
      </c>
      <c r="P795" s="193">
        <f t="shared" si="365"/>
        <v>0</v>
      </c>
      <c r="Q795" s="193">
        <f t="shared" si="366"/>
        <v>0</v>
      </c>
      <c r="R795" s="193">
        <f t="shared" si="367"/>
        <v>0</v>
      </c>
      <c r="S795" s="193">
        <f t="shared" si="368"/>
        <v>0</v>
      </c>
      <c r="T795" s="194">
        <f t="shared" si="357"/>
        <v>0</v>
      </c>
      <c r="U795" s="194"/>
      <c r="V795" s="847"/>
      <c r="W795" s="127" t="str">
        <f t="shared" si="359"/>
        <v/>
      </c>
      <c r="X795" s="840"/>
      <c r="Y795" s="841"/>
      <c r="Z795" s="842"/>
      <c r="AA795" s="843"/>
      <c r="AB795" s="349"/>
      <c r="AC795" s="844"/>
      <c r="AD795" s="845"/>
      <c r="AE795" s="277"/>
      <c r="AF795" s="278"/>
      <c r="AG795" s="277"/>
      <c r="AH795" s="279"/>
      <c r="AI795" s="277"/>
      <c r="AJ795" s="279"/>
      <c r="AK795" s="277"/>
      <c r="AL795" s="278"/>
    </row>
    <row r="796" spans="1:38" ht="22.5" customHeight="1">
      <c r="A796" s="116">
        <f t="shared" si="358"/>
        <v>0</v>
      </c>
      <c r="B796" s="190">
        <f t="shared" ref="B796:B859" si="378">COUNTIF(X796,"*法定福*")</f>
        <v>0</v>
      </c>
      <c r="C796" s="190">
        <f t="shared" ref="C796:C859" si="379">COUNTIF(Z796,"*法定福*")</f>
        <v>0</v>
      </c>
      <c r="D796" s="191">
        <f t="shared" ref="D796:D859" si="380">SUM(B796:C796)</f>
        <v>0</v>
      </c>
      <c r="E796" s="191">
        <f t="shared" ref="E796:E859" si="381">IF(D796&gt;=1,AF796,0)</f>
        <v>0</v>
      </c>
      <c r="F796" s="191">
        <f t="shared" ref="F796:F859" si="382">IF(D796&gt;=1,AH796,0)</f>
        <v>0</v>
      </c>
      <c r="G796" s="192">
        <f t="shared" si="360"/>
        <v>0</v>
      </c>
      <c r="H796" s="191">
        <f t="shared" ref="H796:H859" si="383">IF(G796=0,E796,F796)</f>
        <v>0</v>
      </c>
      <c r="I796" s="193">
        <f t="shared" ref="I796:I859" si="384">IF(X796="",0,1)</f>
        <v>0</v>
      </c>
      <c r="J796" s="193">
        <f t="shared" ref="J796:J859" si="385">IF(Z796="",0,1)</f>
        <v>0</v>
      </c>
      <c r="K796" s="193">
        <f t="shared" ref="K796:K859" si="386">IF(AB796="",0,1)</f>
        <v>0</v>
      </c>
      <c r="L796" s="193">
        <f t="shared" si="361"/>
        <v>0</v>
      </c>
      <c r="M796" s="193">
        <f t="shared" si="362"/>
        <v>0</v>
      </c>
      <c r="N796" s="193">
        <f t="shared" si="363"/>
        <v>0</v>
      </c>
      <c r="O796" s="193">
        <f t="shared" si="364"/>
        <v>0</v>
      </c>
      <c r="P796" s="193">
        <f t="shared" si="365"/>
        <v>0</v>
      </c>
      <c r="Q796" s="193">
        <f t="shared" si="366"/>
        <v>0</v>
      </c>
      <c r="R796" s="193">
        <f t="shared" si="367"/>
        <v>0</v>
      </c>
      <c r="S796" s="193">
        <f t="shared" si="368"/>
        <v>0</v>
      </c>
      <c r="T796" s="194">
        <f t="shared" ref="T796:T859" si="387">SUM(I796:S796)</f>
        <v>0</v>
      </c>
      <c r="U796" s="194"/>
      <c r="V796" s="847"/>
      <c r="W796" s="127" t="str">
        <f t="shared" si="359"/>
        <v/>
      </c>
      <c r="X796" s="840"/>
      <c r="Y796" s="841"/>
      <c r="Z796" s="842"/>
      <c r="AA796" s="843"/>
      <c r="AB796" s="349"/>
      <c r="AC796" s="844"/>
      <c r="AD796" s="845"/>
      <c r="AE796" s="277"/>
      <c r="AF796" s="278"/>
      <c r="AG796" s="277"/>
      <c r="AH796" s="279"/>
      <c r="AI796" s="277"/>
      <c r="AJ796" s="279"/>
      <c r="AK796" s="277"/>
      <c r="AL796" s="278"/>
    </row>
    <row r="797" spans="1:38" ht="22.5" customHeight="1">
      <c r="A797" s="116">
        <f t="shared" si="358"/>
        <v>0</v>
      </c>
      <c r="B797" s="190">
        <f t="shared" si="378"/>
        <v>0</v>
      </c>
      <c r="C797" s="190">
        <f t="shared" si="379"/>
        <v>0</v>
      </c>
      <c r="D797" s="191">
        <f t="shared" si="380"/>
        <v>0</v>
      </c>
      <c r="E797" s="191">
        <f t="shared" si="381"/>
        <v>0</v>
      </c>
      <c r="F797" s="191">
        <f t="shared" si="382"/>
        <v>0</v>
      </c>
      <c r="G797" s="192">
        <f t="shared" si="360"/>
        <v>0</v>
      </c>
      <c r="H797" s="191">
        <f t="shared" si="383"/>
        <v>0</v>
      </c>
      <c r="I797" s="193">
        <f t="shared" si="384"/>
        <v>0</v>
      </c>
      <c r="J797" s="193">
        <f t="shared" si="385"/>
        <v>0</v>
      </c>
      <c r="K797" s="193">
        <f t="shared" si="386"/>
        <v>0</v>
      </c>
      <c r="L797" s="193">
        <f t="shared" si="361"/>
        <v>0</v>
      </c>
      <c r="M797" s="193">
        <f t="shared" si="362"/>
        <v>0</v>
      </c>
      <c r="N797" s="193">
        <f t="shared" si="363"/>
        <v>0</v>
      </c>
      <c r="O797" s="193">
        <f t="shared" si="364"/>
        <v>0</v>
      </c>
      <c r="P797" s="193">
        <f t="shared" si="365"/>
        <v>0</v>
      </c>
      <c r="Q797" s="193">
        <f t="shared" si="366"/>
        <v>0</v>
      </c>
      <c r="R797" s="193">
        <f t="shared" si="367"/>
        <v>0</v>
      </c>
      <c r="S797" s="193">
        <f t="shared" si="368"/>
        <v>0</v>
      </c>
      <c r="T797" s="194">
        <f t="shared" si="387"/>
        <v>0</v>
      </c>
      <c r="U797" s="194"/>
      <c r="V797" s="847"/>
      <c r="W797" s="127" t="str">
        <f t="shared" si="359"/>
        <v/>
      </c>
      <c r="X797" s="840"/>
      <c r="Y797" s="841"/>
      <c r="Z797" s="842"/>
      <c r="AA797" s="843"/>
      <c r="AB797" s="349"/>
      <c r="AC797" s="844"/>
      <c r="AD797" s="845"/>
      <c r="AE797" s="277"/>
      <c r="AF797" s="278"/>
      <c r="AG797" s="277"/>
      <c r="AH797" s="279"/>
      <c r="AI797" s="277"/>
      <c r="AJ797" s="279"/>
      <c r="AK797" s="277"/>
      <c r="AL797" s="278"/>
    </row>
    <row r="798" spans="1:38" ht="22.5" customHeight="1">
      <c r="A798" s="116">
        <f t="shared" ref="A798:A861" si="388">A797</f>
        <v>0</v>
      </c>
      <c r="B798" s="190">
        <f t="shared" si="378"/>
        <v>0</v>
      </c>
      <c r="C798" s="190">
        <f t="shared" si="379"/>
        <v>0</v>
      </c>
      <c r="D798" s="191">
        <f t="shared" si="380"/>
        <v>0</v>
      </c>
      <c r="E798" s="191">
        <f t="shared" si="381"/>
        <v>0</v>
      </c>
      <c r="F798" s="191">
        <f t="shared" si="382"/>
        <v>0</v>
      </c>
      <c r="G798" s="192">
        <f t="shared" si="360"/>
        <v>0</v>
      </c>
      <c r="H798" s="191">
        <f t="shared" si="383"/>
        <v>0</v>
      </c>
      <c r="I798" s="193">
        <f t="shared" si="384"/>
        <v>0</v>
      </c>
      <c r="J798" s="193">
        <f t="shared" si="385"/>
        <v>0</v>
      </c>
      <c r="K798" s="193">
        <f t="shared" si="386"/>
        <v>0</v>
      </c>
      <c r="L798" s="193">
        <f t="shared" si="361"/>
        <v>0</v>
      </c>
      <c r="M798" s="193">
        <f t="shared" si="362"/>
        <v>0</v>
      </c>
      <c r="N798" s="193">
        <f t="shared" si="363"/>
        <v>0</v>
      </c>
      <c r="O798" s="193">
        <f t="shared" si="364"/>
        <v>0</v>
      </c>
      <c r="P798" s="193">
        <f t="shared" si="365"/>
        <v>0</v>
      </c>
      <c r="Q798" s="193">
        <f t="shared" si="366"/>
        <v>0</v>
      </c>
      <c r="R798" s="193">
        <f t="shared" si="367"/>
        <v>0</v>
      </c>
      <c r="S798" s="193">
        <f t="shared" si="368"/>
        <v>0</v>
      </c>
      <c r="T798" s="194">
        <f t="shared" si="387"/>
        <v>0</v>
      </c>
      <c r="U798" s="194"/>
      <c r="V798" s="847"/>
      <c r="W798" s="127" t="str">
        <f t="shared" si="359"/>
        <v/>
      </c>
      <c r="X798" s="840"/>
      <c r="Y798" s="841"/>
      <c r="Z798" s="842"/>
      <c r="AA798" s="843"/>
      <c r="AB798" s="349"/>
      <c r="AC798" s="844"/>
      <c r="AD798" s="845"/>
      <c r="AE798" s="277"/>
      <c r="AF798" s="278"/>
      <c r="AG798" s="277"/>
      <c r="AH798" s="279"/>
      <c r="AI798" s="277"/>
      <c r="AJ798" s="279"/>
      <c r="AK798" s="277"/>
      <c r="AL798" s="278"/>
    </row>
    <row r="799" spans="1:38" ht="22.5" customHeight="1">
      <c r="A799" s="116">
        <f t="shared" si="388"/>
        <v>0</v>
      </c>
      <c r="B799" s="190">
        <f t="shared" si="378"/>
        <v>0</v>
      </c>
      <c r="C799" s="190">
        <f t="shared" si="379"/>
        <v>0</v>
      </c>
      <c r="D799" s="191">
        <f t="shared" si="380"/>
        <v>0</v>
      </c>
      <c r="E799" s="191">
        <f t="shared" si="381"/>
        <v>0</v>
      </c>
      <c r="F799" s="191">
        <f t="shared" si="382"/>
        <v>0</v>
      </c>
      <c r="G799" s="192">
        <f t="shared" si="360"/>
        <v>0</v>
      </c>
      <c r="H799" s="191">
        <f t="shared" si="383"/>
        <v>0</v>
      </c>
      <c r="I799" s="193">
        <f t="shared" si="384"/>
        <v>0</v>
      </c>
      <c r="J799" s="193">
        <f t="shared" si="385"/>
        <v>0</v>
      </c>
      <c r="K799" s="193">
        <f t="shared" si="386"/>
        <v>0</v>
      </c>
      <c r="L799" s="193">
        <f t="shared" si="361"/>
        <v>0</v>
      </c>
      <c r="M799" s="193">
        <f t="shared" si="362"/>
        <v>0</v>
      </c>
      <c r="N799" s="193">
        <f t="shared" si="363"/>
        <v>0</v>
      </c>
      <c r="O799" s="193">
        <f t="shared" si="364"/>
        <v>0</v>
      </c>
      <c r="P799" s="193">
        <f t="shared" si="365"/>
        <v>0</v>
      </c>
      <c r="Q799" s="193">
        <f t="shared" si="366"/>
        <v>0</v>
      </c>
      <c r="R799" s="193">
        <f t="shared" si="367"/>
        <v>0</v>
      </c>
      <c r="S799" s="193">
        <f t="shared" si="368"/>
        <v>0</v>
      </c>
      <c r="T799" s="194">
        <f t="shared" si="387"/>
        <v>0</v>
      </c>
      <c r="U799" s="194"/>
      <c r="V799" s="847"/>
      <c r="W799" s="127" t="str">
        <f t="shared" ref="W799:W862" si="389">IF(D799=0,"","★")</f>
        <v/>
      </c>
      <c r="X799" s="840"/>
      <c r="Y799" s="841"/>
      <c r="Z799" s="842"/>
      <c r="AA799" s="843"/>
      <c r="AB799" s="349"/>
      <c r="AC799" s="844"/>
      <c r="AD799" s="845"/>
      <c r="AE799" s="277"/>
      <c r="AF799" s="278"/>
      <c r="AG799" s="277"/>
      <c r="AH799" s="279"/>
      <c r="AI799" s="277"/>
      <c r="AJ799" s="279"/>
      <c r="AK799" s="277"/>
      <c r="AL799" s="278"/>
    </row>
    <row r="800" spans="1:38" ht="22.5" customHeight="1">
      <c r="A800" s="116">
        <f t="shared" si="388"/>
        <v>0</v>
      </c>
      <c r="B800" s="190">
        <f t="shared" si="378"/>
        <v>0</v>
      </c>
      <c r="C800" s="190">
        <f t="shared" si="379"/>
        <v>0</v>
      </c>
      <c r="D800" s="191">
        <f t="shared" si="380"/>
        <v>0</v>
      </c>
      <c r="E800" s="191">
        <f t="shared" si="381"/>
        <v>0</v>
      </c>
      <c r="F800" s="191">
        <f t="shared" si="382"/>
        <v>0</v>
      </c>
      <c r="G800" s="192">
        <f t="shared" si="360"/>
        <v>0</v>
      </c>
      <c r="H800" s="191">
        <f t="shared" si="383"/>
        <v>0</v>
      </c>
      <c r="I800" s="193">
        <f t="shared" si="384"/>
        <v>0</v>
      </c>
      <c r="J800" s="193">
        <f t="shared" si="385"/>
        <v>0</v>
      </c>
      <c r="K800" s="193">
        <f t="shared" si="386"/>
        <v>0</v>
      </c>
      <c r="L800" s="193">
        <f t="shared" si="361"/>
        <v>0</v>
      </c>
      <c r="M800" s="193">
        <f t="shared" si="362"/>
        <v>0</v>
      </c>
      <c r="N800" s="193">
        <f t="shared" si="363"/>
        <v>0</v>
      </c>
      <c r="O800" s="193">
        <f t="shared" si="364"/>
        <v>0</v>
      </c>
      <c r="P800" s="193">
        <f t="shared" si="365"/>
        <v>0</v>
      </c>
      <c r="Q800" s="193">
        <f t="shared" si="366"/>
        <v>0</v>
      </c>
      <c r="R800" s="193">
        <f t="shared" si="367"/>
        <v>0</v>
      </c>
      <c r="S800" s="193">
        <f t="shared" si="368"/>
        <v>0</v>
      </c>
      <c r="T800" s="194">
        <f t="shared" si="387"/>
        <v>0</v>
      </c>
      <c r="U800" s="194"/>
      <c r="V800" s="847"/>
      <c r="W800" s="127" t="str">
        <f t="shared" si="389"/>
        <v/>
      </c>
      <c r="X800" s="840"/>
      <c r="Y800" s="841"/>
      <c r="Z800" s="842"/>
      <c r="AA800" s="843"/>
      <c r="AB800" s="349"/>
      <c r="AC800" s="844"/>
      <c r="AD800" s="845"/>
      <c r="AE800" s="277"/>
      <c r="AF800" s="278"/>
      <c r="AG800" s="277"/>
      <c r="AH800" s="279"/>
      <c r="AI800" s="277"/>
      <c r="AJ800" s="279"/>
      <c r="AK800" s="277"/>
      <c r="AL800" s="278"/>
    </row>
    <row r="801" spans="1:38" ht="22.5" customHeight="1">
      <c r="A801" s="116">
        <f t="shared" si="388"/>
        <v>0</v>
      </c>
      <c r="B801" s="190">
        <f t="shared" si="378"/>
        <v>0</v>
      </c>
      <c r="C801" s="190">
        <f t="shared" si="379"/>
        <v>0</v>
      </c>
      <c r="D801" s="191">
        <f t="shared" si="380"/>
        <v>0</v>
      </c>
      <c r="E801" s="191">
        <f t="shared" si="381"/>
        <v>0</v>
      </c>
      <c r="F801" s="191">
        <f t="shared" si="382"/>
        <v>0</v>
      </c>
      <c r="G801" s="192">
        <f t="shared" ref="G801:G864" si="390">$G$21</f>
        <v>0</v>
      </c>
      <c r="H801" s="191">
        <f t="shared" si="383"/>
        <v>0</v>
      </c>
      <c r="I801" s="193">
        <f t="shared" si="384"/>
        <v>0</v>
      </c>
      <c r="J801" s="193">
        <f t="shared" si="385"/>
        <v>0</v>
      </c>
      <c r="K801" s="193">
        <f t="shared" si="386"/>
        <v>0</v>
      </c>
      <c r="L801" s="193">
        <f t="shared" si="361"/>
        <v>0</v>
      </c>
      <c r="M801" s="193">
        <f t="shared" si="362"/>
        <v>0</v>
      </c>
      <c r="N801" s="193">
        <f t="shared" si="363"/>
        <v>0</v>
      </c>
      <c r="O801" s="193">
        <f t="shared" si="364"/>
        <v>0</v>
      </c>
      <c r="P801" s="193">
        <f t="shared" si="365"/>
        <v>0</v>
      </c>
      <c r="Q801" s="193">
        <f t="shared" si="366"/>
        <v>0</v>
      </c>
      <c r="R801" s="193">
        <f t="shared" si="367"/>
        <v>0</v>
      </c>
      <c r="S801" s="193">
        <f t="shared" si="368"/>
        <v>0</v>
      </c>
      <c r="T801" s="194">
        <f t="shared" si="387"/>
        <v>0</v>
      </c>
      <c r="U801" s="194"/>
      <c r="V801" s="847"/>
      <c r="W801" s="127" t="str">
        <f t="shared" si="389"/>
        <v/>
      </c>
      <c r="X801" s="840"/>
      <c r="Y801" s="841"/>
      <c r="Z801" s="842"/>
      <c r="AA801" s="843"/>
      <c r="AB801" s="349"/>
      <c r="AC801" s="844"/>
      <c r="AD801" s="845"/>
      <c r="AE801" s="277"/>
      <c r="AF801" s="278"/>
      <c r="AG801" s="277"/>
      <c r="AH801" s="279"/>
      <c r="AI801" s="277"/>
      <c r="AJ801" s="279"/>
      <c r="AK801" s="277"/>
      <c r="AL801" s="278"/>
    </row>
    <row r="802" spans="1:38" ht="22.5" customHeight="1">
      <c r="A802" s="116">
        <f t="shared" si="388"/>
        <v>0</v>
      </c>
      <c r="B802" s="190">
        <f t="shared" si="378"/>
        <v>0</v>
      </c>
      <c r="C802" s="190">
        <f t="shared" si="379"/>
        <v>0</v>
      </c>
      <c r="D802" s="191">
        <f t="shared" si="380"/>
        <v>0</v>
      </c>
      <c r="E802" s="191">
        <f t="shared" si="381"/>
        <v>0</v>
      </c>
      <c r="F802" s="191">
        <f t="shared" si="382"/>
        <v>0</v>
      </c>
      <c r="G802" s="192">
        <f t="shared" si="390"/>
        <v>0</v>
      </c>
      <c r="H802" s="191">
        <f t="shared" si="383"/>
        <v>0</v>
      </c>
      <c r="I802" s="193">
        <f t="shared" si="384"/>
        <v>0</v>
      </c>
      <c r="J802" s="193">
        <f t="shared" si="385"/>
        <v>0</v>
      </c>
      <c r="K802" s="193">
        <f t="shared" si="386"/>
        <v>0</v>
      </c>
      <c r="L802" s="193">
        <f t="shared" si="361"/>
        <v>0</v>
      </c>
      <c r="M802" s="193">
        <f t="shared" si="362"/>
        <v>0</v>
      </c>
      <c r="N802" s="193">
        <f t="shared" si="363"/>
        <v>0</v>
      </c>
      <c r="O802" s="193">
        <f t="shared" si="364"/>
        <v>0</v>
      </c>
      <c r="P802" s="193">
        <f t="shared" si="365"/>
        <v>0</v>
      </c>
      <c r="Q802" s="193">
        <f t="shared" si="366"/>
        <v>0</v>
      </c>
      <c r="R802" s="193">
        <f t="shared" si="367"/>
        <v>0</v>
      </c>
      <c r="S802" s="193">
        <f t="shared" si="368"/>
        <v>0</v>
      </c>
      <c r="T802" s="194">
        <f t="shared" si="387"/>
        <v>0</v>
      </c>
      <c r="U802" s="194"/>
      <c r="V802" s="847"/>
      <c r="W802" s="127" t="str">
        <f t="shared" si="389"/>
        <v/>
      </c>
      <c r="X802" s="840"/>
      <c r="Y802" s="841"/>
      <c r="Z802" s="842"/>
      <c r="AA802" s="843"/>
      <c r="AB802" s="349"/>
      <c r="AC802" s="844"/>
      <c r="AD802" s="845"/>
      <c r="AE802" s="277"/>
      <c r="AF802" s="278"/>
      <c r="AG802" s="277"/>
      <c r="AH802" s="279"/>
      <c r="AI802" s="277"/>
      <c r="AJ802" s="279"/>
      <c r="AK802" s="277"/>
      <c r="AL802" s="278"/>
    </row>
    <row r="803" spans="1:38" ht="22.5" customHeight="1">
      <c r="A803" s="116">
        <f t="shared" si="388"/>
        <v>0</v>
      </c>
      <c r="B803" s="190">
        <f t="shared" si="378"/>
        <v>0</v>
      </c>
      <c r="C803" s="190">
        <f t="shared" si="379"/>
        <v>0</v>
      </c>
      <c r="D803" s="191">
        <f t="shared" si="380"/>
        <v>0</v>
      </c>
      <c r="E803" s="191">
        <f t="shared" si="381"/>
        <v>0</v>
      </c>
      <c r="F803" s="191">
        <f t="shared" si="382"/>
        <v>0</v>
      </c>
      <c r="G803" s="192">
        <f t="shared" si="390"/>
        <v>0</v>
      </c>
      <c r="H803" s="191">
        <f t="shared" si="383"/>
        <v>0</v>
      </c>
      <c r="I803" s="193">
        <f t="shared" si="384"/>
        <v>0</v>
      </c>
      <c r="J803" s="193">
        <f t="shared" si="385"/>
        <v>0</v>
      </c>
      <c r="K803" s="193">
        <f t="shared" si="386"/>
        <v>0</v>
      </c>
      <c r="L803" s="193">
        <f t="shared" ref="L803:L866" si="391">IF(AE803="",0,1)</f>
        <v>0</v>
      </c>
      <c r="M803" s="193">
        <f t="shared" ref="M803:M866" si="392">IF(AF803="",0,1)</f>
        <v>0</v>
      </c>
      <c r="N803" s="193">
        <f t="shared" ref="N803:N866" si="393">IF(AG803="",0,1)</f>
        <v>0</v>
      </c>
      <c r="O803" s="193">
        <f t="shared" ref="O803:O866" si="394">IF(AH803="",0,1)</f>
        <v>0</v>
      </c>
      <c r="P803" s="193">
        <f t="shared" ref="P803:P866" si="395">IF(AI803="",0,1)</f>
        <v>0</v>
      </c>
      <c r="Q803" s="193">
        <f t="shared" ref="Q803:Q866" si="396">IF(AJ803="",0,1)</f>
        <v>0</v>
      </c>
      <c r="R803" s="193">
        <f t="shared" ref="R803:R866" si="397">IF(AK803="",0,1)</f>
        <v>0</v>
      </c>
      <c r="S803" s="193">
        <f t="shared" ref="S803:S866" si="398">IF(AL803="",0,1)</f>
        <v>0</v>
      </c>
      <c r="T803" s="194">
        <f t="shared" si="387"/>
        <v>0</v>
      </c>
      <c r="U803" s="194"/>
      <c r="V803" s="847"/>
      <c r="W803" s="127" t="str">
        <f t="shared" si="389"/>
        <v/>
      </c>
      <c r="X803" s="840"/>
      <c r="Y803" s="841"/>
      <c r="Z803" s="842"/>
      <c r="AA803" s="843"/>
      <c r="AB803" s="349"/>
      <c r="AC803" s="844"/>
      <c r="AD803" s="845"/>
      <c r="AE803" s="277"/>
      <c r="AF803" s="278"/>
      <c r="AG803" s="277"/>
      <c r="AH803" s="279"/>
      <c r="AI803" s="277"/>
      <c r="AJ803" s="279"/>
      <c r="AK803" s="277"/>
      <c r="AL803" s="278"/>
    </row>
    <row r="804" spans="1:38" ht="22.5" customHeight="1">
      <c r="A804" s="116">
        <f t="shared" si="388"/>
        <v>0</v>
      </c>
      <c r="B804" s="190">
        <f t="shared" si="378"/>
        <v>0</v>
      </c>
      <c r="C804" s="190">
        <f t="shared" si="379"/>
        <v>0</v>
      </c>
      <c r="D804" s="191">
        <f t="shared" si="380"/>
        <v>0</v>
      </c>
      <c r="E804" s="191">
        <f t="shared" si="381"/>
        <v>0</v>
      </c>
      <c r="F804" s="191">
        <f t="shared" si="382"/>
        <v>0</v>
      </c>
      <c r="G804" s="192">
        <f t="shared" si="390"/>
        <v>0</v>
      </c>
      <c r="H804" s="191">
        <f t="shared" si="383"/>
        <v>0</v>
      </c>
      <c r="I804" s="193">
        <f t="shared" si="384"/>
        <v>0</v>
      </c>
      <c r="J804" s="193">
        <f t="shared" si="385"/>
        <v>0</v>
      </c>
      <c r="K804" s="193">
        <f t="shared" si="386"/>
        <v>0</v>
      </c>
      <c r="L804" s="193">
        <f t="shared" si="391"/>
        <v>0</v>
      </c>
      <c r="M804" s="193">
        <f t="shared" si="392"/>
        <v>0</v>
      </c>
      <c r="N804" s="193">
        <f t="shared" si="393"/>
        <v>0</v>
      </c>
      <c r="O804" s="193">
        <f t="shared" si="394"/>
        <v>0</v>
      </c>
      <c r="P804" s="193">
        <f t="shared" si="395"/>
        <v>0</v>
      </c>
      <c r="Q804" s="193">
        <f t="shared" si="396"/>
        <v>0</v>
      </c>
      <c r="R804" s="193">
        <f t="shared" si="397"/>
        <v>0</v>
      </c>
      <c r="S804" s="193">
        <f t="shared" si="398"/>
        <v>0</v>
      </c>
      <c r="T804" s="194">
        <f t="shared" si="387"/>
        <v>0</v>
      </c>
      <c r="U804" s="194"/>
      <c r="V804" s="847"/>
      <c r="W804" s="127" t="str">
        <f t="shared" si="389"/>
        <v/>
      </c>
      <c r="X804" s="840"/>
      <c r="Y804" s="841"/>
      <c r="Z804" s="842"/>
      <c r="AA804" s="843"/>
      <c r="AB804" s="349"/>
      <c r="AC804" s="844"/>
      <c r="AD804" s="845"/>
      <c r="AE804" s="277"/>
      <c r="AF804" s="278"/>
      <c r="AG804" s="277"/>
      <c r="AH804" s="279"/>
      <c r="AI804" s="277"/>
      <c r="AJ804" s="279"/>
      <c r="AK804" s="277"/>
      <c r="AL804" s="278"/>
    </row>
    <row r="805" spans="1:38" ht="22.5" customHeight="1">
      <c r="A805" s="116">
        <f t="shared" si="388"/>
        <v>0</v>
      </c>
      <c r="B805" s="190">
        <f t="shared" si="378"/>
        <v>0</v>
      </c>
      <c r="C805" s="190">
        <f t="shared" si="379"/>
        <v>0</v>
      </c>
      <c r="D805" s="191">
        <f t="shared" si="380"/>
        <v>0</v>
      </c>
      <c r="E805" s="191">
        <f t="shared" si="381"/>
        <v>0</v>
      </c>
      <c r="F805" s="191">
        <f t="shared" si="382"/>
        <v>0</v>
      </c>
      <c r="G805" s="192">
        <f t="shared" si="390"/>
        <v>0</v>
      </c>
      <c r="H805" s="191">
        <f t="shared" si="383"/>
        <v>0</v>
      </c>
      <c r="I805" s="193">
        <f t="shared" si="384"/>
        <v>0</v>
      </c>
      <c r="J805" s="193">
        <f t="shared" si="385"/>
        <v>0</v>
      </c>
      <c r="K805" s="193">
        <f t="shared" si="386"/>
        <v>0</v>
      </c>
      <c r="L805" s="193">
        <f t="shared" si="391"/>
        <v>0</v>
      </c>
      <c r="M805" s="193">
        <f t="shared" si="392"/>
        <v>0</v>
      </c>
      <c r="N805" s="193">
        <f t="shared" si="393"/>
        <v>0</v>
      </c>
      <c r="O805" s="193">
        <f t="shared" si="394"/>
        <v>0</v>
      </c>
      <c r="P805" s="193">
        <f t="shared" si="395"/>
        <v>0</v>
      </c>
      <c r="Q805" s="193">
        <f t="shared" si="396"/>
        <v>0</v>
      </c>
      <c r="R805" s="193">
        <f t="shared" si="397"/>
        <v>0</v>
      </c>
      <c r="S805" s="193">
        <f t="shared" si="398"/>
        <v>0</v>
      </c>
      <c r="T805" s="194">
        <f t="shared" si="387"/>
        <v>0</v>
      </c>
      <c r="U805" s="194"/>
      <c r="V805" s="847"/>
      <c r="W805" s="127" t="str">
        <f t="shared" si="389"/>
        <v/>
      </c>
      <c r="X805" s="840"/>
      <c r="Y805" s="841"/>
      <c r="Z805" s="842"/>
      <c r="AA805" s="843"/>
      <c r="AB805" s="349"/>
      <c r="AC805" s="844"/>
      <c r="AD805" s="845"/>
      <c r="AE805" s="277"/>
      <c r="AF805" s="278"/>
      <c r="AG805" s="277"/>
      <c r="AH805" s="279"/>
      <c r="AI805" s="277"/>
      <c r="AJ805" s="279"/>
      <c r="AK805" s="277"/>
      <c r="AL805" s="278"/>
    </row>
    <row r="806" spans="1:38" ht="22.5" customHeight="1">
      <c r="A806" s="116">
        <f t="shared" si="388"/>
        <v>0</v>
      </c>
      <c r="B806" s="190">
        <f t="shared" si="378"/>
        <v>0</v>
      </c>
      <c r="C806" s="190">
        <f t="shared" si="379"/>
        <v>0</v>
      </c>
      <c r="D806" s="191">
        <f t="shared" si="380"/>
        <v>0</v>
      </c>
      <c r="E806" s="191">
        <f t="shared" si="381"/>
        <v>0</v>
      </c>
      <c r="F806" s="191">
        <f t="shared" si="382"/>
        <v>0</v>
      </c>
      <c r="G806" s="192">
        <f t="shared" si="390"/>
        <v>0</v>
      </c>
      <c r="H806" s="191">
        <f t="shared" si="383"/>
        <v>0</v>
      </c>
      <c r="I806" s="193">
        <f t="shared" si="384"/>
        <v>0</v>
      </c>
      <c r="J806" s="193">
        <f t="shared" si="385"/>
        <v>0</v>
      </c>
      <c r="K806" s="193">
        <f t="shared" si="386"/>
        <v>0</v>
      </c>
      <c r="L806" s="193">
        <f t="shared" si="391"/>
        <v>0</v>
      </c>
      <c r="M806" s="193">
        <f t="shared" si="392"/>
        <v>0</v>
      </c>
      <c r="N806" s="193">
        <f t="shared" si="393"/>
        <v>0</v>
      </c>
      <c r="O806" s="193">
        <f t="shared" si="394"/>
        <v>0</v>
      </c>
      <c r="P806" s="193">
        <f t="shared" si="395"/>
        <v>0</v>
      </c>
      <c r="Q806" s="193">
        <f t="shared" si="396"/>
        <v>0</v>
      </c>
      <c r="R806" s="193">
        <f t="shared" si="397"/>
        <v>0</v>
      </c>
      <c r="S806" s="193">
        <f t="shared" si="398"/>
        <v>0</v>
      </c>
      <c r="T806" s="194">
        <f t="shared" si="387"/>
        <v>0</v>
      </c>
      <c r="U806" s="194"/>
      <c r="V806" s="847"/>
      <c r="W806" s="127" t="str">
        <f t="shared" si="389"/>
        <v/>
      </c>
      <c r="X806" s="840"/>
      <c r="Y806" s="841"/>
      <c r="Z806" s="842"/>
      <c r="AA806" s="843"/>
      <c r="AB806" s="349"/>
      <c r="AC806" s="844"/>
      <c r="AD806" s="845"/>
      <c r="AE806" s="277"/>
      <c r="AF806" s="278"/>
      <c r="AG806" s="277"/>
      <c r="AH806" s="279"/>
      <c r="AI806" s="277"/>
      <c r="AJ806" s="279"/>
      <c r="AK806" s="277"/>
      <c r="AL806" s="278"/>
    </row>
    <row r="807" spans="1:38" ht="22.5" customHeight="1">
      <c r="A807" s="116">
        <f t="shared" si="388"/>
        <v>0</v>
      </c>
      <c r="B807" s="190">
        <f t="shared" si="378"/>
        <v>0</v>
      </c>
      <c r="C807" s="190">
        <f t="shared" si="379"/>
        <v>0</v>
      </c>
      <c r="D807" s="191">
        <f t="shared" si="380"/>
        <v>0</v>
      </c>
      <c r="E807" s="191">
        <f t="shared" si="381"/>
        <v>0</v>
      </c>
      <c r="F807" s="191">
        <f t="shared" si="382"/>
        <v>0</v>
      </c>
      <c r="G807" s="192">
        <f t="shared" si="390"/>
        <v>0</v>
      </c>
      <c r="H807" s="191">
        <f t="shared" si="383"/>
        <v>0</v>
      </c>
      <c r="I807" s="193">
        <f t="shared" si="384"/>
        <v>0</v>
      </c>
      <c r="J807" s="193">
        <f t="shared" si="385"/>
        <v>0</v>
      </c>
      <c r="K807" s="193">
        <f t="shared" si="386"/>
        <v>0</v>
      </c>
      <c r="L807" s="193">
        <f t="shared" si="391"/>
        <v>0</v>
      </c>
      <c r="M807" s="193">
        <f t="shared" si="392"/>
        <v>0</v>
      </c>
      <c r="N807" s="193">
        <f t="shared" si="393"/>
        <v>0</v>
      </c>
      <c r="O807" s="193">
        <f t="shared" si="394"/>
        <v>0</v>
      </c>
      <c r="P807" s="193">
        <f t="shared" si="395"/>
        <v>0</v>
      </c>
      <c r="Q807" s="193">
        <f t="shared" si="396"/>
        <v>0</v>
      </c>
      <c r="R807" s="193">
        <f t="shared" si="397"/>
        <v>0</v>
      </c>
      <c r="S807" s="193">
        <f t="shared" si="398"/>
        <v>0</v>
      </c>
      <c r="T807" s="194">
        <f t="shared" si="387"/>
        <v>0</v>
      </c>
      <c r="U807" s="194"/>
      <c r="V807" s="847"/>
      <c r="W807" s="127" t="str">
        <f t="shared" si="389"/>
        <v/>
      </c>
      <c r="X807" s="840"/>
      <c r="Y807" s="841"/>
      <c r="Z807" s="842"/>
      <c r="AA807" s="843"/>
      <c r="AB807" s="349"/>
      <c r="AC807" s="844"/>
      <c r="AD807" s="845"/>
      <c r="AE807" s="277"/>
      <c r="AF807" s="278"/>
      <c r="AG807" s="277"/>
      <c r="AH807" s="279"/>
      <c r="AI807" s="277"/>
      <c r="AJ807" s="279"/>
      <c r="AK807" s="277"/>
      <c r="AL807" s="278"/>
    </row>
    <row r="808" spans="1:38" ht="22.5" customHeight="1">
      <c r="A808" s="116">
        <f t="shared" si="388"/>
        <v>0</v>
      </c>
      <c r="B808" s="190">
        <f t="shared" si="378"/>
        <v>0</v>
      </c>
      <c r="C808" s="190">
        <f t="shared" si="379"/>
        <v>0</v>
      </c>
      <c r="D808" s="191">
        <f t="shared" si="380"/>
        <v>0</v>
      </c>
      <c r="E808" s="191">
        <f t="shared" si="381"/>
        <v>0</v>
      </c>
      <c r="F808" s="191">
        <f t="shared" si="382"/>
        <v>0</v>
      </c>
      <c r="G808" s="192">
        <f t="shared" si="390"/>
        <v>0</v>
      </c>
      <c r="H808" s="191">
        <f t="shared" si="383"/>
        <v>0</v>
      </c>
      <c r="I808" s="193">
        <f t="shared" si="384"/>
        <v>0</v>
      </c>
      <c r="J808" s="193">
        <f t="shared" si="385"/>
        <v>0</v>
      </c>
      <c r="K808" s="193">
        <f t="shared" si="386"/>
        <v>0</v>
      </c>
      <c r="L808" s="193">
        <f t="shared" si="391"/>
        <v>0</v>
      </c>
      <c r="M808" s="193">
        <f t="shared" si="392"/>
        <v>0</v>
      </c>
      <c r="N808" s="193">
        <f t="shared" si="393"/>
        <v>0</v>
      </c>
      <c r="O808" s="193">
        <f t="shared" si="394"/>
        <v>0</v>
      </c>
      <c r="P808" s="193">
        <f t="shared" si="395"/>
        <v>0</v>
      </c>
      <c r="Q808" s="193">
        <f t="shared" si="396"/>
        <v>0</v>
      </c>
      <c r="R808" s="193">
        <f t="shared" si="397"/>
        <v>0</v>
      </c>
      <c r="S808" s="193">
        <f t="shared" si="398"/>
        <v>0</v>
      </c>
      <c r="T808" s="194">
        <f t="shared" si="387"/>
        <v>0</v>
      </c>
      <c r="U808" s="194"/>
      <c r="V808" s="847"/>
      <c r="W808" s="127" t="str">
        <f t="shared" si="389"/>
        <v/>
      </c>
      <c r="X808" s="840"/>
      <c r="Y808" s="841"/>
      <c r="Z808" s="842"/>
      <c r="AA808" s="843"/>
      <c r="AB808" s="349"/>
      <c r="AC808" s="844"/>
      <c r="AD808" s="845"/>
      <c r="AE808" s="277"/>
      <c r="AF808" s="278"/>
      <c r="AG808" s="277"/>
      <c r="AH808" s="279"/>
      <c r="AI808" s="277"/>
      <c r="AJ808" s="279"/>
      <c r="AK808" s="277"/>
      <c r="AL808" s="278"/>
    </row>
    <row r="809" spans="1:38" ht="22.5" customHeight="1">
      <c r="A809" s="116">
        <f t="shared" si="388"/>
        <v>0</v>
      </c>
      <c r="B809" s="190">
        <f t="shared" si="378"/>
        <v>0</v>
      </c>
      <c r="C809" s="190">
        <f t="shared" si="379"/>
        <v>0</v>
      </c>
      <c r="D809" s="191">
        <f t="shared" si="380"/>
        <v>0</v>
      </c>
      <c r="E809" s="191">
        <f t="shared" si="381"/>
        <v>0</v>
      </c>
      <c r="F809" s="191">
        <f t="shared" si="382"/>
        <v>0</v>
      </c>
      <c r="G809" s="192">
        <f t="shared" si="390"/>
        <v>0</v>
      </c>
      <c r="H809" s="191">
        <f t="shared" si="383"/>
        <v>0</v>
      </c>
      <c r="I809" s="193">
        <f t="shared" si="384"/>
        <v>0</v>
      </c>
      <c r="J809" s="193">
        <f t="shared" si="385"/>
        <v>0</v>
      </c>
      <c r="K809" s="193">
        <f t="shared" si="386"/>
        <v>0</v>
      </c>
      <c r="L809" s="193">
        <f t="shared" si="391"/>
        <v>0</v>
      </c>
      <c r="M809" s="193">
        <f t="shared" si="392"/>
        <v>0</v>
      </c>
      <c r="N809" s="193">
        <f t="shared" si="393"/>
        <v>0</v>
      </c>
      <c r="O809" s="193">
        <f t="shared" si="394"/>
        <v>0</v>
      </c>
      <c r="P809" s="193">
        <f t="shared" si="395"/>
        <v>0</v>
      </c>
      <c r="Q809" s="193">
        <f t="shared" si="396"/>
        <v>0</v>
      </c>
      <c r="R809" s="193">
        <f t="shared" si="397"/>
        <v>0</v>
      </c>
      <c r="S809" s="193">
        <f t="shared" si="398"/>
        <v>0</v>
      </c>
      <c r="T809" s="194">
        <f t="shared" si="387"/>
        <v>0</v>
      </c>
      <c r="U809" s="194"/>
      <c r="V809" s="847"/>
      <c r="W809" s="127" t="str">
        <f t="shared" si="389"/>
        <v/>
      </c>
      <c r="X809" s="840"/>
      <c r="Y809" s="841"/>
      <c r="Z809" s="842"/>
      <c r="AA809" s="843"/>
      <c r="AB809" s="349"/>
      <c r="AC809" s="844"/>
      <c r="AD809" s="845"/>
      <c r="AE809" s="277"/>
      <c r="AF809" s="278"/>
      <c r="AG809" s="277"/>
      <c r="AH809" s="279"/>
      <c r="AI809" s="277"/>
      <c r="AJ809" s="279"/>
      <c r="AK809" s="277"/>
      <c r="AL809" s="278"/>
    </row>
    <row r="810" spans="1:38" ht="22.5" customHeight="1">
      <c r="A810" s="116">
        <f t="shared" si="388"/>
        <v>0</v>
      </c>
      <c r="B810" s="190">
        <f t="shared" si="378"/>
        <v>0</v>
      </c>
      <c r="C810" s="190">
        <f t="shared" si="379"/>
        <v>0</v>
      </c>
      <c r="D810" s="191">
        <f t="shared" si="380"/>
        <v>0</v>
      </c>
      <c r="E810" s="191">
        <f t="shared" si="381"/>
        <v>0</v>
      </c>
      <c r="F810" s="191">
        <f t="shared" si="382"/>
        <v>0</v>
      </c>
      <c r="G810" s="192">
        <f t="shared" si="390"/>
        <v>0</v>
      </c>
      <c r="H810" s="191">
        <f t="shared" si="383"/>
        <v>0</v>
      </c>
      <c r="I810" s="193">
        <f t="shared" si="384"/>
        <v>0</v>
      </c>
      <c r="J810" s="193">
        <f t="shared" si="385"/>
        <v>0</v>
      </c>
      <c r="K810" s="193">
        <f t="shared" si="386"/>
        <v>0</v>
      </c>
      <c r="L810" s="193">
        <f t="shared" si="391"/>
        <v>0</v>
      </c>
      <c r="M810" s="193">
        <f t="shared" si="392"/>
        <v>0</v>
      </c>
      <c r="N810" s="193">
        <f t="shared" si="393"/>
        <v>0</v>
      </c>
      <c r="O810" s="193">
        <f t="shared" si="394"/>
        <v>0</v>
      </c>
      <c r="P810" s="193">
        <f t="shared" si="395"/>
        <v>0</v>
      </c>
      <c r="Q810" s="193">
        <f t="shared" si="396"/>
        <v>0</v>
      </c>
      <c r="R810" s="193">
        <f t="shared" si="397"/>
        <v>0</v>
      </c>
      <c r="S810" s="193">
        <f t="shared" si="398"/>
        <v>0</v>
      </c>
      <c r="T810" s="194">
        <f t="shared" si="387"/>
        <v>0</v>
      </c>
      <c r="U810" s="194"/>
      <c r="V810" s="847"/>
      <c r="W810" s="127" t="str">
        <f t="shared" si="389"/>
        <v/>
      </c>
      <c r="X810" s="840"/>
      <c r="Y810" s="841"/>
      <c r="Z810" s="842"/>
      <c r="AA810" s="843"/>
      <c r="AB810" s="349"/>
      <c r="AC810" s="844"/>
      <c r="AD810" s="845"/>
      <c r="AE810" s="277"/>
      <c r="AF810" s="278"/>
      <c r="AG810" s="277"/>
      <c r="AH810" s="279"/>
      <c r="AI810" s="277"/>
      <c r="AJ810" s="279"/>
      <c r="AK810" s="277"/>
      <c r="AL810" s="278"/>
    </row>
    <row r="811" spans="1:38" ht="22.5" customHeight="1">
      <c r="A811" s="116">
        <f t="shared" si="388"/>
        <v>0</v>
      </c>
      <c r="B811" s="190">
        <f t="shared" si="378"/>
        <v>0</v>
      </c>
      <c r="C811" s="190">
        <f t="shared" si="379"/>
        <v>0</v>
      </c>
      <c r="D811" s="191">
        <f t="shared" si="380"/>
        <v>0</v>
      </c>
      <c r="E811" s="191">
        <f t="shared" si="381"/>
        <v>0</v>
      </c>
      <c r="F811" s="191">
        <f t="shared" si="382"/>
        <v>0</v>
      </c>
      <c r="G811" s="192">
        <f t="shared" si="390"/>
        <v>0</v>
      </c>
      <c r="H811" s="191">
        <f t="shared" si="383"/>
        <v>0</v>
      </c>
      <c r="I811" s="193">
        <f t="shared" si="384"/>
        <v>0</v>
      </c>
      <c r="J811" s="193">
        <f t="shared" si="385"/>
        <v>0</v>
      </c>
      <c r="K811" s="193">
        <f t="shared" si="386"/>
        <v>0</v>
      </c>
      <c r="L811" s="193">
        <f t="shared" si="391"/>
        <v>0</v>
      </c>
      <c r="M811" s="193">
        <f t="shared" si="392"/>
        <v>0</v>
      </c>
      <c r="N811" s="193">
        <f t="shared" si="393"/>
        <v>0</v>
      </c>
      <c r="O811" s="193">
        <f t="shared" si="394"/>
        <v>0</v>
      </c>
      <c r="P811" s="193">
        <f t="shared" si="395"/>
        <v>0</v>
      </c>
      <c r="Q811" s="193">
        <f t="shared" si="396"/>
        <v>0</v>
      </c>
      <c r="R811" s="193">
        <f t="shared" si="397"/>
        <v>0</v>
      </c>
      <c r="S811" s="193">
        <f t="shared" si="398"/>
        <v>0</v>
      </c>
      <c r="T811" s="194">
        <f t="shared" si="387"/>
        <v>0</v>
      </c>
      <c r="U811" s="194"/>
      <c r="V811" s="847"/>
      <c r="W811" s="127" t="str">
        <f t="shared" si="389"/>
        <v/>
      </c>
      <c r="X811" s="840"/>
      <c r="Y811" s="841"/>
      <c r="Z811" s="842"/>
      <c r="AA811" s="843"/>
      <c r="AB811" s="349"/>
      <c r="AC811" s="844"/>
      <c r="AD811" s="845"/>
      <c r="AE811" s="277"/>
      <c r="AF811" s="278"/>
      <c r="AG811" s="277"/>
      <c r="AH811" s="279"/>
      <c r="AI811" s="277"/>
      <c r="AJ811" s="279"/>
      <c r="AK811" s="277"/>
      <c r="AL811" s="278"/>
    </row>
    <row r="812" spans="1:38" ht="22.5" customHeight="1">
      <c r="A812" s="116">
        <f t="shared" si="388"/>
        <v>0</v>
      </c>
      <c r="B812" s="190">
        <f t="shared" si="378"/>
        <v>0</v>
      </c>
      <c r="C812" s="190">
        <f t="shared" si="379"/>
        <v>0</v>
      </c>
      <c r="D812" s="191">
        <f t="shared" si="380"/>
        <v>0</v>
      </c>
      <c r="E812" s="191">
        <f t="shared" si="381"/>
        <v>0</v>
      </c>
      <c r="F812" s="191">
        <f t="shared" si="382"/>
        <v>0</v>
      </c>
      <c r="G812" s="192">
        <f t="shared" si="390"/>
        <v>0</v>
      </c>
      <c r="H812" s="191">
        <f t="shared" si="383"/>
        <v>0</v>
      </c>
      <c r="I812" s="193">
        <f t="shared" si="384"/>
        <v>0</v>
      </c>
      <c r="J812" s="193">
        <f t="shared" si="385"/>
        <v>0</v>
      </c>
      <c r="K812" s="193">
        <f t="shared" si="386"/>
        <v>0</v>
      </c>
      <c r="L812" s="193">
        <f t="shared" si="391"/>
        <v>0</v>
      </c>
      <c r="M812" s="193">
        <f t="shared" si="392"/>
        <v>0</v>
      </c>
      <c r="N812" s="193">
        <f t="shared" si="393"/>
        <v>0</v>
      </c>
      <c r="O812" s="193">
        <f t="shared" si="394"/>
        <v>0</v>
      </c>
      <c r="P812" s="193">
        <f t="shared" si="395"/>
        <v>0</v>
      </c>
      <c r="Q812" s="193">
        <f t="shared" si="396"/>
        <v>0</v>
      </c>
      <c r="R812" s="193">
        <f t="shared" si="397"/>
        <v>0</v>
      </c>
      <c r="S812" s="193">
        <f t="shared" si="398"/>
        <v>0</v>
      </c>
      <c r="T812" s="194">
        <f t="shared" si="387"/>
        <v>0</v>
      </c>
      <c r="U812" s="194"/>
      <c r="V812" s="847"/>
      <c r="W812" s="127" t="str">
        <f t="shared" si="389"/>
        <v/>
      </c>
      <c r="X812" s="840"/>
      <c r="Y812" s="841"/>
      <c r="Z812" s="842"/>
      <c r="AA812" s="843"/>
      <c r="AB812" s="349"/>
      <c r="AC812" s="844"/>
      <c r="AD812" s="845"/>
      <c r="AE812" s="277"/>
      <c r="AF812" s="278"/>
      <c r="AG812" s="277"/>
      <c r="AH812" s="279"/>
      <c r="AI812" s="277"/>
      <c r="AJ812" s="279"/>
      <c r="AK812" s="277"/>
      <c r="AL812" s="278"/>
    </row>
    <row r="813" spans="1:38" ht="22.5" customHeight="1">
      <c r="A813" s="116">
        <f t="shared" si="388"/>
        <v>0</v>
      </c>
      <c r="B813" s="190">
        <f t="shared" si="378"/>
        <v>0</v>
      </c>
      <c r="C813" s="190">
        <f t="shared" si="379"/>
        <v>0</v>
      </c>
      <c r="D813" s="191">
        <f t="shared" si="380"/>
        <v>0</v>
      </c>
      <c r="E813" s="191">
        <f t="shared" si="381"/>
        <v>0</v>
      </c>
      <c r="F813" s="191">
        <f t="shared" si="382"/>
        <v>0</v>
      </c>
      <c r="G813" s="192">
        <f t="shared" si="390"/>
        <v>0</v>
      </c>
      <c r="H813" s="191">
        <f t="shared" si="383"/>
        <v>0</v>
      </c>
      <c r="I813" s="193">
        <f t="shared" si="384"/>
        <v>0</v>
      </c>
      <c r="J813" s="193">
        <f t="shared" si="385"/>
        <v>0</v>
      </c>
      <c r="K813" s="193">
        <f t="shared" si="386"/>
        <v>0</v>
      </c>
      <c r="L813" s="193">
        <f t="shared" si="391"/>
        <v>0</v>
      </c>
      <c r="M813" s="193">
        <f t="shared" si="392"/>
        <v>0</v>
      </c>
      <c r="N813" s="193">
        <f t="shared" si="393"/>
        <v>0</v>
      </c>
      <c r="O813" s="193">
        <f t="shared" si="394"/>
        <v>0</v>
      </c>
      <c r="P813" s="193">
        <f t="shared" si="395"/>
        <v>0</v>
      </c>
      <c r="Q813" s="193">
        <f t="shared" si="396"/>
        <v>0</v>
      </c>
      <c r="R813" s="193">
        <f t="shared" si="397"/>
        <v>0</v>
      </c>
      <c r="S813" s="193">
        <f t="shared" si="398"/>
        <v>0</v>
      </c>
      <c r="T813" s="194">
        <f t="shared" si="387"/>
        <v>0</v>
      </c>
      <c r="U813" s="194"/>
      <c r="V813" s="847"/>
      <c r="W813" s="127" t="str">
        <f t="shared" si="389"/>
        <v/>
      </c>
      <c r="X813" s="840"/>
      <c r="Y813" s="841"/>
      <c r="Z813" s="842"/>
      <c r="AA813" s="843"/>
      <c r="AB813" s="349"/>
      <c r="AC813" s="844"/>
      <c r="AD813" s="845"/>
      <c r="AE813" s="277"/>
      <c r="AF813" s="278"/>
      <c r="AG813" s="277"/>
      <c r="AH813" s="279"/>
      <c r="AI813" s="277"/>
      <c r="AJ813" s="279"/>
      <c r="AK813" s="277"/>
      <c r="AL813" s="278"/>
    </row>
    <row r="814" spans="1:38" ht="22.5" customHeight="1">
      <c r="A814" s="116">
        <f t="shared" si="388"/>
        <v>0</v>
      </c>
      <c r="B814" s="190">
        <f t="shared" si="378"/>
        <v>0</v>
      </c>
      <c r="C814" s="190">
        <f t="shared" si="379"/>
        <v>0</v>
      </c>
      <c r="D814" s="191">
        <f t="shared" si="380"/>
        <v>0</v>
      </c>
      <c r="E814" s="191">
        <f t="shared" si="381"/>
        <v>0</v>
      </c>
      <c r="F814" s="191">
        <f t="shared" si="382"/>
        <v>0</v>
      </c>
      <c r="G814" s="192">
        <f t="shared" si="390"/>
        <v>0</v>
      </c>
      <c r="H814" s="191">
        <f t="shared" si="383"/>
        <v>0</v>
      </c>
      <c r="I814" s="193">
        <f t="shared" si="384"/>
        <v>0</v>
      </c>
      <c r="J814" s="193">
        <f t="shared" si="385"/>
        <v>0</v>
      </c>
      <c r="K814" s="193">
        <f t="shared" si="386"/>
        <v>0</v>
      </c>
      <c r="L814" s="193">
        <f t="shared" si="391"/>
        <v>0</v>
      </c>
      <c r="M814" s="193">
        <f t="shared" si="392"/>
        <v>0</v>
      </c>
      <c r="N814" s="193">
        <f t="shared" si="393"/>
        <v>0</v>
      </c>
      <c r="O814" s="193">
        <f t="shared" si="394"/>
        <v>0</v>
      </c>
      <c r="P814" s="193">
        <f t="shared" si="395"/>
        <v>0</v>
      </c>
      <c r="Q814" s="193">
        <f t="shared" si="396"/>
        <v>0</v>
      </c>
      <c r="R814" s="193">
        <f t="shared" si="397"/>
        <v>0</v>
      </c>
      <c r="S814" s="193">
        <f t="shared" si="398"/>
        <v>0</v>
      </c>
      <c r="T814" s="194">
        <f t="shared" si="387"/>
        <v>0</v>
      </c>
      <c r="U814" s="194"/>
      <c r="V814" s="847"/>
      <c r="W814" s="127" t="str">
        <f t="shared" si="389"/>
        <v/>
      </c>
      <c r="X814" s="840"/>
      <c r="Y814" s="841"/>
      <c r="Z814" s="842"/>
      <c r="AA814" s="843"/>
      <c r="AB814" s="349"/>
      <c r="AC814" s="844"/>
      <c r="AD814" s="845"/>
      <c r="AE814" s="277"/>
      <c r="AF814" s="278"/>
      <c r="AG814" s="277"/>
      <c r="AH814" s="279"/>
      <c r="AI814" s="277"/>
      <c r="AJ814" s="279"/>
      <c r="AK814" s="277"/>
      <c r="AL814" s="278"/>
    </row>
    <row r="815" spans="1:38" ht="22.5" customHeight="1">
      <c r="A815" s="116">
        <f t="shared" si="388"/>
        <v>0</v>
      </c>
      <c r="B815" s="190">
        <f t="shared" si="378"/>
        <v>0</v>
      </c>
      <c r="C815" s="190">
        <f t="shared" si="379"/>
        <v>0</v>
      </c>
      <c r="D815" s="191">
        <f t="shared" si="380"/>
        <v>0</v>
      </c>
      <c r="E815" s="191">
        <f t="shared" si="381"/>
        <v>0</v>
      </c>
      <c r="F815" s="191">
        <f t="shared" si="382"/>
        <v>0</v>
      </c>
      <c r="G815" s="192">
        <f t="shared" si="390"/>
        <v>0</v>
      </c>
      <c r="H815" s="191">
        <f t="shared" si="383"/>
        <v>0</v>
      </c>
      <c r="I815" s="193">
        <f t="shared" si="384"/>
        <v>0</v>
      </c>
      <c r="J815" s="193">
        <f t="shared" si="385"/>
        <v>0</v>
      </c>
      <c r="K815" s="193">
        <f t="shared" si="386"/>
        <v>0</v>
      </c>
      <c r="L815" s="193">
        <f t="shared" si="391"/>
        <v>0</v>
      </c>
      <c r="M815" s="193">
        <f t="shared" si="392"/>
        <v>0</v>
      </c>
      <c r="N815" s="193">
        <f t="shared" si="393"/>
        <v>0</v>
      </c>
      <c r="O815" s="193">
        <f t="shared" si="394"/>
        <v>0</v>
      </c>
      <c r="P815" s="193">
        <f t="shared" si="395"/>
        <v>0</v>
      </c>
      <c r="Q815" s="193">
        <f t="shared" si="396"/>
        <v>0</v>
      </c>
      <c r="R815" s="193">
        <f t="shared" si="397"/>
        <v>0</v>
      </c>
      <c r="S815" s="193">
        <f t="shared" si="398"/>
        <v>0</v>
      </c>
      <c r="T815" s="194">
        <f t="shared" si="387"/>
        <v>0</v>
      </c>
      <c r="U815" s="194"/>
      <c r="V815" s="847"/>
      <c r="W815" s="127" t="str">
        <f t="shared" si="389"/>
        <v/>
      </c>
      <c r="X815" s="840"/>
      <c r="Y815" s="841"/>
      <c r="Z815" s="842"/>
      <c r="AA815" s="843"/>
      <c r="AB815" s="349"/>
      <c r="AC815" s="844"/>
      <c r="AD815" s="845"/>
      <c r="AE815" s="277"/>
      <c r="AF815" s="278"/>
      <c r="AG815" s="277"/>
      <c r="AH815" s="279"/>
      <c r="AI815" s="277"/>
      <c r="AJ815" s="279"/>
      <c r="AK815" s="277"/>
      <c r="AL815" s="278"/>
    </row>
    <row r="816" spans="1:38" ht="22.5" customHeight="1">
      <c r="A816" s="116">
        <f t="shared" si="388"/>
        <v>0</v>
      </c>
      <c r="B816" s="190">
        <f t="shared" si="378"/>
        <v>0</v>
      </c>
      <c r="C816" s="190">
        <f t="shared" si="379"/>
        <v>0</v>
      </c>
      <c r="D816" s="191">
        <f t="shared" si="380"/>
        <v>0</v>
      </c>
      <c r="E816" s="191">
        <f t="shared" si="381"/>
        <v>0</v>
      </c>
      <c r="F816" s="191">
        <f t="shared" si="382"/>
        <v>0</v>
      </c>
      <c r="G816" s="192">
        <f t="shared" si="390"/>
        <v>0</v>
      </c>
      <c r="H816" s="191">
        <f t="shared" si="383"/>
        <v>0</v>
      </c>
      <c r="I816" s="193">
        <f t="shared" si="384"/>
        <v>0</v>
      </c>
      <c r="J816" s="193">
        <f t="shared" si="385"/>
        <v>0</v>
      </c>
      <c r="K816" s="193">
        <f t="shared" si="386"/>
        <v>0</v>
      </c>
      <c r="L816" s="193">
        <f t="shared" si="391"/>
        <v>0</v>
      </c>
      <c r="M816" s="193">
        <f t="shared" si="392"/>
        <v>0</v>
      </c>
      <c r="N816" s="193">
        <f t="shared" si="393"/>
        <v>0</v>
      </c>
      <c r="O816" s="193">
        <f t="shared" si="394"/>
        <v>0</v>
      </c>
      <c r="P816" s="193">
        <f t="shared" si="395"/>
        <v>0</v>
      </c>
      <c r="Q816" s="193">
        <f t="shared" si="396"/>
        <v>0</v>
      </c>
      <c r="R816" s="193">
        <f t="shared" si="397"/>
        <v>0</v>
      </c>
      <c r="S816" s="193">
        <f t="shared" si="398"/>
        <v>0</v>
      </c>
      <c r="T816" s="194">
        <f t="shared" si="387"/>
        <v>0</v>
      </c>
      <c r="U816" s="194"/>
      <c r="V816" s="847"/>
      <c r="W816" s="127" t="str">
        <f t="shared" si="389"/>
        <v/>
      </c>
      <c r="X816" s="840"/>
      <c r="Y816" s="841"/>
      <c r="Z816" s="842"/>
      <c r="AA816" s="843"/>
      <c r="AB816" s="349"/>
      <c r="AC816" s="844"/>
      <c r="AD816" s="845"/>
      <c r="AE816" s="277"/>
      <c r="AF816" s="278"/>
      <c r="AG816" s="277"/>
      <c r="AH816" s="279"/>
      <c r="AI816" s="277"/>
      <c r="AJ816" s="279"/>
      <c r="AK816" s="277"/>
      <c r="AL816" s="278"/>
    </row>
    <row r="817" spans="1:38" ht="22.5" customHeight="1">
      <c r="A817" s="116">
        <f t="shared" si="388"/>
        <v>0</v>
      </c>
      <c r="B817" s="190">
        <f t="shared" si="378"/>
        <v>0</v>
      </c>
      <c r="C817" s="190">
        <f t="shared" si="379"/>
        <v>0</v>
      </c>
      <c r="D817" s="191">
        <f t="shared" si="380"/>
        <v>0</v>
      </c>
      <c r="E817" s="191">
        <f t="shared" si="381"/>
        <v>0</v>
      </c>
      <c r="F817" s="191">
        <f t="shared" si="382"/>
        <v>0</v>
      </c>
      <c r="G817" s="192">
        <f t="shared" si="390"/>
        <v>0</v>
      </c>
      <c r="H817" s="191">
        <f t="shared" si="383"/>
        <v>0</v>
      </c>
      <c r="I817" s="193">
        <f t="shared" si="384"/>
        <v>0</v>
      </c>
      <c r="J817" s="193">
        <f t="shared" si="385"/>
        <v>0</v>
      </c>
      <c r="K817" s="193">
        <f t="shared" si="386"/>
        <v>0</v>
      </c>
      <c r="L817" s="193">
        <f t="shared" si="391"/>
        <v>0</v>
      </c>
      <c r="M817" s="193">
        <f t="shared" si="392"/>
        <v>0</v>
      </c>
      <c r="N817" s="193">
        <f t="shared" si="393"/>
        <v>0</v>
      </c>
      <c r="O817" s="193">
        <f t="shared" si="394"/>
        <v>0</v>
      </c>
      <c r="P817" s="193">
        <f t="shared" si="395"/>
        <v>0</v>
      </c>
      <c r="Q817" s="193">
        <f t="shared" si="396"/>
        <v>0</v>
      </c>
      <c r="R817" s="193">
        <f t="shared" si="397"/>
        <v>0</v>
      </c>
      <c r="S817" s="193">
        <f t="shared" si="398"/>
        <v>0</v>
      </c>
      <c r="T817" s="194">
        <f t="shared" si="387"/>
        <v>0</v>
      </c>
      <c r="U817" s="194"/>
      <c r="V817" s="847"/>
      <c r="W817" s="127" t="str">
        <f t="shared" si="389"/>
        <v/>
      </c>
      <c r="X817" s="840"/>
      <c r="Y817" s="841"/>
      <c r="Z817" s="842"/>
      <c r="AA817" s="843"/>
      <c r="AB817" s="349"/>
      <c r="AC817" s="844"/>
      <c r="AD817" s="845"/>
      <c r="AE817" s="277"/>
      <c r="AF817" s="278"/>
      <c r="AG817" s="277"/>
      <c r="AH817" s="279"/>
      <c r="AI817" s="277"/>
      <c r="AJ817" s="279"/>
      <c r="AK817" s="277"/>
      <c r="AL817" s="278"/>
    </row>
    <row r="818" spans="1:38" ht="22.5" customHeight="1">
      <c r="A818" s="116">
        <f t="shared" si="388"/>
        <v>0</v>
      </c>
      <c r="B818" s="190">
        <f t="shared" si="378"/>
        <v>0</v>
      </c>
      <c r="C818" s="190">
        <f t="shared" si="379"/>
        <v>0</v>
      </c>
      <c r="D818" s="191">
        <f t="shared" si="380"/>
        <v>0</v>
      </c>
      <c r="E818" s="191">
        <f t="shared" si="381"/>
        <v>0</v>
      </c>
      <c r="F818" s="191">
        <f t="shared" si="382"/>
        <v>0</v>
      </c>
      <c r="G818" s="192">
        <f t="shared" si="390"/>
        <v>0</v>
      </c>
      <c r="H818" s="191">
        <f t="shared" si="383"/>
        <v>0</v>
      </c>
      <c r="I818" s="193">
        <f t="shared" si="384"/>
        <v>0</v>
      </c>
      <c r="J818" s="193">
        <f t="shared" si="385"/>
        <v>0</v>
      </c>
      <c r="K818" s="193">
        <f t="shared" si="386"/>
        <v>0</v>
      </c>
      <c r="L818" s="193">
        <f t="shared" si="391"/>
        <v>0</v>
      </c>
      <c r="M818" s="193">
        <f t="shared" si="392"/>
        <v>0</v>
      </c>
      <c r="N818" s="193">
        <f t="shared" si="393"/>
        <v>0</v>
      </c>
      <c r="O818" s="193">
        <f t="shared" si="394"/>
        <v>0</v>
      </c>
      <c r="P818" s="193">
        <f t="shared" si="395"/>
        <v>0</v>
      </c>
      <c r="Q818" s="193">
        <f t="shared" si="396"/>
        <v>0</v>
      </c>
      <c r="R818" s="193">
        <f t="shared" si="397"/>
        <v>0</v>
      </c>
      <c r="S818" s="193">
        <f t="shared" si="398"/>
        <v>0</v>
      </c>
      <c r="T818" s="194">
        <f t="shared" si="387"/>
        <v>0</v>
      </c>
      <c r="U818" s="194"/>
      <c r="V818" s="847"/>
      <c r="W818" s="127" t="str">
        <f t="shared" si="389"/>
        <v/>
      </c>
      <c r="X818" s="840"/>
      <c r="Y818" s="841"/>
      <c r="Z818" s="842"/>
      <c r="AA818" s="843"/>
      <c r="AB818" s="349"/>
      <c r="AC818" s="844"/>
      <c r="AD818" s="845"/>
      <c r="AE818" s="277"/>
      <c r="AF818" s="278"/>
      <c r="AG818" s="277"/>
      <c r="AH818" s="279"/>
      <c r="AI818" s="277"/>
      <c r="AJ818" s="279"/>
      <c r="AK818" s="277"/>
      <c r="AL818" s="278"/>
    </row>
    <row r="819" spans="1:38" ht="22.5" customHeight="1">
      <c r="A819" s="116">
        <f t="shared" si="388"/>
        <v>0</v>
      </c>
      <c r="B819" s="190">
        <f t="shared" si="378"/>
        <v>0</v>
      </c>
      <c r="C819" s="190">
        <f t="shared" si="379"/>
        <v>0</v>
      </c>
      <c r="D819" s="191">
        <f t="shared" si="380"/>
        <v>0</v>
      </c>
      <c r="E819" s="191">
        <f t="shared" si="381"/>
        <v>0</v>
      </c>
      <c r="F819" s="191">
        <f t="shared" si="382"/>
        <v>0</v>
      </c>
      <c r="G819" s="192">
        <f t="shared" si="390"/>
        <v>0</v>
      </c>
      <c r="H819" s="191">
        <f t="shared" si="383"/>
        <v>0</v>
      </c>
      <c r="I819" s="193">
        <f t="shared" si="384"/>
        <v>0</v>
      </c>
      <c r="J819" s="193">
        <f t="shared" si="385"/>
        <v>0</v>
      </c>
      <c r="K819" s="193">
        <f t="shared" si="386"/>
        <v>0</v>
      </c>
      <c r="L819" s="193">
        <f t="shared" si="391"/>
        <v>0</v>
      </c>
      <c r="M819" s="193">
        <f t="shared" si="392"/>
        <v>0</v>
      </c>
      <c r="N819" s="193">
        <f t="shared" si="393"/>
        <v>0</v>
      </c>
      <c r="O819" s="193">
        <f t="shared" si="394"/>
        <v>0</v>
      </c>
      <c r="P819" s="193">
        <f t="shared" si="395"/>
        <v>0</v>
      </c>
      <c r="Q819" s="193">
        <f t="shared" si="396"/>
        <v>0</v>
      </c>
      <c r="R819" s="193">
        <f t="shared" si="397"/>
        <v>0</v>
      </c>
      <c r="S819" s="193">
        <f t="shared" si="398"/>
        <v>0</v>
      </c>
      <c r="T819" s="194">
        <f t="shared" si="387"/>
        <v>0</v>
      </c>
      <c r="U819" s="194"/>
      <c r="V819" s="847"/>
      <c r="W819" s="127" t="str">
        <f t="shared" si="389"/>
        <v/>
      </c>
      <c r="X819" s="840"/>
      <c r="Y819" s="841"/>
      <c r="Z819" s="842"/>
      <c r="AA819" s="843"/>
      <c r="AB819" s="349"/>
      <c r="AC819" s="844"/>
      <c r="AD819" s="845"/>
      <c r="AE819" s="277"/>
      <c r="AF819" s="278"/>
      <c r="AG819" s="277"/>
      <c r="AH819" s="279"/>
      <c r="AI819" s="277"/>
      <c r="AJ819" s="279"/>
      <c r="AK819" s="277"/>
      <c r="AL819" s="278"/>
    </row>
    <row r="820" spans="1:38" ht="22.5" customHeight="1">
      <c r="A820" s="116">
        <f t="shared" si="388"/>
        <v>0</v>
      </c>
      <c r="B820" s="190">
        <f t="shared" si="378"/>
        <v>0</v>
      </c>
      <c r="C820" s="190">
        <f t="shared" si="379"/>
        <v>0</v>
      </c>
      <c r="D820" s="191">
        <f t="shared" si="380"/>
        <v>0</v>
      </c>
      <c r="E820" s="191">
        <f t="shared" si="381"/>
        <v>0</v>
      </c>
      <c r="F820" s="191">
        <f t="shared" si="382"/>
        <v>0</v>
      </c>
      <c r="G820" s="192">
        <f t="shared" si="390"/>
        <v>0</v>
      </c>
      <c r="H820" s="191">
        <f t="shared" si="383"/>
        <v>0</v>
      </c>
      <c r="I820" s="195">
        <f t="shared" si="384"/>
        <v>0</v>
      </c>
      <c r="J820" s="195">
        <f t="shared" si="385"/>
        <v>0</v>
      </c>
      <c r="K820" s="195">
        <f t="shared" si="386"/>
        <v>0</v>
      </c>
      <c r="L820" s="195">
        <f t="shared" si="391"/>
        <v>0</v>
      </c>
      <c r="M820" s="195">
        <f t="shared" si="392"/>
        <v>0</v>
      </c>
      <c r="N820" s="195">
        <f t="shared" si="393"/>
        <v>0</v>
      </c>
      <c r="O820" s="195">
        <f t="shared" si="394"/>
        <v>0</v>
      </c>
      <c r="P820" s="195">
        <f t="shared" si="395"/>
        <v>0</v>
      </c>
      <c r="Q820" s="195">
        <f t="shared" si="396"/>
        <v>0</v>
      </c>
      <c r="R820" s="195">
        <f t="shared" si="397"/>
        <v>0</v>
      </c>
      <c r="S820" s="195">
        <f t="shared" si="398"/>
        <v>0</v>
      </c>
      <c r="T820" s="196">
        <f t="shared" si="387"/>
        <v>0</v>
      </c>
      <c r="U820" s="196"/>
      <c r="V820" s="848"/>
      <c r="W820" s="127" t="str">
        <f t="shared" si="389"/>
        <v/>
      </c>
      <c r="X820" s="840"/>
      <c r="Y820" s="841"/>
      <c r="Z820" s="842"/>
      <c r="AA820" s="843"/>
      <c r="AB820" s="349"/>
      <c r="AC820" s="844"/>
      <c r="AD820" s="845"/>
      <c r="AE820" s="277"/>
      <c r="AF820" s="278"/>
      <c r="AG820" s="277"/>
      <c r="AH820" s="279"/>
      <c r="AI820" s="277"/>
      <c r="AJ820" s="279"/>
      <c r="AK820" s="277"/>
      <c r="AL820" s="278"/>
    </row>
    <row r="821" spans="1:38" ht="22.5" customHeight="1">
      <c r="A821" s="116">
        <f t="shared" ref="A821" si="399">IF(U821&gt;=1,1,0)</f>
        <v>0</v>
      </c>
      <c r="B821" s="190">
        <f t="shared" si="378"/>
        <v>0</v>
      </c>
      <c r="C821" s="190">
        <f t="shared" si="379"/>
        <v>0</v>
      </c>
      <c r="D821" s="191">
        <f t="shared" si="380"/>
        <v>0</v>
      </c>
      <c r="E821" s="191">
        <f t="shared" si="381"/>
        <v>0</v>
      </c>
      <c r="F821" s="191">
        <f t="shared" si="382"/>
        <v>0</v>
      </c>
      <c r="G821" s="192">
        <f t="shared" si="390"/>
        <v>0</v>
      </c>
      <c r="H821" s="191">
        <f t="shared" si="383"/>
        <v>0</v>
      </c>
      <c r="I821" s="193">
        <f t="shared" si="384"/>
        <v>0</v>
      </c>
      <c r="J821" s="193">
        <f t="shared" si="385"/>
        <v>0</v>
      </c>
      <c r="K821" s="193">
        <f t="shared" si="386"/>
        <v>0</v>
      </c>
      <c r="L821" s="193">
        <f t="shared" si="391"/>
        <v>0</v>
      </c>
      <c r="M821" s="193">
        <f t="shared" si="392"/>
        <v>0</v>
      </c>
      <c r="N821" s="193">
        <f t="shared" si="393"/>
        <v>0</v>
      </c>
      <c r="O821" s="193">
        <f t="shared" si="394"/>
        <v>0</v>
      </c>
      <c r="P821" s="193">
        <f t="shared" si="395"/>
        <v>0</v>
      </c>
      <c r="Q821" s="193">
        <f t="shared" si="396"/>
        <v>0</v>
      </c>
      <c r="R821" s="193">
        <f t="shared" si="397"/>
        <v>0</v>
      </c>
      <c r="S821" s="193">
        <f t="shared" si="398"/>
        <v>0</v>
      </c>
      <c r="T821" s="194">
        <f t="shared" si="387"/>
        <v>0</v>
      </c>
      <c r="U821" s="194">
        <f t="shared" ref="U821" si="400">SUM(T821:T847)</f>
        <v>0</v>
      </c>
      <c r="V821" s="846" t="s">
        <v>1067</v>
      </c>
      <c r="W821" s="127" t="str">
        <f t="shared" si="389"/>
        <v/>
      </c>
      <c r="X821" s="840"/>
      <c r="Y821" s="841"/>
      <c r="Z821" s="842"/>
      <c r="AA821" s="843"/>
      <c r="AB821" s="349"/>
      <c r="AC821" s="844"/>
      <c r="AD821" s="845"/>
      <c r="AE821" s="277"/>
      <c r="AF821" s="278"/>
      <c r="AG821" s="277"/>
      <c r="AH821" s="279"/>
      <c r="AI821" s="277"/>
      <c r="AJ821" s="279"/>
      <c r="AK821" s="277"/>
      <c r="AL821" s="278"/>
    </row>
    <row r="822" spans="1:38" ht="22.5" customHeight="1">
      <c r="A822" s="116">
        <f t="shared" ref="A822" si="401">A821</f>
        <v>0</v>
      </c>
      <c r="B822" s="190">
        <f t="shared" si="378"/>
        <v>0</v>
      </c>
      <c r="C822" s="190">
        <f t="shared" si="379"/>
        <v>0</v>
      </c>
      <c r="D822" s="191">
        <f t="shared" si="380"/>
        <v>0</v>
      </c>
      <c r="E822" s="191">
        <f t="shared" si="381"/>
        <v>0</v>
      </c>
      <c r="F822" s="191">
        <f t="shared" si="382"/>
        <v>0</v>
      </c>
      <c r="G822" s="192">
        <f t="shared" si="390"/>
        <v>0</v>
      </c>
      <c r="H822" s="191">
        <f t="shared" si="383"/>
        <v>0</v>
      </c>
      <c r="I822" s="193">
        <f t="shared" si="384"/>
        <v>0</v>
      </c>
      <c r="J822" s="193">
        <f t="shared" si="385"/>
        <v>0</v>
      </c>
      <c r="K822" s="193">
        <f t="shared" si="386"/>
        <v>0</v>
      </c>
      <c r="L822" s="193">
        <f t="shared" si="391"/>
        <v>0</v>
      </c>
      <c r="M822" s="193">
        <f t="shared" si="392"/>
        <v>0</v>
      </c>
      <c r="N822" s="193">
        <f t="shared" si="393"/>
        <v>0</v>
      </c>
      <c r="O822" s="193">
        <f t="shared" si="394"/>
        <v>0</v>
      </c>
      <c r="P822" s="193">
        <f t="shared" si="395"/>
        <v>0</v>
      </c>
      <c r="Q822" s="193">
        <f t="shared" si="396"/>
        <v>0</v>
      </c>
      <c r="R822" s="193">
        <f t="shared" si="397"/>
        <v>0</v>
      </c>
      <c r="S822" s="193">
        <f t="shared" si="398"/>
        <v>0</v>
      </c>
      <c r="T822" s="194">
        <f t="shared" si="387"/>
        <v>0</v>
      </c>
      <c r="U822" s="194"/>
      <c r="V822" s="847"/>
      <c r="W822" s="127" t="str">
        <f t="shared" si="389"/>
        <v/>
      </c>
      <c r="X822" s="840"/>
      <c r="Y822" s="841"/>
      <c r="Z822" s="842"/>
      <c r="AA822" s="843"/>
      <c r="AB822" s="349"/>
      <c r="AC822" s="844"/>
      <c r="AD822" s="845"/>
      <c r="AE822" s="277"/>
      <c r="AF822" s="278"/>
      <c r="AG822" s="277"/>
      <c r="AH822" s="279"/>
      <c r="AI822" s="277"/>
      <c r="AJ822" s="279"/>
      <c r="AK822" s="277"/>
      <c r="AL822" s="278"/>
    </row>
    <row r="823" spans="1:38" ht="22.5" customHeight="1">
      <c r="A823" s="116">
        <f t="shared" si="388"/>
        <v>0</v>
      </c>
      <c r="B823" s="190">
        <f t="shared" si="378"/>
        <v>0</v>
      </c>
      <c r="C823" s="190">
        <f t="shared" si="379"/>
        <v>0</v>
      </c>
      <c r="D823" s="191">
        <f t="shared" si="380"/>
        <v>0</v>
      </c>
      <c r="E823" s="191">
        <f t="shared" si="381"/>
        <v>0</v>
      </c>
      <c r="F823" s="191">
        <f t="shared" si="382"/>
        <v>0</v>
      </c>
      <c r="G823" s="192">
        <f t="shared" si="390"/>
        <v>0</v>
      </c>
      <c r="H823" s="191">
        <f t="shared" si="383"/>
        <v>0</v>
      </c>
      <c r="I823" s="193">
        <f t="shared" si="384"/>
        <v>0</v>
      </c>
      <c r="J823" s="193">
        <f t="shared" si="385"/>
        <v>0</v>
      </c>
      <c r="K823" s="193">
        <f t="shared" si="386"/>
        <v>0</v>
      </c>
      <c r="L823" s="193">
        <f t="shared" si="391"/>
        <v>0</v>
      </c>
      <c r="M823" s="193">
        <f t="shared" si="392"/>
        <v>0</v>
      </c>
      <c r="N823" s="193">
        <f t="shared" si="393"/>
        <v>0</v>
      </c>
      <c r="O823" s="193">
        <f t="shared" si="394"/>
        <v>0</v>
      </c>
      <c r="P823" s="193">
        <f t="shared" si="395"/>
        <v>0</v>
      </c>
      <c r="Q823" s="193">
        <f t="shared" si="396"/>
        <v>0</v>
      </c>
      <c r="R823" s="193">
        <f t="shared" si="397"/>
        <v>0</v>
      </c>
      <c r="S823" s="193">
        <f t="shared" si="398"/>
        <v>0</v>
      </c>
      <c r="T823" s="194">
        <f t="shared" si="387"/>
        <v>0</v>
      </c>
      <c r="U823" s="194"/>
      <c r="V823" s="847"/>
      <c r="W823" s="127" t="str">
        <f t="shared" si="389"/>
        <v/>
      </c>
      <c r="X823" s="840"/>
      <c r="Y823" s="841"/>
      <c r="Z823" s="842"/>
      <c r="AA823" s="843"/>
      <c r="AB823" s="349"/>
      <c r="AC823" s="844"/>
      <c r="AD823" s="845"/>
      <c r="AE823" s="277"/>
      <c r="AF823" s="278"/>
      <c r="AG823" s="277"/>
      <c r="AH823" s="279"/>
      <c r="AI823" s="277"/>
      <c r="AJ823" s="279"/>
      <c r="AK823" s="277"/>
      <c r="AL823" s="278"/>
    </row>
    <row r="824" spans="1:38" ht="22.5" customHeight="1">
      <c r="A824" s="116">
        <f t="shared" si="388"/>
        <v>0</v>
      </c>
      <c r="B824" s="190">
        <f t="shared" si="378"/>
        <v>0</v>
      </c>
      <c r="C824" s="190">
        <f t="shared" si="379"/>
        <v>0</v>
      </c>
      <c r="D824" s="191">
        <f t="shared" si="380"/>
        <v>0</v>
      </c>
      <c r="E824" s="191">
        <f t="shared" si="381"/>
        <v>0</v>
      </c>
      <c r="F824" s="191">
        <f t="shared" si="382"/>
        <v>0</v>
      </c>
      <c r="G824" s="192">
        <f t="shared" si="390"/>
        <v>0</v>
      </c>
      <c r="H824" s="191">
        <f t="shared" si="383"/>
        <v>0</v>
      </c>
      <c r="I824" s="193">
        <f t="shared" si="384"/>
        <v>0</v>
      </c>
      <c r="J824" s="193">
        <f t="shared" si="385"/>
        <v>0</v>
      </c>
      <c r="K824" s="193">
        <f t="shared" si="386"/>
        <v>0</v>
      </c>
      <c r="L824" s="193">
        <f t="shared" si="391"/>
        <v>0</v>
      </c>
      <c r="M824" s="193">
        <f t="shared" si="392"/>
        <v>0</v>
      </c>
      <c r="N824" s="193">
        <f t="shared" si="393"/>
        <v>0</v>
      </c>
      <c r="O824" s="193">
        <f t="shared" si="394"/>
        <v>0</v>
      </c>
      <c r="P824" s="193">
        <f t="shared" si="395"/>
        <v>0</v>
      </c>
      <c r="Q824" s="193">
        <f t="shared" si="396"/>
        <v>0</v>
      </c>
      <c r="R824" s="193">
        <f t="shared" si="397"/>
        <v>0</v>
      </c>
      <c r="S824" s="193">
        <f t="shared" si="398"/>
        <v>0</v>
      </c>
      <c r="T824" s="194">
        <f t="shared" si="387"/>
        <v>0</v>
      </c>
      <c r="U824" s="194"/>
      <c r="V824" s="847"/>
      <c r="W824" s="127" t="str">
        <f t="shared" si="389"/>
        <v/>
      </c>
      <c r="X824" s="840"/>
      <c r="Y824" s="841"/>
      <c r="Z824" s="842"/>
      <c r="AA824" s="843"/>
      <c r="AB824" s="349"/>
      <c r="AC824" s="844"/>
      <c r="AD824" s="845"/>
      <c r="AE824" s="277"/>
      <c r="AF824" s="278"/>
      <c r="AG824" s="277"/>
      <c r="AH824" s="279"/>
      <c r="AI824" s="277"/>
      <c r="AJ824" s="279"/>
      <c r="AK824" s="277"/>
      <c r="AL824" s="278"/>
    </row>
    <row r="825" spans="1:38" ht="22.5" customHeight="1">
      <c r="A825" s="116">
        <f t="shared" si="388"/>
        <v>0</v>
      </c>
      <c r="B825" s="190">
        <f t="shared" si="378"/>
        <v>0</v>
      </c>
      <c r="C825" s="190">
        <f t="shared" si="379"/>
        <v>0</v>
      </c>
      <c r="D825" s="191">
        <f t="shared" si="380"/>
        <v>0</v>
      </c>
      <c r="E825" s="191">
        <f t="shared" si="381"/>
        <v>0</v>
      </c>
      <c r="F825" s="191">
        <f t="shared" si="382"/>
        <v>0</v>
      </c>
      <c r="G825" s="192">
        <f t="shared" si="390"/>
        <v>0</v>
      </c>
      <c r="H825" s="191">
        <f t="shared" si="383"/>
        <v>0</v>
      </c>
      <c r="I825" s="193">
        <f t="shared" si="384"/>
        <v>0</v>
      </c>
      <c r="J825" s="193">
        <f t="shared" si="385"/>
        <v>0</v>
      </c>
      <c r="K825" s="193">
        <f t="shared" si="386"/>
        <v>0</v>
      </c>
      <c r="L825" s="193">
        <f t="shared" si="391"/>
        <v>0</v>
      </c>
      <c r="M825" s="193">
        <f t="shared" si="392"/>
        <v>0</v>
      </c>
      <c r="N825" s="193">
        <f t="shared" si="393"/>
        <v>0</v>
      </c>
      <c r="O825" s="193">
        <f t="shared" si="394"/>
        <v>0</v>
      </c>
      <c r="P825" s="193">
        <f t="shared" si="395"/>
        <v>0</v>
      </c>
      <c r="Q825" s="193">
        <f t="shared" si="396"/>
        <v>0</v>
      </c>
      <c r="R825" s="193">
        <f t="shared" si="397"/>
        <v>0</v>
      </c>
      <c r="S825" s="193">
        <f t="shared" si="398"/>
        <v>0</v>
      </c>
      <c r="T825" s="194">
        <f t="shared" si="387"/>
        <v>0</v>
      </c>
      <c r="U825" s="194"/>
      <c r="V825" s="847"/>
      <c r="W825" s="127" t="str">
        <f t="shared" si="389"/>
        <v/>
      </c>
      <c r="X825" s="840"/>
      <c r="Y825" s="841"/>
      <c r="Z825" s="842"/>
      <c r="AA825" s="843"/>
      <c r="AB825" s="349"/>
      <c r="AC825" s="844"/>
      <c r="AD825" s="845"/>
      <c r="AE825" s="277"/>
      <c r="AF825" s="278"/>
      <c r="AG825" s="277"/>
      <c r="AH825" s="279"/>
      <c r="AI825" s="277"/>
      <c r="AJ825" s="279"/>
      <c r="AK825" s="277"/>
      <c r="AL825" s="278"/>
    </row>
    <row r="826" spans="1:38" ht="22.5" customHeight="1">
      <c r="A826" s="116">
        <f t="shared" si="388"/>
        <v>0</v>
      </c>
      <c r="B826" s="190">
        <f t="shared" si="378"/>
        <v>0</v>
      </c>
      <c r="C826" s="190">
        <f t="shared" si="379"/>
        <v>0</v>
      </c>
      <c r="D826" s="191">
        <f t="shared" si="380"/>
        <v>0</v>
      </c>
      <c r="E826" s="191">
        <f t="shared" si="381"/>
        <v>0</v>
      </c>
      <c r="F826" s="191">
        <f t="shared" si="382"/>
        <v>0</v>
      </c>
      <c r="G826" s="192">
        <f t="shared" si="390"/>
        <v>0</v>
      </c>
      <c r="H826" s="191">
        <f t="shared" si="383"/>
        <v>0</v>
      </c>
      <c r="I826" s="193">
        <f t="shared" si="384"/>
        <v>0</v>
      </c>
      <c r="J826" s="193">
        <f t="shared" si="385"/>
        <v>0</v>
      </c>
      <c r="K826" s="193">
        <f t="shared" si="386"/>
        <v>0</v>
      </c>
      <c r="L826" s="193">
        <f t="shared" si="391"/>
        <v>0</v>
      </c>
      <c r="M826" s="193">
        <f t="shared" si="392"/>
        <v>0</v>
      </c>
      <c r="N826" s="193">
        <f t="shared" si="393"/>
        <v>0</v>
      </c>
      <c r="O826" s="193">
        <f t="shared" si="394"/>
        <v>0</v>
      </c>
      <c r="P826" s="193">
        <f t="shared" si="395"/>
        <v>0</v>
      </c>
      <c r="Q826" s="193">
        <f t="shared" si="396"/>
        <v>0</v>
      </c>
      <c r="R826" s="193">
        <f t="shared" si="397"/>
        <v>0</v>
      </c>
      <c r="S826" s="193">
        <f t="shared" si="398"/>
        <v>0</v>
      </c>
      <c r="T826" s="194">
        <f t="shared" si="387"/>
        <v>0</v>
      </c>
      <c r="U826" s="194"/>
      <c r="V826" s="847"/>
      <c r="W826" s="127" t="str">
        <f t="shared" si="389"/>
        <v/>
      </c>
      <c r="X826" s="840"/>
      <c r="Y826" s="841"/>
      <c r="Z826" s="842"/>
      <c r="AA826" s="843"/>
      <c r="AB826" s="349"/>
      <c r="AC826" s="844"/>
      <c r="AD826" s="845"/>
      <c r="AE826" s="277"/>
      <c r="AF826" s="278"/>
      <c r="AG826" s="277"/>
      <c r="AH826" s="279"/>
      <c r="AI826" s="277"/>
      <c r="AJ826" s="279"/>
      <c r="AK826" s="277"/>
      <c r="AL826" s="278"/>
    </row>
    <row r="827" spans="1:38" ht="22.5" customHeight="1">
      <c r="A827" s="116">
        <f t="shared" si="388"/>
        <v>0</v>
      </c>
      <c r="B827" s="190">
        <f t="shared" si="378"/>
        <v>0</v>
      </c>
      <c r="C827" s="190">
        <f t="shared" si="379"/>
        <v>0</v>
      </c>
      <c r="D827" s="191">
        <f t="shared" si="380"/>
        <v>0</v>
      </c>
      <c r="E827" s="191">
        <f t="shared" si="381"/>
        <v>0</v>
      </c>
      <c r="F827" s="191">
        <f t="shared" si="382"/>
        <v>0</v>
      </c>
      <c r="G827" s="192">
        <f t="shared" si="390"/>
        <v>0</v>
      </c>
      <c r="H827" s="191">
        <f t="shared" si="383"/>
        <v>0</v>
      </c>
      <c r="I827" s="193">
        <f t="shared" si="384"/>
        <v>0</v>
      </c>
      <c r="J827" s="193">
        <f t="shared" si="385"/>
        <v>0</v>
      </c>
      <c r="K827" s="193">
        <f t="shared" si="386"/>
        <v>0</v>
      </c>
      <c r="L827" s="193">
        <f t="shared" si="391"/>
        <v>0</v>
      </c>
      <c r="M827" s="193">
        <f t="shared" si="392"/>
        <v>0</v>
      </c>
      <c r="N827" s="193">
        <f t="shared" si="393"/>
        <v>0</v>
      </c>
      <c r="O827" s="193">
        <f t="shared" si="394"/>
        <v>0</v>
      </c>
      <c r="P827" s="193">
        <f t="shared" si="395"/>
        <v>0</v>
      </c>
      <c r="Q827" s="193">
        <f t="shared" si="396"/>
        <v>0</v>
      </c>
      <c r="R827" s="193">
        <f t="shared" si="397"/>
        <v>0</v>
      </c>
      <c r="S827" s="193">
        <f t="shared" si="398"/>
        <v>0</v>
      </c>
      <c r="T827" s="194">
        <f t="shared" si="387"/>
        <v>0</v>
      </c>
      <c r="U827" s="194"/>
      <c r="V827" s="847"/>
      <c r="W827" s="127" t="str">
        <f t="shared" si="389"/>
        <v/>
      </c>
      <c r="X827" s="840"/>
      <c r="Y827" s="841"/>
      <c r="Z827" s="842"/>
      <c r="AA827" s="843"/>
      <c r="AB827" s="349"/>
      <c r="AC827" s="844"/>
      <c r="AD827" s="845"/>
      <c r="AE827" s="277"/>
      <c r="AF827" s="278"/>
      <c r="AG827" s="277"/>
      <c r="AH827" s="279"/>
      <c r="AI827" s="277"/>
      <c r="AJ827" s="279"/>
      <c r="AK827" s="277"/>
      <c r="AL827" s="278"/>
    </row>
    <row r="828" spans="1:38" ht="22.5" customHeight="1">
      <c r="A828" s="116">
        <f t="shared" si="388"/>
        <v>0</v>
      </c>
      <c r="B828" s="190">
        <f t="shared" si="378"/>
        <v>0</v>
      </c>
      <c r="C828" s="190">
        <f t="shared" si="379"/>
        <v>0</v>
      </c>
      <c r="D828" s="191">
        <f t="shared" si="380"/>
        <v>0</v>
      </c>
      <c r="E828" s="191">
        <f t="shared" si="381"/>
        <v>0</v>
      </c>
      <c r="F828" s="191">
        <f t="shared" si="382"/>
        <v>0</v>
      </c>
      <c r="G828" s="192">
        <f t="shared" si="390"/>
        <v>0</v>
      </c>
      <c r="H828" s="191">
        <f t="shared" si="383"/>
        <v>0</v>
      </c>
      <c r="I828" s="193">
        <f t="shared" si="384"/>
        <v>0</v>
      </c>
      <c r="J828" s="193">
        <f t="shared" si="385"/>
        <v>0</v>
      </c>
      <c r="K828" s="193">
        <f t="shared" si="386"/>
        <v>0</v>
      </c>
      <c r="L828" s="193">
        <f t="shared" si="391"/>
        <v>0</v>
      </c>
      <c r="M828" s="193">
        <f t="shared" si="392"/>
        <v>0</v>
      </c>
      <c r="N828" s="193">
        <f t="shared" si="393"/>
        <v>0</v>
      </c>
      <c r="O828" s="193">
        <f t="shared" si="394"/>
        <v>0</v>
      </c>
      <c r="P828" s="193">
        <f t="shared" si="395"/>
        <v>0</v>
      </c>
      <c r="Q828" s="193">
        <f t="shared" si="396"/>
        <v>0</v>
      </c>
      <c r="R828" s="193">
        <f t="shared" si="397"/>
        <v>0</v>
      </c>
      <c r="S828" s="193">
        <f t="shared" si="398"/>
        <v>0</v>
      </c>
      <c r="T828" s="194">
        <f t="shared" si="387"/>
        <v>0</v>
      </c>
      <c r="U828" s="194"/>
      <c r="V828" s="847"/>
      <c r="W828" s="127" t="str">
        <f t="shared" si="389"/>
        <v/>
      </c>
      <c r="X828" s="840"/>
      <c r="Y828" s="841"/>
      <c r="Z828" s="842"/>
      <c r="AA828" s="843"/>
      <c r="AB828" s="349"/>
      <c r="AC828" s="844"/>
      <c r="AD828" s="845"/>
      <c r="AE828" s="277"/>
      <c r="AF828" s="278"/>
      <c r="AG828" s="277"/>
      <c r="AH828" s="279"/>
      <c r="AI828" s="277"/>
      <c r="AJ828" s="279"/>
      <c r="AK828" s="277"/>
      <c r="AL828" s="278"/>
    </row>
    <row r="829" spans="1:38" ht="22.5" customHeight="1">
      <c r="A829" s="116">
        <f t="shared" si="388"/>
        <v>0</v>
      </c>
      <c r="B829" s="190">
        <f t="shared" si="378"/>
        <v>0</v>
      </c>
      <c r="C829" s="190">
        <f t="shared" si="379"/>
        <v>0</v>
      </c>
      <c r="D829" s="191">
        <f t="shared" si="380"/>
        <v>0</v>
      </c>
      <c r="E829" s="191">
        <f t="shared" si="381"/>
        <v>0</v>
      </c>
      <c r="F829" s="191">
        <f t="shared" si="382"/>
        <v>0</v>
      </c>
      <c r="G829" s="192">
        <f t="shared" si="390"/>
        <v>0</v>
      </c>
      <c r="H829" s="191">
        <f t="shared" si="383"/>
        <v>0</v>
      </c>
      <c r="I829" s="193">
        <f t="shared" si="384"/>
        <v>0</v>
      </c>
      <c r="J829" s="193">
        <f t="shared" si="385"/>
        <v>0</v>
      </c>
      <c r="K829" s="193">
        <f t="shared" si="386"/>
        <v>0</v>
      </c>
      <c r="L829" s="193">
        <f t="shared" si="391"/>
        <v>0</v>
      </c>
      <c r="M829" s="193">
        <f t="shared" si="392"/>
        <v>0</v>
      </c>
      <c r="N829" s="193">
        <f t="shared" si="393"/>
        <v>0</v>
      </c>
      <c r="O829" s="193">
        <f t="shared" si="394"/>
        <v>0</v>
      </c>
      <c r="P829" s="193">
        <f t="shared" si="395"/>
        <v>0</v>
      </c>
      <c r="Q829" s="193">
        <f t="shared" si="396"/>
        <v>0</v>
      </c>
      <c r="R829" s="193">
        <f t="shared" si="397"/>
        <v>0</v>
      </c>
      <c r="S829" s="193">
        <f t="shared" si="398"/>
        <v>0</v>
      </c>
      <c r="T829" s="194">
        <f t="shared" si="387"/>
        <v>0</v>
      </c>
      <c r="U829" s="194"/>
      <c r="V829" s="847"/>
      <c r="W829" s="127" t="str">
        <f t="shared" si="389"/>
        <v/>
      </c>
      <c r="X829" s="840"/>
      <c r="Y829" s="841"/>
      <c r="Z829" s="842"/>
      <c r="AA829" s="843"/>
      <c r="AB829" s="349"/>
      <c r="AC829" s="844"/>
      <c r="AD829" s="845"/>
      <c r="AE829" s="277"/>
      <c r="AF829" s="278"/>
      <c r="AG829" s="277"/>
      <c r="AH829" s="279"/>
      <c r="AI829" s="277"/>
      <c r="AJ829" s="279"/>
      <c r="AK829" s="277"/>
      <c r="AL829" s="278"/>
    </row>
    <row r="830" spans="1:38" ht="22.5" customHeight="1">
      <c r="A830" s="116">
        <f t="shared" si="388"/>
        <v>0</v>
      </c>
      <c r="B830" s="190">
        <f t="shared" si="378"/>
        <v>0</v>
      </c>
      <c r="C830" s="190">
        <f t="shared" si="379"/>
        <v>0</v>
      </c>
      <c r="D830" s="191">
        <f t="shared" si="380"/>
        <v>0</v>
      </c>
      <c r="E830" s="191">
        <f t="shared" si="381"/>
        <v>0</v>
      </c>
      <c r="F830" s="191">
        <f t="shared" si="382"/>
        <v>0</v>
      </c>
      <c r="G830" s="192">
        <f t="shared" si="390"/>
        <v>0</v>
      </c>
      <c r="H830" s="191">
        <f t="shared" si="383"/>
        <v>0</v>
      </c>
      <c r="I830" s="193">
        <f t="shared" si="384"/>
        <v>0</v>
      </c>
      <c r="J830" s="193">
        <f t="shared" si="385"/>
        <v>0</v>
      </c>
      <c r="K830" s="193">
        <f t="shared" si="386"/>
        <v>0</v>
      </c>
      <c r="L830" s="193">
        <f t="shared" si="391"/>
        <v>0</v>
      </c>
      <c r="M830" s="193">
        <f t="shared" si="392"/>
        <v>0</v>
      </c>
      <c r="N830" s="193">
        <f t="shared" si="393"/>
        <v>0</v>
      </c>
      <c r="O830" s="193">
        <f t="shared" si="394"/>
        <v>0</v>
      </c>
      <c r="P830" s="193">
        <f t="shared" si="395"/>
        <v>0</v>
      </c>
      <c r="Q830" s="193">
        <f t="shared" si="396"/>
        <v>0</v>
      </c>
      <c r="R830" s="193">
        <f t="shared" si="397"/>
        <v>0</v>
      </c>
      <c r="S830" s="193">
        <f t="shared" si="398"/>
        <v>0</v>
      </c>
      <c r="T830" s="194">
        <f t="shared" si="387"/>
        <v>0</v>
      </c>
      <c r="U830" s="194"/>
      <c r="V830" s="847"/>
      <c r="W830" s="127" t="str">
        <f t="shared" si="389"/>
        <v/>
      </c>
      <c r="X830" s="840"/>
      <c r="Y830" s="841"/>
      <c r="Z830" s="842"/>
      <c r="AA830" s="843"/>
      <c r="AB830" s="349"/>
      <c r="AC830" s="844"/>
      <c r="AD830" s="845"/>
      <c r="AE830" s="277"/>
      <c r="AF830" s="278"/>
      <c r="AG830" s="277"/>
      <c r="AH830" s="279"/>
      <c r="AI830" s="277"/>
      <c r="AJ830" s="279"/>
      <c r="AK830" s="277"/>
      <c r="AL830" s="278"/>
    </row>
    <row r="831" spans="1:38" ht="22.5" customHeight="1">
      <c r="A831" s="116">
        <f t="shared" si="388"/>
        <v>0</v>
      </c>
      <c r="B831" s="190">
        <f t="shared" si="378"/>
        <v>0</v>
      </c>
      <c r="C831" s="190">
        <f t="shared" si="379"/>
        <v>0</v>
      </c>
      <c r="D831" s="191">
        <f t="shared" si="380"/>
        <v>0</v>
      </c>
      <c r="E831" s="191">
        <f t="shared" si="381"/>
        <v>0</v>
      </c>
      <c r="F831" s="191">
        <f t="shared" si="382"/>
        <v>0</v>
      </c>
      <c r="G831" s="192">
        <f t="shared" si="390"/>
        <v>0</v>
      </c>
      <c r="H831" s="191">
        <f t="shared" si="383"/>
        <v>0</v>
      </c>
      <c r="I831" s="193">
        <f t="shared" si="384"/>
        <v>0</v>
      </c>
      <c r="J831" s="193">
        <f t="shared" si="385"/>
        <v>0</v>
      </c>
      <c r="K831" s="193">
        <f t="shared" si="386"/>
        <v>0</v>
      </c>
      <c r="L831" s="193">
        <f t="shared" si="391"/>
        <v>0</v>
      </c>
      <c r="M831" s="193">
        <f t="shared" si="392"/>
        <v>0</v>
      </c>
      <c r="N831" s="193">
        <f t="shared" si="393"/>
        <v>0</v>
      </c>
      <c r="O831" s="193">
        <f t="shared" si="394"/>
        <v>0</v>
      </c>
      <c r="P831" s="193">
        <f t="shared" si="395"/>
        <v>0</v>
      </c>
      <c r="Q831" s="193">
        <f t="shared" si="396"/>
        <v>0</v>
      </c>
      <c r="R831" s="193">
        <f t="shared" si="397"/>
        <v>0</v>
      </c>
      <c r="S831" s="193">
        <f t="shared" si="398"/>
        <v>0</v>
      </c>
      <c r="T831" s="194">
        <f t="shared" si="387"/>
        <v>0</v>
      </c>
      <c r="U831" s="194"/>
      <c r="V831" s="847"/>
      <c r="W831" s="127" t="str">
        <f t="shared" si="389"/>
        <v/>
      </c>
      <c r="X831" s="840"/>
      <c r="Y831" s="841"/>
      <c r="Z831" s="842"/>
      <c r="AA831" s="843"/>
      <c r="AB831" s="349"/>
      <c r="AC831" s="844"/>
      <c r="AD831" s="845"/>
      <c r="AE831" s="277"/>
      <c r="AF831" s="278"/>
      <c r="AG831" s="277"/>
      <c r="AH831" s="279"/>
      <c r="AI831" s="277"/>
      <c r="AJ831" s="279"/>
      <c r="AK831" s="277"/>
      <c r="AL831" s="278"/>
    </row>
    <row r="832" spans="1:38" ht="22.5" customHeight="1">
      <c r="A832" s="116">
        <f t="shared" si="388"/>
        <v>0</v>
      </c>
      <c r="B832" s="190">
        <f t="shared" si="378"/>
        <v>0</v>
      </c>
      <c r="C832" s="190">
        <f t="shared" si="379"/>
        <v>0</v>
      </c>
      <c r="D832" s="191">
        <f t="shared" si="380"/>
        <v>0</v>
      </c>
      <c r="E832" s="191">
        <f t="shared" si="381"/>
        <v>0</v>
      </c>
      <c r="F832" s="191">
        <f t="shared" si="382"/>
        <v>0</v>
      </c>
      <c r="G832" s="192">
        <f t="shared" si="390"/>
        <v>0</v>
      </c>
      <c r="H832" s="191">
        <f t="shared" si="383"/>
        <v>0</v>
      </c>
      <c r="I832" s="193">
        <f t="shared" si="384"/>
        <v>0</v>
      </c>
      <c r="J832" s="193">
        <f t="shared" si="385"/>
        <v>0</v>
      </c>
      <c r="K832" s="193">
        <f t="shared" si="386"/>
        <v>0</v>
      </c>
      <c r="L832" s="193">
        <f t="shared" si="391"/>
        <v>0</v>
      </c>
      <c r="M832" s="193">
        <f t="shared" si="392"/>
        <v>0</v>
      </c>
      <c r="N832" s="193">
        <f t="shared" si="393"/>
        <v>0</v>
      </c>
      <c r="O832" s="193">
        <f t="shared" si="394"/>
        <v>0</v>
      </c>
      <c r="P832" s="193">
        <f t="shared" si="395"/>
        <v>0</v>
      </c>
      <c r="Q832" s="193">
        <f t="shared" si="396"/>
        <v>0</v>
      </c>
      <c r="R832" s="193">
        <f t="shared" si="397"/>
        <v>0</v>
      </c>
      <c r="S832" s="193">
        <f t="shared" si="398"/>
        <v>0</v>
      </c>
      <c r="T832" s="194">
        <f t="shared" si="387"/>
        <v>0</v>
      </c>
      <c r="U832" s="194"/>
      <c r="V832" s="847"/>
      <c r="W832" s="127" t="str">
        <f t="shared" si="389"/>
        <v/>
      </c>
      <c r="X832" s="840"/>
      <c r="Y832" s="841"/>
      <c r="Z832" s="842"/>
      <c r="AA832" s="843"/>
      <c r="AB832" s="349"/>
      <c r="AC832" s="844"/>
      <c r="AD832" s="845"/>
      <c r="AE832" s="277"/>
      <c r="AF832" s="278"/>
      <c r="AG832" s="277"/>
      <c r="AH832" s="279"/>
      <c r="AI832" s="277"/>
      <c r="AJ832" s="279"/>
      <c r="AK832" s="277"/>
      <c r="AL832" s="278"/>
    </row>
    <row r="833" spans="1:38" ht="22.5" customHeight="1">
      <c r="A833" s="116">
        <f t="shared" si="388"/>
        <v>0</v>
      </c>
      <c r="B833" s="190">
        <f t="shared" si="378"/>
        <v>0</v>
      </c>
      <c r="C833" s="190">
        <f t="shared" si="379"/>
        <v>0</v>
      </c>
      <c r="D833" s="191">
        <f t="shared" si="380"/>
        <v>0</v>
      </c>
      <c r="E833" s="191">
        <f t="shared" si="381"/>
        <v>0</v>
      </c>
      <c r="F833" s="191">
        <f t="shared" si="382"/>
        <v>0</v>
      </c>
      <c r="G833" s="192">
        <f t="shared" si="390"/>
        <v>0</v>
      </c>
      <c r="H833" s="191">
        <f t="shared" si="383"/>
        <v>0</v>
      </c>
      <c r="I833" s="193">
        <f t="shared" si="384"/>
        <v>0</v>
      </c>
      <c r="J833" s="193">
        <f t="shared" si="385"/>
        <v>0</v>
      </c>
      <c r="K833" s="193">
        <f t="shared" si="386"/>
        <v>0</v>
      </c>
      <c r="L833" s="193">
        <f t="shared" si="391"/>
        <v>0</v>
      </c>
      <c r="M833" s="193">
        <f t="shared" si="392"/>
        <v>0</v>
      </c>
      <c r="N833" s="193">
        <f t="shared" si="393"/>
        <v>0</v>
      </c>
      <c r="O833" s="193">
        <f t="shared" si="394"/>
        <v>0</v>
      </c>
      <c r="P833" s="193">
        <f t="shared" si="395"/>
        <v>0</v>
      </c>
      <c r="Q833" s="193">
        <f t="shared" si="396"/>
        <v>0</v>
      </c>
      <c r="R833" s="193">
        <f t="shared" si="397"/>
        <v>0</v>
      </c>
      <c r="S833" s="193">
        <f t="shared" si="398"/>
        <v>0</v>
      </c>
      <c r="T833" s="194">
        <f t="shared" si="387"/>
        <v>0</v>
      </c>
      <c r="U833" s="194"/>
      <c r="V833" s="847"/>
      <c r="W833" s="127" t="str">
        <f t="shared" si="389"/>
        <v/>
      </c>
      <c r="X833" s="840"/>
      <c r="Y833" s="841"/>
      <c r="Z833" s="842"/>
      <c r="AA833" s="843"/>
      <c r="AB833" s="349"/>
      <c r="AC833" s="844"/>
      <c r="AD833" s="845"/>
      <c r="AE833" s="277"/>
      <c r="AF833" s="278"/>
      <c r="AG833" s="277"/>
      <c r="AH833" s="279"/>
      <c r="AI833" s="277"/>
      <c r="AJ833" s="279"/>
      <c r="AK833" s="277"/>
      <c r="AL833" s="278"/>
    </row>
    <row r="834" spans="1:38" ht="22.5" customHeight="1">
      <c r="A834" s="116">
        <f t="shared" si="388"/>
        <v>0</v>
      </c>
      <c r="B834" s="190">
        <f t="shared" si="378"/>
        <v>0</v>
      </c>
      <c r="C834" s="190">
        <f t="shared" si="379"/>
        <v>0</v>
      </c>
      <c r="D834" s="191">
        <f t="shared" si="380"/>
        <v>0</v>
      </c>
      <c r="E834" s="191">
        <f t="shared" si="381"/>
        <v>0</v>
      </c>
      <c r="F834" s="191">
        <f t="shared" si="382"/>
        <v>0</v>
      </c>
      <c r="G834" s="192">
        <f t="shared" si="390"/>
        <v>0</v>
      </c>
      <c r="H834" s="191">
        <f t="shared" si="383"/>
        <v>0</v>
      </c>
      <c r="I834" s="193">
        <f t="shared" si="384"/>
        <v>0</v>
      </c>
      <c r="J834" s="193">
        <f t="shared" si="385"/>
        <v>0</v>
      </c>
      <c r="K834" s="193">
        <f t="shared" si="386"/>
        <v>0</v>
      </c>
      <c r="L834" s="193">
        <f t="shared" si="391"/>
        <v>0</v>
      </c>
      <c r="M834" s="193">
        <f t="shared" si="392"/>
        <v>0</v>
      </c>
      <c r="N834" s="193">
        <f t="shared" si="393"/>
        <v>0</v>
      </c>
      <c r="O834" s="193">
        <f t="shared" si="394"/>
        <v>0</v>
      </c>
      <c r="P834" s="193">
        <f t="shared" si="395"/>
        <v>0</v>
      </c>
      <c r="Q834" s="193">
        <f t="shared" si="396"/>
        <v>0</v>
      </c>
      <c r="R834" s="193">
        <f t="shared" si="397"/>
        <v>0</v>
      </c>
      <c r="S834" s="193">
        <f t="shared" si="398"/>
        <v>0</v>
      </c>
      <c r="T834" s="194">
        <f t="shared" si="387"/>
        <v>0</v>
      </c>
      <c r="U834" s="194"/>
      <c r="V834" s="847"/>
      <c r="W834" s="127" t="str">
        <f t="shared" si="389"/>
        <v/>
      </c>
      <c r="X834" s="840"/>
      <c r="Y834" s="841"/>
      <c r="Z834" s="842"/>
      <c r="AA834" s="843"/>
      <c r="AB834" s="349"/>
      <c r="AC834" s="844"/>
      <c r="AD834" s="845"/>
      <c r="AE834" s="277"/>
      <c r="AF834" s="278"/>
      <c r="AG834" s="277"/>
      <c r="AH834" s="279"/>
      <c r="AI834" s="277"/>
      <c r="AJ834" s="279"/>
      <c r="AK834" s="277"/>
      <c r="AL834" s="278"/>
    </row>
    <row r="835" spans="1:38" ht="22.5" customHeight="1">
      <c r="A835" s="116">
        <f t="shared" si="388"/>
        <v>0</v>
      </c>
      <c r="B835" s="190">
        <f t="shared" si="378"/>
        <v>0</v>
      </c>
      <c r="C835" s="190">
        <f t="shared" si="379"/>
        <v>0</v>
      </c>
      <c r="D835" s="191">
        <f t="shared" si="380"/>
        <v>0</v>
      </c>
      <c r="E835" s="191">
        <f t="shared" si="381"/>
        <v>0</v>
      </c>
      <c r="F835" s="191">
        <f t="shared" si="382"/>
        <v>0</v>
      </c>
      <c r="G835" s="192">
        <f t="shared" si="390"/>
        <v>0</v>
      </c>
      <c r="H835" s="191">
        <f t="shared" si="383"/>
        <v>0</v>
      </c>
      <c r="I835" s="193">
        <f t="shared" si="384"/>
        <v>0</v>
      </c>
      <c r="J835" s="193">
        <f t="shared" si="385"/>
        <v>0</v>
      </c>
      <c r="K835" s="193">
        <f t="shared" si="386"/>
        <v>0</v>
      </c>
      <c r="L835" s="193">
        <f t="shared" si="391"/>
        <v>0</v>
      </c>
      <c r="M835" s="193">
        <f t="shared" si="392"/>
        <v>0</v>
      </c>
      <c r="N835" s="193">
        <f t="shared" si="393"/>
        <v>0</v>
      </c>
      <c r="O835" s="193">
        <f t="shared" si="394"/>
        <v>0</v>
      </c>
      <c r="P835" s="193">
        <f t="shared" si="395"/>
        <v>0</v>
      </c>
      <c r="Q835" s="193">
        <f t="shared" si="396"/>
        <v>0</v>
      </c>
      <c r="R835" s="193">
        <f t="shared" si="397"/>
        <v>0</v>
      </c>
      <c r="S835" s="193">
        <f t="shared" si="398"/>
        <v>0</v>
      </c>
      <c r="T835" s="194">
        <f t="shared" si="387"/>
        <v>0</v>
      </c>
      <c r="U835" s="194"/>
      <c r="V835" s="847"/>
      <c r="W835" s="127" t="str">
        <f t="shared" si="389"/>
        <v/>
      </c>
      <c r="X835" s="840"/>
      <c r="Y835" s="841"/>
      <c r="Z835" s="842"/>
      <c r="AA835" s="843"/>
      <c r="AB835" s="349"/>
      <c r="AC835" s="844"/>
      <c r="AD835" s="845"/>
      <c r="AE835" s="277"/>
      <c r="AF835" s="278"/>
      <c r="AG835" s="277"/>
      <c r="AH835" s="279"/>
      <c r="AI835" s="277"/>
      <c r="AJ835" s="279"/>
      <c r="AK835" s="277"/>
      <c r="AL835" s="278"/>
    </row>
    <row r="836" spans="1:38" ht="22.5" customHeight="1">
      <c r="A836" s="116">
        <f t="shared" si="388"/>
        <v>0</v>
      </c>
      <c r="B836" s="190">
        <f t="shared" si="378"/>
        <v>0</v>
      </c>
      <c r="C836" s="190">
        <f t="shared" si="379"/>
        <v>0</v>
      </c>
      <c r="D836" s="191">
        <f t="shared" si="380"/>
        <v>0</v>
      </c>
      <c r="E836" s="191">
        <f t="shared" si="381"/>
        <v>0</v>
      </c>
      <c r="F836" s="191">
        <f t="shared" si="382"/>
        <v>0</v>
      </c>
      <c r="G836" s="192">
        <f t="shared" si="390"/>
        <v>0</v>
      </c>
      <c r="H836" s="191">
        <f t="shared" si="383"/>
        <v>0</v>
      </c>
      <c r="I836" s="193">
        <f t="shared" si="384"/>
        <v>0</v>
      </c>
      <c r="J836" s="193">
        <f t="shared" si="385"/>
        <v>0</v>
      </c>
      <c r="K836" s="193">
        <f t="shared" si="386"/>
        <v>0</v>
      </c>
      <c r="L836" s="193">
        <f t="shared" si="391"/>
        <v>0</v>
      </c>
      <c r="M836" s="193">
        <f t="shared" si="392"/>
        <v>0</v>
      </c>
      <c r="N836" s="193">
        <f t="shared" si="393"/>
        <v>0</v>
      </c>
      <c r="O836" s="193">
        <f t="shared" si="394"/>
        <v>0</v>
      </c>
      <c r="P836" s="193">
        <f t="shared" si="395"/>
        <v>0</v>
      </c>
      <c r="Q836" s="193">
        <f t="shared" si="396"/>
        <v>0</v>
      </c>
      <c r="R836" s="193">
        <f t="shared" si="397"/>
        <v>0</v>
      </c>
      <c r="S836" s="193">
        <f t="shared" si="398"/>
        <v>0</v>
      </c>
      <c r="T836" s="194">
        <f t="shared" si="387"/>
        <v>0</v>
      </c>
      <c r="U836" s="194"/>
      <c r="V836" s="847"/>
      <c r="W836" s="127" t="str">
        <f t="shared" si="389"/>
        <v/>
      </c>
      <c r="X836" s="840"/>
      <c r="Y836" s="841"/>
      <c r="Z836" s="842"/>
      <c r="AA836" s="843"/>
      <c r="AB836" s="349"/>
      <c r="AC836" s="844"/>
      <c r="AD836" s="845"/>
      <c r="AE836" s="277"/>
      <c r="AF836" s="278"/>
      <c r="AG836" s="277"/>
      <c r="AH836" s="279"/>
      <c r="AI836" s="277"/>
      <c r="AJ836" s="279"/>
      <c r="AK836" s="277"/>
      <c r="AL836" s="278"/>
    </row>
    <row r="837" spans="1:38" ht="22.5" customHeight="1">
      <c r="A837" s="116">
        <f t="shared" si="388"/>
        <v>0</v>
      </c>
      <c r="B837" s="190">
        <f t="shared" si="378"/>
        <v>0</v>
      </c>
      <c r="C837" s="190">
        <f t="shared" si="379"/>
        <v>0</v>
      </c>
      <c r="D837" s="191">
        <f t="shared" si="380"/>
        <v>0</v>
      </c>
      <c r="E837" s="191">
        <f t="shared" si="381"/>
        <v>0</v>
      </c>
      <c r="F837" s="191">
        <f t="shared" si="382"/>
        <v>0</v>
      </c>
      <c r="G837" s="192">
        <f t="shared" si="390"/>
        <v>0</v>
      </c>
      <c r="H837" s="191">
        <f t="shared" si="383"/>
        <v>0</v>
      </c>
      <c r="I837" s="193">
        <f t="shared" si="384"/>
        <v>0</v>
      </c>
      <c r="J837" s="193">
        <f t="shared" si="385"/>
        <v>0</v>
      </c>
      <c r="K837" s="193">
        <f t="shared" si="386"/>
        <v>0</v>
      </c>
      <c r="L837" s="193">
        <f t="shared" si="391"/>
        <v>0</v>
      </c>
      <c r="M837" s="193">
        <f t="shared" si="392"/>
        <v>0</v>
      </c>
      <c r="N837" s="193">
        <f t="shared" si="393"/>
        <v>0</v>
      </c>
      <c r="O837" s="193">
        <f t="shared" si="394"/>
        <v>0</v>
      </c>
      <c r="P837" s="193">
        <f t="shared" si="395"/>
        <v>0</v>
      </c>
      <c r="Q837" s="193">
        <f t="shared" si="396"/>
        <v>0</v>
      </c>
      <c r="R837" s="193">
        <f t="shared" si="397"/>
        <v>0</v>
      </c>
      <c r="S837" s="193">
        <f t="shared" si="398"/>
        <v>0</v>
      </c>
      <c r="T837" s="194">
        <f t="shared" si="387"/>
        <v>0</v>
      </c>
      <c r="U837" s="194"/>
      <c r="V837" s="847"/>
      <c r="W837" s="127" t="str">
        <f t="shared" si="389"/>
        <v/>
      </c>
      <c r="X837" s="840"/>
      <c r="Y837" s="841"/>
      <c r="Z837" s="842"/>
      <c r="AA837" s="843"/>
      <c r="AB837" s="349"/>
      <c r="AC837" s="844"/>
      <c r="AD837" s="845"/>
      <c r="AE837" s="277"/>
      <c r="AF837" s="278"/>
      <c r="AG837" s="277"/>
      <c r="AH837" s="279"/>
      <c r="AI837" s="277"/>
      <c r="AJ837" s="279"/>
      <c r="AK837" s="277"/>
      <c r="AL837" s="278"/>
    </row>
    <row r="838" spans="1:38" ht="22.5" customHeight="1">
      <c r="A838" s="116">
        <f t="shared" si="388"/>
        <v>0</v>
      </c>
      <c r="B838" s="190">
        <f t="shared" si="378"/>
        <v>0</v>
      </c>
      <c r="C838" s="190">
        <f t="shared" si="379"/>
        <v>0</v>
      </c>
      <c r="D838" s="191">
        <f t="shared" si="380"/>
        <v>0</v>
      </c>
      <c r="E838" s="191">
        <f t="shared" si="381"/>
        <v>0</v>
      </c>
      <c r="F838" s="191">
        <f t="shared" si="382"/>
        <v>0</v>
      </c>
      <c r="G838" s="192">
        <f t="shared" si="390"/>
        <v>0</v>
      </c>
      <c r="H838" s="191">
        <f t="shared" si="383"/>
        <v>0</v>
      </c>
      <c r="I838" s="193">
        <f t="shared" si="384"/>
        <v>0</v>
      </c>
      <c r="J838" s="193">
        <f t="shared" si="385"/>
        <v>0</v>
      </c>
      <c r="K838" s="193">
        <f t="shared" si="386"/>
        <v>0</v>
      </c>
      <c r="L838" s="193">
        <f t="shared" si="391"/>
        <v>0</v>
      </c>
      <c r="M838" s="193">
        <f t="shared" si="392"/>
        <v>0</v>
      </c>
      <c r="N838" s="193">
        <f t="shared" si="393"/>
        <v>0</v>
      </c>
      <c r="O838" s="193">
        <f t="shared" si="394"/>
        <v>0</v>
      </c>
      <c r="P838" s="193">
        <f t="shared" si="395"/>
        <v>0</v>
      </c>
      <c r="Q838" s="193">
        <f t="shared" si="396"/>
        <v>0</v>
      </c>
      <c r="R838" s="193">
        <f t="shared" si="397"/>
        <v>0</v>
      </c>
      <c r="S838" s="193">
        <f t="shared" si="398"/>
        <v>0</v>
      </c>
      <c r="T838" s="194">
        <f t="shared" si="387"/>
        <v>0</v>
      </c>
      <c r="U838" s="194"/>
      <c r="V838" s="847"/>
      <c r="W838" s="127" t="str">
        <f t="shared" si="389"/>
        <v/>
      </c>
      <c r="X838" s="840"/>
      <c r="Y838" s="841"/>
      <c r="Z838" s="842"/>
      <c r="AA838" s="843"/>
      <c r="AB838" s="349"/>
      <c r="AC838" s="844"/>
      <c r="AD838" s="845"/>
      <c r="AE838" s="277"/>
      <c r="AF838" s="278"/>
      <c r="AG838" s="277"/>
      <c r="AH838" s="279"/>
      <c r="AI838" s="277"/>
      <c r="AJ838" s="279"/>
      <c r="AK838" s="277"/>
      <c r="AL838" s="278"/>
    </row>
    <row r="839" spans="1:38" ht="22.5" customHeight="1">
      <c r="A839" s="116">
        <f t="shared" si="388"/>
        <v>0</v>
      </c>
      <c r="B839" s="190">
        <f t="shared" si="378"/>
        <v>0</v>
      </c>
      <c r="C839" s="190">
        <f t="shared" si="379"/>
        <v>0</v>
      </c>
      <c r="D839" s="191">
        <f t="shared" si="380"/>
        <v>0</v>
      </c>
      <c r="E839" s="191">
        <f t="shared" si="381"/>
        <v>0</v>
      </c>
      <c r="F839" s="191">
        <f t="shared" si="382"/>
        <v>0</v>
      </c>
      <c r="G839" s="192">
        <f t="shared" si="390"/>
        <v>0</v>
      </c>
      <c r="H839" s="191">
        <f t="shared" si="383"/>
        <v>0</v>
      </c>
      <c r="I839" s="193">
        <f t="shared" si="384"/>
        <v>0</v>
      </c>
      <c r="J839" s="193">
        <f t="shared" si="385"/>
        <v>0</v>
      </c>
      <c r="K839" s="193">
        <f t="shared" si="386"/>
        <v>0</v>
      </c>
      <c r="L839" s="193">
        <f t="shared" si="391"/>
        <v>0</v>
      </c>
      <c r="M839" s="193">
        <f t="shared" si="392"/>
        <v>0</v>
      </c>
      <c r="N839" s="193">
        <f t="shared" si="393"/>
        <v>0</v>
      </c>
      <c r="O839" s="193">
        <f t="shared" si="394"/>
        <v>0</v>
      </c>
      <c r="P839" s="193">
        <f t="shared" si="395"/>
        <v>0</v>
      </c>
      <c r="Q839" s="193">
        <f t="shared" si="396"/>
        <v>0</v>
      </c>
      <c r="R839" s="193">
        <f t="shared" si="397"/>
        <v>0</v>
      </c>
      <c r="S839" s="193">
        <f t="shared" si="398"/>
        <v>0</v>
      </c>
      <c r="T839" s="194">
        <f t="shared" si="387"/>
        <v>0</v>
      </c>
      <c r="U839" s="194"/>
      <c r="V839" s="847"/>
      <c r="W839" s="127" t="str">
        <f t="shared" si="389"/>
        <v/>
      </c>
      <c r="X839" s="840"/>
      <c r="Y839" s="841"/>
      <c r="Z839" s="842"/>
      <c r="AA839" s="843"/>
      <c r="AB839" s="349"/>
      <c r="AC839" s="844"/>
      <c r="AD839" s="845"/>
      <c r="AE839" s="277"/>
      <c r="AF839" s="278"/>
      <c r="AG839" s="277"/>
      <c r="AH839" s="279"/>
      <c r="AI839" s="277"/>
      <c r="AJ839" s="279"/>
      <c r="AK839" s="277"/>
      <c r="AL839" s="278"/>
    </row>
    <row r="840" spans="1:38" ht="22.5" customHeight="1">
      <c r="A840" s="116">
        <f t="shared" si="388"/>
        <v>0</v>
      </c>
      <c r="B840" s="190">
        <f t="shared" si="378"/>
        <v>0</v>
      </c>
      <c r="C840" s="190">
        <f t="shared" si="379"/>
        <v>0</v>
      </c>
      <c r="D840" s="191">
        <f t="shared" si="380"/>
        <v>0</v>
      </c>
      <c r="E840" s="191">
        <f t="shared" si="381"/>
        <v>0</v>
      </c>
      <c r="F840" s="191">
        <f t="shared" si="382"/>
        <v>0</v>
      </c>
      <c r="G840" s="192">
        <f t="shared" si="390"/>
        <v>0</v>
      </c>
      <c r="H840" s="191">
        <f t="shared" si="383"/>
        <v>0</v>
      </c>
      <c r="I840" s="193">
        <f t="shared" si="384"/>
        <v>0</v>
      </c>
      <c r="J840" s="193">
        <f t="shared" si="385"/>
        <v>0</v>
      </c>
      <c r="K840" s="193">
        <f t="shared" si="386"/>
        <v>0</v>
      </c>
      <c r="L840" s="193">
        <f t="shared" si="391"/>
        <v>0</v>
      </c>
      <c r="M840" s="193">
        <f t="shared" si="392"/>
        <v>0</v>
      </c>
      <c r="N840" s="193">
        <f t="shared" si="393"/>
        <v>0</v>
      </c>
      <c r="O840" s="193">
        <f t="shared" si="394"/>
        <v>0</v>
      </c>
      <c r="P840" s="193">
        <f t="shared" si="395"/>
        <v>0</v>
      </c>
      <c r="Q840" s="193">
        <f t="shared" si="396"/>
        <v>0</v>
      </c>
      <c r="R840" s="193">
        <f t="shared" si="397"/>
        <v>0</v>
      </c>
      <c r="S840" s="193">
        <f t="shared" si="398"/>
        <v>0</v>
      </c>
      <c r="T840" s="194">
        <f t="shared" si="387"/>
        <v>0</v>
      </c>
      <c r="U840" s="194"/>
      <c r="V840" s="847"/>
      <c r="W840" s="127" t="str">
        <f t="shared" si="389"/>
        <v/>
      </c>
      <c r="X840" s="840"/>
      <c r="Y840" s="841"/>
      <c r="Z840" s="842"/>
      <c r="AA840" s="843"/>
      <c r="AB840" s="349"/>
      <c r="AC840" s="844"/>
      <c r="AD840" s="845"/>
      <c r="AE840" s="277"/>
      <c r="AF840" s="278"/>
      <c r="AG840" s="277"/>
      <c r="AH840" s="279"/>
      <c r="AI840" s="277"/>
      <c r="AJ840" s="279"/>
      <c r="AK840" s="277"/>
      <c r="AL840" s="278"/>
    </row>
    <row r="841" spans="1:38" ht="22.5" customHeight="1">
      <c r="A841" s="116">
        <f t="shared" si="388"/>
        <v>0</v>
      </c>
      <c r="B841" s="190">
        <f t="shared" si="378"/>
        <v>0</v>
      </c>
      <c r="C841" s="190">
        <f t="shared" si="379"/>
        <v>0</v>
      </c>
      <c r="D841" s="191">
        <f t="shared" si="380"/>
        <v>0</v>
      </c>
      <c r="E841" s="191">
        <f t="shared" si="381"/>
        <v>0</v>
      </c>
      <c r="F841" s="191">
        <f t="shared" si="382"/>
        <v>0</v>
      </c>
      <c r="G841" s="192">
        <f t="shared" si="390"/>
        <v>0</v>
      </c>
      <c r="H841" s="191">
        <f t="shared" si="383"/>
        <v>0</v>
      </c>
      <c r="I841" s="193">
        <f t="shared" si="384"/>
        <v>0</v>
      </c>
      <c r="J841" s="193">
        <f t="shared" si="385"/>
        <v>0</v>
      </c>
      <c r="K841" s="193">
        <f t="shared" si="386"/>
        <v>0</v>
      </c>
      <c r="L841" s="193">
        <f t="shared" si="391"/>
        <v>0</v>
      </c>
      <c r="M841" s="193">
        <f t="shared" si="392"/>
        <v>0</v>
      </c>
      <c r="N841" s="193">
        <f t="shared" si="393"/>
        <v>0</v>
      </c>
      <c r="O841" s="193">
        <f t="shared" si="394"/>
        <v>0</v>
      </c>
      <c r="P841" s="193">
        <f t="shared" si="395"/>
        <v>0</v>
      </c>
      <c r="Q841" s="193">
        <f t="shared" si="396"/>
        <v>0</v>
      </c>
      <c r="R841" s="193">
        <f t="shared" si="397"/>
        <v>0</v>
      </c>
      <c r="S841" s="193">
        <f t="shared" si="398"/>
        <v>0</v>
      </c>
      <c r="T841" s="194">
        <f t="shared" si="387"/>
        <v>0</v>
      </c>
      <c r="U841" s="194"/>
      <c r="V841" s="847"/>
      <c r="W841" s="127" t="str">
        <f t="shared" si="389"/>
        <v/>
      </c>
      <c r="X841" s="840"/>
      <c r="Y841" s="841"/>
      <c r="Z841" s="842"/>
      <c r="AA841" s="843"/>
      <c r="AB841" s="349"/>
      <c r="AC841" s="844"/>
      <c r="AD841" s="845"/>
      <c r="AE841" s="277"/>
      <c r="AF841" s="278"/>
      <c r="AG841" s="277"/>
      <c r="AH841" s="279"/>
      <c r="AI841" s="277"/>
      <c r="AJ841" s="279"/>
      <c r="AK841" s="277"/>
      <c r="AL841" s="278"/>
    </row>
    <row r="842" spans="1:38" ht="22.5" customHeight="1">
      <c r="A842" s="116">
        <f t="shared" si="388"/>
        <v>0</v>
      </c>
      <c r="B842" s="190">
        <f t="shared" si="378"/>
        <v>0</v>
      </c>
      <c r="C842" s="190">
        <f t="shared" si="379"/>
        <v>0</v>
      </c>
      <c r="D842" s="191">
        <f t="shared" si="380"/>
        <v>0</v>
      </c>
      <c r="E842" s="191">
        <f t="shared" si="381"/>
        <v>0</v>
      </c>
      <c r="F842" s="191">
        <f t="shared" si="382"/>
        <v>0</v>
      </c>
      <c r="G842" s="192">
        <f t="shared" si="390"/>
        <v>0</v>
      </c>
      <c r="H842" s="191">
        <f t="shared" si="383"/>
        <v>0</v>
      </c>
      <c r="I842" s="193">
        <f t="shared" si="384"/>
        <v>0</v>
      </c>
      <c r="J842" s="193">
        <f t="shared" si="385"/>
        <v>0</v>
      </c>
      <c r="K842" s="193">
        <f t="shared" si="386"/>
        <v>0</v>
      </c>
      <c r="L842" s="193">
        <f t="shared" si="391"/>
        <v>0</v>
      </c>
      <c r="M842" s="193">
        <f t="shared" si="392"/>
        <v>0</v>
      </c>
      <c r="N842" s="193">
        <f t="shared" si="393"/>
        <v>0</v>
      </c>
      <c r="O842" s="193">
        <f t="shared" si="394"/>
        <v>0</v>
      </c>
      <c r="P842" s="193">
        <f t="shared" si="395"/>
        <v>0</v>
      </c>
      <c r="Q842" s="193">
        <f t="shared" si="396"/>
        <v>0</v>
      </c>
      <c r="R842" s="193">
        <f t="shared" si="397"/>
        <v>0</v>
      </c>
      <c r="S842" s="193">
        <f t="shared" si="398"/>
        <v>0</v>
      </c>
      <c r="T842" s="194">
        <f t="shared" si="387"/>
        <v>0</v>
      </c>
      <c r="U842" s="194"/>
      <c r="V842" s="847"/>
      <c r="W842" s="127" t="str">
        <f t="shared" si="389"/>
        <v/>
      </c>
      <c r="X842" s="840"/>
      <c r="Y842" s="841"/>
      <c r="Z842" s="842"/>
      <c r="AA842" s="843"/>
      <c r="AB842" s="349"/>
      <c r="AC842" s="844"/>
      <c r="AD842" s="845"/>
      <c r="AE842" s="277"/>
      <c r="AF842" s="278"/>
      <c r="AG842" s="277"/>
      <c r="AH842" s="279"/>
      <c r="AI842" s="277"/>
      <c r="AJ842" s="279"/>
      <c r="AK842" s="277"/>
      <c r="AL842" s="278"/>
    </row>
    <row r="843" spans="1:38" ht="22.5" customHeight="1">
      <c r="A843" s="116">
        <f t="shared" si="388"/>
        <v>0</v>
      </c>
      <c r="B843" s="190">
        <f t="shared" si="378"/>
        <v>0</v>
      </c>
      <c r="C843" s="190">
        <f t="shared" si="379"/>
        <v>0</v>
      </c>
      <c r="D843" s="191">
        <f t="shared" si="380"/>
        <v>0</v>
      </c>
      <c r="E843" s="191">
        <f t="shared" si="381"/>
        <v>0</v>
      </c>
      <c r="F843" s="191">
        <f t="shared" si="382"/>
        <v>0</v>
      </c>
      <c r="G843" s="192">
        <f t="shared" si="390"/>
        <v>0</v>
      </c>
      <c r="H843" s="191">
        <f t="shared" si="383"/>
        <v>0</v>
      </c>
      <c r="I843" s="193">
        <f t="shared" si="384"/>
        <v>0</v>
      </c>
      <c r="J843" s="193">
        <f t="shared" si="385"/>
        <v>0</v>
      </c>
      <c r="K843" s="193">
        <f t="shared" si="386"/>
        <v>0</v>
      </c>
      <c r="L843" s="193">
        <f t="shared" si="391"/>
        <v>0</v>
      </c>
      <c r="M843" s="193">
        <f t="shared" si="392"/>
        <v>0</v>
      </c>
      <c r="N843" s="193">
        <f t="shared" si="393"/>
        <v>0</v>
      </c>
      <c r="O843" s="193">
        <f t="shared" si="394"/>
        <v>0</v>
      </c>
      <c r="P843" s="193">
        <f t="shared" si="395"/>
        <v>0</v>
      </c>
      <c r="Q843" s="193">
        <f t="shared" si="396"/>
        <v>0</v>
      </c>
      <c r="R843" s="193">
        <f t="shared" si="397"/>
        <v>0</v>
      </c>
      <c r="S843" s="193">
        <f t="shared" si="398"/>
        <v>0</v>
      </c>
      <c r="T843" s="194">
        <f t="shared" si="387"/>
        <v>0</v>
      </c>
      <c r="U843" s="194"/>
      <c r="V843" s="847"/>
      <c r="W843" s="127" t="str">
        <f t="shared" si="389"/>
        <v/>
      </c>
      <c r="X843" s="840"/>
      <c r="Y843" s="841"/>
      <c r="Z843" s="842"/>
      <c r="AA843" s="843"/>
      <c r="AB843" s="349"/>
      <c r="AC843" s="844"/>
      <c r="AD843" s="845"/>
      <c r="AE843" s="277"/>
      <c r="AF843" s="278"/>
      <c r="AG843" s="277"/>
      <c r="AH843" s="279"/>
      <c r="AI843" s="277"/>
      <c r="AJ843" s="279"/>
      <c r="AK843" s="277"/>
      <c r="AL843" s="278"/>
    </row>
    <row r="844" spans="1:38" ht="22.5" customHeight="1">
      <c r="A844" s="116">
        <f t="shared" si="388"/>
        <v>0</v>
      </c>
      <c r="B844" s="190">
        <f t="shared" si="378"/>
        <v>0</v>
      </c>
      <c r="C844" s="190">
        <f t="shared" si="379"/>
        <v>0</v>
      </c>
      <c r="D844" s="191">
        <f t="shared" si="380"/>
        <v>0</v>
      </c>
      <c r="E844" s="191">
        <f t="shared" si="381"/>
        <v>0</v>
      </c>
      <c r="F844" s="191">
        <f t="shared" si="382"/>
        <v>0</v>
      </c>
      <c r="G844" s="192">
        <f t="shared" si="390"/>
        <v>0</v>
      </c>
      <c r="H844" s="191">
        <f t="shared" si="383"/>
        <v>0</v>
      </c>
      <c r="I844" s="193">
        <f t="shared" si="384"/>
        <v>0</v>
      </c>
      <c r="J844" s="193">
        <f t="shared" si="385"/>
        <v>0</v>
      </c>
      <c r="K844" s="193">
        <f t="shared" si="386"/>
        <v>0</v>
      </c>
      <c r="L844" s="193">
        <f t="shared" si="391"/>
        <v>0</v>
      </c>
      <c r="M844" s="193">
        <f t="shared" si="392"/>
        <v>0</v>
      </c>
      <c r="N844" s="193">
        <f t="shared" si="393"/>
        <v>0</v>
      </c>
      <c r="O844" s="193">
        <f t="shared" si="394"/>
        <v>0</v>
      </c>
      <c r="P844" s="193">
        <f t="shared" si="395"/>
        <v>0</v>
      </c>
      <c r="Q844" s="193">
        <f t="shared" si="396"/>
        <v>0</v>
      </c>
      <c r="R844" s="193">
        <f t="shared" si="397"/>
        <v>0</v>
      </c>
      <c r="S844" s="193">
        <f t="shared" si="398"/>
        <v>0</v>
      </c>
      <c r="T844" s="194">
        <f t="shared" si="387"/>
        <v>0</v>
      </c>
      <c r="U844" s="194"/>
      <c r="V844" s="847"/>
      <c r="W844" s="127" t="str">
        <f t="shared" si="389"/>
        <v/>
      </c>
      <c r="X844" s="840"/>
      <c r="Y844" s="841"/>
      <c r="Z844" s="842"/>
      <c r="AA844" s="843"/>
      <c r="AB844" s="349"/>
      <c r="AC844" s="844"/>
      <c r="AD844" s="845"/>
      <c r="AE844" s="277"/>
      <c r="AF844" s="278"/>
      <c r="AG844" s="277"/>
      <c r="AH844" s="279"/>
      <c r="AI844" s="277"/>
      <c r="AJ844" s="279"/>
      <c r="AK844" s="277"/>
      <c r="AL844" s="278"/>
    </row>
    <row r="845" spans="1:38" ht="22.5" customHeight="1">
      <c r="A845" s="116">
        <f t="shared" si="388"/>
        <v>0</v>
      </c>
      <c r="B845" s="190">
        <f t="shared" si="378"/>
        <v>0</v>
      </c>
      <c r="C845" s="190">
        <f t="shared" si="379"/>
        <v>0</v>
      </c>
      <c r="D845" s="191">
        <f t="shared" si="380"/>
        <v>0</v>
      </c>
      <c r="E845" s="191">
        <f t="shared" si="381"/>
        <v>0</v>
      </c>
      <c r="F845" s="191">
        <f t="shared" si="382"/>
        <v>0</v>
      </c>
      <c r="G845" s="192">
        <f t="shared" si="390"/>
        <v>0</v>
      </c>
      <c r="H845" s="191">
        <f t="shared" si="383"/>
        <v>0</v>
      </c>
      <c r="I845" s="193">
        <f t="shared" si="384"/>
        <v>0</v>
      </c>
      <c r="J845" s="193">
        <f t="shared" si="385"/>
        <v>0</v>
      </c>
      <c r="K845" s="193">
        <f t="shared" si="386"/>
        <v>0</v>
      </c>
      <c r="L845" s="193">
        <f t="shared" si="391"/>
        <v>0</v>
      </c>
      <c r="M845" s="193">
        <f t="shared" si="392"/>
        <v>0</v>
      </c>
      <c r="N845" s="193">
        <f t="shared" si="393"/>
        <v>0</v>
      </c>
      <c r="O845" s="193">
        <f t="shared" si="394"/>
        <v>0</v>
      </c>
      <c r="P845" s="193">
        <f t="shared" si="395"/>
        <v>0</v>
      </c>
      <c r="Q845" s="193">
        <f t="shared" si="396"/>
        <v>0</v>
      </c>
      <c r="R845" s="193">
        <f t="shared" si="397"/>
        <v>0</v>
      </c>
      <c r="S845" s="193">
        <f t="shared" si="398"/>
        <v>0</v>
      </c>
      <c r="T845" s="194">
        <f t="shared" si="387"/>
        <v>0</v>
      </c>
      <c r="U845" s="194"/>
      <c r="V845" s="847"/>
      <c r="W845" s="127" t="str">
        <f t="shared" si="389"/>
        <v/>
      </c>
      <c r="X845" s="840"/>
      <c r="Y845" s="841"/>
      <c r="Z845" s="842"/>
      <c r="AA845" s="843"/>
      <c r="AB845" s="349"/>
      <c r="AC845" s="844"/>
      <c r="AD845" s="845"/>
      <c r="AE845" s="277"/>
      <c r="AF845" s="278"/>
      <c r="AG845" s="277"/>
      <c r="AH845" s="279"/>
      <c r="AI845" s="277"/>
      <c r="AJ845" s="279"/>
      <c r="AK845" s="277"/>
      <c r="AL845" s="278"/>
    </row>
    <row r="846" spans="1:38" ht="22.5" customHeight="1">
      <c r="A846" s="116">
        <f t="shared" si="388"/>
        <v>0</v>
      </c>
      <c r="B846" s="190">
        <f t="shared" si="378"/>
        <v>0</v>
      </c>
      <c r="C846" s="190">
        <f t="shared" si="379"/>
        <v>0</v>
      </c>
      <c r="D846" s="191">
        <f t="shared" si="380"/>
        <v>0</v>
      </c>
      <c r="E846" s="191">
        <f t="shared" si="381"/>
        <v>0</v>
      </c>
      <c r="F846" s="191">
        <f t="shared" si="382"/>
        <v>0</v>
      </c>
      <c r="G846" s="192">
        <f t="shared" si="390"/>
        <v>0</v>
      </c>
      <c r="H846" s="191">
        <f t="shared" si="383"/>
        <v>0</v>
      </c>
      <c r="I846" s="193">
        <f t="shared" si="384"/>
        <v>0</v>
      </c>
      <c r="J846" s="193">
        <f t="shared" si="385"/>
        <v>0</v>
      </c>
      <c r="K846" s="193">
        <f t="shared" si="386"/>
        <v>0</v>
      </c>
      <c r="L846" s="193">
        <f t="shared" si="391"/>
        <v>0</v>
      </c>
      <c r="M846" s="193">
        <f t="shared" si="392"/>
        <v>0</v>
      </c>
      <c r="N846" s="193">
        <f t="shared" si="393"/>
        <v>0</v>
      </c>
      <c r="O846" s="193">
        <f t="shared" si="394"/>
        <v>0</v>
      </c>
      <c r="P846" s="193">
        <f t="shared" si="395"/>
        <v>0</v>
      </c>
      <c r="Q846" s="193">
        <f t="shared" si="396"/>
        <v>0</v>
      </c>
      <c r="R846" s="193">
        <f t="shared" si="397"/>
        <v>0</v>
      </c>
      <c r="S846" s="193">
        <f t="shared" si="398"/>
        <v>0</v>
      </c>
      <c r="T846" s="194">
        <f t="shared" si="387"/>
        <v>0</v>
      </c>
      <c r="U846" s="194"/>
      <c r="V846" s="847"/>
      <c r="W846" s="127" t="str">
        <f t="shared" si="389"/>
        <v/>
      </c>
      <c r="X846" s="840"/>
      <c r="Y846" s="841"/>
      <c r="Z846" s="842"/>
      <c r="AA846" s="843"/>
      <c r="AB846" s="349"/>
      <c r="AC846" s="844"/>
      <c r="AD846" s="845"/>
      <c r="AE846" s="277"/>
      <c r="AF846" s="278"/>
      <c r="AG846" s="277"/>
      <c r="AH846" s="279"/>
      <c r="AI846" s="277"/>
      <c r="AJ846" s="279"/>
      <c r="AK846" s="277"/>
      <c r="AL846" s="278"/>
    </row>
    <row r="847" spans="1:38" ht="22.5" customHeight="1">
      <c r="A847" s="116">
        <f t="shared" si="388"/>
        <v>0</v>
      </c>
      <c r="B847" s="190">
        <f t="shared" si="378"/>
        <v>0</v>
      </c>
      <c r="C847" s="190">
        <f t="shared" si="379"/>
        <v>0</v>
      </c>
      <c r="D847" s="191">
        <f t="shared" si="380"/>
        <v>0</v>
      </c>
      <c r="E847" s="191">
        <f t="shared" si="381"/>
        <v>0</v>
      </c>
      <c r="F847" s="191">
        <f t="shared" si="382"/>
        <v>0</v>
      </c>
      <c r="G847" s="192">
        <f t="shared" si="390"/>
        <v>0</v>
      </c>
      <c r="H847" s="191">
        <f t="shared" si="383"/>
        <v>0</v>
      </c>
      <c r="I847" s="195">
        <f t="shared" si="384"/>
        <v>0</v>
      </c>
      <c r="J847" s="195">
        <f t="shared" si="385"/>
        <v>0</v>
      </c>
      <c r="K847" s="195">
        <f t="shared" si="386"/>
        <v>0</v>
      </c>
      <c r="L847" s="195">
        <f t="shared" si="391"/>
        <v>0</v>
      </c>
      <c r="M847" s="195">
        <f t="shared" si="392"/>
        <v>0</v>
      </c>
      <c r="N847" s="195">
        <f t="shared" si="393"/>
        <v>0</v>
      </c>
      <c r="O847" s="195">
        <f t="shared" si="394"/>
        <v>0</v>
      </c>
      <c r="P847" s="195">
        <f t="shared" si="395"/>
        <v>0</v>
      </c>
      <c r="Q847" s="195">
        <f t="shared" si="396"/>
        <v>0</v>
      </c>
      <c r="R847" s="195">
        <f t="shared" si="397"/>
        <v>0</v>
      </c>
      <c r="S847" s="195">
        <f t="shared" si="398"/>
        <v>0</v>
      </c>
      <c r="T847" s="196">
        <f t="shared" si="387"/>
        <v>0</v>
      </c>
      <c r="U847" s="196"/>
      <c r="V847" s="848"/>
      <c r="W847" s="127" t="str">
        <f t="shared" si="389"/>
        <v/>
      </c>
      <c r="X847" s="840"/>
      <c r="Y847" s="841"/>
      <c r="Z847" s="842"/>
      <c r="AA847" s="843"/>
      <c r="AB847" s="349"/>
      <c r="AC847" s="844"/>
      <c r="AD847" s="845"/>
      <c r="AE847" s="277"/>
      <c r="AF847" s="278"/>
      <c r="AG847" s="277"/>
      <c r="AH847" s="279"/>
      <c r="AI847" s="277"/>
      <c r="AJ847" s="279"/>
      <c r="AK847" s="277"/>
      <c r="AL847" s="278"/>
    </row>
    <row r="848" spans="1:38" ht="22.5" customHeight="1">
      <c r="A848" s="116">
        <f t="shared" ref="A848" si="402">IF(U848&gt;=1,1,0)</f>
        <v>0</v>
      </c>
      <c r="B848" s="190">
        <f t="shared" si="378"/>
        <v>0</v>
      </c>
      <c r="C848" s="190">
        <f t="shared" si="379"/>
        <v>0</v>
      </c>
      <c r="D848" s="191">
        <f t="shared" si="380"/>
        <v>0</v>
      </c>
      <c r="E848" s="191">
        <f t="shared" si="381"/>
        <v>0</v>
      </c>
      <c r="F848" s="191">
        <f t="shared" si="382"/>
        <v>0</v>
      </c>
      <c r="G848" s="192">
        <f t="shared" si="390"/>
        <v>0</v>
      </c>
      <c r="H848" s="191">
        <f t="shared" si="383"/>
        <v>0</v>
      </c>
      <c r="I848" s="193">
        <f t="shared" si="384"/>
        <v>0</v>
      </c>
      <c r="J848" s="193">
        <f t="shared" si="385"/>
        <v>0</v>
      </c>
      <c r="K848" s="193">
        <f t="shared" si="386"/>
        <v>0</v>
      </c>
      <c r="L848" s="193">
        <f t="shared" si="391"/>
        <v>0</v>
      </c>
      <c r="M848" s="193">
        <f t="shared" si="392"/>
        <v>0</v>
      </c>
      <c r="N848" s="193">
        <f t="shared" si="393"/>
        <v>0</v>
      </c>
      <c r="O848" s="193">
        <f t="shared" si="394"/>
        <v>0</v>
      </c>
      <c r="P848" s="193">
        <f t="shared" si="395"/>
        <v>0</v>
      </c>
      <c r="Q848" s="193">
        <f t="shared" si="396"/>
        <v>0</v>
      </c>
      <c r="R848" s="193">
        <f t="shared" si="397"/>
        <v>0</v>
      </c>
      <c r="S848" s="193">
        <f t="shared" si="398"/>
        <v>0</v>
      </c>
      <c r="T848" s="194">
        <f t="shared" si="387"/>
        <v>0</v>
      </c>
      <c r="U848" s="194">
        <f t="shared" ref="U848" si="403">SUM(T848:T874)</f>
        <v>0</v>
      </c>
      <c r="V848" s="846" t="s">
        <v>1068</v>
      </c>
      <c r="W848" s="127" t="str">
        <f t="shared" si="389"/>
        <v/>
      </c>
      <c r="X848" s="840"/>
      <c r="Y848" s="841"/>
      <c r="Z848" s="842"/>
      <c r="AA848" s="843"/>
      <c r="AB848" s="349"/>
      <c r="AC848" s="844"/>
      <c r="AD848" s="845"/>
      <c r="AE848" s="277"/>
      <c r="AF848" s="278"/>
      <c r="AG848" s="277"/>
      <c r="AH848" s="279"/>
      <c r="AI848" s="277"/>
      <c r="AJ848" s="279"/>
      <c r="AK848" s="277"/>
      <c r="AL848" s="278"/>
    </row>
    <row r="849" spans="1:38" ht="22.5" customHeight="1">
      <c r="A849" s="116">
        <f t="shared" ref="A849" si="404">A848</f>
        <v>0</v>
      </c>
      <c r="B849" s="190">
        <f t="shared" si="378"/>
        <v>0</v>
      </c>
      <c r="C849" s="190">
        <f t="shared" si="379"/>
        <v>0</v>
      </c>
      <c r="D849" s="191">
        <f t="shared" si="380"/>
        <v>0</v>
      </c>
      <c r="E849" s="191">
        <f t="shared" si="381"/>
        <v>0</v>
      </c>
      <c r="F849" s="191">
        <f t="shared" si="382"/>
        <v>0</v>
      </c>
      <c r="G849" s="192">
        <f t="shared" si="390"/>
        <v>0</v>
      </c>
      <c r="H849" s="191">
        <f t="shared" si="383"/>
        <v>0</v>
      </c>
      <c r="I849" s="193">
        <f t="shared" si="384"/>
        <v>0</v>
      </c>
      <c r="J849" s="193">
        <f t="shared" si="385"/>
        <v>0</v>
      </c>
      <c r="K849" s="193">
        <f t="shared" si="386"/>
        <v>0</v>
      </c>
      <c r="L849" s="193">
        <f t="shared" si="391"/>
        <v>0</v>
      </c>
      <c r="M849" s="193">
        <f t="shared" si="392"/>
        <v>0</v>
      </c>
      <c r="N849" s="193">
        <f t="shared" si="393"/>
        <v>0</v>
      </c>
      <c r="O849" s="193">
        <f t="shared" si="394"/>
        <v>0</v>
      </c>
      <c r="P849" s="193">
        <f t="shared" si="395"/>
        <v>0</v>
      </c>
      <c r="Q849" s="193">
        <f t="shared" si="396"/>
        <v>0</v>
      </c>
      <c r="R849" s="193">
        <f t="shared" si="397"/>
        <v>0</v>
      </c>
      <c r="S849" s="193">
        <f t="shared" si="398"/>
        <v>0</v>
      </c>
      <c r="T849" s="194">
        <f t="shared" si="387"/>
        <v>0</v>
      </c>
      <c r="U849" s="194"/>
      <c r="V849" s="847"/>
      <c r="W849" s="127" t="str">
        <f t="shared" si="389"/>
        <v/>
      </c>
      <c r="X849" s="840"/>
      <c r="Y849" s="841"/>
      <c r="Z849" s="842"/>
      <c r="AA849" s="843"/>
      <c r="AB849" s="349"/>
      <c r="AC849" s="844"/>
      <c r="AD849" s="845"/>
      <c r="AE849" s="277"/>
      <c r="AF849" s="278"/>
      <c r="AG849" s="277"/>
      <c r="AH849" s="279"/>
      <c r="AI849" s="277"/>
      <c r="AJ849" s="279"/>
      <c r="AK849" s="277"/>
      <c r="AL849" s="278"/>
    </row>
    <row r="850" spans="1:38" ht="22.5" customHeight="1">
      <c r="A850" s="116">
        <f t="shared" si="388"/>
        <v>0</v>
      </c>
      <c r="B850" s="190">
        <f t="shared" si="378"/>
        <v>0</v>
      </c>
      <c r="C850" s="190">
        <f t="shared" si="379"/>
        <v>0</v>
      </c>
      <c r="D850" s="191">
        <f t="shared" si="380"/>
        <v>0</v>
      </c>
      <c r="E850" s="191">
        <f t="shared" si="381"/>
        <v>0</v>
      </c>
      <c r="F850" s="191">
        <f t="shared" si="382"/>
        <v>0</v>
      </c>
      <c r="G850" s="192">
        <f t="shared" si="390"/>
        <v>0</v>
      </c>
      <c r="H850" s="191">
        <f t="shared" si="383"/>
        <v>0</v>
      </c>
      <c r="I850" s="193">
        <f t="shared" si="384"/>
        <v>0</v>
      </c>
      <c r="J850" s="193">
        <f t="shared" si="385"/>
        <v>0</v>
      </c>
      <c r="K850" s="193">
        <f t="shared" si="386"/>
        <v>0</v>
      </c>
      <c r="L850" s="193">
        <f t="shared" si="391"/>
        <v>0</v>
      </c>
      <c r="M850" s="193">
        <f t="shared" si="392"/>
        <v>0</v>
      </c>
      <c r="N850" s="193">
        <f t="shared" si="393"/>
        <v>0</v>
      </c>
      <c r="O850" s="193">
        <f t="shared" si="394"/>
        <v>0</v>
      </c>
      <c r="P850" s="193">
        <f t="shared" si="395"/>
        <v>0</v>
      </c>
      <c r="Q850" s="193">
        <f t="shared" si="396"/>
        <v>0</v>
      </c>
      <c r="R850" s="193">
        <f t="shared" si="397"/>
        <v>0</v>
      </c>
      <c r="S850" s="193">
        <f t="shared" si="398"/>
        <v>0</v>
      </c>
      <c r="T850" s="194">
        <f t="shared" si="387"/>
        <v>0</v>
      </c>
      <c r="U850" s="194"/>
      <c r="V850" s="847"/>
      <c r="W850" s="127" t="str">
        <f t="shared" si="389"/>
        <v/>
      </c>
      <c r="X850" s="840"/>
      <c r="Y850" s="841"/>
      <c r="Z850" s="842"/>
      <c r="AA850" s="843"/>
      <c r="AB850" s="349"/>
      <c r="AC850" s="844"/>
      <c r="AD850" s="845"/>
      <c r="AE850" s="277"/>
      <c r="AF850" s="278"/>
      <c r="AG850" s="277"/>
      <c r="AH850" s="279"/>
      <c r="AI850" s="277"/>
      <c r="AJ850" s="279"/>
      <c r="AK850" s="277"/>
      <c r="AL850" s="278"/>
    </row>
    <row r="851" spans="1:38" ht="22.5" customHeight="1">
      <c r="A851" s="116">
        <f t="shared" si="388"/>
        <v>0</v>
      </c>
      <c r="B851" s="190">
        <f t="shared" si="378"/>
        <v>0</v>
      </c>
      <c r="C851" s="190">
        <f t="shared" si="379"/>
        <v>0</v>
      </c>
      <c r="D851" s="191">
        <f t="shared" si="380"/>
        <v>0</v>
      </c>
      <c r="E851" s="191">
        <f t="shared" si="381"/>
        <v>0</v>
      </c>
      <c r="F851" s="191">
        <f t="shared" si="382"/>
        <v>0</v>
      </c>
      <c r="G851" s="192">
        <f t="shared" si="390"/>
        <v>0</v>
      </c>
      <c r="H851" s="191">
        <f t="shared" si="383"/>
        <v>0</v>
      </c>
      <c r="I851" s="193">
        <f t="shared" si="384"/>
        <v>0</v>
      </c>
      <c r="J851" s="193">
        <f t="shared" si="385"/>
        <v>0</v>
      </c>
      <c r="K851" s="193">
        <f t="shared" si="386"/>
        <v>0</v>
      </c>
      <c r="L851" s="193">
        <f t="shared" si="391"/>
        <v>0</v>
      </c>
      <c r="M851" s="193">
        <f t="shared" si="392"/>
        <v>0</v>
      </c>
      <c r="N851" s="193">
        <f t="shared" si="393"/>
        <v>0</v>
      </c>
      <c r="O851" s="193">
        <f t="shared" si="394"/>
        <v>0</v>
      </c>
      <c r="P851" s="193">
        <f t="shared" si="395"/>
        <v>0</v>
      </c>
      <c r="Q851" s="193">
        <f t="shared" si="396"/>
        <v>0</v>
      </c>
      <c r="R851" s="193">
        <f t="shared" si="397"/>
        <v>0</v>
      </c>
      <c r="S851" s="193">
        <f t="shared" si="398"/>
        <v>0</v>
      </c>
      <c r="T851" s="194">
        <f t="shared" si="387"/>
        <v>0</v>
      </c>
      <c r="U851" s="194"/>
      <c r="V851" s="847"/>
      <c r="W851" s="127" t="str">
        <f t="shared" si="389"/>
        <v/>
      </c>
      <c r="X851" s="840"/>
      <c r="Y851" s="841"/>
      <c r="Z851" s="842"/>
      <c r="AA851" s="843"/>
      <c r="AB851" s="349"/>
      <c r="AC851" s="844"/>
      <c r="AD851" s="845"/>
      <c r="AE851" s="277"/>
      <c r="AF851" s="278"/>
      <c r="AG851" s="277"/>
      <c r="AH851" s="279"/>
      <c r="AI851" s="277"/>
      <c r="AJ851" s="279"/>
      <c r="AK851" s="277"/>
      <c r="AL851" s="278"/>
    </row>
    <row r="852" spans="1:38" ht="22.5" customHeight="1">
      <c r="A852" s="116">
        <f t="shared" si="388"/>
        <v>0</v>
      </c>
      <c r="B852" s="190">
        <f t="shared" si="378"/>
        <v>0</v>
      </c>
      <c r="C852" s="190">
        <f t="shared" si="379"/>
        <v>0</v>
      </c>
      <c r="D852" s="191">
        <f t="shared" si="380"/>
        <v>0</v>
      </c>
      <c r="E852" s="191">
        <f t="shared" si="381"/>
        <v>0</v>
      </c>
      <c r="F852" s="191">
        <f t="shared" si="382"/>
        <v>0</v>
      </c>
      <c r="G852" s="192">
        <f t="shared" si="390"/>
        <v>0</v>
      </c>
      <c r="H852" s="191">
        <f t="shared" si="383"/>
        <v>0</v>
      </c>
      <c r="I852" s="193">
        <f t="shared" si="384"/>
        <v>0</v>
      </c>
      <c r="J852" s="193">
        <f t="shared" si="385"/>
        <v>0</v>
      </c>
      <c r="K852" s="193">
        <f t="shared" si="386"/>
        <v>0</v>
      </c>
      <c r="L852" s="193">
        <f t="shared" si="391"/>
        <v>0</v>
      </c>
      <c r="M852" s="193">
        <f t="shared" si="392"/>
        <v>0</v>
      </c>
      <c r="N852" s="193">
        <f t="shared" si="393"/>
        <v>0</v>
      </c>
      <c r="O852" s="193">
        <f t="shared" si="394"/>
        <v>0</v>
      </c>
      <c r="P852" s="193">
        <f t="shared" si="395"/>
        <v>0</v>
      </c>
      <c r="Q852" s="193">
        <f t="shared" si="396"/>
        <v>0</v>
      </c>
      <c r="R852" s="193">
        <f t="shared" si="397"/>
        <v>0</v>
      </c>
      <c r="S852" s="193">
        <f t="shared" si="398"/>
        <v>0</v>
      </c>
      <c r="T852" s="194">
        <f t="shared" si="387"/>
        <v>0</v>
      </c>
      <c r="U852" s="194"/>
      <c r="V852" s="847"/>
      <c r="W852" s="127" t="str">
        <f t="shared" si="389"/>
        <v/>
      </c>
      <c r="X852" s="840"/>
      <c r="Y852" s="841"/>
      <c r="Z852" s="842"/>
      <c r="AA852" s="843"/>
      <c r="AB852" s="349"/>
      <c r="AC852" s="844"/>
      <c r="AD852" s="845"/>
      <c r="AE852" s="277"/>
      <c r="AF852" s="278"/>
      <c r="AG852" s="277"/>
      <c r="AH852" s="279"/>
      <c r="AI852" s="277"/>
      <c r="AJ852" s="279"/>
      <c r="AK852" s="277"/>
      <c r="AL852" s="278"/>
    </row>
    <row r="853" spans="1:38" ht="22.5" customHeight="1">
      <c r="A853" s="116">
        <f t="shared" si="388"/>
        <v>0</v>
      </c>
      <c r="B853" s="190">
        <f t="shared" si="378"/>
        <v>0</v>
      </c>
      <c r="C853" s="190">
        <f t="shared" si="379"/>
        <v>0</v>
      </c>
      <c r="D853" s="191">
        <f t="shared" si="380"/>
        <v>0</v>
      </c>
      <c r="E853" s="191">
        <f t="shared" si="381"/>
        <v>0</v>
      </c>
      <c r="F853" s="191">
        <f t="shared" si="382"/>
        <v>0</v>
      </c>
      <c r="G853" s="192">
        <f t="shared" si="390"/>
        <v>0</v>
      </c>
      <c r="H853" s="191">
        <f t="shared" si="383"/>
        <v>0</v>
      </c>
      <c r="I853" s="193">
        <f t="shared" si="384"/>
        <v>0</v>
      </c>
      <c r="J853" s="193">
        <f t="shared" si="385"/>
        <v>0</v>
      </c>
      <c r="K853" s="193">
        <f t="shared" si="386"/>
        <v>0</v>
      </c>
      <c r="L853" s="193">
        <f t="shared" si="391"/>
        <v>0</v>
      </c>
      <c r="M853" s="193">
        <f t="shared" si="392"/>
        <v>0</v>
      </c>
      <c r="N853" s="193">
        <f t="shared" si="393"/>
        <v>0</v>
      </c>
      <c r="O853" s="193">
        <f t="shared" si="394"/>
        <v>0</v>
      </c>
      <c r="P853" s="193">
        <f t="shared" si="395"/>
        <v>0</v>
      </c>
      <c r="Q853" s="193">
        <f t="shared" si="396"/>
        <v>0</v>
      </c>
      <c r="R853" s="193">
        <f t="shared" si="397"/>
        <v>0</v>
      </c>
      <c r="S853" s="193">
        <f t="shared" si="398"/>
        <v>0</v>
      </c>
      <c r="T853" s="194">
        <f t="shared" si="387"/>
        <v>0</v>
      </c>
      <c r="U853" s="194"/>
      <c r="V853" s="847"/>
      <c r="W853" s="127" t="str">
        <f t="shared" si="389"/>
        <v/>
      </c>
      <c r="X853" s="840"/>
      <c r="Y853" s="841"/>
      <c r="Z853" s="842"/>
      <c r="AA853" s="843"/>
      <c r="AB853" s="349"/>
      <c r="AC853" s="844"/>
      <c r="AD853" s="845"/>
      <c r="AE853" s="277"/>
      <c r="AF853" s="278"/>
      <c r="AG853" s="277"/>
      <c r="AH853" s="279"/>
      <c r="AI853" s="277"/>
      <c r="AJ853" s="279"/>
      <c r="AK853" s="277"/>
      <c r="AL853" s="278"/>
    </row>
    <row r="854" spans="1:38" ht="22.5" customHeight="1">
      <c r="A854" s="116">
        <f t="shared" si="388"/>
        <v>0</v>
      </c>
      <c r="B854" s="190">
        <f t="shared" si="378"/>
        <v>0</v>
      </c>
      <c r="C854" s="190">
        <f t="shared" si="379"/>
        <v>0</v>
      </c>
      <c r="D854" s="191">
        <f t="shared" si="380"/>
        <v>0</v>
      </c>
      <c r="E854" s="191">
        <f t="shared" si="381"/>
        <v>0</v>
      </c>
      <c r="F854" s="191">
        <f t="shared" si="382"/>
        <v>0</v>
      </c>
      <c r="G854" s="192">
        <f t="shared" si="390"/>
        <v>0</v>
      </c>
      <c r="H854" s="191">
        <f t="shared" si="383"/>
        <v>0</v>
      </c>
      <c r="I854" s="193">
        <f t="shared" si="384"/>
        <v>0</v>
      </c>
      <c r="J854" s="193">
        <f t="shared" si="385"/>
        <v>0</v>
      </c>
      <c r="K854" s="193">
        <f t="shared" si="386"/>
        <v>0</v>
      </c>
      <c r="L854" s="193">
        <f t="shared" si="391"/>
        <v>0</v>
      </c>
      <c r="M854" s="193">
        <f t="shared" si="392"/>
        <v>0</v>
      </c>
      <c r="N854" s="193">
        <f t="shared" si="393"/>
        <v>0</v>
      </c>
      <c r="O854" s="193">
        <f t="shared" si="394"/>
        <v>0</v>
      </c>
      <c r="P854" s="193">
        <f t="shared" si="395"/>
        <v>0</v>
      </c>
      <c r="Q854" s="193">
        <f t="shared" si="396"/>
        <v>0</v>
      </c>
      <c r="R854" s="193">
        <f t="shared" si="397"/>
        <v>0</v>
      </c>
      <c r="S854" s="193">
        <f t="shared" si="398"/>
        <v>0</v>
      </c>
      <c r="T854" s="194">
        <f t="shared" si="387"/>
        <v>0</v>
      </c>
      <c r="U854" s="194"/>
      <c r="V854" s="847"/>
      <c r="W854" s="127" t="str">
        <f t="shared" si="389"/>
        <v/>
      </c>
      <c r="X854" s="840"/>
      <c r="Y854" s="841"/>
      <c r="Z854" s="842"/>
      <c r="AA854" s="843"/>
      <c r="AB854" s="349"/>
      <c r="AC854" s="844"/>
      <c r="AD854" s="845"/>
      <c r="AE854" s="277"/>
      <c r="AF854" s="278"/>
      <c r="AG854" s="277"/>
      <c r="AH854" s="279"/>
      <c r="AI854" s="277"/>
      <c r="AJ854" s="279"/>
      <c r="AK854" s="277"/>
      <c r="AL854" s="278"/>
    </row>
    <row r="855" spans="1:38" ht="22.5" customHeight="1">
      <c r="A855" s="116">
        <f t="shared" si="388"/>
        <v>0</v>
      </c>
      <c r="B855" s="190">
        <f t="shared" si="378"/>
        <v>0</v>
      </c>
      <c r="C855" s="190">
        <f t="shared" si="379"/>
        <v>0</v>
      </c>
      <c r="D855" s="191">
        <f t="shared" si="380"/>
        <v>0</v>
      </c>
      <c r="E855" s="191">
        <f t="shared" si="381"/>
        <v>0</v>
      </c>
      <c r="F855" s="191">
        <f t="shared" si="382"/>
        <v>0</v>
      </c>
      <c r="G855" s="192">
        <f t="shared" si="390"/>
        <v>0</v>
      </c>
      <c r="H855" s="191">
        <f t="shared" si="383"/>
        <v>0</v>
      </c>
      <c r="I855" s="193">
        <f t="shared" si="384"/>
        <v>0</v>
      </c>
      <c r="J855" s="193">
        <f t="shared" si="385"/>
        <v>0</v>
      </c>
      <c r="K855" s="193">
        <f t="shared" si="386"/>
        <v>0</v>
      </c>
      <c r="L855" s="193">
        <f t="shared" si="391"/>
        <v>0</v>
      </c>
      <c r="M855" s="193">
        <f t="shared" si="392"/>
        <v>0</v>
      </c>
      <c r="N855" s="193">
        <f t="shared" si="393"/>
        <v>0</v>
      </c>
      <c r="O855" s="193">
        <f t="shared" si="394"/>
        <v>0</v>
      </c>
      <c r="P855" s="193">
        <f t="shared" si="395"/>
        <v>0</v>
      </c>
      <c r="Q855" s="193">
        <f t="shared" si="396"/>
        <v>0</v>
      </c>
      <c r="R855" s="193">
        <f t="shared" si="397"/>
        <v>0</v>
      </c>
      <c r="S855" s="193">
        <f t="shared" si="398"/>
        <v>0</v>
      </c>
      <c r="T855" s="194">
        <f t="shared" si="387"/>
        <v>0</v>
      </c>
      <c r="U855" s="194"/>
      <c r="V855" s="847"/>
      <c r="W855" s="127" t="str">
        <f t="shared" si="389"/>
        <v/>
      </c>
      <c r="X855" s="840"/>
      <c r="Y855" s="841"/>
      <c r="Z855" s="842"/>
      <c r="AA855" s="843"/>
      <c r="AB855" s="349"/>
      <c r="AC855" s="844"/>
      <c r="AD855" s="845"/>
      <c r="AE855" s="277"/>
      <c r="AF855" s="278"/>
      <c r="AG855" s="277"/>
      <c r="AH855" s="279"/>
      <c r="AI855" s="277"/>
      <c r="AJ855" s="279"/>
      <c r="AK855" s="277"/>
      <c r="AL855" s="278"/>
    </row>
    <row r="856" spans="1:38" ht="22.5" customHeight="1">
      <c r="A856" s="116">
        <f t="shared" si="388"/>
        <v>0</v>
      </c>
      <c r="B856" s="190">
        <f t="shared" si="378"/>
        <v>0</v>
      </c>
      <c r="C856" s="190">
        <f t="shared" si="379"/>
        <v>0</v>
      </c>
      <c r="D856" s="191">
        <f t="shared" si="380"/>
        <v>0</v>
      </c>
      <c r="E856" s="191">
        <f t="shared" si="381"/>
        <v>0</v>
      </c>
      <c r="F856" s="191">
        <f t="shared" si="382"/>
        <v>0</v>
      </c>
      <c r="G856" s="192">
        <f t="shared" si="390"/>
        <v>0</v>
      </c>
      <c r="H856" s="191">
        <f t="shared" si="383"/>
        <v>0</v>
      </c>
      <c r="I856" s="193">
        <f t="shared" si="384"/>
        <v>0</v>
      </c>
      <c r="J856" s="193">
        <f t="shared" si="385"/>
        <v>0</v>
      </c>
      <c r="K856" s="193">
        <f t="shared" si="386"/>
        <v>0</v>
      </c>
      <c r="L856" s="193">
        <f t="shared" si="391"/>
        <v>0</v>
      </c>
      <c r="M856" s="193">
        <f t="shared" si="392"/>
        <v>0</v>
      </c>
      <c r="N856" s="193">
        <f t="shared" si="393"/>
        <v>0</v>
      </c>
      <c r="O856" s="193">
        <f t="shared" si="394"/>
        <v>0</v>
      </c>
      <c r="P856" s="193">
        <f t="shared" si="395"/>
        <v>0</v>
      </c>
      <c r="Q856" s="193">
        <f t="shared" si="396"/>
        <v>0</v>
      </c>
      <c r="R856" s="193">
        <f t="shared" si="397"/>
        <v>0</v>
      </c>
      <c r="S856" s="193">
        <f t="shared" si="398"/>
        <v>0</v>
      </c>
      <c r="T856" s="194">
        <f t="shared" si="387"/>
        <v>0</v>
      </c>
      <c r="U856" s="194"/>
      <c r="V856" s="847"/>
      <c r="W856" s="127" t="str">
        <f t="shared" si="389"/>
        <v/>
      </c>
      <c r="X856" s="840"/>
      <c r="Y856" s="841"/>
      <c r="Z856" s="842"/>
      <c r="AA856" s="843"/>
      <c r="AB856" s="349"/>
      <c r="AC856" s="844"/>
      <c r="AD856" s="845"/>
      <c r="AE856" s="277"/>
      <c r="AF856" s="278"/>
      <c r="AG856" s="277"/>
      <c r="AH856" s="279"/>
      <c r="AI856" s="277"/>
      <c r="AJ856" s="279"/>
      <c r="AK856" s="277"/>
      <c r="AL856" s="278"/>
    </row>
    <row r="857" spans="1:38" ht="22.5" customHeight="1">
      <c r="A857" s="116">
        <f t="shared" si="388"/>
        <v>0</v>
      </c>
      <c r="B857" s="190">
        <f t="shared" si="378"/>
        <v>0</v>
      </c>
      <c r="C857" s="190">
        <f t="shared" si="379"/>
        <v>0</v>
      </c>
      <c r="D857" s="191">
        <f t="shared" si="380"/>
        <v>0</v>
      </c>
      <c r="E857" s="191">
        <f t="shared" si="381"/>
        <v>0</v>
      </c>
      <c r="F857" s="191">
        <f t="shared" si="382"/>
        <v>0</v>
      </c>
      <c r="G857" s="192">
        <f t="shared" si="390"/>
        <v>0</v>
      </c>
      <c r="H857" s="191">
        <f t="shared" si="383"/>
        <v>0</v>
      </c>
      <c r="I857" s="193">
        <f t="shared" si="384"/>
        <v>0</v>
      </c>
      <c r="J857" s="193">
        <f t="shared" si="385"/>
        <v>0</v>
      </c>
      <c r="K857" s="193">
        <f t="shared" si="386"/>
        <v>0</v>
      </c>
      <c r="L857" s="193">
        <f t="shared" si="391"/>
        <v>0</v>
      </c>
      <c r="M857" s="193">
        <f t="shared" si="392"/>
        <v>0</v>
      </c>
      <c r="N857" s="193">
        <f t="shared" si="393"/>
        <v>0</v>
      </c>
      <c r="O857" s="193">
        <f t="shared" si="394"/>
        <v>0</v>
      </c>
      <c r="P857" s="193">
        <f t="shared" si="395"/>
        <v>0</v>
      </c>
      <c r="Q857" s="193">
        <f t="shared" si="396"/>
        <v>0</v>
      </c>
      <c r="R857" s="193">
        <f t="shared" si="397"/>
        <v>0</v>
      </c>
      <c r="S857" s="193">
        <f t="shared" si="398"/>
        <v>0</v>
      </c>
      <c r="T857" s="194">
        <f t="shared" si="387"/>
        <v>0</v>
      </c>
      <c r="U857" s="194"/>
      <c r="V857" s="847"/>
      <c r="W857" s="127" t="str">
        <f t="shared" si="389"/>
        <v/>
      </c>
      <c r="X857" s="840"/>
      <c r="Y857" s="841"/>
      <c r="Z857" s="842"/>
      <c r="AA857" s="843"/>
      <c r="AB857" s="349"/>
      <c r="AC857" s="844"/>
      <c r="AD857" s="845"/>
      <c r="AE857" s="277"/>
      <c r="AF857" s="278"/>
      <c r="AG857" s="277"/>
      <c r="AH857" s="279"/>
      <c r="AI857" s="277"/>
      <c r="AJ857" s="279"/>
      <c r="AK857" s="277"/>
      <c r="AL857" s="278"/>
    </row>
    <row r="858" spans="1:38" ht="22.5" customHeight="1">
      <c r="A858" s="116">
        <f t="shared" si="388"/>
        <v>0</v>
      </c>
      <c r="B858" s="190">
        <f t="shared" si="378"/>
        <v>0</v>
      </c>
      <c r="C858" s="190">
        <f t="shared" si="379"/>
        <v>0</v>
      </c>
      <c r="D858" s="191">
        <f t="shared" si="380"/>
        <v>0</v>
      </c>
      <c r="E858" s="191">
        <f t="shared" si="381"/>
        <v>0</v>
      </c>
      <c r="F858" s="191">
        <f t="shared" si="382"/>
        <v>0</v>
      </c>
      <c r="G858" s="192">
        <f t="shared" si="390"/>
        <v>0</v>
      </c>
      <c r="H858" s="191">
        <f t="shared" si="383"/>
        <v>0</v>
      </c>
      <c r="I858" s="193">
        <f t="shared" si="384"/>
        <v>0</v>
      </c>
      <c r="J858" s="193">
        <f t="shared" si="385"/>
        <v>0</v>
      </c>
      <c r="K858" s="193">
        <f t="shared" si="386"/>
        <v>0</v>
      </c>
      <c r="L858" s="193">
        <f t="shared" si="391"/>
        <v>0</v>
      </c>
      <c r="M858" s="193">
        <f t="shared" si="392"/>
        <v>0</v>
      </c>
      <c r="N858" s="193">
        <f t="shared" si="393"/>
        <v>0</v>
      </c>
      <c r="O858" s="193">
        <f t="shared" si="394"/>
        <v>0</v>
      </c>
      <c r="P858" s="193">
        <f t="shared" si="395"/>
        <v>0</v>
      </c>
      <c r="Q858" s="193">
        <f t="shared" si="396"/>
        <v>0</v>
      </c>
      <c r="R858" s="193">
        <f t="shared" si="397"/>
        <v>0</v>
      </c>
      <c r="S858" s="193">
        <f t="shared" si="398"/>
        <v>0</v>
      </c>
      <c r="T858" s="194">
        <f t="shared" si="387"/>
        <v>0</v>
      </c>
      <c r="U858" s="194"/>
      <c r="V858" s="847"/>
      <c r="W858" s="127" t="str">
        <f t="shared" si="389"/>
        <v/>
      </c>
      <c r="X858" s="840"/>
      <c r="Y858" s="841"/>
      <c r="Z858" s="842"/>
      <c r="AA858" s="843"/>
      <c r="AB858" s="349"/>
      <c r="AC858" s="844"/>
      <c r="AD858" s="845"/>
      <c r="AE858" s="277"/>
      <c r="AF858" s="278"/>
      <c r="AG858" s="277"/>
      <c r="AH858" s="279"/>
      <c r="AI858" s="277"/>
      <c r="AJ858" s="279"/>
      <c r="AK858" s="277"/>
      <c r="AL858" s="278"/>
    </row>
    <row r="859" spans="1:38" ht="22.5" customHeight="1">
      <c r="A859" s="116">
        <f t="shared" si="388"/>
        <v>0</v>
      </c>
      <c r="B859" s="190">
        <f t="shared" si="378"/>
        <v>0</v>
      </c>
      <c r="C859" s="190">
        <f t="shared" si="379"/>
        <v>0</v>
      </c>
      <c r="D859" s="191">
        <f t="shared" si="380"/>
        <v>0</v>
      </c>
      <c r="E859" s="191">
        <f t="shared" si="381"/>
        <v>0</v>
      </c>
      <c r="F859" s="191">
        <f t="shared" si="382"/>
        <v>0</v>
      </c>
      <c r="G859" s="192">
        <f t="shared" si="390"/>
        <v>0</v>
      </c>
      <c r="H859" s="191">
        <f t="shared" si="383"/>
        <v>0</v>
      </c>
      <c r="I859" s="193">
        <f t="shared" si="384"/>
        <v>0</v>
      </c>
      <c r="J859" s="193">
        <f t="shared" si="385"/>
        <v>0</v>
      </c>
      <c r="K859" s="193">
        <f t="shared" si="386"/>
        <v>0</v>
      </c>
      <c r="L859" s="193">
        <f t="shared" si="391"/>
        <v>0</v>
      </c>
      <c r="M859" s="193">
        <f t="shared" si="392"/>
        <v>0</v>
      </c>
      <c r="N859" s="193">
        <f t="shared" si="393"/>
        <v>0</v>
      </c>
      <c r="O859" s="193">
        <f t="shared" si="394"/>
        <v>0</v>
      </c>
      <c r="P859" s="193">
        <f t="shared" si="395"/>
        <v>0</v>
      </c>
      <c r="Q859" s="193">
        <f t="shared" si="396"/>
        <v>0</v>
      </c>
      <c r="R859" s="193">
        <f t="shared" si="397"/>
        <v>0</v>
      </c>
      <c r="S859" s="193">
        <f t="shared" si="398"/>
        <v>0</v>
      </c>
      <c r="T859" s="194">
        <f t="shared" si="387"/>
        <v>0</v>
      </c>
      <c r="U859" s="194"/>
      <c r="V859" s="847"/>
      <c r="W859" s="127" t="str">
        <f t="shared" si="389"/>
        <v/>
      </c>
      <c r="X859" s="840"/>
      <c r="Y859" s="841"/>
      <c r="Z859" s="842"/>
      <c r="AA859" s="843"/>
      <c r="AB859" s="349"/>
      <c r="AC859" s="844"/>
      <c r="AD859" s="845"/>
      <c r="AE859" s="277"/>
      <c r="AF859" s="278"/>
      <c r="AG859" s="277"/>
      <c r="AH859" s="279"/>
      <c r="AI859" s="277"/>
      <c r="AJ859" s="279"/>
      <c r="AK859" s="277"/>
      <c r="AL859" s="278"/>
    </row>
    <row r="860" spans="1:38" ht="22.5" customHeight="1">
      <c r="A860" s="116">
        <f t="shared" si="388"/>
        <v>0</v>
      </c>
      <c r="B860" s="190">
        <f t="shared" ref="B860:B923" si="405">COUNTIF(X860,"*法定福*")</f>
        <v>0</v>
      </c>
      <c r="C860" s="190">
        <f t="shared" ref="C860:C923" si="406">COUNTIF(Z860,"*法定福*")</f>
        <v>0</v>
      </c>
      <c r="D860" s="191">
        <f t="shared" ref="D860:D923" si="407">SUM(B860:C860)</f>
        <v>0</v>
      </c>
      <c r="E860" s="191">
        <f t="shared" ref="E860:E923" si="408">IF(D860&gt;=1,AF860,0)</f>
        <v>0</v>
      </c>
      <c r="F860" s="191">
        <f t="shared" ref="F860:F923" si="409">IF(D860&gt;=1,AH860,0)</f>
        <v>0</v>
      </c>
      <c r="G860" s="192">
        <f t="shared" si="390"/>
        <v>0</v>
      </c>
      <c r="H860" s="191">
        <f t="shared" ref="H860:H923" si="410">IF(G860=0,E860,F860)</f>
        <v>0</v>
      </c>
      <c r="I860" s="193">
        <f t="shared" ref="I860:I923" si="411">IF(X860="",0,1)</f>
        <v>0</v>
      </c>
      <c r="J860" s="193">
        <f t="shared" ref="J860:J923" si="412">IF(Z860="",0,1)</f>
        <v>0</v>
      </c>
      <c r="K860" s="193">
        <f t="shared" ref="K860:K923" si="413">IF(AB860="",0,1)</f>
        <v>0</v>
      </c>
      <c r="L860" s="193">
        <f t="shared" si="391"/>
        <v>0</v>
      </c>
      <c r="M860" s="193">
        <f t="shared" si="392"/>
        <v>0</v>
      </c>
      <c r="N860" s="193">
        <f t="shared" si="393"/>
        <v>0</v>
      </c>
      <c r="O860" s="193">
        <f t="shared" si="394"/>
        <v>0</v>
      </c>
      <c r="P860" s="193">
        <f t="shared" si="395"/>
        <v>0</v>
      </c>
      <c r="Q860" s="193">
        <f t="shared" si="396"/>
        <v>0</v>
      </c>
      <c r="R860" s="193">
        <f t="shared" si="397"/>
        <v>0</v>
      </c>
      <c r="S860" s="193">
        <f t="shared" si="398"/>
        <v>0</v>
      </c>
      <c r="T860" s="194">
        <f t="shared" ref="T860:T923" si="414">SUM(I860:S860)</f>
        <v>0</v>
      </c>
      <c r="U860" s="194"/>
      <c r="V860" s="847"/>
      <c r="W860" s="127" t="str">
        <f t="shared" si="389"/>
        <v/>
      </c>
      <c r="X860" s="840"/>
      <c r="Y860" s="841"/>
      <c r="Z860" s="842"/>
      <c r="AA860" s="843"/>
      <c r="AB860" s="349"/>
      <c r="AC860" s="844"/>
      <c r="AD860" s="845"/>
      <c r="AE860" s="277"/>
      <c r="AF860" s="278"/>
      <c r="AG860" s="277"/>
      <c r="AH860" s="279"/>
      <c r="AI860" s="277"/>
      <c r="AJ860" s="279"/>
      <c r="AK860" s="277"/>
      <c r="AL860" s="278"/>
    </row>
    <row r="861" spans="1:38" ht="22.5" customHeight="1">
      <c r="A861" s="116">
        <f t="shared" si="388"/>
        <v>0</v>
      </c>
      <c r="B861" s="190">
        <f t="shared" si="405"/>
        <v>0</v>
      </c>
      <c r="C861" s="190">
        <f t="shared" si="406"/>
        <v>0</v>
      </c>
      <c r="D861" s="191">
        <f t="shared" si="407"/>
        <v>0</v>
      </c>
      <c r="E861" s="191">
        <f t="shared" si="408"/>
        <v>0</v>
      </c>
      <c r="F861" s="191">
        <f t="shared" si="409"/>
        <v>0</v>
      </c>
      <c r="G861" s="192">
        <f t="shared" si="390"/>
        <v>0</v>
      </c>
      <c r="H861" s="191">
        <f t="shared" si="410"/>
        <v>0</v>
      </c>
      <c r="I861" s="193">
        <f t="shared" si="411"/>
        <v>0</v>
      </c>
      <c r="J861" s="193">
        <f t="shared" si="412"/>
        <v>0</v>
      </c>
      <c r="K861" s="193">
        <f t="shared" si="413"/>
        <v>0</v>
      </c>
      <c r="L861" s="193">
        <f t="shared" si="391"/>
        <v>0</v>
      </c>
      <c r="M861" s="193">
        <f t="shared" si="392"/>
        <v>0</v>
      </c>
      <c r="N861" s="193">
        <f t="shared" si="393"/>
        <v>0</v>
      </c>
      <c r="O861" s="193">
        <f t="shared" si="394"/>
        <v>0</v>
      </c>
      <c r="P861" s="193">
        <f t="shared" si="395"/>
        <v>0</v>
      </c>
      <c r="Q861" s="193">
        <f t="shared" si="396"/>
        <v>0</v>
      </c>
      <c r="R861" s="193">
        <f t="shared" si="397"/>
        <v>0</v>
      </c>
      <c r="S861" s="193">
        <f t="shared" si="398"/>
        <v>0</v>
      </c>
      <c r="T861" s="194">
        <f t="shared" si="414"/>
        <v>0</v>
      </c>
      <c r="U861" s="194"/>
      <c r="V861" s="847"/>
      <c r="W861" s="127" t="str">
        <f t="shared" si="389"/>
        <v/>
      </c>
      <c r="X861" s="840"/>
      <c r="Y861" s="841"/>
      <c r="Z861" s="842"/>
      <c r="AA861" s="843"/>
      <c r="AB861" s="349"/>
      <c r="AC861" s="844"/>
      <c r="AD861" s="845"/>
      <c r="AE861" s="277"/>
      <c r="AF861" s="278"/>
      <c r="AG861" s="277"/>
      <c r="AH861" s="279"/>
      <c r="AI861" s="277"/>
      <c r="AJ861" s="279"/>
      <c r="AK861" s="277"/>
      <c r="AL861" s="278"/>
    </row>
    <row r="862" spans="1:38" ht="22.5" customHeight="1">
      <c r="A862" s="116">
        <f t="shared" ref="A862:A925" si="415">A861</f>
        <v>0</v>
      </c>
      <c r="B862" s="190">
        <f t="shared" si="405"/>
        <v>0</v>
      </c>
      <c r="C862" s="190">
        <f t="shared" si="406"/>
        <v>0</v>
      </c>
      <c r="D862" s="191">
        <f t="shared" si="407"/>
        <v>0</v>
      </c>
      <c r="E862" s="191">
        <f t="shared" si="408"/>
        <v>0</v>
      </c>
      <c r="F862" s="191">
        <f t="shared" si="409"/>
        <v>0</v>
      </c>
      <c r="G862" s="192">
        <f t="shared" si="390"/>
        <v>0</v>
      </c>
      <c r="H862" s="191">
        <f t="shared" si="410"/>
        <v>0</v>
      </c>
      <c r="I862" s="193">
        <f t="shared" si="411"/>
        <v>0</v>
      </c>
      <c r="J862" s="193">
        <f t="shared" si="412"/>
        <v>0</v>
      </c>
      <c r="K862" s="193">
        <f t="shared" si="413"/>
        <v>0</v>
      </c>
      <c r="L862" s="193">
        <f t="shared" si="391"/>
        <v>0</v>
      </c>
      <c r="M862" s="193">
        <f t="shared" si="392"/>
        <v>0</v>
      </c>
      <c r="N862" s="193">
        <f t="shared" si="393"/>
        <v>0</v>
      </c>
      <c r="O862" s="193">
        <f t="shared" si="394"/>
        <v>0</v>
      </c>
      <c r="P862" s="193">
        <f t="shared" si="395"/>
        <v>0</v>
      </c>
      <c r="Q862" s="193">
        <f t="shared" si="396"/>
        <v>0</v>
      </c>
      <c r="R862" s="193">
        <f t="shared" si="397"/>
        <v>0</v>
      </c>
      <c r="S862" s="193">
        <f t="shared" si="398"/>
        <v>0</v>
      </c>
      <c r="T862" s="194">
        <f t="shared" si="414"/>
        <v>0</v>
      </c>
      <c r="U862" s="194"/>
      <c r="V862" s="847"/>
      <c r="W862" s="127" t="str">
        <f t="shared" si="389"/>
        <v/>
      </c>
      <c r="X862" s="840"/>
      <c r="Y862" s="841"/>
      <c r="Z862" s="842"/>
      <c r="AA862" s="843"/>
      <c r="AB862" s="349"/>
      <c r="AC862" s="844"/>
      <c r="AD862" s="845"/>
      <c r="AE862" s="277"/>
      <c r="AF862" s="278"/>
      <c r="AG862" s="277"/>
      <c r="AH862" s="279"/>
      <c r="AI862" s="277"/>
      <c r="AJ862" s="279"/>
      <c r="AK862" s="277"/>
      <c r="AL862" s="278"/>
    </row>
    <row r="863" spans="1:38" ht="22.5" customHeight="1">
      <c r="A863" s="116">
        <f t="shared" si="415"/>
        <v>0</v>
      </c>
      <c r="B863" s="190">
        <f t="shared" si="405"/>
        <v>0</v>
      </c>
      <c r="C863" s="190">
        <f t="shared" si="406"/>
        <v>0</v>
      </c>
      <c r="D863" s="191">
        <f t="shared" si="407"/>
        <v>0</v>
      </c>
      <c r="E863" s="191">
        <f t="shared" si="408"/>
        <v>0</v>
      </c>
      <c r="F863" s="191">
        <f t="shared" si="409"/>
        <v>0</v>
      </c>
      <c r="G863" s="192">
        <f t="shared" si="390"/>
        <v>0</v>
      </c>
      <c r="H863" s="191">
        <f t="shared" si="410"/>
        <v>0</v>
      </c>
      <c r="I863" s="193">
        <f t="shared" si="411"/>
        <v>0</v>
      </c>
      <c r="J863" s="193">
        <f t="shared" si="412"/>
        <v>0</v>
      </c>
      <c r="K863" s="193">
        <f t="shared" si="413"/>
        <v>0</v>
      </c>
      <c r="L863" s="193">
        <f t="shared" si="391"/>
        <v>0</v>
      </c>
      <c r="M863" s="193">
        <f t="shared" si="392"/>
        <v>0</v>
      </c>
      <c r="N863" s="193">
        <f t="shared" si="393"/>
        <v>0</v>
      </c>
      <c r="O863" s="193">
        <f t="shared" si="394"/>
        <v>0</v>
      </c>
      <c r="P863" s="193">
        <f t="shared" si="395"/>
        <v>0</v>
      </c>
      <c r="Q863" s="193">
        <f t="shared" si="396"/>
        <v>0</v>
      </c>
      <c r="R863" s="193">
        <f t="shared" si="397"/>
        <v>0</v>
      </c>
      <c r="S863" s="193">
        <f t="shared" si="398"/>
        <v>0</v>
      </c>
      <c r="T863" s="194">
        <f t="shared" si="414"/>
        <v>0</v>
      </c>
      <c r="U863" s="194"/>
      <c r="V863" s="847"/>
      <c r="W863" s="127" t="str">
        <f t="shared" ref="W863:W926" si="416">IF(D863=0,"","★")</f>
        <v/>
      </c>
      <c r="X863" s="840"/>
      <c r="Y863" s="841"/>
      <c r="Z863" s="842"/>
      <c r="AA863" s="843"/>
      <c r="AB863" s="349"/>
      <c r="AC863" s="844"/>
      <c r="AD863" s="845"/>
      <c r="AE863" s="277"/>
      <c r="AF863" s="278"/>
      <c r="AG863" s="277"/>
      <c r="AH863" s="279"/>
      <c r="AI863" s="277"/>
      <c r="AJ863" s="279"/>
      <c r="AK863" s="277"/>
      <c r="AL863" s="278"/>
    </row>
    <row r="864" spans="1:38" ht="22.5" customHeight="1">
      <c r="A864" s="116">
        <f t="shared" si="415"/>
        <v>0</v>
      </c>
      <c r="B864" s="190">
        <f t="shared" si="405"/>
        <v>0</v>
      </c>
      <c r="C864" s="190">
        <f t="shared" si="406"/>
        <v>0</v>
      </c>
      <c r="D864" s="191">
        <f t="shared" si="407"/>
        <v>0</v>
      </c>
      <c r="E864" s="191">
        <f t="shared" si="408"/>
        <v>0</v>
      </c>
      <c r="F864" s="191">
        <f t="shared" si="409"/>
        <v>0</v>
      </c>
      <c r="G864" s="192">
        <f t="shared" si="390"/>
        <v>0</v>
      </c>
      <c r="H864" s="191">
        <f t="shared" si="410"/>
        <v>0</v>
      </c>
      <c r="I864" s="193">
        <f t="shared" si="411"/>
        <v>0</v>
      </c>
      <c r="J864" s="193">
        <f t="shared" si="412"/>
        <v>0</v>
      </c>
      <c r="K864" s="193">
        <f t="shared" si="413"/>
        <v>0</v>
      </c>
      <c r="L864" s="193">
        <f t="shared" si="391"/>
        <v>0</v>
      </c>
      <c r="M864" s="193">
        <f t="shared" si="392"/>
        <v>0</v>
      </c>
      <c r="N864" s="193">
        <f t="shared" si="393"/>
        <v>0</v>
      </c>
      <c r="O864" s="193">
        <f t="shared" si="394"/>
        <v>0</v>
      </c>
      <c r="P864" s="193">
        <f t="shared" si="395"/>
        <v>0</v>
      </c>
      <c r="Q864" s="193">
        <f t="shared" si="396"/>
        <v>0</v>
      </c>
      <c r="R864" s="193">
        <f t="shared" si="397"/>
        <v>0</v>
      </c>
      <c r="S864" s="193">
        <f t="shared" si="398"/>
        <v>0</v>
      </c>
      <c r="T864" s="194">
        <f t="shared" si="414"/>
        <v>0</v>
      </c>
      <c r="U864" s="194"/>
      <c r="V864" s="847"/>
      <c r="W864" s="127" t="str">
        <f t="shared" si="416"/>
        <v/>
      </c>
      <c r="X864" s="840"/>
      <c r="Y864" s="841"/>
      <c r="Z864" s="842"/>
      <c r="AA864" s="843"/>
      <c r="AB864" s="349"/>
      <c r="AC864" s="844"/>
      <c r="AD864" s="845"/>
      <c r="AE864" s="277"/>
      <c r="AF864" s="278"/>
      <c r="AG864" s="277"/>
      <c r="AH864" s="279"/>
      <c r="AI864" s="277"/>
      <c r="AJ864" s="279"/>
      <c r="AK864" s="277"/>
      <c r="AL864" s="278"/>
    </row>
    <row r="865" spans="1:38" ht="22.5" customHeight="1">
      <c r="A865" s="116">
        <f t="shared" si="415"/>
        <v>0</v>
      </c>
      <c r="B865" s="190">
        <f t="shared" si="405"/>
        <v>0</v>
      </c>
      <c r="C865" s="190">
        <f t="shared" si="406"/>
        <v>0</v>
      </c>
      <c r="D865" s="191">
        <f t="shared" si="407"/>
        <v>0</v>
      </c>
      <c r="E865" s="191">
        <f t="shared" si="408"/>
        <v>0</v>
      </c>
      <c r="F865" s="191">
        <f t="shared" si="409"/>
        <v>0</v>
      </c>
      <c r="G865" s="192">
        <f t="shared" ref="G865:G928" si="417">$G$21</f>
        <v>0</v>
      </c>
      <c r="H865" s="191">
        <f t="shared" si="410"/>
        <v>0</v>
      </c>
      <c r="I865" s="193">
        <f t="shared" si="411"/>
        <v>0</v>
      </c>
      <c r="J865" s="193">
        <f t="shared" si="412"/>
        <v>0</v>
      </c>
      <c r="K865" s="193">
        <f t="shared" si="413"/>
        <v>0</v>
      </c>
      <c r="L865" s="193">
        <f t="shared" si="391"/>
        <v>0</v>
      </c>
      <c r="M865" s="193">
        <f t="shared" si="392"/>
        <v>0</v>
      </c>
      <c r="N865" s="193">
        <f t="shared" si="393"/>
        <v>0</v>
      </c>
      <c r="O865" s="193">
        <f t="shared" si="394"/>
        <v>0</v>
      </c>
      <c r="P865" s="193">
        <f t="shared" si="395"/>
        <v>0</v>
      </c>
      <c r="Q865" s="193">
        <f t="shared" si="396"/>
        <v>0</v>
      </c>
      <c r="R865" s="193">
        <f t="shared" si="397"/>
        <v>0</v>
      </c>
      <c r="S865" s="193">
        <f t="shared" si="398"/>
        <v>0</v>
      </c>
      <c r="T865" s="194">
        <f t="shared" si="414"/>
        <v>0</v>
      </c>
      <c r="U865" s="194"/>
      <c r="V865" s="847"/>
      <c r="W865" s="127" t="str">
        <f t="shared" si="416"/>
        <v/>
      </c>
      <c r="X865" s="840"/>
      <c r="Y865" s="841"/>
      <c r="Z865" s="842"/>
      <c r="AA865" s="843"/>
      <c r="AB865" s="349"/>
      <c r="AC865" s="844"/>
      <c r="AD865" s="845"/>
      <c r="AE865" s="277"/>
      <c r="AF865" s="278"/>
      <c r="AG865" s="277"/>
      <c r="AH865" s="279"/>
      <c r="AI865" s="277"/>
      <c r="AJ865" s="279"/>
      <c r="AK865" s="277"/>
      <c r="AL865" s="278"/>
    </row>
    <row r="866" spans="1:38" ht="22.5" customHeight="1">
      <c r="A866" s="116">
        <f t="shared" si="415"/>
        <v>0</v>
      </c>
      <c r="B866" s="190">
        <f t="shared" si="405"/>
        <v>0</v>
      </c>
      <c r="C866" s="190">
        <f t="shared" si="406"/>
        <v>0</v>
      </c>
      <c r="D866" s="191">
        <f t="shared" si="407"/>
        <v>0</v>
      </c>
      <c r="E866" s="191">
        <f t="shared" si="408"/>
        <v>0</v>
      </c>
      <c r="F866" s="191">
        <f t="shared" si="409"/>
        <v>0</v>
      </c>
      <c r="G866" s="192">
        <f t="shared" si="417"/>
        <v>0</v>
      </c>
      <c r="H866" s="191">
        <f t="shared" si="410"/>
        <v>0</v>
      </c>
      <c r="I866" s="193">
        <f t="shared" si="411"/>
        <v>0</v>
      </c>
      <c r="J866" s="193">
        <f t="shared" si="412"/>
        <v>0</v>
      </c>
      <c r="K866" s="193">
        <f t="shared" si="413"/>
        <v>0</v>
      </c>
      <c r="L866" s="193">
        <f t="shared" si="391"/>
        <v>0</v>
      </c>
      <c r="M866" s="193">
        <f t="shared" si="392"/>
        <v>0</v>
      </c>
      <c r="N866" s="193">
        <f t="shared" si="393"/>
        <v>0</v>
      </c>
      <c r="O866" s="193">
        <f t="shared" si="394"/>
        <v>0</v>
      </c>
      <c r="P866" s="193">
        <f t="shared" si="395"/>
        <v>0</v>
      </c>
      <c r="Q866" s="193">
        <f t="shared" si="396"/>
        <v>0</v>
      </c>
      <c r="R866" s="193">
        <f t="shared" si="397"/>
        <v>0</v>
      </c>
      <c r="S866" s="193">
        <f t="shared" si="398"/>
        <v>0</v>
      </c>
      <c r="T866" s="194">
        <f t="shared" si="414"/>
        <v>0</v>
      </c>
      <c r="U866" s="194"/>
      <c r="V866" s="847"/>
      <c r="W866" s="127" t="str">
        <f t="shared" si="416"/>
        <v/>
      </c>
      <c r="X866" s="840"/>
      <c r="Y866" s="841"/>
      <c r="Z866" s="842"/>
      <c r="AA866" s="843"/>
      <c r="AB866" s="349"/>
      <c r="AC866" s="844"/>
      <c r="AD866" s="845"/>
      <c r="AE866" s="277"/>
      <c r="AF866" s="278"/>
      <c r="AG866" s="277"/>
      <c r="AH866" s="279"/>
      <c r="AI866" s="277"/>
      <c r="AJ866" s="279"/>
      <c r="AK866" s="277"/>
      <c r="AL866" s="278"/>
    </row>
    <row r="867" spans="1:38" ht="22.5" customHeight="1">
      <c r="A867" s="116">
        <f t="shared" si="415"/>
        <v>0</v>
      </c>
      <c r="B867" s="190">
        <f t="shared" si="405"/>
        <v>0</v>
      </c>
      <c r="C867" s="190">
        <f t="shared" si="406"/>
        <v>0</v>
      </c>
      <c r="D867" s="191">
        <f t="shared" si="407"/>
        <v>0</v>
      </c>
      <c r="E867" s="191">
        <f t="shared" si="408"/>
        <v>0</v>
      </c>
      <c r="F867" s="191">
        <f t="shared" si="409"/>
        <v>0</v>
      </c>
      <c r="G867" s="192">
        <f t="shared" si="417"/>
        <v>0</v>
      </c>
      <c r="H867" s="191">
        <f t="shared" si="410"/>
        <v>0</v>
      </c>
      <c r="I867" s="193">
        <f t="shared" si="411"/>
        <v>0</v>
      </c>
      <c r="J867" s="193">
        <f t="shared" si="412"/>
        <v>0</v>
      </c>
      <c r="K867" s="193">
        <f t="shared" si="413"/>
        <v>0</v>
      </c>
      <c r="L867" s="193">
        <f t="shared" ref="L867:L930" si="418">IF(AE867="",0,1)</f>
        <v>0</v>
      </c>
      <c r="M867" s="193">
        <f t="shared" ref="M867:M930" si="419">IF(AF867="",0,1)</f>
        <v>0</v>
      </c>
      <c r="N867" s="193">
        <f t="shared" ref="N867:N930" si="420">IF(AG867="",0,1)</f>
        <v>0</v>
      </c>
      <c r="O867" s="193">
        <f t="shared" ref="O867:O930" si="421">IF(AH867="",0,1)</f>
        <v>0</v>
      </c>
      <c r="P867" s="193">
        <f t="shared" ref="P867:P930" si="422">IF(AI867="",0,1)</f>
        <v>0</v>
      </c>
      <c r="Q867" s="193">
        <f t="shared" ref="Q867:Q930" si="423">IF(AJ867="",0,1)</f>
        <v>0</v>
      </c>
      <c r="R867" s="193">
        <f t="shared" ref="R867:R930" si="424">IF(AK867="",0,1)</f>
        <v>0</v>
      </c>
      <c r="S867" s="193">
        <f t="shared" ref="S867:S930" si="425">IF(AL867="",0,1)</f>
        <v>0</v>
      </c>
      <c r="T867" s="194">
        <f t="shared" si="414"/>
        <v>0</v>
      </c>
      <c r="U867" s="194"/>
      <c r="V867" s="847"/>
      <c r="W867" s="127" t="str">
        <f t="shared" si="416"/>
        <v/>
      </c>
      <c r="X867" s="840"/>
      <c r="Y867" s="841"/>
      <c r="Z867" s="842"/>
      <c r="AA867" s="843"/>
      <c r="AB867" s="349"/>
      <c r="AC867" s="844"/>
      <c r="AD867" s="845"/>
      <c r="AE867" s="277"/>
      <c r="AF867" s="278"/>
      <c r="AG867" s="277"/>
      <c r="AH867" s="279"/>
      <c r="AI867" s="277"/>
      <c r="AJ867" s="279"/>
      <c r="AK867" s="277"/>
      <c r="AL867" s="278"/>
    </row>
    <row r="868" spans="1:38" ht="22.5" customHeight="1">
      <c r="A868" s="116">
        <f t="shared" si="415"/>
        <v>0</v>
      </c>
      <c r="B868" s="190">
        <f t="shared" si="405"/>
        <v>0</v>
      </c>
      <c r="C868" s="190">
        <f t="shared" si="406"/>
        <v>0</v>
      </c>
      <c r="D868" s="191">
        <f t="shared" si="407"/>
        <v>0</v>
      </c>
      <c r="E868" s="191">
        <f t="shared" si="408"/>
        <v>0</v>
      </c>
      <c r="F868" s="191">
        <f t="shared" si="409"/>
        <v>0</v>
      </c>
      <c r="G868" s="192">
        <f t="shared" si="417"/>
        <v>0</v>
      </c>
      <c r="H868" s="191">
        <f t="shared" si="410"/>
        <v>0</v>
      </c>
      <c r="I868" s="193">
        <f t="shared" si="411"/>
        <v>0</v>
      </c>
      <c r="J868" s="193">
        <f t="shared" si="412"/>
        <v>0</v>
      </c>
      <c r="K868" s="193">
        <f t="shared" si="413"/>
        <v>0</v>
      </c>
      <c r="L868" s="193">
        <f t="shared" si="418"/>
        <v>0</v>
      </c>
      <c r="M868" s="193">
        <f t="shared" si="419"/>
        <v>0</v>
      </c>
      <c r="N868" s="193">
        <f t="shared" si="420"/>
        <v>0</v>
      </c>
      <c r="O868" s="193">
        <f t="shared" si="421"/>
        <v>0</v>
      </c>
      <c r="P868" s="193">
        <f t="shared" si="422"/>
        <v>0</v>
      </c>
      <c r="Q868" s="193">
        <f t="shared" si="423"/>
        <v>0</v>
      </c>
      <c r="R868" s="193">
        <f t="shared" si="424"/>
        <v>0</v>
      </c>
      <c r="S868" s="193">
        <f t="shared" si="425"/>
        <v>0</v>
      </c>
      <c r="T868" s="194">
        <f t="shared" si="414"/>
        <v>0</v>
      </c>
      <c r="U868" s="194"/>
      <c r="V868" s="847"/>
      <c r="W868" s="127" t="str">
        <f t="shared" si="416"/>
        <v/>
      </c>
      <c r="X868" s="840"/>
      <c r="Y868" s="841"/>
      <c r="Z868" s="842"/>
      <c r="AA868" s="843"/>
      <c r="AB868" s="349"/>
      <c r="AC868" s="844"/>
      <c r="AD868" s="845"/>
      <c r="AE868" s="277"/>
      <c r="AF868" s="278"/>
      <c r="AG868" s="277"/>
      <c r="AH868" s="279"/>
      <c r="AI868" s="277"/>
      <c r="AJ868" s="279"/>
      <c r="AK868" s="277"/>
      <c r="AL868" s="278"/>
    </row>
    <row r="869" spans="1:38" ht="22.5" customHeight="1">
      <c r="A869" s="116">
        <f t="shared" si="415"/>
        <v>0</v>
      </c>
      <c r="B869" s="190">
        <f t="shared" si="405"/>
        <v>0</v>
      </c>
      <c r="C869" s="190">
        <f t="shared" si="406"/>
        <v>0</v>
      </c>
      <c r="D869" s="191">
        <f t="shared" si="407"/>
        <v>0</v>
      </c>
      <c r="E869" s="191">
        <f t="shared" si="408"/>
        <v>0</v>
      </c>
      <c r="F869" s="191">
        <f t="shared" si="409"/>
        <v>0</v>
      </c>
      <c r="G869" s="192">
        <f t="shared" si="417"/>
        <v>0</v>
      </c>
      <c r="H869" s="191">
        <f t="shared" si="410"/>
        <v>0</v>
      </c>
      <c r="I869" s="193">
        <f t="shared" si="411"/>
        <v>0</v>
      </c>
      <c r="J869" s="193">
        <f t="shared" si="412"/>
        <v>0</v>
      </c>
      <c r="K869" s="193">
        <f t="shared" si="413"/>
        <v>0</v>
      </c>
      <c r="L869" s="193">
        <f t="shared" si="418"/>
        <v>0</v>
      </c>
      <c r="M869" s="193">
        <f t="shared" si="419"/>
        <v>0</v>
      </c>
      <c r="N869" s="193">
        <f t="shared" si="420"/>
        <v>0</v>
      </c>
      <c r="O869" s="193">
        <f t="shared" si="421"/>
        <v>0</v>
      </c>
      <c r="P869" s="193">
        <f t="shared" si="422"/>
        <v>0</v>
      </c>
      <c r="Q869" s="193">
        <f t="shared" si="423"/>
        <v>0</v>
      </c>
      <c r="R869" s="193">
        <f t="shared" si="424"/>
        <v>0</v>
      </c>
      <c r="S869" s="193">
        <f t="shared" si="425"/>
        <v>0</v>
      </c>
      <c r="T869" s="194">
        <f t="shared" si="414"/>
        <v>0</v>
      </c>
      <c r="U869" s="194"/>
      <c r="V869" s="847"/>
      <c r="W869" s="127" t="str">
        <f t="shared" si="416"/>
        <v/>
      </c>
      <c r="X869" s="840"/>
      <c r="Y869" s="841"/>
      <c r="Z869" s="842"/>
      <c r="AA869" s="843"/>
      <c r="AB869" s="349"/>
      <c r="AC869" s="844"/>
      <c r="AD869" s="845"/>
      <c r="AE869" s="277"/>
      <c r="AF869" s="278"/>
      <c r="AG869" s="277"/>
      <c r="AH869" s="279"/>
      <c r="AI869" s="277"/>
      <c r="AJ869" s="279"/>
      <c r="AK869" s="277"/>
      <c r="AL869" s="278"/>
    </row>
    <row r="870" spans="1:38" ht="22.5" customHeight="1">
      <c r="A870" s="116">
        <f t="shared" si="415"/>
        <v>0</v>
      </c>
      <c r="B870" s="190">
        <f t="shared" si="405"/>
        <v>0</v>
      </c>
      <c r="C870" s="190">
        <f t="shared" si="406"/>
        <v>0</v>
      </c>
      <c r="D870" s="191">
        <f t="shared" si="407"/>
        <v>0</v>
      </c>
      <c r="E870" s="191">
        <f t="shared" si="408"/>
        <v>0</v>
      </c>
      <c r="F870" s="191">
        <f t="shared" si="409"/>
        <v>0</v>
      </c>
      <c r="G870" s="192">
        <f t="shared" si="417"/>
        <v>0</v>
      </c>
      <c r="H870" s="191">
        <f t="shared" si="410"/>
        <v>0</v>
      </c>
      <c r="I870" s="193">
        <f t="shared" si="411"/>
        <v>0</v>
      </c>
      <c r="J870" s="193">
        <f t="shared" si="412"/>
        <v>0</v>
      </c>
      <c r="K870" s="193">
        <f t="shared" si="413"/>
        <v>0</v>
      </c>
      <c r="L870" s="193">
        <f t="shared" si="418"/>
        <v>0</v>
      </c>
      <c r="M870" s="193">
        <f t="shared" si="419"/>
        <v>0</v>
      </c>
      <c r="N870" s="193">
        <f t="shared" si="420"/>
        <v>0</v>
      </c>
      <c r="O870" s="193">
        <f t="shared" si="421"/>
        <v>0</v>
      </c>
      <c r="P870" s="193">
        <f t="shared" si="422"/>
        <v>0</v>
      </c>
      <c r="Q870" s="193">
        <f t="shared" si="423"/>
        <v>0</v>
      </c>
      <c r="R870" s="193">
        <f t="shared" si="424"/>
        <v>0</v>
      </c>
      <c r="S870" s="193">
        <f t="shared" si="425"/>
        <v>0</v>
      </c>
      <c r="T870" s="194">
        <f t="shared" si="414"/>
        <v>0</v>
      </c>
      <c r="U870" s="194"/>
      <c r="V870" s="847"/>
      <c r="W870" s="127" t="str">
        <f t="shared" si="416"/>
        <v/>
      </c>
      <c r="X870" s="840"/>
      <c r="Y870" s="841"/>
      <c r="Z870" s="842"/>
      <c r="AA870" s="843"/>
      <c r="AB870" s="349"/>
      <c r="AC870" s="844"/>
      <c r="AD870" s="845"/>
      <c r="AE870" s="277"/>
      <c r="AF870" s="278"/>
      <c r="AG870" s="277"/>
      <c r="AH870" s="279"/>
      <c r="AI870" s="277"/>
      <c r="AJ870" s="279"/>
      <c r="AK870" s="277"/>
      <c r="AL870" s="278"/>
    </row>
    <row r="871" spans="1:38" ht="22.5" customHeight="1">
      <c r="A871" s="116">
        <f t="shared" si="415"/>
        <v>0</v>
      </c>
      <c r="B871" s="190">
        <f t="shared" si="405"/>
        <v>0</v>
      </c>
      <c r="C871" s="190">
        <f t="shared" si="406"/>
        <v>0</v>
      </c>
      <c r="D871" s="191">
        <f t="shared" si="407"/>
        <v>0</v>
      </c>
      <c r="E871" s="191">
        <f t="shared" si="408"/>
        <v>0</v>
      </c>
      <c r="F871" s="191">
        <f t="shared" si="409"/>
        <v>0</v>
      </c>
      <c r="G871" s="192">
        <f t="shared" si="417"/>
        <v>0</v>
      </c>
      <c r="H871" s="191">
        <f t="shared" si="410"/>
        <v>0</v>
      </c>
      <c r="I871" s="193">
        <f t="shared" si="411"/>
        <v>0</v>
      </c>
      <c r="J871" s="193">
        <f t="shared" si="412"/>
        <v>0</v>
      </c>
      <c r="K871" s="193">
        <f t="shared" si="413"/>
        <v>0</v>
      </c>
      <c r="L871" s="193">
        <f t="shared" si="418"/>
        <v>0</v>
      </c>
      <c r="M871" s="193">
        <f t="shared" si="419"/>
        <v>0</v>
      </c>
      <c r="N871" s="193">
        <f t="shared" si="420"/>
        <v>0</v>
      </c>
      <c r="O871" s="193">
        <f t="shared" si="421"/>
        <v>0</v>
      </c>
      <c r="P871" s="193">
        <f t="shared" si="422"/>
        <v>0</v>
      </c>
      <c r="Q871" s="193">
        <f t="shared" si="423"/>
        <v>0</v>
      </c>
      <c r="R871" s="193">
        <f t="shared" si="424"/>
        <v>0</v>
      </c>
      <c r="S871" s="193">
        <f t="shared" si="425"/>
        <v>0</v>
      </c>
      <c r="T871" s="194">
        <f t="shared" si="414"/>
        <v>0</v>
      </c>
      <c r="U871" s="194"/>
      <c r="V871" s="847"/>
      <c r="W871" s="127" t="str">
        <f t="shared" si="416"/>
        <v/>
      </c>
      <c r="X871" s="840"/>
      <c r="Y871" s="841"/>
      <c r="Z871" s="842"/>
      <c r="AA871" s="843"/>
      <c r="AB871" s="349"/>
      <c r="AC871" s="844"/>
      <c r="AD871" s="845"/>
      <c r="AE871" s="277"/>
      <c r="AF871" s="278"/>
      <c r="AG871" s="277"/>
      <c r="AH871" s="279"/>
      <c r="AI871" s="277"/>
      <c r="AJ871" s="279"/>
      <c r="AK871" s="277"/>
      <c r="AL871" s="278"/>
    </row>
    <row r="872" spans="1:38" ht="22.5" customHeight="1">
      <c r="A872" s="116">
        <f t="shared" si="415"/>
        <v>0</v>
      </c>
      <c r="B872" s="190">
        <f t="shared" si="405"/>
        <v>0</v>
      </c>
      <c r="C872" s="190">
        <f t="shared" si="406"/>
        <v>0</v>
      </c>
      <c r="D872" s="191">
        <f t="shared" si="407"/>
        <v>0</v>
      </c>
      <c r="E872" s="191">
        <f t="shared" si="408"/>
        <v>0</v>
      </c>
      <c r="F872" s="191">
        <f t="shared" si="409"/>
        <v>0</v>
      </c>
      <c r="G872" s="192">
        <f t="shared" si="417"/>
        <v>0</v>
      </c>
      <c r="H872" s="191">
        <f t="shared" si="410"/>
        <v>0</v>
      </c>
      <c r="I872" s="193">
        <f t="shared" si="411"/>
        <v>0</v>
      </c>
      <c r="J872" s="193">
        <f t="shared" si="412"/>
        <v>0</v>
      </c>
      <c r="K872" s="193">
        <f t="shared" si="413"/>
        <v>0</v>
      </c>
      <c r="L872" s="193">
        <f t="shared" si="418"/>
        <v>0</v>
      </c>
      <c r="M872" s="193">
        <f t="shared" si="419"/>
        <v>0</v>
      </c>
      <c r="N872" s="193">
        <f t="shared" si="420"/>
        <v>0</v>
      </c>
      <c r="O872" s="193">
        <f t="shared" si="421"/>
        <v>0</v>
      </c>
      <c r="P872" s="193">
        <f t="shared" si="422"/>
        <v>0</v>
      </c>
      <c r="Q872" s="193">
        <f t="shared" si="423"/>
        <v>0</v>
      </c>
      <c r="R872" s="193">
        <f t="shared" si="424"/>
        <v>0</v>
      </c>
      <c r="S872" s="193">
        <f t="shared" si="425"/>
        <v>0</v>
      </c>
      <c r="T872" s="194">
        <f t="shared" si="414"/>
        <v>0</v>
      </c>
      <c r="U872" s="194"/>
      <c r="V872" s="847"/>
      <c r="W872" s="127" t="str">
        <f t="shared" si="416"/>
        <v/>
      </c>
      <c r="X872" s="840"/>
      <c r="Y872" s="841"/>
      <c r="Z872" s="842"/>
      <c r="AA872" s="843"/>
      <c r="AB872" s="349"/>
      <c r="AC872" s="844"/>
      <c r="AD872" s="845"/>
      <c r="AE872" s="277"/>
      <c r="AF872" s="278"/>
      <c r="AG872" s="277"/>
      <c r="AH872" s="279"/>
      <c r="AI872" s="277"/>
      <c r="AJ872" s="279"/>
      <c r="AK872" s="277"/>
      <c r="AL872" s="278"/>
    </row>
    <row r="873" spans="1:38" ht="22.5" customHeight="1">
      <c r="A873" s="116">
        <f t="shared" si="415"/>
        <v>0</v>
      </c>
      <c r="B873" s="190">
        <f t="shared" si="405"/>
        <v>0</v>
      </c>
      <c r="C873" s="190">
        <f t="shared" si="406"/>
        <v>0</v>
      </c>
      <c r="D873" s="191">
        <f t="shared" si="407"/>
        <v>0</v>
      </c>
      <c r="E873" s="191">
        <f t="shared" si="408"/>
        <v>0</v>
      </c>
      <c r="F873" s="191">
        <f t="shared" si="409"/>
        <v>0</v>
      </c>
      <c r="G873" s="192">
        <f t="shared" si="417"/>
        <v>0</v>
      </c>
      <c r="H873" s="191">
        <f t="shared" si="410"/>
        <v>0</v>
      </c>
      <c r="I873" s="193">
        <f t="shared" si="411"/>
        <v>0</v>
      </c>
      <c r="J873" s="193">
        <f t="shared" si="412"/>
        <v>0</v>
      </c>
      <c r="K873" s="193">
        <f t="shared" si="413"/>
        <v>0</v>
      </c>
      <c r="L873" s="193">
        <f t="shared" si="418"/>
        <v>0</v>
      </c>
      <c r="M873" s="193">
        <f t="shared" si="419"/>
        <v>0</v>
      </c>
      <c r="N873" s="193">
        <f t="shared" si="420"/>
        <v>0</v>
      </c>
      <c r="O873" s="193">
        <f t="shared" si="421"/>
        <v>0</v>
      </c>
      <c r="P873" s="193">
        <f t="shared" si="422"/>
        <v>0</v>
      </c>
      <c r="Q873" s="193">
        <f t="shared" si="423"/>
        <v>0</v>
      </c>
      <c r="R873" s="193">
        <f t="shared" si="424"/>
        <v>0</v>
      </c>
      <c r="S873" s="193">
        <f t="shared" si="425"/>
        <v>0</v>
      </c>
      <c r="T873" s="194">
        <f t="shared" si="414"/>
        <v>0</v>
      </c>
      <c r="U873" s="194"/>
      <c r="V873" s="847"/>
      <c r="W873" s="127" t="str">
        <f t="shared" si="416"/>
        <v/>
      </c>
      <c r="X873" s="840"/>
      <c r="Y873" s="841"/>
      <c r="Z873" s="842"/>
      <c r="AA873" s="843"/>
      <c r="AB873" s="349"/>
      <c r="AC873" s="844"/>
      <c r="AD873" s="845"/>
      <c r="AE873" s="277"/>
      <c r="AF873" s="278"/>
      <c r="AG873" s="277"/>
      <c r="AH873" s="279"/>
      <c r="AI873" s="277"/>
      <c r="AJ873" s="279"/>
      <c r="AK873" s="277"/>
      <c r="AL873" s="278"/>
    </row>
    <row r="874" spans="1:38" ht="22.5" customHeight="1">
      <c r="A874" s="116">
        <f t="shared" si="415"/>
        <v>0</v>
      </c>
      <c r="B874" s="190">
        <f t="shared" si="405"/>
        <v>0</v>
      </c>
      <c r="C874" s="190">
        <f t="shared" si="406"/>
        <v>0</v>
      </c>
      <c r="D874" s="191">
        <f t="shared" si="407"/>
        <v>0</v>
      </c>
      <c r="E874" s="191">
        <f t="shared" si="408"/>
        <v>0</v>
      </c>
      <c r="F874" s="191">
        <f t="shared" si="409"/>
        <v>0</v>
      </c>
      <c r="G874" s="192">
        <f t="shared" si="417"/>
        <v>0</v>
      </c>
      <c r="H874" s="191">
        <f t="shared" si="410"/>
        <v>0</v>
      </c>
      <c r="I874" s="195">
        <f t="shared" si="411"/>
        <v>0</v>
      </c>
      <c r="J874" s="195">
        <f t="shared" si="412"/>
        <v>0</v>
      </c>
      <c r="K874" s="195">
        <f t="shared" si="413"/>
        <v>0</v>
      </c>
      <c r="L874" s="195">
        <f t="shared" si="418"/>
        <v>0</v>
      </c>
      <c r="M874" s="195">
        <f t="shared" si="419"/>
        <v>0</v>
      </c>
      <c r="N874" s="195">
        <f t="shared" si="420"/>
        <v>0</v>
      </c>
      <c r="O874" s="195">
        <f t="shared" si="421"/>
        <v>0</v>
      </c>
      <c r="P874" s="195">
        <f t="shared" si="422"/>
        <v>0</v>
      </c>
      <c r="Q874" s="195">
        <f t="shared" si="423"/>
        <v>0</v>
      </c>
      <c r="R874" s="195">
        <f t="shared" si="424"/>
        <v>0</v>
      </c>
      <c r="S874" s="195">
        <f t="shared" si="425"/>
        <v>0</v>
      </c>
      <c r="T874" s="196">
        <f t="shared" si="414"/>
        <v>0</v>
      </c>
      <c r="U874" s="196"/>
      <c r="V874" s="848"/>
      <c r="W874" s="127" t="str">
        <f t="shared" si="416"/>
        <v/>
      </c>
      <c r="X874" s="840"/>
      <c r="Y874" s="841"/>
      <c r="Z874" s="842"/>
      <c r="AA874" s="843"/>
      <c r="AB874" s="349"/>
      <c r="AC874" s="844"/>
      <c r="AD874" s="845"/>
      <c r="AE874" s="277"/>
      <c r="AF874" s="278"/>
      <c r="AG874" s="277"/>
      <c r="AH874" s="279"/>
      <c r="AI874" s="277"/>
      <c r="AJ874" s="279"/>
      <c r="AK874" s="277"/>
      <c r="AL874" s="278"/>
    </row>
    <row r="875" spans="1:38" ht="22.5" customHeight="1">
      <c r="A875" s="116">
        <f t="shared" ref="A875" si="426">IF(U875&gt;=1,1,0)</f>
        <v>0</v>
      </c>
      <c r="B875" s="190">
        <f t="shared" si="405"/>
        <v>0</v>
      </c>
      <c r="C875" s="190">
        <f t="shared" si="406"/>
        <v>0</v>
      </c>
      <c r="D875" s="191">
        <f t="shared" si="407"/>
        <v>0</v>
      </c>
      <c r="E875" s="191">
        <f t="shared" si="408"/>
        <v>0</v>
      </c>
      <c r="F875" s="191">
        <f t="shared" si="409"/>
        <v>0</v>
      </c>
      <c r="G875" s="192">
        <f t="shared" si="417"/>
        <v>0</v>
      </c>
      <c r="H875" s="191">
        <f t="shared" si="410"/>
        <v>0</v>
      </c>
      <c r="I875" s="193">
        <f t="shared" si="411"/>
        <v>0</v>
      </c>
      <c r="J875" s="193">
        <f t="shared" si="412"/>
        <v>0</v>
      </c>
      <c r="K875" s="193">
        <f t="shared" si="413"/>
        <v>0</v>
      </c>
      <c r="L875" s="193">
        <f t="shared" si="418"/>
        <v>0</v>
      </c>
      <c r="M875" s="193">
        <f t="shared" si="419"/>
        <v>0</v>
      </c>
      <c r="N875" s="193">
        <f t="shared" si="420"/>
        <v>0</v>
      </c>
      <c r="O875" s="193">
        <f t="shared" si="421"/>
        <v>0</v>
      </c>
      <c r="P875" s="193">
        <f t="shared" si="422"/>
        <v>0</v>
      </c>
      <c r="Q875" s="193">
        <f t="shared" si="423"/>
        <v>0</v>
      </c>
      <c r="R875" s="193">
        <f t="shared" si="424"/>
        <v>0</v>
      </c>
      <c r="S875" s="193">
        <f t="shared" si="425"/>
        <v>0</v>
      </c>
      <c r="T875" s="194">
        <f t="shared" si="414"/>
        <v>0</v>
      </c>
      <c r="U875" s="194">
        <f t="shared" ref="U875" si="427">SUM(T875:T901)</f>
        <v>0</v>
      </c>
      <c r="V875" s="846" t="s">
        <v>1069</v>
      </c>
      <c r="W875" s="127" t="str">
        <f t="shared" si="416"/>
        <v/>
      </c>
      <c r="X875" s="840"/>
      <c r="Y875" s="841"/>
      <c r="Z875" s="842"/>
      <c r="AA875" s="843"/>
      <c r="AB875" s="349"/>
      <c r="AC875" s="844"/>
      <c r="AD875" s="845"/>
      <c r="AE875" s="277"/>
      <c r="AF875" s="278"/>
      <c r="AG875" s="277"/>
      <c r="AH875" s="279"/>
      <c r="AI875" s="277"/>
      <c r="AJ875" s="279"/>
      <c r="AK875" s="277"/>
      <c r="AL875" s="278"/>
    </row>
    <row r="876" spans="1:38" ht="22.5" customHeight="1">
      <c r="A876" s="116">
        <f t="shared" ref="A876" si="428">A875</f>
        <v>0</v>
      </c>
      <c r="B876" s="190">
        <f t="shared" si="405"/>
        <v>0</v>
      </c>
      <c r="C876" s="190">
        <f t="shared" si="406"/>
        <v>0</v>
      </c>
      <c r="D876" s="191">
        <f t="shared" si="407"/>
        <v>0</v>
      </c>
      <c r="E876" s="191">
        <f t="shared" si="408"/>
        <v>0</v>
      </c>
      <c r="F876" s="191">
        <f t="shared" si="409"/>
        <v>0</v>
      </c>
      <c r="G876" s="192">
        <f t="shared" si="417"/>
        <v>0</v>
      </c>
      <c r="H876" s="191">
        <f t="shared" si="410"/>
        <v>0</v>
      </c>
      <c r="I876" s="193">
        <f t="shared" si="411"/>
        <v>0</v>
      </c>
      <c r="J876" s="193">
        <f t="shared" si="412"/>
        <v>0</v>
      </c>
      <c r="K876" s="193">
        <f t="shared" si="413"/>
        <v>0</v>
      </c>
      <c r="L876" s="193">
        <f t="shared" si="418"/>
        <v>0</v>
      </c>
      <c r="M876" s="193">
        <f t="shared" si="419"/>
        <v>0</v>
      </c>
      <c r="N876" s="193">
        <f t="shared" si="420"/>
        <v>0</v>
      </c>
      <c r="O876" s="193">
        <f t="shared" si="421"/>
        <v>0</v>
      </c>
      <c r="P876" s="193">
        <f t="shared" si="422"/>
        <v>0</v>
      </c>
      <c r="Q876" s="193">
        <f t="shared" si="423"/>
        <v>0</v>
      </c>
      <c r="R876" s="193">
        <f t="shared" si="424"/>
        <v>0</v>
      </c>
      <c r="S876" s="193">
        <f t="shared" si="425"/>
        <v>0</v>
      </c>
      <c r="T876" s="194">
        <f t="shared" si="414"/>
        <v>0</v>
      </c>
      <c r="U876" s="194"/>
      <c r="V876" s="847"/>
      <c r="W876" s="127" t="str">
        <f t="shared" si="416"/>
        <v/>
      </c>
      <c r="X876" s="840"/>
      <c r="Y876" s="841"/>
      <c r="Z876" s="842"/>
      <c r="AA876" s="843"/>
      <c r="AB876" s="349"/>
      <c r="AC876" s="844"/>
      <c r="AD876" s="845"/>
      <c r="AE876" s="277"/>
      <c r="AF876" s="278"/>
      <c r="AG876" s="277"/>
      <c r="AH876" s="279"/>
      <c r="AI876" s="277"/>
      <c r="AJ876" s="279"/>
      <c r="AK876" s="277"/>
      <c r="AL876" s="278"/>
    </row>
    <row r="877" spans="1:38" ht="22.5" customHeight="1">
      <c r="A877" s="116">
        <f t="shared" si="415"/>
        <v>0</v>
      </c>
      <c r="B877" s="190">
        <f t="shared" si="405"/>
        <v>0</v>
      </c>
      <c r="C877" s="190">
        <f t="shared" si="406"/>
        <v>0</v>
      </c>
      <c r="D877" s="191">
        <f t="shared" si="407"/>
        <v>0</v>
      </c>
      <c r="E877" s="191">
        <f t="shared" si="408"/>
        <v>0</v>
      </c>
      <c r="F877" s="191">
        <f t="shared" si="409"/>
        <v>0</v>
      </c>
      <c r="G877" s="192">
        <f t="shared" si="417"/>
        <v>0</v>
      </c>
      <c r="H877" s="191">
        <f t="shared" si="410"/>
        <v>0</v>
      </c>
      <c r="I877" s="193">
        <f t="shared" si="411"/>
        <v>0</v>
      </c>
      <c r="J877" s="193">
        <f t="shared" si="412"/>
        <v>0</v>
      </c>
      <c r="K877" s="193">
        <f t="shared" si="413"/>
        <v>0</v>
      </c>
      <c r="L877" s="193">
        <f t="shared" si="418"/>
        <v>0</v>
      </c>
      <c r="M877" s="193">
        <f t="shared" si="419"/>
        <v>0</v>
      </c>
      <c r="N877" s="193">
        <f t="shared" si="420"/>
        <v>0</v>
      </c>
      <c r="O877" s="193">
        <f t="shared" si="421"/>
        <v>0</v>
      </c>
      <c r="P877" s="193">
        <f t="shared" si="422"/>
        <v>0</v>
      </c>
      <c r="Q877" s="193">
        <f t="shared" si="423"/>
        <v>0</v>
      </c>
      <c r="R877" s="193">
        <f t="shared" si="424"/>
        <v>0</v>
      </c>
      <c r="S877" s="193">
        <f t="shared" si="425"/>
        <v>0</v>
      </c>
      <c r="T877" s="194">
        <f t="shared" si="414"/>
        <v>0</v>
      </c>
      <c r="U877" s="194"/>
      <c r="V877" s="847"/>
      <c r="W877" s="127" t="str">
        <f t="shared" si="416"/>
        <v/>
      </c>
      <c r="X877" s="840"/>
      <c r="Y877" s="841"/>
      <c r="Z877" s="842"/>
      <c r="AA877" s="843"/>
      <c r="AB877" s="349"/>
      <c r="AC877" s="844"/>
      <c r="AD877" s="845"/>
      <c r="AE877" s="277"/>
      <c r="AF877" s="278"/>
      <c r="AG877" s="277"/>
      <c r="AH877" s="279"/>
      <c r="AI877" s="277"/>
      <c r="AJ877" s="279"/>
      <c r="AK877" s="277"/>
      <c r="AL877" s="278"/>
    </row>
    <row r="878" spans="1:38" ht="22.5" customHeight="1">
      <c r="A878" s="116">
        <f t="shared" si="415"/>
        <v>0</v>
      </c>
      <c r="B878" s="190">
        <f t="shared" si="405"/>
        <v>0</v>
      </c>
      <c r="C878" s="190">
        <f t="shared" si="406"/>
        <v>0</v>
      </c>
      <c r="D878" s="191">
        <f t="shared" si="407"/>
        <v>0</v>
      </c>
      <c r="E878" s="191">
        <f t="shared" si="408"/>
        <v>0</v>
      </c>
      <c r="F878" s="191">
        <f t="shared" si="409"/>
        <v>0</v>
      </c>
      <c r="G878" s="192">
        <f t="shared" si="417"/>
        <v>0</v>
      </c>
      <c r="H878" s="191">
        <f t="shared" si="410"/>
        <v>0</v>
      </c>
      <c r="I878" s="193">
        <f t="shared" si="411"/>
        <v>0</v>
      </c>
      <c r="J878" s="193">
        <f t="shared" si="412"/>
        <v>0</v>
      </c>
      <c r="K878" s="193">
        <f t="shared" si="413"/>
        <v>0</v>
      </c>
      <c r="L878" s="193">
        <f t="shared" si="418"/>
        <v>0</v>
      </c>
      <c r="M878" s="193">
        <f t="shared" si="419"/>
        <v>0</v>
      </c>
      <c r="N878" s="193">
        <f t="shared" si="420"/>
        <v>0</v>
      </c>
      <c r="O878" s="193">
        <f t="shared" si="421"/>
        <v>0</v>
      </c>
      <c r="P878" s="193">
        <f t="shared" si="422"/>
        <v>0</v>
      </c>
      <c r="Q878" s="193">
        <f t="shared" si="423"/>
        <v>0</v>
      </c>
      <c r="R878" s="193">
        <f t="shared" si="424"/>
        <v>0</v>
      </c>
      <c r="S878" s="193">
        <f t="shared" si="425"/>
        <v>0</v>
      </c>
      <c r="T878" s="194">
        <f t="shared" si="414"/>
        <v>0</v>
      </c>
      <c r="U878" s="194"/>
      <c r="V878" s="847"/>
      <c r="W878" s="127" t="str">
        <f t="shared" si="416"/>
        <v/>
      </c>
      <c r="X878" s="840"/>
      <c r="Y878" s="841"/>
      <c r="Z878" s="842"/>
      <c r="AA878" s="843"/>
      <c r="AB878" s="349"/>
      <c r="AC878" s="844"/>
      <c r="AD878" s="845"/>
      <c r="AE878" s="277"/>
      <c r="AF878" s="278"/>
      <c r="AG878" s="277"/>
      <c r="AH878" s="279"/>
      <c r="AI878" s="277"/>
      <c r="AJ878" s="279"/>
      <c r="AK878" s="277"/>
      <c r="AL878" s="278"/>
    </row>
    <row r="879" spans="1:38" ht="22.5" customHeight="1">
      <c r="A879" s="116">
        <f t="shared" si="415"/>
        <v>0</v>
      </c>
      <c r="B879" s="190">
        <f t="shared" si="405"/>
        <v>0</v>
      </c>
      <c r="C879" s="190">
        <f t="shared" si="406"/>
        <v>0</v>
      </c>
      <c r="D879" s="191">
        <f t="shared" si="407"/>
        <v>0</v>
      </c>
      <c r="E879" s="191">
        <f t="shared" si="408"/>
        <v>0</v>
      </c>
      <c r="F879" s="191">
        <f t="shared" si="409"/>
        <v>0</v>
      </c>
      <c r="G879" s="192">
        <f t="shared" si="417"/>
        <v>0</v>
      </c>
      <c r="H879" s="191">
        <f t="shared" si="410"/>
        <v>0</v>
      </c>
      <c r="I879" s="193">
        <f t="shared" si="411"/>
        <v>0</v>
      </c>
      <c r="J879" s="193">
        <f t="shared" si="412"/>
        <v>0</v>
      </c>
      <c r="K879" s="193">
        <f t="shared" si="413"/>
        <v>0</v>
      </c>
      <c r="L879" s="193">
        <f t="shared" si="418"/>
        <v>0</v>
      </c>
      <c r="M879" s="193">
        <f t="shared" si="419"/>
        <v>0</v>
      </c>
      <c r="N879" s="193">
        <f t="shared" si="420"/>
        <v>0</v>
      </c>
      <c r="O879" s="193">
        <f t="shared" si="421"/>
        <v>0</v>
      </c>
      <c r="P879" s="193">
        <f t="shared" si="422"/>
        <v>0</v>
      </c>
      <c r="Q879" s="193">
        <f t="shared" si="423"/>
        <v>0</v>
      </c>
      <c r="R879" s="193">
        <f t="shared" si="424"/>
        <v>0</v>
      </c>
      <c r="S879" s="193">
        <f t="shared" si="425"/>
        <v>0</v>
      </c>
      <c r="T879" s="194">
        <f t="shared" si="414"/>
        <v>0</v>
      </c>
      <c r="U879" s="194"/>
      <c r="V879" s="847"/>
      <c r="W879" s="127" t="str">
        <f t="shared" si="416"/>
        <v/>
      </c>
      <c r="X879" s="840"/>
      <c r="Y879" s="841"/>
      <c r="Z879" s="842"/>
      <c r="AA879" s="843"/>
      <c r="AB879" s="349"/>
      <c r="AC879" s="844"/>
      <c r="AD879" s="845"/>
      <c r="AE879" s="277"/>
      <c r="AF879" s="278"/>
      <c r="AG879" s="277"/>
      <c r="AH879" s="279"/>
      <c r="AI879" s="277"/>
      <c r="AJ879" s="279"/>
      <c r="AK879" s="277"/>
      <c r="AL879" s="278"/>
    </row>
    <row r="880" spans="1:38" ht="22.5" customHeight="1">
      <c r="A880" s="116">
        <f t="shared" si="415"/>
        <v>0</v>
      </c>
      <c r="B880" s="190">
        <f t="shared" si="405"/>
        <v>0</v>
      </c>
      <c r="C880" s="190">
        <f t="shared" si="406"/>
        <v>0</v>
      </c>
      <c r="D880" s="191">
        <f t="shared" si="407"/>
        <v>0</v>
      </c>
      <c r="E880" s="191">
        <f t="shared" si="408"/>
        <v>0</v>
      </c>
      <c r="F880" s="191">
        <f t="shared" si="409"/>
        <v>0</v>
      </c>
      <c r="G880" s="192">
        <f t="shared" si="417"/>
        <v>0</v>
      </c>
      <c r="H880" s="191">
        <f t="shared" si="410"/>
        <v>0</v>
      </c>
      <c r="I880" s="193">
        <f t="shared" si="411"/>
        <v>0</v>
      </c>
      <c r="J880" s="193">
        <f t="shared" si="412"/>
        <v>0</v>
      </c>
      <c r="K880" s="193">
        <f t="shared" si="413"/>
        <v>0</v>
      </c>
      <c r="L880" s="193">
        <f t="shared" si="418"/>
        <v>0</v>
      </c>
      <c r="M880" s="193">
        <f t="shared" si="419"/>
        <v>0</v>
      </c>
      <c r="N880" s="193">
        <f t="shared" si="420"/>
        <v>0</v>
      </c>
      <c r="O880" s="193">
        <f t="shared" si="421"/>
        <v>0</v>
      </c>
      <c r="P880" s="193">
        <f t="shared" si="422"/>
        <v>0</v>
      </c>
      <c r="Q880" s="193">
        <f t="shared" si="423"/>
        <v>0</v>
      </c>
      <c r="R880" s="193">
        <f t="shared" si="424"/>
        <v>0</v>
      </c>
      <c r="S880" s="193">
        <f t="shared" si="425"/>
        <v>0</v>
      </c>
      <c r="T880" s="194">
        <f t="shared" si="414"/>
        <v>0</v>
      </c>
      <c r="U880" s="194"/>
      <c r="V880" s="847"/>
      <c r="W880" s="127" t="str">
        <f t="shared" si="416"/>
        <v/>
      </c>
      <c r="X880" s="840"/>
      <c r="Y880" s="841"/>
      <c r="Z880" s="842"/>
      <c r="AA880" s="843"/>
      <c r="AB880" s="349"/>
      <c r="AC880" s="844"/>
      <c r="AD880" s="845"/>
      <c r="AE880" s="277"/>
      <c r="AF880" s="278"/>
      <c r="AG880" s="277"/>
      <c r="AH880" s="279"/>
      <c r="AI880" s="277"/>
      <c r="AJ880" s="279"/>
      <c r="AK880" s="277"/>
      <c r="AL880" s="278"/>
    </row>
    <row r="881" spans="1:38" ht="22.5" customHeight="1">
      <c r="A881" s="116">
        <f t="shared" si="415"/>
        <v>0</v>
      </c>
      <c r="B881" s="190">
        <f t="shared" si="405"/>
        <v>0</v>
      </c>
      <c r="C881" s="190">
        <f t="shared" si="406"/>
        <v>0</v>
      </c>
      <c r="D881" s="191">
        <f t="shared" si="407"/>
        <v>0</v>
      </c>
      <c r="E881" s="191">
        <f t="shared" si="408"/>
        <v>0</v>
      </c>
      <c r="F881" s="191">
        <f t="shared" si="409"/>
        <v>0</v>
      </c>
      <c r="G881" s="192">
        <f t="shared" si="417"/>
        <v>0</v>
      </c>
      <c r="H881" s="191">
        <f t="shared" si="410"/>
        <v>0</v>
      </c>
      <c r="I881" s="193">
        <f t="shared" si="411"/>
        <v>0</v>
      </c>
      <c r="J881" s="193">
        <f t="shared" si="412"/>
        <v>0</v>
      </c>
      <c r="K881" s="193">
        <f t="shared" si="413"/>
        <v>0</v>
      </c>
      <c r="L881" s="193">
        <f t="shared" si="418"/>
        <v>0</v>
      </c>
      <c r="M881" s="193">
        <f t="shared" si="419"/>
        <v>0</v>
      </c>
      <c r="N881" s="193">
        <f t="shared" si="420"/>
        <v>0</v>
      </c>
      <c r="O881" s="193">
        <f t="shared" si="421"/>
        <v>0</v>
      </c>
      <c r="P881" s="193">
        <f t="shared" si="422"/>
        <v>0</v>
      </c>
      <c r="Q881" s="193">
        <f t="shared" si="423"/>
        <v>0</v>
      </c>
      <c r="R881" s="193">
        <f t="shared" si="424"/>
        <v>0</v>
      </c>
      <c r="S881" s="193">
        <f t="shared" si="425"/>
        <v>0</v>
      </c>
      <c r="T881" s="194">
        <f t="shared" si="414"/>
        <v>0</v>
      </c>
      <c r="U881" s="194"/>
      <c r="V881" s="847"/>
      <c r="W881" s="127" t="str">
        <f t="shared" si="416"/>
        <v/>
      </c>
      <c r="X881" s="840"/>
      <c r="Y881" s="841"/>
      <c r="Z881" s="842"/>
      <c r="AA881" s="843"/>
      <c r="AB881" s="349"/>
      <c r="AC881" s="844"/>
      <c r="AD881" s="845"/>
      <c r="AE881" s="277"/>
      <c r="AF881" s="278"/>
      <c r="AG881" s="277"/>
      <c r="AH881" s="279"/>
      <c r="AI881" s="277"/>
      <c r="AJ881" s="279"/>
      <c r="AK881" s="277"/>
      <c r="AL881" s="278"/>
    </row>
    <row r="882" spans="1:38" ht="22.5" customHeight="1">
      <c r="A882" s="116">
        <f t="shared" si="415"/>
        <v>0</v>
      </c>
      <c r="B882" s="190">
        <f t="shared" si="405"/>
        <v>0</v>
      </c>
      <c r="C882" s="190">
        <f t="shared" si="406"/>
        <v>0</v>
      </c>
      <c r="D882" s="191">
        <f t="shared" si="407"/>
        <v>0</v>
      </c>
      <c r="E882" s="191">
        <f t="shared" si="408"/>
        <v>0</v>
      </c>
      <c r="F882" s="191">
        <f t="shared" si="409"/>
        <v>0</v>
      </c>
      <c r="G882" s="192">
        <f t="shared" si="417"/>
        <v>0</v>
      </c>
      <c r="H882" s="191">
        <f t="shared" si="410"/>
        <v>0</v>
      </c>
      <c r="I882" s="193">
        <f t="shared" si="411"/>
        <v>0</v>
      </c>
      <c r="J882" s="193">
        <f t="shared" si="412"/>
        <v>0</v>
      </c>
      <c r="K882" s="193">
        <f t="shared" si="413"/>
        <v>0</v>
      </c>
      <c r="L882" s="193">
        <f t="shared" si="418"/>
        <v>0</v>
      </c>
      <c r="M882" s="193">
        <f t="shared" si="419"/>
        <v>0</v>
      </c>
      <c r="N882" s="193">
        <f t="shared" si="420"/>
        <v>0</v>
      </c>
      <c r="O882" s="193">
        <f t="shared" si="421"/>
        <v>0</v>
      </c>
      <c r="P882" s="193">
        <f t="shared" si="422"/>
        <v>0</v>
      </c>
      <c r="Q882" s="193">
        <f t="shared" si="423"/>
        <v>0</v>
      </c>
      <c r="R882" s="193">
        <f t="shared" si="424"/>
        <v>0</v>
      </c>
      <c r="S882" s="193">
        <f t="shared" si="425"/>
        <v>0</v>
      </c>
      <c r="T882" s="194">
        <f t="shared" si="414"/>
        <v>0</v>
      </c>
      <c r="U882" s="194"/>
      <c r="V882" s="847"/>
      <c r="W882" s="127" t="str">
        <f t="shared" si="416"/>
        <v/>
      </c>
      <c r="X882" s="840"/>
      <c r="Y882" s="841"/>
      <c r="Z882" s="842"/>
      <c r="AA882" s="843"/>
      <c r="AB882" s="349"/>
      <c r="AC882" s="844"/>
      <c r="AD882" s="845"/>
      <c r="AE882" s="277"/>
      <c r="AF882" s="278"/>
      <c r="AG882" s="277"/>
      <c r="AH882" s="279"/>
      <c r="AI882" s="277"/>
      <c r="AJ882" s="279"/>
      <c r="AK882" s="277"/>
      <c r="AL882" s="278"/>
    </row>
    <row r="883" spans="1:38" ht="22.5" customHeight="1">
      <c r="A883" s="116">
        <f t="shared" si="415"/>
        <v>0</v>
      </c>
      <c r="B883" s="190">
        <f t="shared" si="405"/>
        <v>0</v>
      </c>
      <c r="C883" s="190">
        <f t="shared" si="406"/>
        <v>0</v>
      </c>
      <c r="D883" s="191">
        <f t="shared" si="407"/>
        <v>0</v>
      </c>
      <c r="E883" s="191">
        <f t="shared" si="408"/>
        <v>0</v>
      </c>
      <c r="F883" s="191">
        <f t="shared" si="409"/>
        <v>0</v>
      </c>
      <c r="G883" s="192">
        <f t="shared" si="417"/>
        <v>0</v>
      </c>
      <c r="H883" s="191">
        <f t="shared" si="410"/>
        <v>0</v>
      </c>
      <c r="I883" s="193">
        <f t="shared" si="411"/>
        <v>0</v>
      </c>
      <c r="J883" s="193">
        <f t="shared" si="412"/>
        <v>0</v>
      </c>
      <c r="K883" s="193">
        <f t="shared" si="413"/>
        <v>0</v>
      </c>
      <c r="L883" s="193">
        <f t="shared" si="418"/>
        <v>0</v>
      </c>
      <c r="M883" s="193">
        <f t="shared" si="419"/>
        <v>0</v>
      </c>
      <c r="N883" s="193">
        <f t="shared" si="420"/>
        <v>0</v>
      </c>
      <c r="O883" s="193">
        <f t="shared" si="421"/>
        <v>0</v>
      </c>
      <c r="P883" s="193">
        <f t="shared" si="422"/>
        <v>0</v>
      </c>
      <c r="Q883" s="193">
        <f t="shared" si="423"/>
        <v>0</v>
      </c>
      <c r="R883" s="193">
        <f t="shared" si="424"/>
        <v>0</v>
      </c>
      <c r="S883" s="193">
        <f t="shared" si="425"/>
        <v>0</v>
      </c>
      <c r="T883" s="194">
        <f t="shared" si="414"/>
        <v>0</v>
      </c>
      <c r="U883" s="194"/>
      <c r="V883" s="847"/>
      <c r="W883" s="127" t="str">
        <f t="shared" si="416"/>
        <v/>
      </c>
      <c r="X883" s="840"/>
      <c r="Y883" s="841"/>
      <c r="Z883" s="842"/>
      <c r="AA883" s="843"/>
      <c r="AB883" s="349"/>
      <c r="AC883" s="844"/>
      <c r="AD883" s="845"/>
      <c r="AE883" s="277"/>
      <c r="AF883" s="278"/>
      <c r="AG883" s="277"/>
      <c r="AH883" s="279"/>
      <c r="AI883" s="277"/>
      <c r="AJ883" s="279"/>
      <c r="AK883" s="277"/>
      <c r="AL883" s="278"/>
    </row>
    <row r="884" spans="1:38" ht="22.5" customHeight="1">
      <c r="A884" s="116">
        <f t="shared" si="415"/>
        <v>0</v>
      </c>
      <c r="B884" s="190">
        <f t="shared" si="405"/>
        <v>0</v>
      </c>
      <c r="C884" s="190">
        <f t="shared" si="406"/>
        <v>0</v>
      </c>
      <c r="D884" s="191">
        <f t="shared" si="407"/>
        <v>0</v>
      </c>
      <c r="E884" s="191">
        <f t="shared" si="408"/>
        <v>0</v>
      </c>
      <c r="F884" s="191">
        <f t="shared" si="409"/>
        <v>0</v>
      </c>
      <c r="G884" s="192">
        <f t="shared" si="417"/>
        <v>0</v>
      </c>
      <c r="H884" s="191">
        <f t="shared" si="410"/>
        <v>0</v>
      </c>
      <c r="I884" s="193">
        <f t="shared" si="411"/>
        <v>0</v>
      </c>
      <c r="J884" s="193">
        <f t="shared" si="412"/>
        <v>0</v>
      </c>
      <c r="K884" s="193">
        <f t="shared" si="413"/>
        <v>0</v>
      </c>
      <c r="L884" s="193">
        <f t="shared" si="418"/>
        <v>0</v>
      </c>
      <c r="M884" s="193">
        <f t="shared" si="419"/>
        <v>0</v>
      </c>
      <c r="N884" s="193">
        <f t="shared" si="420"/>
        <v>0</v>
      </c>
      <c r="O884" s="193">
        <f t="shared" si="421"/>
        <v>0</v>
      </c>
      <c r="P884" s="193">
        <f t="shared" si="422"/>
        <v>0</v>
      </c>
      <c r="Q884" s="193">
        <f t="shared" si="423"/>
        <v>0</v>
      </c>
      <c r="R884" s="193">
        <f t="shared" si="424"/>
        <v>0</v>
      </c>
      <c r="S884" s="193">
        <f t="shared" si="425"/>
        <v>0</v>
      </c>
      <c r="T884" s="194">
        <f t="shared" si="414"/>
        <v>0</v>
      </c>
      <c r="U884" s="194"/>
      <c r="V884" s="847"/>
      <c r="W884" s="127" t="str">
        <f t="shared" si="416"/>
        <v/>
      </c>
      <c r="X884" s="840"/>
      <c r="Y884" s="841"/>
      <c r="Z884" s="842"/>
      <c r="AA884" s="843"/>
      <c r="AB884" s="349"/>
      <c r="AC884" s="844"/>
      <c r="AD884" s="845"/>
      <c r="AE884" s="277"/>
      <c r="AF884" s="278"/>
      <c r="AG884" s="277"/>
      <c r="AH884" s="279"/>
      <c r="AI884" s="277"/>
      <c r="AJ884" s="279"/>
      <c r="AK884" s="277"/>
      <c r="AL884" s="278"/>
    </row>
    <row r="885" spans="1:38" ht="22.5" customHeight="1">
      <c r="A885" s="116">
        <f t="shared" si="415"/>
        <v>0</v>
      </c>
      <c r="B885" s="190">
        <f t="shared" si="405"/>
        <v>0</v>
      </c>
      <c r="C885" s="190">
        <f t="shared" si="406"/>
        <v>0</v>
      </c>
      <c r="D885" s="191">
        <f t="shared" si="407"/>
        <v>0</v>
      </c>
      <c r="E885" s="191">
        <f t="shared" si="408"/>
        <v>0</v>
      </c>
      <c r="F885" s="191">
        <f t="shared" si="409"/>
        <v>0</v>
      </c>
      <c r="G885" s="192">
        <f t="shared" si="417"/>
        <v>0</v>
      </c>
      <c r="H885" s="191">
        <f t="shared" si="410"/>
        <v>0</v>
      </c>
      <c r="I885" s="193">
        <f t="shared" si="411"/>
        <v>0</v>
      </c>
      <c r="J885" s="193">
        <f t="shared" si="412"/>
        <v>0</v>
      </c>
      <c r="K885" s="193">
        <f t="shared" si="413"/>
        <v>0</v>
      </c>
      <c r="L885" s="193">
        <f t="shared" si="418"/>
        <v>0</v>
      </c>
      <c r="M885" s="193">
        <f t="shared" si="419"/>
        <v>0</v>
      </c>
      <c r="N885" s="193">
        <f t="shared" si="420"/>
        <v>0</v>
      </c>
      <c r="O885" s="193">
        <f t="shared" si="421"/>
        <v>0</v>
      </c>
      <c r="P885" s="193">
        <f t="shared" si="422"/>
        <v>0</v>
      </c>
      <c r="Q885" s="193">
        <f t="shared" si="423"/>
        <v>0</v>
      </c>
      <c r="R885" s="193">
        <f t="shared" si="424"/>
        <v>0</v>
      </c>
      <c r="S885" s="193">
        <f t="shared" si="425"/>
        <v>0</v>
      </c>
      <c r="T885" s="194">
        <f t="shared" si="414"/>
        <v>0</v>
      </c>
      <c r="U885" s="194"/>
      <c r="V885" s="847"/>
      <c r="W885" s="127" t="str">
        <f t="shared" si="416"/>
        <v/>
      </c>
      <c r="X885" s="840"/>
      <c r="Y885" s="841"/>
      <c r="Z885" s="842"/>
      <c r="AA885" s="843"/>
      <c r="AB885" s="349"/>
      <c r="AC885" s="844"/>
      <c r="AD885" s="845"/>
      <c r="AE885" s="277"/>
      <c r="AF885" s="278"/>
      <c r="AG885" s="277"/>
      <c r="AH885" s="279"/>
      <c r="AI885" s="277"/>
      <c r="AJ885" s="279"/>
      <c r="AK885" s="277"/>
      <c r="AL885" s="278"/>
    </row>
    <row r="886" spans="1:38" ht="22.5" customHeight="1">
      <c r="A886" s="116">
        <f t="shared" si="415"/>
        <v>0</v>
      </c>
      <c r="B886" s="190">
        <f t="shared" si="405"/>
        <v>0</v>
      </c>
      <c r="C886" s="190">
        <f t="shared" si="406"/>
        <v>0</v>
      </c>
      <c r="D886" s="191">
        <f t="shared" si="407"/>
        <v>0</v>
      </c>
      <c r="E886" s="191">
        <f t="shared" si="408"/>
        <v>0</v>
      </c>
      <c r="F886" s="191">
        <f t="shared" si="409"/>
        <v>0</v>
      </c>
      <c r="G886" s="192">
        <f t="shared" si="417"/>
        <v>0</v>
      </c>
      <c r="H886" s="191">
        <f t="shared" si="410"/>
        <v>0</v>
      </c>
      <c r="I886" s="193">
        <f t="shared" si="411"/>
        <v>0</v>
      </c>
      <c r="J886" s="193">
        <f t="shared" si="412"/>
        <v>0</v>
      </c>
      <c r="K886" s="193">
        <f t="shared" si="413"/>
        <v>0</v>
      </c>
      <c r="L886" s="193">
        <f t="shared" si="418"/>
        <v>0</v>
      </c>
      <c r="M886" s="193">
        <f t="shared" si="419"/>
        <v>0</v>
      </c>
      <c r="N886" s="193">
        <f t="shared" si="420"/>
        <v>0</v>
      </c>
      <c r="O886" s="193">
        <f t="shared" si="421"/>
        <v>0</v>
      </c>
      <c r="P886" s="193">
        <f t="shared" si="422"/>
        <v>0</v>
      </c>
      <c r="Q886" s="193">
        <f t="shared" si="423"/>
        <v>0</v>
      </c>
      <c r="R886" s="193">
        <f t="shared" si="424"/>
        <v>0</v>
      </c>
      <c r="S886" s="193">
        <f t="shared" si="425"/>
        <v>0</v>
      </c>
      <c r="T886" s="194">
        <f t="shared" si="414"/>
        <v>0</v>
      </c>
      <c r="U886" s="194"/>
      <c r="V886" s="847"/>
      <c r="W886" s="127" t="str">
        <f t="shared" si="416"/>
        <v/>
      </c>
      <c r="X886" s="840"/>
      <c r="Y886" s="841"/>
      <c r="Z886" s="842"/>
      <c r="AA886" s="843"/>
      <c r="AB886" s="349"/>
      <c r="AC886" s="844"/>
      <c r="AD886" s="845"/>
      <c r="AE886" s="277"/>
      <c r="AF886" s="278"/>
      <c r="AG886" s="277"/>
      <c r="AH886" s="279"/>
      <c r="AI886" s="277"/>
      <c r="AJ886" s="279"/>
      <c r="AK886" s="277"/>
      <c r="AL886" s="278"/>
    </row>
    <row r="887" spans="1:38" ht="22.5" customHeight="1">
      <c r="A887" s="116">
        <f t="shared" si="415"/>
        <v>0</v>
      </c>
      <c r="B887" s="190">
        <f t="shared" si="405"/>
        <v>0</v>
      </c>
      <c r="C887" s="190">
        <f t="shared" si="406"/>
        <v>0</v>
      </c>
      <c r="D887" s="191">
        <f t="shared" si="407"/>
        <v>0</v>
      </c>
      <c r="E887" s="191">
        <f t="shared" si="408"/>
        <v>0</v>
      </c>
      <c r="F887" s="191">
        <f t="shared" si="409"/>
        <v>0</v>
      </c>
      <c r="G887" s="192">
        <f t="shared" si="417"/>
        <v>0</v>
      </c>
      <c r="H887" s="191">
        <f t="shared" si="410"/>
        <v>0</v>
      </c>
      <c r="I887" s="193">
        <f t="shared" si="411"/>
        <v>0</v>
      </c>
      <c r="J887" s="193">
        <f t="shared" si="412"/>
        <v>0</v>
      </c>
      <c r="K887" s="193">
        <f t="shared" si="413"/>
        <v>0</v>
      </c>
      <c r="L887" s="193">
        <f t="shared" si="418"/>
        <v>0</v>
      </c>
      <c r="M887" s="193">
        <f t="shared" si="419"/>
        <v>0</v>
      </c>
      <c r="N887" s="193">
        <f t="shared" si="420"/>
        <v>0</v>
      </c>
      <c r="O887" s="193">
        <f t="shared" si="421"/>
        <v>0</v>
      </c>
      <c r="P887" s="193">
        <f t="shared" si="422"/>
        <v>0</v>
      </c>
      <c r="Q887" s="193">
        <f t="shared" si="423"/>
        <v>0</v>
      </c>
      <c r="R887" s="193">
        <f t="shared" si="424"/>
        <v>0</v>
      </c>
      <c r="S887" s="193">
        <f t="shared" si="425"/>
        <v>0</v>
      </c>
      <c r="T887" s="194">
        <f t="shared" si="414"/>
        <v>0</v>
      </c>
      <c r="U887" s="194"/>
      <c r="V887" s="847"/>
      <c r="W887" s="127" t="str">
        <f t="shared" si="416"/>
        <v/>
      </c>
      <c r="X887" s="840"/>
      <c r="Y887" s="841"/>
      <c r="Z887" s="842"/>
      <c r="AA887" s="843"/>
      <c r="AB887" s="349"/>
      <c r="AC887" s="844"/>
      <c r="AD887" s="845"/>
      <c r="AE887" s="277"/>
      <c r="AF887" s="278"/>
      <c r="AG887" s="277"/>
      <c r="AH887" s="279"/>
      <c r="AI887" s="277"/>
      <c r="AJ887" s="279"/>
      <c r="AK887" s="277"/>
      <c r="AL887" s="278"/>
    </row>
    <row r="888" spans="1:38" ht="22.5" customHeight="1">
      <c r="A888" s="116">
        <f t="shared" si="415"/>
        <v>0</v>
      </c>
      <c r="B888" s="190">
        <f t="shared" si="405"/>
        <v>0</v>
      </c>
      <c r="C888" s="190">
        <f t="shared" si="406"/>
        <v>0</v>
      </c>
      <c r="D888" s="191">
        <f t="shared" si="407"/>
        <v>0</v>
      </c>
      <c r="E888" s="191">
        <f t="shared" si="408"/>
        <v>0</v>
      </c>
      <c r="F888" s="191">
        <f t="shared" si="409"/>
        <v>0</v>
      </c>
      <c r="G888" s="192">
        <f t="shared" si="417"/>
        <v>0</v>
      </c>
      <c r="H888" s="191">
        <f t="shared" si="410"/>
        <v>0</v>
      </c>
      <c r="I888" s="193">
        <f t="shared" si="411"/>
        <v>0</v>
      </c>
      <c r="J888" s="193">
        <f t="shared" si="412"/>
        <v>0</v>
      </c>
      <c r="K888" s="193">
        <f t="shared" si="413"/>
        <v>0</v>
      </c>
      <c r="L888" s="193">
        <f t="shared" si="418"/>
        <v>0</v>
      </c>
      <c r="M888" s="193">
        <f t="shared" si="419"/>
        <v>0</v>
      </c>
      <c r="N888" s="193">
        <f t="shared" si="420"/>
        <v>0</v>
      </c>
      <c r="O888" s="193">
        <f t="shared" si="421"/>
        <v>0</v>
      </c>
      <c r="P888" s="193">
        <f t="shared" si="422"/>
        <v>0</v>
      </c>
      <c r="Q888" s="193">
        <f t="shared" si="423"/>
        <v>0</v>
      </c>
      <c r="R888" s="193">
        <f t="shared" si="424"/>
        <v>0</v>
      </c>
      <c r="S888" s="193">
        <f t="shared" si="425"/>
        <v>0</v>
      </c>
      <c r="T888" s="194">
        <f t="shared" si="414"/>
        <v>0</v>
      </c>
      <c r="U888" s="194"/>
      <c r="V888" s="847"/>
      <c r="W888" s="127" t="str">
        <f t="shared" si="416"/>
        <v/>
      </c>
      <c r="X888" s="840"/>
      <c r="Y888" s="841"/>
      <c r="Z888" s="842"/>
      <c r="AA888" s="843"/>
      <c r="AB888" s="349"/>
      <c r="AC888" s="844"/>
      <c r="AD888" s="845"/>
      <c r="AE888" s="277"/>
      <c r="AF888" s="278"/>
      <c r="AG888" s="277"/>
      <c r="AH888" s="279"/>
      <c r="AI888" s="277"/>
      <c r="AJ888" s="279"/>
      <c r="AK888" s="277"/>
      <c r="AL888" s="278"/>
    </row>
    <row r="889" spans="1:38" ht="22.5" customHeight="1">
      <c r="A889" s="116">
        <f t="shared" si="415"/>
        <v>0</v>
      </c>
      <c r="B889" s="190">
        <f t="shared" si="405"/>
        <v>0</v>
      </c>
      <c r="C889" s="190">
        <f t="shared" si="406"/>
        <v>0</v>
      </c>
      <c r="D889" s="191">
        <f t="shared" si="407"/>
        <v>0</v>
      </c>
      <c r="E889" s="191">
        <f t="shared" si="408"/>
        <v>0</v>
      </c>
      <c r="F889" s="191">
        <f t="shared" si="409"/>
        <v>0</v>
      </c>
      <c r="G889" s="192">
        <f t="shared" si="417"/>
        <v>0</v>
      </c>
      <c r="H889" s="191">
        <f t="shared" si="410"/>
        <v>0</v>
      </c>
      <c r="I889" s="193">
        <f t="shared" si="411"/>
        <v>0</v>
      </c>
      <c r="J889" s="193">
        <f t="shared" si="412"/>
        <v>0</v>
      </c>
      <c r="K889" s="193">
        <f t="shared" si="413"/>
        <v>0</v>
      </c>
      <c r="L889" s="193">
        <f t="shared" si="418"/>
        <v>0</v>
      </c>
      <c r="M889" s="193">
        <f t="shared" si="419"/>
        <v>0</v>
      </c>
      <c r="N889" s="193">
        <f t="shared" si="420"/>
        <v>0</v>
      </c>
      <c r="O889" s="193">
        <f t="shared" si="421"/>
        <v>0</v>
      </c>
      <c r="P889" s="193">
        <f t="shared" si="422"/>
        <v>0</v>
      </c>
      <c r="Q889" s="193">
        <f t="shared" si="423"/>
        <v>0</v>
      </c>
      <c r="R889" s="193">
        <f t="shared" si="424"/>
        <v>0</v>
      </c>
      <c r="S889" s="193">
        <f t="shared" si="425"/>
        <v>0</v>
      </c>
      <c r="T889" s="194">
        <f t="shared" si="414"/>
        <v>0</v>
      </c>
      <c r="U889" s="194"/>
      <c r="V889" s="847"/>
      <c r="W889" s="127" t="str">
        <f t="shared" si="416"/>
        <v/>
      </c>
      <c r="X889" s="840"/>
      <c r="Y889" s="841"/>
      <c r="Z889" s="842"/>
      <c r="AA889" s="843"/>
      <c r="AB889" s="349"/>
      <c r="AC889" s="844"/>
      <c r="AD889" s="845"/>
      <c r="AE889" s="277"/>
      <c r="AF889" s="278"/>
      <c r="AG889" s="277"/>
      <c r="AH889" s="279"/>
      <c r="AI889" s="277"/>
      <c r="AJ889" s="279"/>
      <c r="AK889" s="277"/>
      <c r="AL889" s="278"/>
    </row>
    <row r="890" spans="1:38" ht="22.5" customHeight="1">
      <c r="A890" s="116">
        <f t="shared" si="415"/>
        <v>0</v>
      </c>
      <c r="B890" s="190">
        <f t="shared" si="405"/>
        <v>0</v>
      </c>
      <c r="C890" s="190">
        <f t="shared" si="406"/>
        <v>0</v>
      </c>
      <c r="D890" s="191">
        <f t="shared" si="407"/>
        <v>0</v>
      </c>
      <c r="E890" s="191">
        <f t="shared" si="408"/>
        <v>0</v>
      </c>
      <c r="F890" s="191">
        <f t="shared" si="409"/>
        <v>0</v>
      </c>
      <c r="G890" s="192">
        <f t="shared" si="417"/>
        <v>0</v>
      </c>
      <c r="H890" s="191">
        <f t="shared" si="410"/>
        <v>0</v>
      </c>
      <c r="I890" s="193">
        <f t="shared" si="411"/>
        <v>0</v>
      </c>
      <c r="J890" s="193">
        <f t="shared" si="412"/>
        <v>0</v>
      </c>
      <c r="K890" s="193">
        <f t="shared" si="413"/>
        <v>0</v>
      </c>
      <c r="L890" s="193">
        <f t="shared" si="418"/>
        <v>0</v>
      </c>
      <c r="M890" s="193">
        <f t="shared" si="419"/>
        <v>0</v>
      </c>
      <c r="N890" s="193">
        <f t="shared" si="420"/>
        <v>0</v>
      </c>
      <c r="O890" s="193">
        <f t="shared" si="421"/>
        <v>0</v>
      </c>
      <c r="P890" s="193">
        <f t="shared" si="422"/>
        <v>0</v>
      </c>
      <c r="Q890" s="193">
        <f t="shared" si="423"/>
        <v>0</v>
      </c>
      <c r="R890" s="193">
        <f t="shared" si="424"/>
        <v>0</v>
      </c>
      <c r="S890" s="193">
        <f t="shared" si="425"/>
        <v>0</v>
      </c>
      <c r="T890" s="194">
        <f t="shared" si="414"/>
        <v>0</v>
      </c>
      <c r="U890" s="194"/>
      <c r="V890" s="847"/>
      <c r="W890" s="127" t="str">
        <f t="shared" si="416"/>
        <v/>
      </c>
      <c r="X890" s="840"/>
      <c r="Y890" s="841"/>
      <c r="Z890" s="842"/>
      <c r="AA890" s="843"/>
      <c r="AB890" s="349"/>
      <c r="AC890" s="844"/>
      <c r="AD890" s="845"/>
      <c r="AE890" s="277"/>
      <c r="AF890" s="278"/>
      <c r="AG890" s="277"/>
      <c r="AH890" s="279"/>
      <c r="AI890" s="277"/>
      <c r="AJ890" s="279"/>
      <c r="AK890" s="277"/>
      <c r="AL890" s="278"/>
    </row>
    <row r="891" spans="1:38" ht="22.5" customHeight="1">
      <c r="A891" s="116">
        <f t="shared" si="415"/>
        <v>0</v>
      </c>
      <c r="B891" s="190">
        <f t="shared" si="405"/>
        <v>0</v>
      </c>
      <c r="C891" s="190">
        <f t="shared" si="406"/>
        <v>0</v>
      </c>
      <c r="D891" s="191">
        <f t="shared" si="407"/>
        <v>0</v>
      </c>
      <c r="E891" s="191">
        <f t="shared" si="408"/>
        <v>0</v>
      </c>
      <c r="F891" s="191">
        <f t="shared" si="409"/>
        <v>0</v>
      </c>
      <c r="G891" s="192">
        <f t="shared" si="417"/>
        <v>0</v>
      </c>
      <c r="H891" s="191">
        <f t="shared" si="410"/>
        <v>0</v>
      </c>
      <c r="I891" s="193">
        <f t="shared" si="411"/>
        <v>0</v>
      </c>
      <c r="J891" s="193">
        <f t="shared" si="412"/>
        <v>0</v>
      </c>
      <c r="K891" s="193">
        <f t="shared" si="413"/>
        <v>0</v>
      </c>
      <c r="L891" s="193">
        <f t="shared" si="418"/>
        <v>0</v>
      </c>
      <c r="M891" s="193">
        <f t="shared" si="419"/>
        <v>0</v>
      </c>
      <c r="N891" s="193">
        <f t="shared" si="420"/>
        <v>0</v>
      </c>
      <c r="O891" s="193">
        <f t="shared" si="421"/>
        <v>0</v>
      </c>
      <c r="P891" s="193">
        <f t="shared" si="422"/>
        <v>0</v>
      </c>
      <c r="Q891" s="193">
        <f t="shared" si="423"/>
        <v>0</v>
      </c>
      <c r="R891" s="193">
        <f t="shared" si="424"/>
        <v>0</v>
      </c>
      <c r="S891" s="193">
        <f t="shared" si="425"/>
        <v>0</v>
      </c>
      <c r="T891" s="194">
        <f t="shared" si="414"/>
        <v>0</v>
      </c>
      <c r="U891" s="194"/>
      <c r="V891" s="847"/>
      <c r="W891" s="127" t="str">
        <f t="shared" si="416"/>
        <v/>
      </c>
      <c r="X891" s="840"/>
      <c r="Y891" s="841"/>
      <c r="Z891" s="842"/>
      <c r="AA891" s="843"/>
      <c r="AB891" s="349"/>
      <c r="AC891" s="844"/>
      <c r="AD891" s="845"/>
      <c r="AE891" s="277"/>
      <c r="AF891" s="278"/>
      <c r="AG891" s="277"/>
      <c r="AH891" s="279"/>
      <c r="AI891" s="277"/>
      <c r="AJ891" s="279"/>
      <c r="AK891" s="277"/>
      <c r="AL891" s="278"/>
    </row>
    <row r="892" spans="1:38" ht="22.5" customHeight="1">
      <c r="A892" s="116">
        <f t="shared" si="415"/>
        <v>0</v>
      </c>
      <c r="B892" s="190">
        <f t="shared" si="405"/>
        <v>0</v>
      </c>
      <c r="C892" s="190">
        <f t="shared" si="406"/>
        <v>0</v>
      </c>
      <c r="D892" s="191">
        <f t="shared" si="407"/>
        <v>0</v>
      </c>
      <c r="E892" s="191">
        <f t="shared" si="408"/>
        <v>0</v>
      </c>
      <c r="F892" s="191">
        <f t="shared" si="409"/>
        <v>0</v>
      </c>
      <c r="G892" s="192">
        <f t="shared" si="417"/>
        <v>0</v>
      </c>
      <c r="H892" s="191">
        <f t="shared" si="410"/>
        <v>0</v>
      </c>
      <c r="I892" s="193">
        <f t="shared" si="411"/>
        <v>0</v>
      </c>
      <c r="J892" s="193">
        <f t="shared" si="412"/>
        <v>0</v>
      </c>
      <c r="K892" s="193">
        <f t="shared" si="413"/>
        <v>0</v>
      </c>
      <c r="L892" s="193">
        <f t="shared" si="418"/>
        <v>0</v>
      </c>
      <c r="M892" s="193">
        <f t="shared" si="419"/>
        <v>0</v>
      </c>
      <c r="N892" s="193">
        <f t="shared" si="420"/>
        <v>0</v>
      </c>
      <c r="O892" s="193">
        <f t="shared" si="421"/>
        <v>0</v>
      </c>
      <c r="P892" s="193">
        <f t="shared" si="422"/>
        <v>0</v>
      </c>
      <c r="Q892" s="193">
        <f t="shared" si="423"/>
        <v>0</v>
      </c>
      <c r="R892" s="193">
        <f t="shared" si="424"/>
        <v>0</v>
      </c>
      <c r="S892" s="193">
        <f t="shared" si="425"/>
        <v>0</v>
      </c>
      <c r="T892" s="194">
        <f t="shared" si="414"/>
        <v>0</v>
      </c>
      <c r="U892" s="194"/>
      <c r="V892" s="847"/>
      <c r="W892" s="127" t="str">
        <f t="shared" si="416"/>
        <v/>
      </c>
      <c r="X892" s="840"/>
      <c r="Y892" s="841"/>
      <c r="Z892" s="842"/>
      <c r="AA892" s="843"/>
      <c r="AB892" s="349"/>
      <c r="AC892" s="844"/>
      <c r="AD892" s="845"/>
      <c r="AE892" s="277"/>
      <c r="AF892" s="278"/>
      <c r="AG892" s="277"/>
      <c r="AH892" s="279"/>
      <c r="AI892" s="277"/>
      <c r="AJ892" s="279"/>
      <c r="AK892" s="277"/>
      <c r="AL892" s="278"/>
    </row>
    <row r="893" spans="1:38" ht="22.5" customHeight="1">
      <c r="A893" s="116">
        <f t="shared" si="415"/>
        <v>0</v>
      </c>
      <c r="B893" s="190">
        <f t="shared" si="405"/>
        <v>0</v>
      </c>
      <c r="C893" s="190">
        <f t="shared" si="406"/>
        <v>0</v>
      </c>
      <c r="D893" s="191">
        <f t="shared" si="407"/>
        <v>0</v>
      </c>
      <c r="E893" s="191">
        <f t="shared" si="408"/>
        <v>0</v>
      </c>
      <c r="F893" s="191">
        <f t="shared" si="409"/>
        <v>0</v>
      </c>
      <c r="G893" s="192">
        <f t="shared" si="417"/>
        <v>0</v>
      </c>
      <c r="H893" s="191">
        <f t="shared" si="410"/>
        <v>0</v>
      </c>
      <c r="I893" s="193">
        <f t="shared" si="411"/>
        <v>0</v>
      </c>
      <c r="J893" s="193">
        <f t="shared" si="412"/>
        <v>0</v>
      </c>
      <c r="K893" s="193">
        <f t="shared" si="413"/>
        <v>0</v>
      </c>
      <c r="L893" s="193">
        <f t="shared" si="418"/>
        <v>0</v>
      </c>
      <c r="M893" s="193">
        <f t="shared" si="419"/>
        <v>0</v>
      </c>
      <c r="N893" s="193">
        <f t="shared" si="420"/>
        <v>0</v>
      </c>
      <c r="O893" s="193">
        <f t="shared" si="421"/>
        <v>0</v>
      </c>
      <c r="P893" s="193">
        <f t="shared" si="422"/>
        <v>0</v>
      </c>
      <c r="Q893" s="193">
        <f t="shared" si="423"/>
        <v>0</v>
      </c>
      <c r="R893" s="193">
        <f t="shared" si="424"/>
        <v>0</v>
      </c>
      <c r="S893" s="193">
        <f t="shared" si="425"/>
        <v>0</v>
      </c>
      <c r="T893" s="194">
        <f t="shared" si="414"/>
        <v>0</v>
      </c>
      <c r="U893" s="194"/>
      <c r="V893" s="847"/>
      <c r="W893" s="127" t="str">
        <f t="shared" si="416"/>
        <v/>
      </c>
      <c r="X893" s="840"/>
      <c r="Y893" s="841"/>
      <c r="Z893" s="842"/>
      <c r="AA893" s="843"/>
      <c r="AB893" s="349"/>
      <c r="AC893" s="844"/>
      <c r="AD893" s="845"/>
      <c r="AE893" s="277"/>
      <c r="AF893" s="278"/>
      <c r="AG893" s="277"/>
      <c r="AH893" s="279"/>
      <c r="AI893" s="277"/>
      <c r="AJ893" s="279"/>
      <c r="AK893" s="277"/>
      <c r="AL893" s="278"/>
    </row>
    <row r="894" spans="1:38" ht="22.5" customHeight="1">
      <c r="A894" s="116">
        <f t="shared" si="415"/>
        <v>0</v>
      </c>
      <c r="B894" s="190">
        <f t="shared" si="405"/>
        <v>0</v>
      </c>
      <c r="C894" s="190">
        <f t="shared" si="406"/>
        <v>0</v>
      </c>
      <c r="D894" s="191">
        <f t="shared" si="407"/>
        <v>0</v>
      </c>
      <c r="E894" s="191">
        <f t="shared" si="408"/>
        <v>0</v>
      </c>
      <c r="F894" s="191">
        <f t="shared" si="409"/>
        <v>0</v>
      </c>
      <c r="G894" s="192">
        <f t="shared" si="417"/>
        <v>0</v>
      </c>
      <c r="H894" s="191">
        <f t="shared" si="410"/>
        <v>0</v>
      </c>
      <c r="I894" s="193">
        <f t="shared" si="411"/>
        <v>0</v>
      </c>
      <c r="J894" s="193">
        <f t="shared" si="412"/>
        <v>0</v>
      </c>
      <c r="K894" s="193">
        <f t="shared" si="413"/>
        <v>0</v>
      </c>
      <c r="L894" s="193">
        <f t="shared" si="418"/>
        <v>0</v>
      </c>
      <c r="M894" s="193">
        <f t="shared" si="419"/>
        <v>0</v>
      </c>
      <c r="N894" s="193">
        <f t="shared" si="420"/>
        <v>0</v>
      </c>
      <c r="O894" s="193">
        <f t="shared" si="421"/>
        <v>0</v>
      </c>
      <c r="P894" s="193">
        <f t="shared" si="422"/>
        <v>0</v>
      </c>
      <c r="Q894" s="193">
        <f t="shared" si="423"/>
        <v>0</v>
      </c>
      <c r="R894" s="193">
        <f t="shared" si="424"/>
        <v>0</v>
      </c>
      <c r="S894" s="193">
        <f t="shared" si="425"/>
        <v>0</v>
      </c>
      <c r="T894" s="194">
        <f t="shared" si="414"/>
        <v>0</v>
      </c>
      <c r="U894" s="194"/>
      <c r="V894" s="847"/>
      <c r="W894" s="127" t="str">
        <f t="shared" si="416"/>
        <v/>
      </c>
      <c r="X894" s="840"/>
      <c r="Y894" s="841"/>
      <c r="Z894" s="842"/>
      <c r="AA894" s="843"/>
      <c r="AB894" s="349"/>
      <c r="AC894" s="844"/>
      <c r="AD894" s="845"/>
      <c r="AE894" s="277"/>
      <c r="AF894" s="278"/>
      <c r="AG894" s="277"/>
      <c r="AH894" s="279"/>
      <c r="AI894" s="277"/>
      <c r="AJ894" s="279"/>
      <c r="AK894" s="277"/>
      <c r="AL894" s="278"/>
    </row>
    <row r="895" spans="1:38" ht="22.5" customHeight="1">
      <c r="A895" s="116">
        <f t="shared" si="415"/>
        <v>0</v>
      </c>
      <c r="B895" s="190">
        <f t="shared" si="405"/>
        <v>0</v>
      </c>
      <c r="C895" s="190">
        <f t="shared" si="406"/>
        <v>0</v>
      </c>
      <c r="D895" s="191">
        <f t="shared" si="407"/>
        <v>0</v>
      </c>
      <c r="E895" s="191">
        <f t="shared" si="408"/>
        <v>0</v>
      </c>
      <c r="F895" s="191">
        <f t="shared" si="409"/>
        <v>0</v>
      </c>
      <c r="G895" s="192">
        <f t="shared" si="417"/>
        <v>0</v>
      </c>
      <c r="H895" s="191">
        <f t="shared" si="410"/>
        <v>0</v>
      </c>
      <c r="I895" s="193">
        <f t="shared" si="411"/>
        <v>0</v>
      </c>
      <c r="J895" s="193">
        <f t="shared" si="412"/>
        <v>0</v>
      </c>
      <c r="K895" s="193">
        <f t="shared" si="413"/>
        <v>0</v>
      </c>
      <c r="L895" s="193">
        <f t="shared" si="418"/>
        <v>0</v>
      </c>
      <c r="M895" s="193">
        <f t="shared" si="419"/>
        <v>0</v>
      </c>
      <c r="N895" s="193">
        <f t="shared" si="420"/>
        <v>0</v>
      </c>
      <c r="O895" s="193">
        <f t="shared" si="421"/>
        <v>0</v>
      </c>
      <c r="P895" s="193">
        <f t="shared" si="422"/>
        <v>0</v>
      </c>
      <c r="Q895" s="193">
        <f t="shared" si="423"/>
        <v>0</v>
      </c>
      <c r="R895" s="193">
        <f t="shared" si="424"/>
        <v>0</v>
      </c>
      <c r="S895" s="193">
        <f t="shared" si="425"/>
        <v>0</v>
      </c>
      <c r="T895" s="194">
        <f t="shared" si="414"/>
        <v>0</v>
      </c>
      <c r="U895" s="194"/>
      <c r="V895" s="847"/>
      <c r="W895" s="127" t="str">
        <f t="shared" si="416"/>
        <v/>
      </c>
      <c r="X895" s="840"/>
      <c r="Y895" s="841"/>
      <c r="Z895" s="842"/>
      <c r="AA895" s="843"/>
      <c r="AB895" s="349"/>
      <c r="AC895" s="844"/>
      <c r="AD895" s="845"/>
      <c r="AE895" s="277"/>
      <c r="AF895" s="278"/>
      <c r="AG895" s="277"/>
      <c r="AH895" s="279"/>
      <c r="AI895" s="277"/>
      <c r="AJ895" s="279"/>
      <c r="AK895" s="277"/>
      <c r="AL895" s="278"/>
    </row>
    <row r="896" spans="1:38" ht="22.5" customHeight="1">
      <c r="A896" s="116">
        <f t="shared" si="415"/>
        <v>0</v>
      </c>
      <c r="B896" s="190">
        <f t="shared" si="405"/>
        <v>0</v>
      </c>
      <c r="C896" s="190">
        <f t="shared" si="406"/>
        <v>0</v>
      </c>
      <c r="D896" s="191">
        <f t="shared" si="407"/>
        <v>0</v>
      </c>
      <c r="E896" s="191">
        <f t="shared" si="408"/>
        <v>0</v>
      </c>
      <c r="F896" s="191">
        <f t="shared" si="409"/>
        <v>0</v>
      </c>
      <c r="G896" s="192">
        <f t="shared" si="417"/>
        <v>0</v>
      </c>
      <c r="H896" s="191">
        <f t="shared" si="410"/>
        <v>0</v>
      </c>
      <c r="I896" s="193">
        <f t="shared" si="411"/>
        <v>0</v>
      </c>
      <c r="J896" s="193">
        <f t="shared" si="412"/>
        <v>0</v>
      </c>
      <c r="K896" s="193">
        <f t="shared" si="413"/>
        <v>0</v>
      </c>
      <c r="L896" s="193">
        <f t="shared" si="418"/>
        <v>0</v>
      </c>
      <c r="M896" s="193">
        <f t="shared" si="419"/>
        <v>0</v>
      </c>
      <c r="N896" s="193">
        <f t="shared" si="420"/>
        <v>0</v>
      </c>
      <c r="O896" s="193">
        <f t="shared" si="421"/>
        <v>0</v>
      </c>
      <c r="P896" s="193">
        <f t="shared" si="422"/>
        <v>0</v>
      </c>
      <c r="Q896" s="193">
        <f t="shared" si="423"/>
        <v>0</v>
      </c>
      <c r="R896" s="193">
        <f t="shared" si="424"/>
        <v>0</v>
      </c>
      <c r="S896" s="193">
        <f t="shared" si="425"/>
        <v>0</v>
      </c>
      <c r="T896" s="194">
        <f t="shared" si="414"/>
        <v>0</v>
      </c>
      <c r="U896" s="194"/>
      <c r="V896" s="847"/>
      <c r="W896" s="127" t="str">
        <f t="shared" si="416"/>
        <v/>
      </c>
      <c r="X896" s="840"/>
      <c r="Y896" s="841"/>
      <c r="Z896" s="842"/>
      <c r="AA896" s="843"/>
      <c r="AB896" s="349"/>
      <c r="AC896" s="844"/>
      <c r="AD896" s="845"/>
      <c r="AE896" s="277"/>
      <c r="AF896" s="278"/>
      <c r="AG896" s="277"/>
      <c r="AH896" s="279"/>
      <c r="AI896" s="277"/>
      <c r="AJ896" s="279"/>
      <c r="AK896" s="277"/>
      <c r="AL896" s="278"/>
    </row>
    <row r="897" spans="1:38" ht="22.5" customHeight="1">
      <c r="A897" s="116">
        <f t="shared" si="415"/>
        <v>0</v>
      </c>
      <c r="B897" s="190">
        <f t="shared" si="405"/>
        <v>0</v>
      </c>
      <c r="C897" s="190">
        <f t="shared" si="406"/>
        <v>0</v>
      </c>
      <c r="D897" s="191">
        <f t="shared" si="407"/>
        <v>0</v>
      </c>
      <c r="E897" s="191">
        <f t="shared" si="408"/>
        <v>0</v>
      </c>
      <c r="F897" s="191">
        <f t="shared" si="409"/>
        <v>0</v>
      </c>
      <c r="G897" s="192">
        <f t="shared" si="417"/>
        <v>0</v>
      </c>
      <c r="H897" s="191">
        <f t="shared" si="410"/>
        <v>0</v>
      </c>
      <c r="I897" s="193">
        <f t="shared" si="411"/>
        <v>0</v>
      </c>
      <c r="J897" s="193">
        <f t="shared" si="412"/>
        <v>0</v>
      </c>
      <c r="K897" s="193">
        <f t="shared" si="413"/>
        <v>0</v>
      </c>
      <c r="L897" s="193">
        <f t="shared" si="418"/>
        <v>0</v>
      </c>
      <c r="M897" s="193">
        <f t="shared" si="419"/>
        <v>0</v>
      </c>
      <c r="N897" s="193">
        <f t="shared" si="420"/>
        <v>0</v>
      </c>
      <c r="O897" s="193">
        <f t="shared" si="421"/>
        <v>0</v>
      </c>
      <c r="P897" s="193">
        <f t="shared" si="422"/>
        <v>0</v>
      </c>
      <c r="Q897" s="193">
        <f t="shared" si="423"/>
        <v>0</v>
      </c>
      <c r="R897" s="193">
        <f t="shared" si="424"/>
        <v>0</v>
      </c>
      <c r="S897" s="193">
        <f t="shared" si="425"/>
        <v>0</v>
      </c>
      <c r="T897" s="194">
        <f t="shared" si="414"/>
        <v>0</v>
      </c>
      <c r="U897" s="194"/>
      <c r="V897" s="847"/>
      <c r="W897" s="127" t="str">
        <f t="shared" si="416"/>
        <v/>
      </c>
      <c r="X897" s="840"/>
      <c r="Y897" s="841"/>
      <c r="Z897" s="842"/>
      <c r="AA897" s="843"/>
      <c r="AB897" s="349"/>
      <c r="AC897" s="844"/>
      <c r="AD897" s="845"/>
      <c r="AE897" s="277"/>
      <c r="AF897" s="278"/>
      <c r="AG897" s="277"/>
      <c r="AH897" s="279"/>
      <c r="AI897" s="277"/>
      <c r="AJ897" s="279"/>
      <c r="AK897" s="277"/>
      <c r="AL897" s="278"/>
    </row>
    <row r="898" spans="1:38" ht="22.5" customHeight="1">
      <c r="A898" s="116">
        <f t="shared" si="415"/>
        <v>0</v>
      </c>
      <c r="B898" s="190">
        <f t="shared" si="405"/>
        <v>0</v>
      </c>
      <c r="C898" s="190">
        <f t="shared" si="406"/>
        <v>0</v>
      </c>
      <c r="D898" s="191">
        <f t="shared" si="407"/>
        <v>0</v>
      </c>
      <c r="E898" s="191">
        <f t="shared" si="408"/>
        <v>0</v>
      </c>
      <c r="F898" s="191">
        <f t="shared" si="409"/>
        <v>0</v>
      </c>
      <c r="G898" s="192">
        <f t="shared" si="417"/>
        <v>0</v>
      </c>
      <c r="H898" s="191">
        <f t="shared" si="410"/>
        <v>0</v>
      </c>
      <c r="I898" s="193">
        <f t="shared" si="411"/>
        <v>0</v>
      </c>
      <c r="J898" s="193">
        <f t="shared" si="412"/>
        <v>0</v>
      </c>
      <c r="K898" s="193">
        <f t="shared" si="413"/>
        <v>0</v>
      </c>
      <c r="L898" s="193">
        <f t="shared" si="418"/>
        <v>0</v>
      </c>
      <c r="M898" s="193">
        <f t="shared" si="419"/>
        <v>0</v>
      </c>
      <c r="N898" s="193">
        <f t="shared" si="420"/>
        <v>0</v>
      </c>
      <c r="O898" s="193">
        <f t="shared" si="421"/>
        <v>0</v>
      </c>
      <c r="P898" s="193">
        <f t="shared" si="422"/>
        <v>0</v>
      </c>
      <c r="Q898" s="193">
        <f t="shared" si="423"/>
        <v>0</v>
      </c>
      <c r="R898" s="193">
        <f t="shared" si="424"/>
        <v>0</v>
      </c>
      <c r="S898" s="193">
        <f t="shared" si="425"/>
        <v>0</v>
      </c>
      <c r="T898" s="194">
        <f t="shared" si="414"/>
        <v>0</v>
      </c>
      <c r="U898" s="194"/>
      <c r="V898" s="847"/>
      <c r="W898" s="127" t="str">
        <f t="shared" si="416"/>
        <v/>
      </c>
      <c r="X898" s="840"/>
      <c r="Y898" s="841"/>
      <c r="Z898" s="842"/>
      <c r="AA898" s="843"/>
      <c r="AB898" s="349"/>
      <c r="AC898" s="844"/>
      <c r="AD898" s="845"/>
      <c r="AE898" s="277"/>
      <c r="AF898" s="278"/>
      <c r="AG898" s="277"/>
      <c r="AH898" s="279"/>
      <c r="AI898" s="277"/>
      <c r="AJ898" s="279"/>
      <c r="AK898" s="277"/>
      <c r="AL898" s="278"/>
    </row>
    <row r="899" spans="1:38" ht="22.5" customHeight="1">
      <c r="A899" s="116">
        <f t="shared" si="415"/>
        <v>0</v>
      </c>
      <c r="B899" s="190">
        <f t="shared" si="405"/>
        <v>0</v>
      </c>
      <c r="C899" s="190">
        <f t="shared" si="406"/>
        <v>0</v>
      </c>
      <c r="D899" s="191">
        <f t="shared" si="407"/>
        <v>0</v>
      </c>
      <c r="E899" s="191">
        <f t="shared" si="408"/>
        <v>0</v>
      </c>
      <c r="F899" s="191">
        <f t="shared" si="409"/>
        <v>0</v>
      </c>
      <c r="G899" s="192">
        <f t="shared" si="417"/>
        <v>0</v>
      </c>
      <c r="H899" s="191">
        <f t="shared" si="410"/>
        <v>0</v>
      </c>
      <c r="I899" s="193">
        <f t="shared" si="411"/>
        <v>0</v>
      </c>
      <c r="J899" s="193">
        <f t="shared" si="412"/>
        <v>0</v>
      </c>
      <c r="K899" s="193">
        <f t="shared" si="413"/>
        <v>0</v>
      </c>
      <c r="L899" s="193">
        <f t="shared" si="418"/>
        <v>0</v>
      </c>
      <c r="M899" s="193">
        <f t="shared" si="419"/>
        <v>0</v>
      </c>
      <c r="N899" s="193">
        <f t="shared" si="420"/>
        <v>0</v>
      </c>
      <c r="O899" s="193">
        <f t="shared" si="421"/>
        <v>0</v>
      </c>
      <c r="P899" s="193">
        <f t="shared" si="422"/>
        <v>0</v>
      </c>
      <c r="Q899" s="193">
        <f t="shared" si="423"/>
        <v>0</v>
      </c>
      <c r="R899" s="193">
        <f t="shared" si="424"/>
        <v>0</v>
      </c>
      <c r="S899" s="193">
        <f t="shared" si="425"/>
        <v>0</v>
      </c>
      <c r="T899" s="194">
        <f t="shared" si="414"/>
        <v>0</v>
      </c>
      <c r="U899" s="194"/>
      <c r="V899" s="847"/>
      <c r="W899" s="127" t="str">
        <f t="shared" si="416"/>
        <v/>
      </c>
      <c r="X899" s="840"/>
      <c r="Y899" s="841"/>
      <c r="Z899" s="842"/>
      <c r="AA899" s="843"/>
      <c r="AB899" s="349"/>
      <c r="AC899" s="844"/>
      <c r="AD899" s="845"/>
      <c r="AE899" s="277"/>
      <c r="AF899" s="278"/>
      <c r="AG899" s="277"/>
      <c r="AH899" s="279"/>
      <c r="AI899" s="277"/>
      <c r="AJ899" s="279"/>
      <c r="AK899" s="277"/>
      <c r="AL899" s="278"/>
    </row>
    <row r="900" spans="1:38" ht="22.5" customHeight="1">
      <c r="A900" s="116">
        <f t="shared" si="415"/>
        <v>0</v>
      </c>
      <c r="B900" s="190">
        <f t="shared" si="405"/>
        <v>0</v>
      </c>
      <c r="C900" s="190">
        <f t="shared" si="406"/>
        <v>0</v>
      </c>
      <c r="D900" s="191">
        <f t="shared" si="407"/>
        <v>0</v>
      </c>
      <c r="E900" s="191">
        <f t="shared" si="408"/>
        <v>0</v>
      </c>
      <c r="F900" s="191">
        <f t="shared" si="409"/>
        <v>0</v>
      </c>
      <c r="G900" s="192">
        <f t="shared" si="417"/>
        <v>0</v>
      </c>
      <c r="H900" s="191">
        <f t="shared" si="410"/>
        <v>0</v>
      </c>
      <c r="I900" s="193">
        <f t="shared" si="411"/>
        <v>0</v>
      </c>
      <c r="J900" s="193">
        <f t="shared" si="412"/>
        <v>0</v>
      </c>
      <c r="K900" s="193">
        <f t="shared" si="413"/>
        <v>0</v>
      </c>
      <c r="L900" s="193">
        <f t="shared" si="418"/>
        <v>0</v>
      </c>
      <c r="M900" s="193">
        <f t="shared" si="419"/>
        <v>0</v>
      </c>
      <c r="N900" s="193">
        <f t="shared" si="420"/>
        <v>0</v>
      </c>
      <c r="O900" s="193">
        <f t="shared" si="421"/>
        <v>0</v>
      </c>
      <c r="P900" s="193">
        <f t="shared" si="422"/>
        <v>0</v>
      </c>
      <c r="Q900" s="193">
        <f t="shared" si="423"/>
        <v>0</v>
      </c>
      <c r="R900" s="193">
        <f t="shared" si="424"/>
        <v>0</v>
      </c>
      <c r="S900" s="193">
        <f t="shared" si="425"/>
        <v>0</v>
      </c>
      <c r="T900" s="194">
        <f t="shared" si="414"/>
        <v>0</v>
      </c>
      <c r="U900" s="194"/>
      <c r="V900" s="847"/>
      <c r="W900" s="127" t="str">
        <f t="shared" si="416"/>
        <v/>
      </c>
      <c r="X900" s="840"/>
      <c r="Y900" s="841"/>
      <c r="Z900" s="842"/>
      <c r="AA900" s="843"/>
      <c r="AB900" s="349"/>
      <c r="AC900" s="844"/>
      <c r="AD900" s="845"/>
      <c r="AE900" s="277"/>
      <c r="AF900" s="278"/>
      <c r="AG900" s="277"/>
      <c r="AH900" s="279"/>
      <c r="AI900" s="277"/>
      <c r="AJ900" s="279"/>
      <c r="AK900" s="277"/>
      <c r="AL900" s="278"/>
    </row>
    <row r="901" spans="1:38" ht="22.5" customHeight="1">
      <c r="A901" s="116">
        <f t="shared" si="415"/>
        <v>0</v>
      </c>
      <c r="B901" s="190">
        <f t="shared" si="405"/>
        <v>0</v>
      </c>
      <c r="C901" s="190">
        <f t="shared" si="406"/>
        <v>0</v>
      </c>
      <c r="D901" s="191">
        <f t="shared" si="407"/>
        <v>0</v>
      </c>
      <c r="E901" s="191">
        <f t="shared" si="408"/>
        <v>0</v>
      </c>
      <c r="F901" s="191">
        <f t="shared" si="409"/>
        <v>0</v>
      </c>
      <c r="G901" s="192">
        <f t="shared" si="417"/>
        <v>0</v>
      </c>
      <c r="H901" s="191">
        <f t="shared" si="410"/>
        <v>0</v>
      </c>
      <c r="I901" s="195">
        <f t="shared" si="411"/>
        <v>0</v>
      </c>
      <c r="J901" s="195">
        <f t="shared" si="412"/>
        <v>0</v>
      </c>
      <c r="K901" s="195">
        <f t="shared" si="413"/>
        <v>0</v>
      </c>
      <c r="L901" s="195">
        <f t="shared" si="418"/>
        <v>0</v>
      </c>
      <c r="M901" s="195">
        <f t="shared" si="419"/>
        <v>0</v>
      </c>
      <c r="N901" s="195">
        <f t="shared" si="420"/>
        <v>0</v>
      </c>
      <c r="O901" s="195">
        <f t="shared" si="421"/>
        <v>0</v>
      </c>
      <c r="P901" s="195">
        <f t="shared" si="422"/>
        <v>0</v>
      </c>
      <c r="Q901" s="195">
        <f t="shared" si="423"/>
        <v>0</v>
      </c>
      <c r="R901" s="195">
        <f t="shared" si="424"/>
        <v>0</v>
      </c>
      <c r="S901" s="195">
        <f t="shared" si="425"/>
        <v>0</v>
      </c>
      <c r="T901" s="196">
        <f t="shared" si="414"/>
        <v>0</v>
      </c>
      <c r="U901" s="196"/>
      <c r="V901" s="848"/>
      <c r="W901" s="127" t="str">
        <f t="shared" si="416"/>
        <v/>
      </c>
      <c r="X901" s="840"/>
      <c r="Y901" s="841"/>
      <c r="Z901" s="842"/>
      <c r="AA901" s="843"/>
      <c r="AB901" s="349"/>
      <c r="AC901" s="844"/>
      <c r="AD901" s="845"/>
      <c r="AE901" s="277"/>
      <c r="AF901" s="278"/>
      <c r="AG901" s="277"/>
      <c r="AH901" s="279"/>
      <c r="AI901" s="277"/>
      <c r="AJ901" s="279"/>
      <c r="AK901" s="277"/>
      <c r="AL901" s="278"/>
    </row>
    <row r="902" spans="1:38" ht="22.5" customHeight="1">
      <c r="A902" s="116">
        <f t="shared" ref="A902" si="429">IF(U902&gt;=1,1,0)</f>
        <v>0</v>
      </c>
      <c r="B902" s="190">
        <f t="shared" si="405"/>
        <v>0</v>
      </c>
      <c r="C902" s="190">
        <f t="shared" si="406"/>
        <v>0</v>
      </c>
      <c r="D902" s="191">
        <f t="shared" si="407"/>
        <v>0</v>
      </c>
      <c r="E902" s="191">
        <f t="shared" si="408"/>
        <v>0</v>
      </c>
      <c r="F902" s="191">
        <f t="shared" si="409"/>
        <v>0</v>
      </c>
      <c r="G902" s="192">
        <f t="shared" si="417"/>
        <v>0</v>
      </c>
      <c r="H902" s="191">
        <f t="shared" si="410"/>
        <v>0</v>
      </c>
      <c r="I902" s="193">
        <f t="shared" si="411"/>
        <v>0</v>
      </c>
      <c r="J902" s="193">
        <f t="shared" si="412"/>
        <v>0</v>
      </c>
      <c r="K902" s="193">
        <f t="shared" si="413"/>
        <v>0</v>
      </c>
      <c r="L902" s="193">
        <f t="shared" si="418"/>
        <v>0</v>
      </c>
      <c r="M902" s="193">
        <f t="shared" si="419"/>
        <v>0</v>
      </c>
      <c r="N902" s="193">
        <f t="shared" si="420"/>
        <v>0</v>
      </c>
      <c r="O902" s="193">
        <f t="shared" si="421"/>
        <v>0</v>
      </c>
      <c r="P902" s="193">
        <f t="shared" si="422"/>
        <v>0</v>
      </c>
      <c r="Q902" s="193">
        <f t="shared" si="423"/>
        <v>0</v>
      </c>
      <c r="R902" s="193">
        <f t="shared" si="424"/>
        <v>0</v>
      </c>
      <c r="S902" s="193">
        <f t="shared" si="425"/>
        <v>0</v>
      </c>
      <c r="T902" s="194">
        <f t="shared" si="414"/>
        <v>0</v>
      </c>
      <c r="U902" s="194">
        <f t="shared" ref="U902" si="430">SUM(T902:T928)</f>
        <v>0</v>
      </c>
      <c r="V902" s="846" t="s">
        <v>1070</v>
      </c>
      <c r="W902" s="127" t="str">
        <f t="shared" si="416"/>
        <v/>
      </c>
      <c r="X902" s="840"/>
      <c r="Y902" s="841"/>
      <c r="Z902" s="842"/>
      <c r="AA902" s="843"/>
      <c r="AB902" s="349"/>
      <c r="AC902" s="844"/>
      <c r="AD902" s="845"/>
      <c r="AE902" s="277"/>
      <c r="AF902" s="278"/>
      <c r="AG902" s="277"/>
      <c r="AH902" s="279"/>
      <c r="AI902" s="277"/>
      <c r="AJ902" s="279"/>
      <c r="AK902" s="277"/>
      <c r="AL902" s="278"/>
    </row>
    <row r="903" spans="1:38" ht="22.5" customHeight="1">
      <c r="A903" s="116">
        <f t="shared" ref="A903" si="431">A902</f>
        <v>0</v>
      </c>
      <c r="B903" s="190">
        <f t="shared" si="405"/>
        <v>0</v>
      </c>
      <c r="C903" s="190">
        <f t="shared" si="406"/>
        <v>0</v>
      </c>
      <c r="D903" s="191">
        <f t="shared" si="407"/>
        <v>0</v>
      </c>
      <c r="E903" s="191">
        <f t="shared" si="408"/>
        <v>0</v>
      </c>
      <c r="F903" s="191">
        <f t="shared" si="409"/>
        <v>0</v>
      </c>
      <c r="G903" s="192">
        <f t="shared" si="417"/>
        <v>0</v>
      </c>
      <c r="H903" s="191">
        <f t="shared" si="410"/>
        <v>0</v>
      </c>
      <c r="I903" s="193">
        <f t="shared" si="411"/>
        <v>0</v>
      </c>
      <c r="J903" s="193">
        <f t="shared" si="412"/>
        <v>0</v>
      </c>
      <c r="K903" s="193">
        <f t="shared" si="413"/>
        <v>0</v>
      </c>
      <c r="L903" s="193">
        <f t="shared" si="418"/>
        <v>0</v>
      </c>
      <c r="M903" s="193">
        <f t="shared" si="419"/>
        <v>0</v>
      </c>
      <c r="N903" s="193">
        <f t="shared" si="420"/>
        <v>0</v>
      </c>
      <c r="O903" s="193">
        <f t="shared" si="421"/>
        <v>0</v>
      </c>
      <c r="P903" s="193">
        <f t="shared" si="422"/>
        <v>0</v>
      </c>
      <c r="Q903" s="193">
        <f t="shared" si="423"/>
        <v>0</v>
      </c>
      <c r="R903" s="193">
        <f t="shared" si="424"/>
        <v>0</v>
      </c>
      <c r="S903" s="193">
        <f t="shared" si="425"/>
        <v>0</v>
      </c>
      <c r="T903" s="194">
        <f t="shared" si="414"/>
        <v>0</v>
      </c>
      <c r="U903" s="194"/>
      <c r="V903" s="847"/>
      <c r="W903" s="127" t="str">
        <f t="shared" si="416"/>
        <v/>
      </c>
      <c r="X903" s="840"/>
      <c r="Y903" s="841"/>
      <c r="Z903" s="842"/>
      <c r="AA903" s="843"/>
      <c r="AB903" s="349"/>
      <c r="AC903" s="844"/>
      <c r="AD903" s="845"/>
      <c r="AE903" s="277"/>
      <c r="AF903" s="278"/>
      <c r="AG903" s="277"/>
      <c r="AH903" s="279"/>
      <c r="AI903" s="277"/>
      <c r="AJ903" s="279"/>
      <c r="AK903" s="277"/>
      <c r="AL903" s="278"/>
    </row>
    <row r="904" spans="1:38" ht="22.5" customHeight="1">
      <c r="A904" s="116">
        <f t="shared" si="415"/>
        <v>0</v>
      </c>
      <c r="B904" s="190">
        <f t="shared" si="405"/>
        <v>0</v>
      </c>
      <c r="C904" s="190">
        <f t="shared" si="406"/>
        <v>0</v>
      </c>
      <c r="D904" s="191">
        <f t="shared" si="407"/>
        <v>0</v>
      </c>
      <c r="E904" s="191">
        <f t="shared" si="408"/>
        <v>0</v>
      </c>
      <c r="F904" s="191">
        <f t="shared" si="409"/>
        <v>0</v>
      </c>
      <c r="G904" s="192">
        <f t="shared" si="417"/>
        <v>0</v>
      </c>
      <c r="H904" s="191">
        <f t="shared" si="410"/>
        <v>0</v>
      </c>
      <c r="I904" s="193">
        <f t="shared" si="411"/>
        <v>0</v>
      </c>
      <c r="J904" s="193">
        <f t="shared" si="412"/>
        <v>0</v>
      </c>
      <c r="K904" s="193">
        <f t="shared" si="413"/>
        <v>0</v>
      </c>
      <c r="L904" s="193">
        <f t="shared" si="418"/>
        <v>0</v>
      </c>
      <c r="M904" s="193">
        <f t="shared" si="419"/>
        <v>0</v>
      </c>
      <c r="N904" s="193">
        <f t="shared" si="420"/>
        <v>0</v>
      </c>
      <c r="O904" s="193">
        <f t="shared" si="421"/>
        <v>0</v>
      </c>
      <c r="P904" s="193">
        <f t="shared" si="422"/>
        <v>0</v>
      </c>
      <c r="Q904" s="193">
        <f t="shared" si="423"/>
        <v>0</v>
      </c>
      <c r="R904" s="193">
        <f t="shared" si="424"/>
        <v>0</v>
      </c>
      <c r="S904" s="193">
        <f t="shared" si="425"/>
        <v>0</v>
      </c>
      <c r="T904" s="194">
        <f t="shared" si="414"/>
        <v>0</v>
      </c>
      <c r="U904" s="194"/>
      <c r="V904" s="847"/>
      <c r="W904" s="127" t="str">
        <f t="shared" si="416"/>
        <v/>
      </c>
      <c r="X904" s="840"/>
      <c r="Y904" s="841"/>
      <c r="Z904" s="842"/>
      <c r="AA904" s="843"/>
      <c r="AB904" s="349"/>
      <c r="AC904" s="844"/>
      <c r="AD904" s="845"/>
      <c r="AE904" s="277"/>
      <c r="AF904" s="278"/>
      <c r="AG904" s="277"/>
      <c r="AH904" s="279"/>
      <c r="AI904" s="277"/>
      <c r="AJ904" s="279"/>
      <c r="AK904" s="277"/>
      <c r="AL904" s="278"/>
    </row>
    <row r="905" spans="1:38" ht="22.5" customHeight="1">
      <c r="A905" s="116">
        <f t="shared" si="415"/>
        <v>0</v>
      </c>
      <c r="B905" s="190">
        <f t="shared" si="405"/>
        <v>0</v>
      </c>
      <c r="C905" s="190">
        <f t="shared" si="406"/>
        <v>0</v>
      </c>
      <c r="D905" s="191">
        <f t="shared" si="407"/>
        <v>0</v>
      </c>
      <c r="E905" s="191">
        <f t="shared" si="408"/>
        <v>0</v>
      </c>
      <c r="F905" s="191">
        <f t="shared" si="409"/>
        <v>0</v>
      </c>
      <c r="G905" s="192">
        <f t="shared" si="417"/>
        <v>0</v>
      </c>
      <c r="H905" s="191">
        <f t="shared" si="410"/>
        <v>0</v>
      </c>
      <c r="I905" s="193">
        <f t="shared" si="411"/>
        <v>0</v>
      </c>
      <c r="J905" s="193">
        <f t="shared" si="412"/>
        <v>0</v>
      </c>
      <c r="K905" s="193">
        <f t="shared" si="413"/>
        <v>0</v>
      </c>
      <c r="L905" s="193">
        <f t="shared" si="418"/>
        <v>0</v>
      </c>
      <c r="M905" s="193">
        <f t="shared" si="419"/>
        <v>0</v>
      </c>
      <c r="N905" s="193">
        <f t="shared" si="420"/>
        <v>0</v>
      </c>
      <c r="O905" s="193">
        <f t="shared" si="421"/>
        <v>0</v>
      </c>
      <c r="P905" s="193">
        <f t="shared" si="422"/>
        <v>0</v>
      </c>
      <c r="Q905" s="193">
        <f t="shared" si="423"/>
        <v>0</v>
      </c>
      <c r="R905" s="193">
        <f t="shared" si="424"/>
        <v>0</v>
      </c>
      <c r="S905" s="193">
        <f t="shared" si="425"/>
        <v>0</v>
      </c>
      <c r="T905" s="194">
        <f t="shared" si="414"/>
        <v>0</v>
      </c>
      <c r="U905" s="194"/>
      <c r="V905" s="847"/>
      <c r="W905" s="127" t="str">
        <f t="shared" si="416"/>
        <v/>
      </c>
      <c r="X905" s="840"/>
      <c r="Y905" s="841"/>
      <c r="Z905" s="842"/>
      <c r="AA905" s="843"/>
      <c r="AB905" s="349"/>
      <c r="AC905" s="844"/>
      <c r="AD905" s="845"/>
      <c r="AE905" s="277"/>
      <c r="AF905" s="278"/>
      <c r="AG905" s="277"/>
      <c r="AH905" s="279"/>
      <c r="AI905" s="277"/>
      <c r="AJ905" s="279"/>
      <c r="AK905" s="277"/>
      <c r="AL905" s="278"/>
    </row>
    <row r="906" spans="1:38" ht="22.5" customHeight="1">
      <c r="A906" s="116">
        <f t="shared" si="415"/>
        <v>0</v>
      </c>
      <c r="B906" s="190">
        <f t="shared" si="405"/>
        <v>0</v>
      </c>
      <c r="C906" s="190">
        <f t="shared" si="406"/>
        <v>0</v>
      </c>
      <c r="D906" s="191">
        <f t="shared" si="407"/>
        <v>0</v>
      </c>
      <c r="E906" s="191">
        <f t="shared" si="408"/>
        <v>0</v>
      </c>
      <c r="F906" s="191">
        <f t="shared" si="409"/>
        <v>0</v>
      </c>
      <c r="G906" s="192">
        <f t="shared" si="417"/>
        <v>0</v>
      </c>
      <c r="H906" s="191">
        <f t="shared" si="410"/>
        <v>0</v>
      </c>
      <c r="I906" s="193">
        <f t="shared" si="411"/>
        <v>0</v>
      </c>
      <c r="J906" s="193">
        <f t="shared" si="412"/>
        <v>0</v>
      </c>
      <c r="K906" s="193">
        <f t="shared" si="413"/>
        <v>0</v>
      </c>
      <c r="L906" s="193">
        <f t="shared" si="418"/>
        <v>0</v>
      </c>
      <c r="M906" s="193">
        <f t="shared" si="419"/>
        <v>0</v>
      </c>
      <c r="N906" s="193">
        <f t="shared" si="420"/>
        <v>0</v>
      </c>
      <c r="O906" s="193">
        <f t="shared" si="421"/>
        <v>0</v>
      </c>
      <c r="P906" s="193">
        <f t="shared" si="422"/>
        <v>0</v>
      </c>
      <c r="Q906" s="193">
        <f t="shared" si="423"/>
        <v>0</v>
      </c>
      <c r="R906" s="193">
        <f t="shared" si="424"/>
        <v>0</v>
      </c>
      <c r="S906" s="193">
        <f t="shared" si="425"/>
        <v>0</v>
      </c>
      <c r="T906" s="194">
        <f t="shared" si="414"/>
        <v>0</v>
      </c>
      <c r="U906" s="194"/>
      <c r="V906" s="847"/>
      <c r="W906" s="127" t="str">
        <f t="shared" si="416"/>
        <v/>
      </c>
      <c r="X906" s="840"/>
      <c r="Y906" s="841"/>
      <c r="Z906" s="842"/>
      <c r="AA906" s="843"/>
      <c r="AB906" s="349"/>
      <c r="AC906" s="844"/>
      <c r="AD906" s="845"/>
      <c r="AE906" s="277"/>
      <c r="AF906" s="278"/>
      <c r="AG906" s="277"/>
      <c r="AH906" s="279"/>
      <c r="AI906" s="277"/>
      <c r="AJ906" s="279"/>
      <c r="AK906" s="277"/>
      <c r="AL906" s="278"/>
    </row>
    <row r="907" spans="1:38" ht="22.5" customHeight="1">
      <c r="A907" s="116">
        <f t="shared" si="415"/>
        <v>0</v>
      </c>
      <c r="B907" s="190">
        <f t="shared" si="405"/>
        <v>0</v>
      </c>
      <c r="C907" s="190">
        <f t="shared" si="406"/>
        <v>0</v>
      </c>
      <c r="D907" s="191">
        <f t="shared" si="407"/>
        <v>0</v>
      </c>
      <c r="E907" s="191">
        <f t="shared" si="408"/>
        <v>0</v>
      </c>
      <c r="F907" s="191">
        <f t="shared" si="409"/>
        <v>0</v>
      </c>
      <c r="G907" s="192">
        <f t="shared" si="417"/>
        <v>0</v>
      </c>
      <c r="H907" s="191">
        <f t="shared" si="410"/>
        <v>0</v>
      </c>
      <c r="I907" s="193">
        <f t="shared" si="411"/>
        <v>0</v>
      </c>
      <c r="J907" s="193">
        <f t="shared" si="412"/>
        <v>0</v>
      </c>
      <c r="K907" s="193">
        <f t="shared" si="413"/>
        <v>0</v>
      </c>
      <c r="L907" s="193">
        <f t="shared" si="418"/>
        <v>0</v>
      </c>
      <c r="M907" s="193">
        <f t="shared" si="419"/>
        <v>0</v>
      </c>
      <c r="N907" s="193">
        <f t="shared" si="420"/>
        <v>0</v>
      </c>
      <c r="O907" s="193">
        <f t="shared" si="421"/>
        <v>0</v>
      </c>
      <c r="P907" s="193">
        <f t="shared" si="422"/>
        <v>0</v>
      </c>
      <c r="Q907" s="193">
        <f t="shared" si="423"/>
        <v>0</v>
      </c>
      <c r="R907" s="193">
        <f t="shared" si="424"/>
        <v>0</v>
      </c>
      <c r="S907" s="193">
        <f t="shared" si="425"/>
        <v>0</v>
      </c>
      <c r="T907" s="194">
        <f t="shared" si="414"/>
        <v>0</v>
      </c>
      <c r="U907" s="194"/>
      <c r="V907" s="847"/>
      <c r="W907" s="127" t="str">
        <f t="shared" si="416"/>
        <v/>
      </c>
      <c r="X907" s="840"/>
      <c r="Y907" s="841"/>
      <c r="Z907" s="842"/>
      <c r="AA907" s="843"/>
      <c r="AB907" s="349"/>
      <c r="AC907" s="844"/>
      <c r="AD907" s="845"/>
      <c r="AE907" s="277"/>
      <c r="AF907" s="278"/>
      <c r="AG907" s="277"/>
      <c r="AH907" s="279"/>
      <c r="AI907" s="277"/>
      <c r="AJ907" s="279"/>
      <c r="AK907" s="277"/>
      <c r="AL907" s="278"/>
    </row>
    <row r="908" spans="1:38" ht="22.5" customHeight="1">
      <c r="A908" s="116">
        <f t="shared" si="415"/>
        <v>0</v>
      </c>
      <c r="B908" s="190">
        <f t="shared" si="405"/>
        <v>0</v>
      </c>
      <c r="C908" s="190">
        <f t="shared" si="406"/>
        <v>0</v>
      </c>
      <c r="D908" s="191">
        <f t="shared" si="407"/>
        <v>0</v>
      </c>
      <c r="E908" s="191">
        <f t="shared" si="408"/>
        <v>0</v>
      </c>
      <c r="F908" s="191">
        <f t="shared" si="409"/>
        <v>0</v>
      </c>
      <c r="G908" s="192">
        <f t="shared" si="417"/>
        <v>0</v>
      </c>
      <c r="H908" s="191">
        <f t="shared" si="410"/>
        <v>0</v>
      </c>
      <c r="I908" s="193">
        <f t="shared" si="411"/>
        <v>0</v>
      </c>
      <c r="J908" s="193">
        <f t="shared" si="412"/>
        <v>0</v>
      </c>
      <c r="K908" s="193">
        <f t="shared" si="413"/>
        <v>0</v>
      </c>
      <c r="L908" s="193">
        <f t="shared" si="418"/>
        <v>0</v>
      </c>
      <c r="M908" s="193">
        <f t="shared" si="419"/>
        <v>0</v>
      </c>
      <c r="N908" s="193">
        <f t="shared" si="420"/>
        <v>0</v>
      </c>
      <c r="O908" s="193">
        <f t="shared" si="421"/>
        <v>0</v>
      </c>
      <c r="P908" s="193">
        <f t="shared" si="422"/>
        <v>0</v>
      </c>
      <c r="Q908" s="193">
        <f t="shared" si="423"/>
        <v>0</v>
      </c>
      <c r="R908" s="193">
        <f t="shared" si="424"/>
        <v>0</v>
      </c>
      <c r="S908" s="193">
        <f t="shared" si="425"/>
        <v>0</v>
      </c>
      <c r="T908" s="194">
        <f t="shared" si="414"/>
        <v>0</v>
      </c>
      <c r="U908" s="194"/>
      <c r="V908" s="847"/>
      <c r="W908" s="127" t="str">
        <f t="shared" si="416"/>
        <v/>
      </c>
      <c r="X908" s="840"/>
      <c r="Y908" s="841"/>
      <c r="Z908" s="842"/>
      <c r="AA908" s="843"/>
      <c r="AB908" s="349"/>
      <c r="AC908" s="844"/>
      <c r="AD908" s="845"/>
      <c r="AE908" s="277"/>
      <c r="AF908" s="278"/>
      <c r="AG908" s="277"/>
      <c r="AH908" s="279"/>
      <c r="AI908" s="277"/>
      <c r="AJ908" s="279"/>
      <c r="AK908" s="277"/>
      <c r="AL908" s="278"/>
    </row>
    <row r="909" spans="1:38" ht="22.5" customHeight="1">
      <c r="A909" s="116">
        <f t="shared" si="415"/>
        <v>0</v>
      </c>
      <c r="B909" s="190">
        <f t="shared" si="405"/>
        <v>0</v>
      </c>
      <c r="C909" s="190">
        <f t="shared" si="406"/>
        <v>0</v>
      </c>
      <c r="D909" s="191">
        <f t="shared" si="407"/>
        <v>0</v>
      </c>
      <c r="E909" s="191">
        <f t="shared" si="408"/>
        <v>0</v>
      </c>
      <c r="F909" s="191">
        <f t="shared" si="409"/>
        <v>0</v>
      </c>
      <c r="G909" s="192">
        <f t="shared" si="417"/>
        <v>0</v>
      </c>
      <c r="H909" s="191">
        <f t="shared" si="410"/>
        <v>0</v>
      </c>
      <c r="I909" s="193">
        <f t="shared" si="411"/>
        <v>0</v>
      </c>
      <c r="J909" s="193">
        <f t="shared" si="412"/>
        <v>0</v>
      </c>
      <c r="K909" s="193">
        <f t="shared" si="413"/>
        <v>0</v>
      </c>
      <c r="L909" s="193">
        <f t="shared" si="418"/>
        <v>0</v>
      </c>
      <c r="M909" s="193">
        <f t="shared" si="419"/>
        <v>0</v>
      </c>
      <c r="N909" s="193">
        <f t="shared" si="420"/>
        <v>0</v>
      </c>
      <c r="O909" s="193">
        <f t="shared" si="421"/>
        <v>0</v>
      </c>
      <c r="P909" s="193">
        <f t="shared" si="422"/>
        <v>0</v>
      </c>
      <c r="Q909" s="193">
        <f t="shared" si="423"/>
        <v>0</v>
      </c>
      <c r="R909" s="193">
        <f t="shared" si="424"/>
        <v>0</v>
      </c>
      <c r="S909" s="193">
        <f t="shared" si="425"/>
        <v>0</v>
      </c>
      <c r="T909" s="194">
        <f t="shared" si="414"/>
        <v>0</v>
      </c>
      <c r="U909" s="194"/>
      <c r="V909" s="847"/>
      <c r="W909" s="127" t="str">
        <f t="shared" si="416"/>
        <v/>
      </c>
      <c r="X909" s="840"/>
      <c r="Y909" s="841"/>
      <c r="Z909" s="842"/>
      <c r="AA909" s="843"/>
      <c r="AB909" s="349"/>
      <c r="AC909" s="844"/>
      <c r="AD909" s="845"/>
      <c r="AE909" s="277"/>
      <c r="AF909" s="278"/>
      <c r="AG909" s="277"/>
      <c r="AH909" s="279"/>
      <c r="AI909" s="277"/>
      <c r="AJ909" s="279"/>
      <c r="AK909" s="277"/>
      <c r="AL909" s="278"/>
    </row>
    <row r="910" spans="1:38" ht="22.5" customHeight="1">
      <c r="A910" s="116">
        <f t="shared" si="415"/>
        <v>0</v>
      </c>
      <c r="B910" s="190">
        <f t="shared" si="405"/>
        <v>0</v>
      </c>
      <c r="C910" s="190">
        <f t="shared" si="406"/>
        <v>0</v>
      </c>
      <c r="D910" s="191">
        <f t="shared" si="407"/>
        <v>0</v>
      </c>
      <c r="E910" s="191">
        <f t="shared" si="408"/>
        <v>0</v>
      </c>
      <c r="F910" s="191">
        <f t="shared" si="409"/>
        <v>0</v>
      </c>
      <c r="G910" s="192">
        <f t="shared" si="417"/>
        <v>0</v>
      </c>
      <c r="H910" s="191">
        <f t="shared" si="410"/>
        <v>0</v>
      </c>
      <c r="I910" s="193">
        <f t="shared" si="411"/>
        <v>0</v>
      </c>
      <c r="J910" s="193">
        <f t="shared" si="412"/>
        <v>0</v>
      </c>
      <c r="K910" s="193">
        <f t="shared" si="413"/>
        <v>0</v>
      </c>
      <c r="L910" s="193">
        <f t="shared" si="418"/>
        <v>0</v>
      </c>
      <c r="M910" s="193">
        <f t="shared" si="419"/>
        <v>0</v>
      </c>
      <c r="N910" s="193">
        <f t="shared" si="420"/>
        <v>0</v>
      </c>
      <c r="O910" s="193">
        <f t="shared" si="421"/>
        <v>0</v>
      </c>
      <c r="P910" s="193">
        <f t="shared" si="422"/>
        <v>0</v>
      </c>
      <c r="Q910" s="193">
        <f t="shared" si="423"/>
        <v>0</v>
      </c>
      <c r="R910" s="193">
        <f t="shared" si="424"/>
        <v>0</v>
      </c>
      <c r="S910" s="193">
        <f t="shared" si="425"/>
        <v>0</v>
      </c>
      <c r="T910" s="194">
        <f t="shared" si="414"/>
        <v>0</v>
      </c>
      <c r="U910" s="194"/>
      <c r="V910" s="847"/>
      <c r="W910" s="127" t="str">
        <f t="shared" si="416"/>
        <v/>
      </c>
      <c r="X910" s="840"/>
      <c r="Y910" s="841"/>
      <c r="Z910" s="842"/>
      <c r="AA910" s="843"/>
      <c r="AB910" s="349"/>
      <c r="AC910" s="844"/>
      <c r="AD910" s="845"/>
      <c r="AE910" s="277"/>
      <c r="AF910" s="278"/>
      <c r="AG910" s="277"/>
      <c r="AH910" s="279"/>
      <c r="AI910" s="277"/>
      <c r="AJ910" s="279"/>
      <c r="AK910" s="277"/>
      <c r="AL910" s="278"/>
    </row>
    <row r="911" spans="1:38" ht="22.5" customHeight="1">
      <c r="A911" s="116">
        <f t="shared" si="415"/>
        <v>0</v>
      </c>
      <c r="B911" s="190">
        <f t="shared" si="405"/>
        <v>0</v>
      </c>
      <c r="C911" s="190">
        <f t="shared" si="406"/>
        <v>0</v>
      </c>
      <c r="D911" s="191">
        <f t="shared" si="407"/>
        <v>0</v>
      </c>
      <c r="E911" s="191">
        <f t="shared" si="408"/>
        <v>0</v>
      </c>
      <c r="F911" s="191">
        <f t="shared" si="409"/>
        <v>0</v>
      </c>
      <c r="G911" s="192">
        <f t="shared" si="417"/>
        <v>0</v>
      </c>
      <c r="H911" s="191">
        <f t="shared" si="410"/>
        <v>0</v>
      </c>
      <c r="I911" s="193">
        <f t="shared" si="411"/>
        <v>0</v>
      </c>
      <c r="J911" s="193">
        <f t="shared" si="412"/>
        <v>0</v>
      </c>
      <c r="K911" s="193">
        <f t="shared" si="413"/>
        <v>0</v>
      </c>
      <c r="L911" s="193">
        <f t="shared" si="418"/>
        <v>0</v>
      </c>
      <c r="M911" s="193">
        <f t="shared" si="419"/>
        <v>0</v>
      </c>
      <c r="N911" s="193">
        <f t="shared" si="420"/>
        <v>0</v>
      </c>
      <c r="O911" s="193">
        <f t="shared" si="421"/>
        <v>0</v>
      </c>
      <c r="P911" s="193">
        <f t="shared" si="422"/>
        <v>0</v>
      </c>
      <c r="Q911" s="193">
        <f t="shared" si="423"/>
        <v>0</v>
      </c>
      <c r="R911" s="193">
        <f t="shared" si="424"/>
        <v>0</v>
      </c>
      <c r="S911" s="193">
        <f t="shared" si="425"/>
        <v>0</v>
      </c>
      <c r="T911" s="194">
        <f t="shared" si="414"/>
        <v>0</v>
      </c>
      <c r="U911" s="194"/>
      <c r="V911" s="847"/>
      <c r="W911" s="127" t="str">
        <f t="shared" si="416"/>
        <v/>
      </c>
      <c r="X911" s="840"/>
      <c r="Y911" s="841"/>
      <c r="Z911" s="842"/>
      <c r="AA911" s="843"/>
      <c r="AB911" s="349"/>
      <c r="AC911" s="844"/>
      <c r="AD911" s="845"/>
      <c r="AE911" s="277"/>
      <c r="AF911" s="278"/>
      <c r="AG911" s="277"/>
      <c r="AH911" s="279"/>
      <c r="AI911" s="277"/>
      <c r="AJ911" s="279"/>
      <c r="AK911" s="277"/>
      <c r="AL911" s="278"/>
    </row>
    <row r="912" spans="1:38" ht="22.5" customHeight="1">
      <c r="A912" s="116">
        <f t="shared" si="415"/>
        <v>0</v>
      </c>
      <c r="B912" s="190">
        <f t="shared" si="405"/>
        <v>0</v>
      </c>
      <c r="C912" s="190">
        <f t="shared" si="406"/>
        <v>0</v>
      </c>
      <c r="D912" s="191">
        <f t="shared" si="407"/>
        <v>0</v>
      </c>
      <c r="E912" s="191">
        <f t="shared" si="408"/>
        <v>0</v>
      </c>
      <c r="F912" s="191">
        <f t="shared" si="409"/>
        <v>0</v>
      </c>
      <c r="G912" s="192">
        <f t="shared" si="417"/>
        <v>0</v>
      </c>
      <c r="H912" s="191">
        <f t="shared" si="410"/>
        <v>0</v>
      </c>
      <c r="I912" s="193">
        <f t="shared" si="411"/>
        <v>0</v>
      </c>
      <c r="J912" s="193">
        <f t="shared" si="412"/>
        <v>0</v>
      </c>
      <c r="K912" s="193">
        <f t="shared" si="413"/>
        <v>0</v>
      </c>
      <c r="L912" s="193">
        <f t="shared" si="418"/>
        <v>0</v>
      </c>
      <c r="M912" s="193">
        <f t="shared" si="419"/>
        <v>0</v>
      </c>
      <c r="N912" s="193">
        <f t="shared" si="420"/>
        <v>0</v>
      </c>
      <c r="O912" s="193">
        <f t="shared" si="421"/>
        <v>0</v>
      </c>
      <c r="P912" s="193">
        <f t="shared" si="422"/>
        <v>0</v>
      </c>
      <c r="Q912" s="193">
        <f t="shared" si="423"/>
        <v>0</v>
      </c>
      <c r="R912" s="193">
        <f t="shared" si="424"/>
        <v>0</v>
      </c>
      <c r="S912" s="193">
        <f t="shared" si="425"/>
        <v>0</v>
      </c>
      <c r="T912" s="194">
        <f t="shared" si="414"/>
        <v>0</v>
      </c>
      <c r="U912" s="194"/>
      <c r="V912" s="847"/>
      <c r="W912" s="127" t="str">
        <f t="shared" si="416"/>
        <v/>
      </c>
      <c r="X912" s="840"/>
      <c r="Y912" s="841"/>
      <c r="Z912" s="842"/>
      <c r="AA912" s="843"/>
      <c r="AB912" s="349"/>
      <c r="AC912" s="844"/>
      <c r="AD912" s="845"/>
      <c r="AE912" s="277"/>
      <c r="AF912" s="278"/>
      <c r="AG912" s="277"/>
      <c r="AH912" s="279"/>
      <c r="AI912" s="277"/>
      <c r="AJ912" s="279"/>
      <c r="AK912" s="277"/>
      <c r="AL912" s="278"/>
    </row>
    <row r="913" spans="1:38" ht="22.5" customHeight="1">
      <c r="A913" s="116">
        <f t="shared" si="415"/>
        <v>0</v>
      </c>
      <c r="B913" s="190">
        <f t="shared" si="405"/>
        <v>0</v>
      </c>
      <c r="C913" s="190">
        <f t="shared" si="406"/>
        <v>0</v>
      </c>
      <c r="D913" s="191">
        <f t="shared" si="407"/>
        <v>0</v>
      </c>
      <c r="E913" s="191">
        <f t="shared" si="408"/>
        <v>0</v>
      </c>
      <c r="F913" s="191">
        <f t="shared" si="409"/>
        <v>0</v>
      </c>
      <c r="G913" s="192">
        <f t="shared" si="417"/>
        <v>0</v>
      </c>
      <c r="H913" s="191">
        <f t="shared" si="410"/>
        <v>0</v>
      </c>
      <c r="I913" s="193">
        <f t="shared" si="411"/>
        <v>0</v>
      </c>
      <c r="J913" s="193">
        <f t="shared" si="412"/>
        <v>0</v>
      </c>
      <c r="K913" s="193">
        <f t="shared" si="413"/>
        <v>0</v>
      </c>
      <c r="L913" s="193">
        <f t="shared" si="418"/>
        <v>0</v>
      </c>
      <c r="M913" s="193">
        <f t="shared" si="419"/>
        <v>0</v>
      </c>
      <c r="N913" s="193">
        <f t="shared" si="420"/>
        <v>0</v>
      </c>
      <c r="O913" s="193">
        <f t="shared" si="421"/>
        <v>0</v>
      </c>
      <c r="P913" s="193">
        <f t="shared" si="422"/>
        <v>0</v>
      </c>
      <c r="Q913" s="193">
        <f t="shared" si="423"/>
        <v>0</v>
      </c>
      <c r="R913" s="193">
        <f t="shared" si="424"/>
        <v>0</v>
      </c>
      <c r="S913" s="193">
        <f t="shared" si="425"/>
        <v>0</v>
      </c>
      <c r="T913" s="194">
        <f t="shared" si="414"/>
        <v>0</v>
      </c>
      <c r="U913" s="194"/>
      <c r="V913" s="847"/>
      <c r="W913" s="127" t="str">
        <f t="shared" si="416"/>
        <v/>
      </c>
      <c r="X913" s="840"/>
      <c r="Y913" s="841"/>
      <c r="Z913" s="842"/>
      <c r="AA913" s="843"/>
      <c r="AB913" s="349"/>
      <c r="AC913" s="844"/>
      <c r="AD913" s="845"/>
      <c r="AE913" s="277"/>
      <c r="AF913" s="278"/>
      <c r="AG913" s="277"/>
      <c r="AH913" s="279"/>
      <c r="AI913" s="277"/>
      <c r="AJ913" s="279"/>
      <c r="AK913" s="277"/>
      <c r="AL913" s="278"/>
    </row>
    <row r="914" spans="1:38" ht="22.5" customHeight="1">
      <c r="A914" s="116">
        <f t="shared" si="415"/>
        <v>0</v>
      </c>
      <c r="B914" s="190">
        <f t="shared" si="405"/>
        <v>0</v>
      </c>
      <c r="C914" s="190">
        <f t="shared" si="406"/>
        <v>0</v>
      </c>
      <c r="D914" s="191">
        <f t="shared" si="407"/>
        <v>0</v>
      </c>
      <c r="E914" s="191">
        <f t="shared" si="408"/>
        <v>0</v>
      </c>
      <c r="F914" s="191">
        <f t="shared" si="409"/>
        <v>0</v>
      </c>
      <c r="G914" s="192">
        <f t="shared" si="417"/>
        <v>0</v>
      </c>
      <c r="H914" s="191">
        <f t="shared" si="410"/>
        <v>0</v>
      </c>
      <c r="I914" s="193">
        <f t="shared" si="411"/>
        <v>0</v>
      </c>
      <c r="J914" s="193">
        <f t="shared" si="412"/>
        <v>0</v>
      </c>
      <c r="K914" s="193">
        <f t="shared" si="413"/>
        <v>0</v>
      </c>
      <c r="L914" s="193">
        <f t="shared" si="418"/>
        <v>0</v>
      </c>
      <c r="M914" s="193">
        <f t="shared" si="419"/>
        <v>0</v>
      </c>
      <c r="N914" s="193">
        <f t="shared" si="420"/>
        <v>0</v>
      </c>
      <c r="O914" s="193">
        <f t="shared" si="421"/>
        <v>0</v>
      </c>
      <c r="P914" s="193">
        <f t="shared" si="422"/>
        <v>0</v>
      </c>
      <c r="Q914" s="193">
        <f t="shared" si="423"/>
        <v>0</v>
      </c>
      <c r="R914" s="193">
        <f t="shared" si="424"/>
        <v>0</v>
      </c>
      <c r="S914" s="193">
        <f t="shared" si="425"/>
        <v>0</v>
      </c>
      <c r="T914" s="194">
        <f t="shared" si="414"/>
        <v>0</v>
      </c>
      <c r="U914" s="194"/>
      <c r="V914" s="847"/>
      <c r="W914" s="127" t="str">
        <f t="shared" si="416"/>
        <v/>
      </c>
      <c r="X914" s="840"/>
      <c r="Y914" s="841"/>
      <c r="Z914" s="842"/>
      <c r="AA914" s="843"/>
      <c r="AB914" s="349"/>
      <c r="AC914" s="844"/>
      <c r="AD914" s="845"/>
      <c r="AE914" s="277"/>
      <c r="AF914" s="278"/>
      <c r="AG914" s="277"/>
      <c r="AH914" s="279"/>
      <c r="AI914" s="277"/>
      <c r="AJ914" s="279"/>
      <c r="AK914" s="277"/>
      <c r="AL914" s="278"/>
    </row>
    <row r="915" spans="1:38" ht="22.5" customHeight="1">
      <c r="A915" s="116">
        <f t="shared" si="415"/>
        <v>0</v>
      </c>
      <c r="B915" s="190">
        <f t="shared" si="405"/>
        <v>0</v>
      </c>
      <c r="C915" s="190">
        <f t="shared" si="406"/>
        <v>0</v>
      </c>
      <c r="D915" s="191">
        <f t="shared" si="407"/>
        <v>0</v>
      </c>
      <c r="E915" s="191">
        <f t="shared" si="408"/>
        <v>0</v>
      </c>
      <c r="F915" s="191">
        <f t="shared" si="409"/>
        <v>0</v>
      </c>
      <c r="G915" s="192">
        <f t="shared" si="417"/>
        <v>0</v>
      </c>
      <c r="H915" s="191">
        <f t="shared" si="410"/>
        <v>0</v>
      </c>
      <c r="I915" s="193">
        <f t="shared" si="411"/>
        <v>0</v>
      </c>
      <c r="J915" s="193">
        <f t="shared" si="412"/>
        <v>0</v>
      </c>
      <c r="K915" s="193">
        <f t="shared" si="413"/>
        <v>0</v>
      </c>
      <c r="L915" s="193">
        <f t="shared" si="418"/>
        <v>0</v>
      </c>
      <c r="M915" s="193">
        <f t="shared" si="419"/>
        <v>0</v>
      </c>
      <c r="N915" s="193">
        <f t="shared" si="420"/>
        <v>0</v>
      </c>
      <c r="O915" s="193">
        <f t="shared" si="421"/>
        <v>0</v>
      </c>
      <c r="P915" s="193">
        <f t="shared" si="422"/>
        <v>0</v>
      </c>
      <c r="Q915" s="193">
        <f t="shared" si="423"/>
        <v>0</v>
      </c>
      <c r="R915" s="193">
        <f t="shared" si="424"/>
        <v>0</v>
      </c>
      <c r="S915" s="193">
        <f t="shared" si="425"/>
        <v>0</v>
      </c>
      <c r="T915" s="194">
        <f t="shared" si="414"/>
        <v>0</v>
      </c>
      <c r="U915" s="194"/>
      <c r="V915" s="847"/>
      <c r="W915" s="127" t="str">
        <f t="shared" si="416"/>
        <v/>
      </c>
      <c r="X915" s="840"/>
      <c r="Y915" s="841"/>
      <c r="Z915" s="842"/>
      <c r="AA915" s="843"/>
      <c r="AB915" s="349"/>
      <c r="AC915" s="844"/>
      <c r="AD915" s="845"/>
      <c r="AE915" s="277"/>
      <c r="AF915" s="278"/>
      <c r="AG915" s="277"/>
      <c r="AH915" s="279"/>
      <c r="AI915" s="277"/>
      <c r="AJ915" s="279"/>
      <c r="AK915" s="277"/>
      <c r="AL915" s="278"/>
    </row>
    <row r="916" spans="1:38" ht="22.5" customHeight="1">
      <c r="A916" s="116">
        <f t="shared" si="415"/>
        <v>0</v>
      </c>
      <c r="B916" s="190">
        <f t="shared" si="405"/>
        <v>0</v>
      </c>
      <c r="C916" s="190">
        <f t="shared" si="406"/>
        <v>0</v>
      </c>
      <c r="D916" s="191">
        <f t="shared" si="407"/>
        <v>0</v>
      </c>
      <c r="E916" s="191">
        <f t="shared" si="408"/>
        <v>0</v>
      </c>
      <c r="F916" s="191">
        <f t="shared" si="409"/>
        <v>0</v>
      </c>
      <c r="G916" s="192">
        <f t="shared" si="417"/>
        <v>0</v>
      </c>
      <c r="H916" s="191">
        <f t="shared" si="410"/>
        <v>0</v>
      </c>
      <c r="I916" s="193">
        <f t="shared" si="411"/>
        <v>0</v>
      </c>
      <c r="J916" s="193">
        <f t="shared" si="412"/>
        <v>0</v>
      </c>
      <c r="K916" s="193">
        <f t="shared" si="413"/>
        <v>0</v>
      </c>
      <c r="L916" s="193">
        <f t="shared" si="418"/>
        <v>0</v>
      </c>
      <c r="M916" s="193">
        <f t="shared" si="419"/>
        <v>0</v>
      </c>
      <c r="N916" s="193">
        <f t="shared" si="420"/>
        <v>0</v>
      </c>
      <c r="O916" s="193">
        <f t="shared" si="421"/>
        <v>0</v>
      </c>
      <c r="P916" s="193">
        <f t="shared" si="422"/>
        <v>0</v>
      </c>
      <c r="Q916" s="193">
        <f t="shared" si="423"/>
        <v>0</v>
      </c>
      <c r="R916" s="193">
        <f t="shared" si="424"/>
        <v>0</v>
      </c>
      <c r="S916" s="193">
        <f t="shared" si="425"/>
        <v>0</v>
      </c>
      <c r="T916" s="194">
        <f t="shared" si="414"/>
        <v>0</v>
      </c>
      <c r="U916" s="194"/>
      <c r="V916" s="847"/>
      <c r="W916" s="127" t="str">
        <f t="shared" si="416"/>
        <v/>
      </c>
      <c r="X916" s="840"/>
      <c r="Y916" s="841"/>
      <c r="Z916" s="842"/>
      <c r="AA916" s="843"/>
      <c r="AB916" s="349"/>
      <c r="AC916" s="844"/>
      <c r="AD916" s="845"/>
      <c r="AE916" s="277"/>
      <c r="AF916" s="278"/>
      <c r="AG916" s="277"/>
      <c r="AH916" s="279"/>
      <c r="AI916" s="277"/>
      <c r="AJ916" s="279"/>
      <c r="AK916" s="277"/>
      <c r="AL916" s="278"/>
    </row>
    <row r="917" spans="1:38" ht="22.5" customHeight="1">
      <c r="A917" s="116">
        <f t="shared" si="415"/>
        <v>0</v>
      </c>
      <c r="B917" s="190">
        <f t="shared" si="405"/>
        <v>0</v>
      </c>
      <c r="C917" s="190">
        <f t="shared" si="406"/>
        <v>0</v>
      </c>
      <c r="D917" s="191">
        <f t="shared" si="407"/>
        <v>0</v>
      </c>
      <c r="E917" s="191">
        <f t="shared" si="408"/>
        <v>0</v>
      </c>
      <c r="F917" s="191">
        <f t="shared" si="409"/>
        <v>0</v>
      </c>
      <c r="G917" s="192">
        <f t="shared" si="417"/>
        <v>0</v>
      </c>
      <c r="H917" s="191">
        <f t="shared" si="410"/>
        <v>0</v>
      </c>
      <c r="I917" s="193">
        <f t="shared" si="411"/>
        <v>0</v>
      </c>
      <c r="J917" s="193">
        <f t="shared" si="412"/>
        <v>0</v>
      </c>
      <c r="K917" s="193">
        <f t="shared" si="413"/>
        <v>0</v>
      </c>
      <c r="L917" s="193">
        <f t="shared" si="418"/>
        <v>0</v>
      </c>
      <c r="M917" s="193">
        <f t="shared" si="419"/>
        <v>0</v>
      </c>
      <c r="N917" s="193">
        <f t="shared" si="420"/>
        <v>0</v>
      </c>
      <c r="O917" s="193">
        <f t="shared" si="421"/>
        <v>0</v>
      </c>
      <c r="P917" s="193">
        <f t="shared" si="422"/>
        <v>0</v>
      </c>
      <c r="Q917" s="193">
        <f t="shared" si="423"/>
        <v>0</v>
      </c>
      <c r="R917" s="193">
        <f t="shared" si="424"/>
        <v>0</v>
      </c>
      <c r="S917" s="193">
        <f t="shared" si="425"/>
        <v>0</v>
      </c>
      <c r="T917" s="194">
        <f t="shared" si="414"/>
        <v>0</v>
      </c>
      <c r="U917" s="194"/>
      <c r="V917" s="847"/>
      <c r="W917" s="127" t="str">
        <f t="shared" si="416"/>
        <v/>
      </c>
      <c r="X917" s="840"/>
      <c r="Y917" s="841"/>
      <c r="Z917" s="842"/>
      <c r="AA917" s="843"/>
      <c r="AB917" s="349"/>
      <c r="AC917" s="844"/>
      <c r="AD917" s="845"/>
      <c r="AE917" s="277"/>
      <c r="AF917" s="278"/>
      <c r="AG917" s="277"/>
      <c r="AH917" s="279"/>
      <c r="AI917" s="277"/>
      <c r="AJ917" s="279"/>
      <c r="AK917" s="277"/>
      <c r="AL917" s="278"/>
    </row>
    <row r="918" spans="1:38" ht="22.5" customHeight="1">
      <c r="A918" s="116">
        <f t="shared" si="415"/>
        <v>0</v>
      </c>
      <c r="B918" s="190">
        <f t="shared" si="405"/>
        <v>0</v>
      </c>
      <c r="C918" s="190">
        <f t="shared" si="406"/>
        <v>0</v>
      </c>
      <c r="D918" s="191">
        <f t="shared" si="407"/>
        <v>0</v>
      </c>
      <c r="E918" s="191">
        <f t="shared" si="408"/>
        <v>0</v>
      </c>
      <c r="F918" s="191">
        <f t="shared" si="409"/>
        <v>0</v>
      </c>
      <c r="G918" s="192">
        <f t="shared" si="417"/>
        <v>0</v>
      </c>
      <c r="H918" s="191">
        <f t="shared" si="410"/>
        <v>0</v>
      </c>
      <c r="I918" s="193">
        <f t="shared" si="411"/>
        <v>0</v>
      </c>
      <c r="J918" s="193">
        <f t="shared" si="412"/>
        <v>0</v>
      </c>
      <c r="K918" s="193">
        <f t="shared" si="413"/>
        <v>0</v>
      </c>
      <c r="L918" s="193">
        <f t="shared" si="418"/>
        <v>0</v>
      </c>
      <c r="M918" s="193">
        <f t="shared" si="419"/>
        <v>0</v>
      </c>
      <c r="N918" s="193">
        <f t="shared" si="420"/>
        <v>0</v>
      </c>
      <c r="O918" s="193">
        <f t="shared" si="421"/>
        <v>0</v>
      </c>
      <c r="P918" s="193">
        <f t="shared" si="422"/>
        <v>0</v>
      </c>
      <c r="Q918" s="193">
        <f t="shared" si="423"/>
        <v>0</v>
      </c>
      <c r="R918" s="193">
        <f t="shared" si="424"/>
        <v>0</v>
      </c>
      <c r="S918" s="193">
        <f t="shared" si="425"/>
        <v>0</v>
      </c>
      <c r="T918" s="194">
        <f t="shared" si="414"/>
        <v>0</v>
      </c>
      <c r="U918" s="194"/>
      <c r="V918" s="847"/>
      <c r="W918" s="127" t="str">
        <f t="shared" si="416"/>
        <v/>
      </c>
      <c r="X918" s="840"/>
      <c r="Y918" s="841"/>
      <c r="Z918" s="842"/>
      <c r="AA918" s="843"/>
      <c r="AB918" s="349"/>
      <c r="AC918" s="844"/>
      <c r="AD918" s="845"/>
      <c r="AE918" s="277"/>
      <c r="AF918" s="278"/>
      <c r="AG918" s="277"/>
      <c r="AH918" s="279"/>
      <c r="AI918" s="277"/>
      <c r="AJ918" s="279"/>
      <c r="AK918" s="277"/>
      <c r="AL918" s="278"/>
    </row>
    <row r="919" spans="1:38" ht="22.5" customHeight="1">
      <c r="A919" s="116">
        <f t="shared" si="415"/>
        <v>0</v>
      </c>
      <c r="B919" s="190">
        <f t="shared" si="405"/>
        <v>0</v>
      </c>
      <c r="C919" s="190">
        <f t="shared" si="406"/>
        <v>0</v>
      </c>
      <c r="D919" s="191">
        <f t="shared" si="407"/>
        <v>0</v>
      </c>
      <c r="E919" s="191">
        <f t="shared" si="408"/>
        <v>0</v>
      </c>
      <c r="F919" s="191">
        <f t="shared" si="409"/>
        <v>0</v>
      </c>
      <c r="G919" s="192">
        <f t="shared" si="417"/>
        <v>0</v>
      </c>
      <c r="H919" s="191">
        <f t="shared" si="410"/>
        <v>0</v>
      </c>
      <c r="I919" s="193">
        <f t="shared" si="411"/>
        <v>0</v>
      </c>
      <c r="J919" s="193">
        <f t="shared" si="412"/>
        <v>0</v>
      </c>
      <c r="K919" s="193">
        <f t="shared" si="413"/>
        <v>0</v>
      </c>
      <c r="L919" s="193">
        <f t="shared" si="418"/>
        <v>0</v>
      </c>
      <c r="M919" s="193">
        <f t="shared" si="419"/>
        <v>0</v>
      </c>
      <c r="N919" s="193">
        <f t="shared" si="420"/>
        <v>0</v>
      </c>
      <c r="O919" s="193">
        <f t="shared" si="421"/>
        <v>0</v>
      </c>
      <c r="P919" s="193">
        <f t="shared" si="422"/>
        <v>0</v>
      </c>
      <c r="Q919" s="193">
        <f t="shared" si="423"/>
        <v>0</v>
      </c>
      <c r="R919" s="193">
        <f t="shared" si="424"/>
        <v>0</v>
      </c>
      <c r="S919" s="193">
        <f t="shared" si="425"/>
        <v>0</v>
      </c>
      <c r="T919" s="194">
        <f t="shared" si="414"/>
        <v>0</v>
      </c>
      <c r="U919" s="194"/>
      <c r="V919" s="847"/>
      <c r="W919" s="127" t="str">
        <f t="shared" si="416"/>
        <v/>
      </c>
      <c r="X919" s="840"/>
      <c r="Y919" s="841"/>
      <c r="Z919" s="842"/>
      <c r="AA919" s="843"/>
      <c r="AB919" s="349"/>
      <c r="AC919" s="844"/>
      <c r="AD919" s="845"/>
      <c r="AE919" s="277"/>
      <c r="AF919" s="278"/>
      <c r="AG919" s="277"/>
      <c r="AH919" s="279"/>
      <c r="AI919" s="277"/>
      <c r="AJ919" s="279"/>
      <c r="AK919" s="277"/>
      <c r="AL919" s="278"/>
    </row>
    <row r="920" spans="1:38" ht="22.5" customHeight="1">
      <c r="A920" s="116">
        <f t="shared" si="415"/>
        <v>0</v>
      </c>
      <c r="B920" s="190">
        <f t="shared" si="405"/>
        <v>0</v>
      </c>
      <c r="C920" s="190">
        <f t="shared" si="406"/>
        <v>0</v>
      </c>
      <c r="D920" s="191">
        <f t="shared" si="407"/>
        <v>0</v>
      </c>
      <c r="E920" s="191">
        <f t="shared" si="408"/>
        <v>0</v>
      </c>
      <c r="F920" s="191">
        <f t="shared" si="409"/>
        <v>0</v>
      </c>
      <c r="G920" s="192">
        <f t="shared" si="417"/>
        <v>0</v>
      </c>
      <c r="H920" s="191">
        <f t="shared" si="410"/>
        <v>0</v>
      </c>
      <c r="I920" s="193">
        <f t="shared" si="411"/>
        <v>0</v>
      </c>
      <c r="J920" s="193">
        <f t="shared" si="412"/>
        <v>0</v>
      </c>
      <c r="K920" s="193">
        <f t="shared" si="413"/>
        <v>0</v>
      </c>
      <c r="L920" s="193">
        <f t="shared" si="418"/>
        <v>0</v>
      </c>
      <c r="M920" s="193">
        <f t="shared" si="419"/>
        <v>0</v>
      </c>
      <c r="N920" s="193">
        <f t="shared" si="420"/>
        <v>0</v>
      </c>
      <c r="O920" s="193">
        <f t="shared" si="421"/>
        <v>0</v>
      </c>
      <c r="P920" s="193">
        <f t="shared" si="422"/>
        <v>0</v>
      </c>
      <c r="Q920" s="193">
        <f t="shared" si="423"/>
        <v>0</v>
      </c>
      <c r="R920" s="193">
        <f t="shared" si="424"/>
        <v>0</v>
      </c>
      <c r="S920" s="193">
        <f t="shared" si="425"/>
        <v>0</v>
      </c>
      <c r="T920" s="194">
        <f t="shared" si="414"/>
        <v>0</v>
      </c>
      <c r="U920" s="194"/>
      <c r="V920" s="847"/>
      <c r="W920" s="127" t="str">
        <f t="shared" si="416"/>
        <v/>
      </c>
      <c r="X920" s="840"/>
      <c r="Y920" s="841"/>
      <c r="Z920" s="842"/>
      <c r="AA920" s="843"/>
      <c r="AB920" s="349"/>
      <c r="AC920" s="844"/>
      <c r="AD920" s="845"/>
      <c r="AE920" s="277"/>
      <c r="AF920" s="278"/>
      <c r="AG920" s="277"/>
      <c r="AH920" s="279"/>
      <c r="AI920" s="277"/>
      <c r="AJ920" s="279"/>
      <c r="AK920" s="277"/>
      <c r="AL920" s="278"/>
    </row>
    <row r="921" spans="1:38" ht="22.5" customHeight="1">
      <c r="A921" s="116">
        <f t="shared" si="415"/>
        <v>0</v>
      </c>
      <c r="B921" s="190">
        <f t="shared" si="405"/>
        <v>0</v>
      </c>
      <c r="C921" s="190">
        <f t="shared" si="406"/>
        <v>0</v>
      </c>
      <c r="D921" s="191">
        <f t="shared" si="407"/>
        <v>0</v>
      </c>
      <c r="E921" s="191">
        <f t="shared" si="408"/>
        <v>0</v>
      </c>
      <c r="F921" s="191">
        <f t="shared" si="409"/>
        <v>0</v>
      </c>
      <c r="G921" s="192">
        <f t="shared" si="417"/>
        <v>0</v>
      </c>
      <c r="H921" s="191">
        <f t="shared" si="410"/>
        <v>0</v>
      </c>
      <c r="I921" s="193">
        <f t="shared" si="411"/>
        <v>0</v>
      </c>
      <c r="J921" s="193">
        <f t="shared" si="412"/>
        <v>0</v>
      </c>
      <c r="K921" s="193">
        <f t="shared" si="413"/>
        <v>0</v>
      </c>
      <c r="L921" s="193">
        <f t="shared" si="418"/>
        <v>0</v>
      </c>
      <c r="M921" s="193">
        <f t="shared" si="419"/>
        <v>0</v>
      </c>
      <c r="N921" s="193">
        <f t="shared" si="420"/>
        <v>0</v>
      </c>
      <c r="O921" s="193">
        <f t="shared" si="421"/>
        <v>0</v>
      </c>
      <c r="P921" s="193">
        <f t="shared" si="422"/>
        <v>0</v>
      </c>
      <c r="Q921" s="193">
        <f t="shared" si="423"/>
        <v>0</v>
      </c>
      <c r="R921" s="193">
        <f t="shared" si="424"/>
        <v>0</v>
      </c>
      <c r="S921" s="193">
        <f t="shared" si="425"/>
        <v>0</v>
      </c>
      <c r="T921" s="194">
        <f t="shared" si="414"/>
        <v>0</v>
      </c>
      <c r="U921" s="194"/>
      <c r="V921" s="847"/>
      <c r="W921" s="127" t="str">
        <f t="shared" si="416"/>
        <v/>
      </c>
      <c r="X921" s="840"/>
      <c r="Y921" s="841"/>
      <c r="Z921" s="842"/>
      <c r="AA921" s="843"/>
      <c r="AB921" s="349"/>
      <c r="AC921" s="844"/>
      <c r="AD921" s="845"/>
      <c r="AE921" s="277"/>
      <c r="AF921" s="278"/>
      <c r="AG921" s="277"/>
      <c r="AH921" s="279"/>
      <c r="AI921" s="277"/>
      <c r="AJ921" s="279"/>
      <c r="AK921" s="277"/>
      <c r="AL921" s="278"/>
    </row>
    <row r="922" spans="1:38" ht="22.5" customHeight="1">
      <c r="A922" s="116">
        <f t="shared" si="415"/>
        <v>0</v>
      </c>
      <c r="B922" s="190">
        <f t="shared" si="405"/>
        <v>0</v>
      </c>
      <c r="C922" s="190">
        <f t="shared" si="406"/>
        <v>0</v>
      </c>
      <c r="D922" s="191">
        <f t="shared" si="407"/>
        <v>0</v>
      </c>
      <c r="E922" s="191">
        <f t="shared" si="408"/>
        <v>0</v>
      </c>
      <c r="F922" s="191">
        <f t="shared" si="409"/>
        <v>0</v>
      </c>
      <c r="G922" s="192">
        <f t="shared" si="417"/>
        <v>0</v>
      </c>
      <c r="H922" s="191">
        <f t="shared" si="410"/>
        <v>0</v>
      </c>
      <c r="I922" s="193">
        <f t="shared" si="411"/>
        <v>0</v>
      </c>
      <c r="J922" s="193">
        <f t="shared" si="412"/>
        <v>0</v>
      </c>
      <c r="K922" s="193">
        <f t="shared" si="413"/>
        <v>0</v>
      </c>
      <c r="L922" s="193">
        <f t="shared" si="418"/>
        <v>0</v>
      </c>
      <c r="M922" s="193">
        <f t="shared" si="419"/>
        <v>0</v>
      </c>
      <c r="N922" s="193">
        <f t="shared" si="420"/>
        <v>0</v>
      </c>
      <c r="O922" s="193">
        <f t="shared" si="421"/>
        <v>0</v>
      </c>
      <c r="P922" s="193">
        <f t="shared" si="422"/>
        <v>0</v>
      </c>
      <c r="Q922" s="193">
        <f t="shared" si="423"/>
        <v>0</v>
      </c>
      <c r="R922" s="193">
        <f t="shared" si="424"/>
        <v>0</v>
      </c>
      <c r="S922" s="193">
        <f t="shared" si="425"/>
        <v>0</v>
      </c>
      <c r="T922" s="194">
        <f t="shared" si="414"/>
        <v>0</v>
      </c>
      <c r="U922" s="194"/>
      <c r="V922" s="847"/>
      <c r="W922" s="127" t="str">
        <f t="shared" si="416"/>
        <v/>
      </c>
      <c r="X922" s="840"/>
      <c r="Y922" s="841"/>
      <c r="Z922" s="842"/>
      <c r="AA922" s="843"/>
      <c r="AB922" s="349"/>
      <c r="AC922" s="844"/>
      <c r="AD922" s="845"/>
      <c r="AE922" s="277"/>
      <c r="AF922" s="278"/>
      <c r="AG922" s="277"/>
      <c r="AH922" s="279"/>
      <c r="AI922" s="277"/>
      <c r="AJ922" s="279"/>
      <c r="AK922" s="277"/>
      <c r="AL922" s="278"/>
    </row>
    <row r="923" spans="1:38" ht="22.5" customHeight="1">
      <c r="A923" s="116">
        <f t="shared" si="415"/>
        <v>0</v>
      </c>
      <c r="B923" s="190">
        <f t="shared" si="405"/>
        <v>0</v>
      </c>
      <c r="C923" s="190">
        <f t="shared" si="406"/>
        <v>0</v>
      </c>
      <c r="D923" s="191">
        <f t="shared" si="407"/>
        <v>0</v>
      </c>
      <c r="E923" s="191">
        <f t="shared" si="408"/>
        <v>0</v>
      </c>
      <c r="F923" s="191">
        <f t="shared" si="409"/>
        <v>0</v>
      </c>
      <c r="G923" s="192">
        <f t="shared" si="417"/>
        <v>0</v>
      </c>
      <c r="H923" s="191">
        <f t="shared" si="410"/>
        <v>0</v>
      </c>
      <c r="I923" s="193">
        <f t="shared" si="411"/>
        <v>0</v>
      </c>
      <c r="J923" s="193">
        <f t="shared" si="412"/>
        <v>0</v>
      </c>
      <c r="K923" s="193">
        <f t="shared" si="413"/>
        <v>0</v>
      </c>
      <c r="L923" s="193">
        <f t="shared" si="418"/>
        <v>0</v>
      </c>
      <c r="M923" s="193">
        <f t="shared" si="419"/>
        <v>0</v>
      </c>
      <c r="N923" s="193">
        <f t="shared" si="420"/>
        <v>0</v>
      </c>
      <c r="O923" s="193">
        <f t="shared" si="421"/>
        <v>0</v>
      </c>
      <c r="P923" s="193">
        <f t="shared" si="422"/>
        <v>0</v>
      </c>
      <c r="Q923" s="193">
        <f t="shared" si="423"/>
        <v>0</v>
      </c>
      <c r="R923" s="193">
        <f t="shared" si="424"/>
        <v>0</v>
      </c>
      <c r="S923" s="193">
        <f t="shared" si="425"/>
        <v>0</v>
      </c>
      <c r="T923" s="194">
        <f t="shared" si="414"/>
        <v>0</v>
      </c>
      <c r="U923" s="194"/>
      <c r="V923" s="847"/>
      <c r="W923" s="127" t="str">
        <f t="shared" si="416"/>
        <v/>
      </c>
      <c r="X923" s="840"/>
      <c r="Y923" s="841"/>
      <c r="Z923" s="842"/>
      <c r="AA923" s="843"/>
      <c r="AB923" s="349"/>
      <c r="AC923" s="844"/>
      <c r="AD923" s="845"/>
      <c r="AE923" s="277"/>
      <c r="AF923" s="278"/>
      <c r="AG923" s="277"/>
      <c r="AH923" s="279"/>
      <c r="AI923" s="277"/>
      <c r="AJ923" s="279"/>
      <c r="AK923" s="277"/>
      <c r="AL923" s="278"/>
    </row>
    <row r="924" spans="1:38" ht="22.5" customHeight="1">
      <c r="A924" s="116">
        <f t="shared" si="415"/>
        <v>0</v>
      </c>
      <c r="B924" s="190">
        <f t="shared" ref="B924:B987" si="432">COUNTIF(X924,"*法定福*")</f>
        <v>0</v>
      </c>
      <c r="C924" s="190">
        <f t="shared" ref="C924:C987" si="433">COUNTIF(Z924,"*法定福*")</f>
        <v>0</v>
      </c>
      <c r="D924" s="191">
        <f t="shared" ref="D924:D987" si="434">SUM(B924:C924)</f>
        <v>0</v>
      </c>
      <c r="E924" s="191">
        <f t="shared" ref="E924:E987" si="435">IF(D924&gt;=1,AF924,0)</f>
        <v>0</v>
      </c>
      <c r="F924" s="191">
        <f t="shared" ref="F924:F987" si="436">IF(D924&gt;=1,AH924,0)</f>
        <v>0</v>
      </c>
      <c r="G924" s="192">
        <f t="shared" si="417"/>
        <v>0</v>
      </c>
      <c r="H924" s="191">
        <f t="shared" ref="H924:H987" si="437">IF(G924=0,E924,F924)</f>
        <v>0</v>
      </c>
      <c r="I924" s="193">
        <f t="shared" ref="I924:I987" si="438">IF(X924="",0,1)</f>
        <v>0</v>
      </c>
      <c r="J924" s="193">
        <f t="shared" ref="J924:J987" si="439">IF(Z924="",0,1)</f>
        <v>0</v>
      </c>
      <c r="K924" s="193">
        <f t="shared" ref="K924:K987" si="440">IF(AB924="",0,1)</f>
        <v>0</v>
      </c>
      <c r="L924" s="193">
        <f t="shared" si="418"/>
        <v>0</v>
      </c>
      <c r="M924" s="193">
        <f t="shared" si="419"/>
        <v>0</v>
      </c>
      <c r="N924" s="193">
        <f t="shared" si="420"/>
        <v>0</v>
      </c>
      <c r="O924" s="193">
        <f t="shared" si="421"/>
        <v>0</v>
      </c>
      <c r="P924" s="193">
        <f t="shared" si="422"/>
        <v>0</v>
      </c>
      <c r="Q924" s="193">
        <f t="shared" si="423"/>
        <v>0</v>
      </c>
      <c r="R924" s="193">
        <f t="shared" si="424"/>
        <v>0</v>
      </c>
      <c r="S924" s="193">
        <f t="shared" si="425"/>
        <v>0</v>
      </c>
      <c r="T924" s="194">
        <f t="shared" ref="T924:T987" si="441">SUM(I924:S924)</f>
        <v>0</v>
      </c>
      <c r="U924" s="194"/>
      <c r="V924" s="847"/>
      <c r="W924" s="127" t="str">
        <f t="shared" si="416"/>
        <v/>
      </c>
      <c r="X924" s="840"/>
      <c r="Y924" s="841"/>
      <c r="Z924" s="842"/>
      <c r="AA924" s="843"/>
      <c r="AB924" s="349"/>
      <c r="AC924" s="844"/>
      <c r="AD924" s="845"/>
      <c r="AE924" s="277"/>
      <c r="AF924" s="278"/>
      <c r="AG924" s="277"/>
      <c r="AH924" s="279"/>
      <c r="AI924" s="277"/>
      <c r="AJ924" s="279"/>
      <c r="AK924" s="277"/>
      <c r="AL924" s="278"/>
    </row>
    <row r="925" spans="1:38" ht="22.5" customHeight="1">
      <c r="A925" s="116">
        <f t="shared" si="415"/>
        <v>0</v>
      </c>
      <c r="B925" s="190">
        <f t="shared" si="432"/>
        <v>0</v>
      </c>
      <c r="C925" s="190">
        <f t="shared" si="433"/>
        <v>0</v>
      </c>
      <c r="D925" s="191">
        <f t="shared" si="434"/>
        <v>0</v>
      </c>
      <c r="E925" s="191">
        <f t="shared" si="435"/>
        <v>0</v>
      </c>
      <c r="F925" s="191">
        <f t="shared" si="436"/>
        <v>0</v>
      </c>
      <c r="G925" s="192">
        <f t="shared" si="417"/>
        <v>0</v>
      </c>
      <c r="H925" s="191">
        <f t="shared" si="437"/>
        <v>0</v>
      </c>
      <c r="I925" s="193">
        <f t="shared" si="438"/>
        <v>0</v>
      </c>
      <c r="J925" s="193">
        <f t="shared" si="439"/>
        <v>0</v>
      </c>
      <c r="K925" s="193">
        <f t="shared" si="440"/>
        <v>0</v>
      </c>
      <c r="L925" s="193">
        <f t="shared" si="418"/>
        <v>0</v>
      </c>
      <c r="M925" s="193">
        <f t="shared" si="419"/>
        <v>0</v>
      </c>
      <c r="N925" s="193">
        <f t="shared" si="420"/>
        <v>0</v>
      </c>
      <c r="O925" s="193">
        <f t="shared" si="421"/>
        <v>0</v>
      </c>
      <c r="P925" s="193">
        <f t="shared" si="422"/>
        <v>0</v>
      </c>
      <c r="Q925" s="193">
        <f t="shared" si="423"/>
        <v>0</v>
      </c>
      <c r="R925" s="193">
        <f t="shared" si="424"/>
        <v>0</v>
      </c>
      <c r="S925" s="193">
        <f t="shared" si="425"/>
        <v>0</v>
      </c>
      <c r="T925" s="194">
        <f t="shared" si="441"/>
        <v>0</v>
      </c>
      <c r="U925" s="194"/>
      <c r="V925" s="847"/>
      <c r="W925" s="127" t="str">
        <f t="shared" si="416"/>
        <v/>
      </c>
      <c r="X925" s="840"/>
      <c r="Y925" s="841"/>
      <c r="Z925" s="842"/>
      <c r="AA925" s="843"/>
      <c r="AB925" s="349"/>
      <c r="AC925" s="844"/>
      <c r="AD925" s="845"/>
      <c r="AE925" s="277"/>
      <c r="AF925" s="278"/>
      <c r="AG925" s="277"/>
      <c r="AH925" s="279"/>
      <c r="AI925" s="277"/>
      <c r="AJ925" s="279"/>
      <c r="AK925" s="277"/>
      <c r="AL925" s="278"/>
    </row>
    <row r="926" spans="1:38" ht="22.5" customHeight="1">
      <c r="A926" s="116">
        <f t="shared" ref="A926:A989" si="442">A925</f>
        <v>0</v>
      </c>
      <c r="B926" s="190">
        <f t="shared" si="432"/>
        <v>0</v>
      </c>
      <c r="C926" s="190">
        <f t="shared" si="433"/>
        <v>0</v>
      </c>
      <c r="D926" s="191">
        <f t="shared" si="434"/>
        <v>0</v>
      </c>
      <c r="E926" s="191">
        <f t="shared" si="435"/>
        <v>0</v>
      </c>
      <c r="F926" s="191">
        <f t="shared" si="436"/>
        <v>0</v>
      </c>
      <c r="G926" s="192">
        <f t="shared" si="417"/>
        <v>0</v>
      </c>
      <c r="H926" s="191">
        <f t="shared" si="437"/>
        <v>0</v>
      </c>
      <c r="I926" s="193">
        <f t="shared" si="438"/>
        <v>0</v>
      </c>
      <c r="J926" s="193">
        <f t="shared" si="439"/>
        <v>0</v>
      </c>
      <c r="K926" s="193">
        <f t="shared" si="440"/>
        <v>0</v>
      </c>
      <c r="L926" s="193">
        <f t="shared" si="418"/>
        <v>0</v>
      </c>
      <c r="M926" s="193">
        <f t="shared" si="419"/>
        <v>0</v>
      </c>
      <c r="N926" s="193">
        <f t="shared" si="420"/>
        <v>0</v>
      </c>
      <c r="O926" s="193">
        <f t="shared" si="421"/>
        <v>0</v>
      </c>
      <c r="P926" s="193">
        <f t="shared" si="422"/>
        <v>0</v>
      </c>
      <c r="Q926" s="193">
        <f t="shared" si="423"/>
        <v>0</v>
      </c>
      <c r="R926" s="193">
        <f t="shared" si="424"/>
        <v>0</v>
      </c>
      <c r="S926" s="193">
        <f t="shared" si="425"/>
        <v>0</v>
      </c>
      <c r="T926" s="194">
        <f t="shared" si="441"/>
        <v>0</v>
      </c>
      <c r="U926" s="194"/>
      <c r="V926" s="847"/>
      <c r="W926" s="127" t="str">
        <f t="shared" si="416"/>
        <v/>
      </c>
      <c r="X926" s="840"/>
      <c r="Y926" s="841"/>
      <c r="Z926" s="842"/>
      <c r="AA926" s="843"/>
      <c r="AB926" s="349"/>
      <c r="AC926" s="844"/>
      <c r="AD926" s="845"/>
      <c r="AE926" s="277"/>
      <c r="AF926" s="278"/>
      <c r="AG926" s="277"/>
      <c r="AH926" s="279"/>
      <c r="AI926" s="277"/>
      <c r="AJ926" s="279"/>
      <c r="AK926" s="277"/>
      <c r="AL926" s="278"/>
    </row>
    <row r="927" spans="1:38" ht="22.5" customHeight="1">
      <c r="A927" s="116">
        <f t="shared" si="442"/>
        <v>0</v>
      </c>
      <c r="B927" s="190">
        <f t="shared" si="432"/>
        <v>0</v>
      </c>
      <c r="C927" s="190">
        <f t="shared" si="433"/>
        <v>0</v>
      </c>
      <c r="D927" s="191">
        <f t="shared" si="434"/>
        <v>0</v>
      </c>
      <c r="E927" s="191">
        <f t="shared" si="435"/>
        <v>0</v>
      </c>
      <c r="F927" s="191">
        <f t="shared" si="436"/>
        <v>0</v>
      </c>
      <c r="G927" s="192">
        <f t="shared" si="417"/>
        <v>0</v>
      </c>
      <c r="H927" s="191">
        <f t="shared" si="437"/>
        <v>0</v>
      </c>
      <c r="I927" s="193">
        <f t="shared" si="438"/>
        <v>0</v>
      </c>
      <c r="J927" s="193">
        <f t="shared" si="439"/>
        <v>0</v>
      </c>
      <c r="K927" s="193">
        <f t="shared" si="440"/>
        <v>0</v>
      </c>
      <c r="L927" s="193">
        <f t="shared" si="418"/>
        <v>0</v>
      </c>
      <c r="M927" s="193">
        <f t="shared" si="419"/>
        <v>0</v>
      </c>
      <c r="N927" s="193">
        <f t="shared" si="420"/>
        <v>0</v>
      </c>
      <c r="O927" s="193">
        <f t="shared" si="421"/>
        <v>0</v>
      </c>
      <c r="P927" s="193">
        <f t="shared" si="422"/>
        <v>0</v>
      </c>
      <c r="Q927" s="193">
        <f t="shared" si="423"/>
        <v>0</v>
      </c>
      <c r="R927" s="193">
        <f t="shared" si="424"/>
        <v>0</v>
      </c>
      <c r="S927" s="193">
        <f t="shared" si="425"/>
        <v>0</v>
      </c>
      <c r="T927" s="194">
        <f t="shared" si="441"/>
        <v>0</v>
      </c>
      <c r="U927" s="194"/>
      <c r="V927" s="847"/>
      <c r="W927" s="127" t="str">
        <f t="shared" ref="W927:W990" si="443">IF(D927=0,"","★")</f>
        <v/>
      </c>
      <c r="X927" s="840"/>
      <c r="Y927" s="841"/>
      <c r="Z927" s="842"/>
      <c r="AA927" s="843"/>
      <c r="AB927" s="349"/>
      <c r="AC927" s="844"/>
      <c r="AD927" s="845"/>
      <c r="AE927" s="277"/>
      <c r="AF927" s="278"/>
      <c r="AG927" s="277"/>
      <c r="AH927" s="279"/>
      <c r="AI927" s="277"/>
      <c r="AJ927" s="279"/>
      <c r="AK927" s="277"/>
      <c r="AL927" s="278"/>
    </row>
    <row r="928" spans="1:38" ht="22.5" customHeight="1">
      <c r="A928" s="116">
        <f t="shared" si="442"/>
        <v>0</v>
      </c>
      <c r="B928" s="190">
        <f t="shared" si="432"/>
        <v>0</v>
      </c>
      <c r="C928" s="190">
        <f t="shared" si="433"/>
        <v>0</v>
      </c>
      <c r="D928" s="191">
        <f t="shared" si="434"/>
        <v>0</v>
      </c>
      <c r="E928" s="191">
        <f t="shared" si="435"/>
        <v>0</v>
      </c>
      <c r="F928" s="191">
        <f t="shared" si="436"/>
        <v>0</v>
      </c>
      <c r="G928" s="192">
        <f t="shared" si="417"/>
        <v>0</v>
      </c>
      <c r="H928" s="191">
        <f t="shared" si="437"/>
        <v>0</v>
      </c>
      <c r="I928" s="195">
        <f t="shared" si="438"/>
        <v>0</v>
      </c>
      <c r="J928" s="195">
        <f t="shared" si="439"/>
        <v>0</v>
      </c>
      <c r="K928" s="195">
        <f t="shared" si="440"/>
        <v>0</v>
      </c>
      <c r="L928" s="195">
        <f t="shared" si="418"/>
        <v>0</v>
      </c>
      <c r="M928" s="195">
        <f t="shared" si="419"/>
        <v>0</v>
      </c>
      <c r="N928" s="195">
        <f t="shared" si="420"/>
        <v>0</v>
      </c>
      <c r="O928" s="195">
        <f t="shared" si="421"/>
        <v>0</v>
      </c>
      <c r="P928" s="195">
        <f t="shared" si="422"/>
        <v>0</v>
      </c>
      <c r="Q928" s="195">
        <f t="shared" si="423"/>
        <v>0</v>
      </c>
      <c r="R928" s="195">
        <f t="shared" si="424"/>
        <v>0</v>
      </c>
      <c r="S928" s="195">
        <f t="shared" si="425"/>
        <v>0</v>
      </c>
      <c r="T928" s="196">
        <f t="shared" si="441"/>
        <v>0</v>
      </c>
      <c r="U928" s="196"/>
      <c r="V928" s="848"/>
      <c r="W928" s="127" t="str">
        <f t="shared" si="443"/>
        <v/>
      </c>
      <c r="X928" s="840"/>
      <c r="Y928" s="841"/>
      <c r="Z928" s="842"/>
      <c r="AA928" s="843"/>
      <c r="AB928" s="349"/>
      <c r="AC928" s="844"/>
      <c r="AD928" s="845"/>
      <c r="AE928" s="277"/>
      <c r="AF928" s="278"/>
      <c r="AG928" s="277"/>
      <c r="AH928" s="279"/>
      <c r="AI928" s="277"/>
      <c r="AJ928" s="279"/>
      <c r="AK928" s="277"/>
      <c r="AL928" s="278"/>
    </row>
    <row r="929" spans="1:38" ht="22.5" customHeight="1">
      <c r="A929" s="116">
        <f t="shared" ref="A929" si="444">IF(U929&gt;=1,1,0)</f>
        <v>0</v>
      </c>
      <c r="B929" s="190">
        <f t="shared" si="432"/>
        <v>0</v>
      </c>
      <c r="C929" s="190">
        <f t="shared" si="433"/>
        <v>0</v>
      </c>
      <c r="D929" s="191">
        <f t="shared" si="434"/>
        <v>0</v>
      </c>
      <c r="E929" s="191">
        <f t="shared" si="435"/>
        <v>0</v>
      </c>
      <c r="F929" s="191">
        <f t="shared" si="436"/>
        <v>0</v>
      </c>
      <c r="G929" s="192">
        <f t="shared" ref="G929:G992" si="445">$G$21</f>
        <v>0</v>
      </c>
      <c r="H929" s="191">
        <f t="shared" si="437"/>
        <v>0</v>
      </c>
      <c r="I929" s="193">
        <f t="shared" si="438"/>
        <v>0</v>
      </c>
      <c r="J929" s="193">
        <f t="shared" si="439"/>
        <v>0</v>
      </c>
      <c r="K929" s="193">
        <f t="shared" si="440"/>
        <v>0</v>
      </c>
      <c r="L929" s="193">
        <f t="shared" si="418"/>
        <v>0</v>
      </c>
      <c r="M929" s="193">
        <f t="shared" si="419"/>
        <v>0</v>
      </c>
      <c r="N929" s="193">
        <f t="shared" si="420"/>
        <v>0</v>
      </c>
      <c r="O929" s="193">
        <f t="shared" si="421"/>
        <v>0</v>
      </c>
      <c r="P929" s="193">
        <f t="shared" si="422"/>
        <v>0</v>
      </c>
      <c r="Q929" s="193">
        <f t="shared" si="423"/>
        <v>0</v>
      </c>
      <c r="R929" s="193">
        <f t="shared" si="424"/>
        <v>0</v>
      </c>
      <c r="S929" s="193">
        <f t="shared" si="425"/>
        <v>0</v>
      </c>
      <c r="T929" s="194">
        <f t="shared" si="441"/>
        <v>0</v>
      </c>
      <c r="U929" s="194">
        <f t="shared" ref="U929" si="446">SUM(T929:T955)</f>
        <v>0</v>
      </c>
      <c r="V929" s="846" t="s">
        <v>1071</v>
      </c>
      <c r="W929" s="127" t="str">
        <f t="shared" si="443"/>
        <v/>
      </c>
      <c r="X929" s="840"/>
      <c r="Y929" s="841"/>
      <c r="Z929" s="842"/>
      <c r="AA929" s="843"/>
      <c r="AB929" s="349"/>
      <c r="AC929" s="844"/>
      <c r="AD929" s="845"/>
      <c r="AE929" s="277"/>
      <c r="AF929" s="278"/>
      <c r="AG929" s="277"/>
      <c r="AH929" s="279"/>
      <c r="AI929" s="277"/>
      <c r="AJ929" s="279"/>
      <c r="AK929" s="277"/>
      <c r="AL929" s="278"/>
    </row>
    <row r="930" spans="1:38" ht="22.5" customHeight="1">
      <c r="A930" s="116">
        <f t="shared" ref="A930" si="447">A929</f>
        <v>0</v>
      </c>
      <c r="B930" s="190">
        <f t="shared" si="432"/>
        <v>0</v>
      </c>
      <c r="C930" s="190">
        <f t="shared" si="433"/>
        <v>0</v>
      </c>
      <c r="D930" s="191">
        <f t="shared" si="434"/>
        <v>0</v>
      </c>
      <c r="E930" s="191">
        <f t="shared" si="435"/>
        <v>0</v>
      </c>
      <c r="F930" s="191">
        <f t="shared" si="436"/>
        <v>0</v>
      </c>
      <c r="G930" s="192">
        <f t="shared" si="445"/>
        <v>0</v>
      </c>
      <c r="H930" s="191">
        <f t="shared" si="437"/>
        <v>0</v>
      </c>
      <c r="I930" s="193">
        <f t="shared" si="438"/>
        <v>0</v>
      </c>
      <c r="J930" s="193">
        <f t="shared" si="439"/>
        <v>0</v>
      </c>
      <c r="K930" s="193">
        <f t="shared" si="440"/>
        <v>0</v>
      </c>
      <c r="L930" s="193">
        <f t="shared" si="418"/>
        <v>0</v>
      </c>
      <c r="M930" s="193">
        <f t="shared" si="419"/>
        <v>0</v>
      </c>
      <c r="N930" s="193">
        <f t="shared" si="420"/>
        <v>0</v>
      </c>
      <c r="O930" s="193">
        <f t="shared" si="421"/>
        <v>0</v>
      </c>
      <c r="P930" s="193">
        <f t="shared" si="422"/>
        <v>0</v>
      </c>
      <c r="Q930" s="193">
        <f t="shared" si="423"/>
        <v>0</v>
      </c>
      <c r="R930" s="193">
        <f t="shared" si="424"/>
        <v>0</v>
      </c>
      <c r="S930" s="193">
        <f t="shared" si="425"/>
        <v>0</v>
      </c>
      <c r="T930" s="194">
        <f t="shared" si="441"/>
        <v>0</v>
      </c>
      <c r="U930" s="194"/>
      <c r="V930" s="847"/>
      <c r="W930" s="127" t="str">
        <f t="shared" si="443"/>
        <v/>
      </c>
      <c r="X930" s="840"/>
      <c r="Y930" s="841"/>
      <c r="Z930" s="842"/>
      <c r="AA930" s="843"/>
      <c r="AB930" s="349"/>
      <c r="AC930" s="844"/>
      <c r="AD930" s="845"/>
      <c r="AE930" s="277"/>
      <c r="AF930" s="278"/>
      <c r="AG930" s="277"/>
      <c r="AH930" s="279"/>
      <c r="AI930" s="277"/>
      <c r="AJ930" s="279"/>
      <c r="AK930" s="277"/>
      <c r="AL930" s="278"/>
    </row>
    <row r="931" spans="1:38" ht="22.5" customHeight="1">
      <c r="A931" s="116">
        <f t="shared" si="442"/>
        <v>0</v>
      </c>
      <c r="B931" s="190">
        <f t="shared" si="432"/>
        <v>0</v>
      </c>
      <c r="C931" s="190">
        <f t="shared" si="433"/>
        <v>0</v>
      </c>
      <c r="D931" s="191">
        <f t="shared" si="434"/>
        <v>0</v>
      </c>
      <c r="E931" s="191">
        <f t="shared" si="435"/>
        <v>0</v>
      </c>
      <c r="F931" s="191">
        <f t="shared" si="436"/>
        <v>0</v>
      </c>
      <c r="G931" s="192">
        <f t="shared" si="445"/>
        <v>0</v>
      </c>
      <c r="H931" s="191">
        <f t="shared" si="437"/>
        <v>0</v>
      </c>
      <c r="I931" s="193">
        <f t="shared" si="438"/>
        <v>0</v>
      </c>
      <c r="J931" s="193">
        <f t="shared" si="439"/>
        <v>0</v>
      </c>
      <c r="K931" s="193">
        <f t="shared" si="440"/>
        <v>0</v>
      </c>
      <c r="L931" s="193">
        <f t="shared" ref="L931:L994" si="448">IF(AE931="",0,1)</f>
        <v>0</v>
      </c>
      <c r="M931" s="193">
        <f t="shared" ref="M931:M994" si="449">IF(AF931="",0,1)</f>
        <v>0</v>
      </c>
      <c r="N931" s="193">
        <f t="shared" ref="N931:N994" si="450">IF(AG931="",0,1)</f>
        <v>0</v>
      </c>
      <c r="O931" s="193">
        <f t="shared" ref="O931:O994" si="451">IF(AH931="",0,1)</f>
        <v>0</v>
      </c>
      <c r="P931" s="193">
        <f t="shared" ref="P931:P994" si="452">IF(AI931="",0,1)</f>
        <v>0</v>
      </c>
      <c r="Q931" s="193">
        <f t="shared" ref="Q931:Q994" si="453">IF(AJ931="",0,1)</f>
        <v>0</v>
      </c>
      <c r="R931" s="193">
        <f t="shared" ref="R931:R994" si="454">IF(AK931="",0,1)</f>
        <v>0</v>
      </c>
      <c r="S931" s="193">
        <f t="shared" ref="S931:S994" si="455">IF(AL931="",0,1)</f>
        <v>0</v>
      </c>
      <c r="T931" s="194">
        <f t="shared" si="441"/>
        <v>0</v>
      </c>
      <c r="U931" s="194"/>
      <c r="V931" s="847"/>
      <c r="W931" s="127" t="str">
        <f t="shared" si="443"/>
        <v/>
      </c>
      <c r="X931" s="840"/>
      <c r="Y931" s="841"/>
      <c r="Z931" s="842"/>
      <c r="AA931" s="843"/>
      <c r="AB931" s="349"/>
      <c r="AC931" s="844"/>
      <c r="AD931" s="845"/>
      <c r="AE931" s="277"/>
      <c r="AF931" s="278"/>
      <c r="AG931" s="277"/>
      <c r="AH931" s="279"/>
      <c r="AI931" s="277"/>
      <c r="AJ931" s="279"/>
      <c r="AK931" s="277"/>
      <c r="AL931" s="278"/>
    </row>
    <row r="932" spans="1:38" ht="22.5" customHeight="1">
      <c r="A932" s="116">
        <f t="shared" si="442"/>
        <v>0</v>
      </c>
      <c r="B932" s="190">
        <f t="shared" si="432"/>
        <v>0</v>
      </c>
      <c r="C932" s="190">
        <f t="shared" si="433"/>
        <v>0</v>
      </c>
      <c r="D932" s="191">
        <f t="shared" si="434"/>
        <v>0</v>
      </c>
      <c r="E932" s="191">
        <f t="shared" si="435"/>
        <v>0</v>
      </c>
      <c r="F932" s="191">
        <f t="shared" si="436"/>
        <v>0</v>
      </c>
      <c r="G932" s="192">
        <f t="shared" si="445"/>
        <v>0</v>
      </c>
      <c r="H932" s="191">
        <f t="shared" si="437"/>
        <v>0</v>
      </c>
      <c r="I932" s="193">
        <f t="shared" si="438"/>
        <v>0</v>
      </c>
      <c r="J932" s="193">
        <f t="shared" si="439"/>
        <v>0</v>
      </c>
      <c r="K932" s="193">
        <f t="shared" si="440"/>
        <v>0</v>
      </c>
      <c r="L932" s="193">
        <f t="shared" si="448"/>
        <v>0</v>
      </c>
      <c r="M932" s="193">
        <f t="shared" si="449"/>
        <v>0</v>
      </c>
      <c r="N932" s="193">
        <f t="shared" si="450"/>
        <v>0</v>
      </c>
      <c r="O932" s="193">
        <f t="shared" si="451"/>
        <v>0</v>
      </c>
      <c r="P932" s="193">
        <f t="shared" si="452"/>
        <v>0</v>
      </c>
      <c r="Q932" s="193">
        <f t="shared" si="453"/>
        <v>0</v>
      </c>
      <c r="R932" s="193">
        <f t="shared" si="454"/>
        <v>0</v>
      </c>
      <c r="S932" s="193">
        <f t="shared" si="455"/>
        <v>0</v>
      </c>
      <c r="T932" s="194">
        <f t="shared" si="441"/>
        <v>0</v>
      </c>
      <c r="U932" s="194"/>
      <c r="V932" s="847"/>
      <c r="W932" s="127" t="str">
        <f t="shared" si="443"/>
        <v/>
      </c>
      <c r="X932" s="840"/>
      <c r="Y932" s="841"/>
      <c r="Z932" s="842"/>
      <c r="AA932" s="843"/>
      <c r="AB932" s="349"/>
      <c r="AC932" s="844"/>
      <c r="AD932" s="845"/>
      <c r="AE932" s="277"/>
      <c r="AF932" s="278"/>
      <c r="AG932" s="277"/>
      <c r="AH932" s="279"/>
      <c r="AI932" s="277"/>
      <c r="AJ932" s="279"/>
      <c r="AK932" s="277"/>
      <c r="AL932" s="278"/>
    </row>
    <row r="933" spans="1:38" ht="22.5" customHeight="1">
      <c r="A933" s="116">
        <f t="shared" si="442"/>
        <v>0</v>
      </c>
      <c r="B933" s="190">
        <f t="shared" si="432"/>
        <v>0</v>
      </c>
      <c r="C933" s="190">
        <f t="shared" si="433"/>
        <v>0</v>
      </c>
      <c r="D933" s="191">
        <f t="shared" si="434"/>
        <v>0</v>
      </c>
      <c r="E933" s="191">
        <f t="shared" si="435"/>
        <v>0</v>
      </c>
      <c r="F933" s="191">
        <f t="shared" si="436"/>
        <v>0</v>
      </c>
      <c r="G933" s="192">
        <f t="shared" si="445"/>
        <v>0</v>
      </c>
      <c r="H933" s="191">
        <f t="shared" si="437"/>
        <v>0</v>
      </c>
      <c r="I933" s="193">
        <f t="shared" si="438"/>
        <v>0</v>
      </c>
      <c r="J933" s="193">
        <f t="shared" si="439"/>
        <v>0</v>
      </c>
      <c r="K933" s="193">
        <f t="shared" si="440"/>
        <v>0</v>
      </c>
      <c r="L933" s="193">
        <f t="shared" si="448"/>
        <v>0</v>
      </c>
      <c r="M933" s="193">
        <f t="shared" si="449"/>
        <v>0</v>
      </c>
      <c r="N933" s="193">
        <f t="shared" si="450"/>
        <v>0</v>
      </c>
      <c r="O933" s="193">
        <f t="shared" si="451"/>
        <v>0</v>
      </c>
      <c r="P933" s="193">
        <f t="shared" si="452"/>
        <v>0</v>
      </c>
      <c r="Q933" s="193">
        <f t="shared" si="453"/>
        <v>0</v>
      </c>
      <c r="R933" s="193">
        <f t="shared" si="454"/>
        <v>0</v>
      </c>
      <c r="S933" s="193">
        <f t="shared" si="455"/>
        <v>0</v>
      </c>
      <c r="T933" s="194">
        <f t="shared" si="441"/>
        <v>0</v>
      </c>
      <c r="U933" s="194"/>
      <c r="V933" s="847"/>
      <c r="W933" s="127" t="str">
        <f t="shared" si="443"/>
        <v/>
      </c>
      <c r="X933" s="840"/>
      <c r="Y933" s="841"/>
      <c r="Z933" s="842"/>
      <c r="AA933" s="843"/>
      <c r="AB933" s="349"/>
      <c r="AC933" s="844"/>
      <c r="AD933" s="845"/>
      <c r="AE933" s="277"/>
      <c r="AF933" s="278"/>
      <c r="AG933" s="277"/>
      <c r="AH933" s="279"/>
      <c r="AI933" s="277"/>
      <c r="AJ933" s="279"/>
      <c r="AK933" s="277"/>
      <c r="AL933" s="278"/>
    </row>
    <row r="934" spans="1:38" ht="22.5" customHeight="1">
      <c r="A934" s="116">
        <f t="shared" si="442"/>
        <v>0</v>
      </c>
      <c r="B934" s="190">
        <f t="shared" si="432"/>
        <v>0</v>
      </c>
      <c r="C934" s="190">
        <f t="shared" si="433"/>
        <v>0</v>
      </c>
      <c r="D934" s="191">
        <f t="shared" si="434"/>
        <v>0</v>
      </c>
      <c r="E934" s="191">
        <f t="shared" si="435"/>
        <v>0</v>
      </c>
      <c r="F934" s="191">
        <f t="shared" si="436"/>
        <v>0</v>
      </c>
      <c r="G934" s="192">
        <f t="shared" si="445"/>
        <v>0</v>
      </c>
      <c r="H934" s="191">
        <f t="shared" si="437"/>
        <v>0</v>
      </c>
      <c r="I934" s="193">
        <f t="shared" si="438"/>
        <v>0</v>
      </c>
      <c r="J934" s="193">
        <f t="shared" si="439"/>
        <v>0</v>
      </c>
      <c r="K934" s="193">
        <f t="shared" si="440"/>
        <v>0</v>
      </c>
      <c r="L934" s="193">
        <f t="shared" si="448"/>
        <v>0</v>
      </c>
      <c r="M934" s="193">
        <f t="shared" si="449"/>
        <v>0</v>
      </c>
      <c r="N934" s="193">
        <f t="shared" si="450"/>
        <v>0</v>
      </c>
      <c r="O934" s="193">
        <f t="shared" si="451"/>
        <v>0</v>
      </c>
      <c r="P934" s="193">
        <f t="shared" si="452"/>
        <v>0</v>
      </c>
      <c r="Q934" s="193">
        <f t="shared" si="453"/>
        <v>0</v>
      </c>
      <c r="R934" s="193">
        <f t="shared" si="454"/>
        <v>0</v>
      </c>
      <c r="S934" s="193">
        <f t="shared" si="455"/>
        <v>0</v>
      </c>
      <c r="T934" s="194">
        <f t="shared" si="441"/>
        <v>0</v>
      </c>
      <c r="U934" s="194"/>
      <c r="V934" s="847"/>
      <c r="W934" s="127" t="str">
        <f t="shared" si="443"/>
        <v/>
      </c>
      <c r="X934" s="840"/>
      <c r="Y934" s="841"/>
      <c r="Z934" s="842"/>
      <c r="AA934" s="843"/>
      <c r="AB934" s="349"/>
      <c r="AC934" s="844"/>
      <c r="AD934" s="845"/>
      <c r="AE934" s="277"/>
      <c r="AF934" s="278"/>
      <c r="AG934" s="277"/>
      <c r="AH934" s="279"/>
      <c r="AI934" s="277"/>
      <c r="AJ934" s="279"/>
      <c r="AK934" s="277"/>
      <c r="AL934" s="278"/>
    </row>
    <row r="935" spans="1:38" ht="22.5" customHeight="1">
      <c r="A935" s="116">
        <f t="shared" si="442"/>
        <v>0</v>
      </c>
      <c r="B935" s="190">
        <f t="shared" si="432"/>
        <v>0</v>
      </c>
      <c r="C935" s="190">
        <f t="shared" si="433"/>
        <v>0</v>
      </c>
      <c r="D935" s="191">
        <f t="shared" si="434"/>
        <v>0</v>
      </c>
      <c r="E935" s="191">
        <f t="shared" si="435"/>
        <v>0</v>
      </c>
      <c r="F935" s="191">
        <f t="shared" si="436"/>
        <v>0</v>
      </c>
      <c r="G935" s="192">
        <f t="shared" si="445"/>
        <v>0</v>
      </c>
      <c r="H935" s="191">
        <f t="shared" si="437"/>
        <v>0</v>
      </c>
      <c r="I935" s="193">
        <f t="shared" si="438"/>
        <v>0</v>
      </c>
      <c r="J935" s="193">
        <f t="shared" si="439"/>
        <v>0</v>
      </c>
      <c r="K935" s="193">
        <f t="shared" si="440"/>
        <v>0</v>
      </c>
      <c r="L935" s="193">
        <f t="shared" si="448"/>
        <v>0</v>
      </c>
      <c r="M935" s="193">
        <f t="shared" si="449"/>
        <v>0</v>
      </c>
      <c r="N935" s="193">
        <f t="shared" si="450"/>
        <v>0</v>
      </c>
      <c r="O935" s="193">
        <f t="shared" si="451"/>
        <v>0</v>
      </c>
      <c r="P935" s="193">
        <f t="shared" si="452"/>
        <v>0</v>
      </c>
      <c r="Q935" s="193">
        <f t="shared" si="453"/>
        <v>0</v>
      </c>
      <c r="R935" s="193">
        <f t="shared" si="454"/>
        <v>0</v>
      </c>
      <c r="S935" s="193">
        <f t="shared" si="455"/>
        <v>0</v>
      </c>
      <c r="T935" s="194">
        <f t="shared" si="441"/>
        <v>0</v>
      </c>
      <c r="U935" s="194"/>
      <c r="V935" s="847"/>
      <c r="W935" s="127" t="str">
        <f t="shared" si="443"/>
        <v/>
      </c>
      <c r="X935" s="840"/>
      <c r="Y935" s="841"/>
      <c r="Z935" s="842"/>
      <c r="AA935" s="843"/>
      <c r="AB935" s="349"/>
      <c r="AC935" s="844"/>
      <c r="AD935" s="845"/>
      <c r="AE935" s="277"/>
      <c r="AF935" s="278"/>
      <c r="AG935" s="277"/>
      <c r="AH935" s="279"/>
      <c r="AI935" s="277"/>
      <c r="AJ935" s="279"/>
      <c r="AK935" s="277"/>
      <c r="AL935" s="278"/>
    </row>
    <row r="936" spans="1:38" ht="22.5" customHeight="1">
      <c r="A936" s="116">
        <f t="shared" si="442"/>
        <v>0</v>
      </c>
      <c r="B936" s="190">
        <f t="shared" si="432"/>
        <v>0</v>
      </c>
      <c r="C936" s="190">
        <f t="shared" si="433"/>
        <v>0</v>
      </c>
      <c r="D936" s="191">
        <f t="shared" si="434"/>
        <v>0</v>
      </c>
      <c r="E936" s="191">
        <f t="shared" si="435"/>
        <v>0</v>
      </c>
      <c r="F936" s="191">
        <f t="shared" si="436"/>
        <v>0</v>
      </c>
      <c r="G936" s="192">
        <f t="shared" si="445"/>
        <v>0</v>
      </c>
      <c r="H936" s="191">
        <f t="shared" si="437"/>
        <v>0</v>
      </c>
      <c r="I936" s="193">
        <f t="shared" si="438"/>
        <v>0</v>
      </c>
      <c r="J936" s="193">
        <f t="shared" si="439"/>
        <v>0</v>
      </c>
      <c r="K936" s="193">
        <f t="shared" si="440"/>
        <v>0</v>
      </c>
      <c r="L936" s="193">
        <f t="shared" si="448"/>
        <v>0</v>
      </c>
      <c r="M936" s="193">
        <f t="shared" si="449"/>
        <v>0</v>
      </c>
      <c r="N936" s="193">
        <f t="shared" si="450"/>
        <v>0</v>
      </c>
      <c r="O936" s="193">
        <f t="shared" si="451"/>
        <v>0</v>
      </c>
      <c r="P936" s="193">
        <f t="shared" si="452"/>
        <v>0</v>
      </c>
      <c r="Q936" s="193">
        <f t="shared" si="453"/>
        <v>0</v>
      </c>
      <c r="R936" s="193">
        <f t="shared" si="454"/>
        <v>0</v>
      </c>
      <c r="S936" s="193">
        <f t="shared" si="455"/>
        <v>0</v>
      </c>
      <c r="T936" s="194">
        <f t="shared" si="441"/>
        <v>0</v>
      </c>
      <c r="U936" s="194"/>
      <c r="V936" s="847"/>
      <c r="W936" s="127" t="str">
        <f t="shared" si="443"/>
        <v/>
      </c>
      <c r="X936" s="840"/>
      <c r="Y936" s="841"/>
      <c r="Z936" s="842"/>
      <c r="AA936" s="843"/>
      <c r="AB936" s="349"/>
      <c r="AC936" s="844"/>
      <c r="AD936" s="845"/>
      <c r="AE936" s="277"/>
      <c r="AF936" s="278"/>
      <c r="AG936" s="277"/>
      <c r="AH936" s="279"/>
      <c r="AI936" s="277"/>
      <c r="AJ936" s="279"/>
      <c r="AK936" s="277"/>
      <c r="AL936" s="278"/>
    </row>
    <row r="937" spans="1:38" ht="22.5" customHeight="1">
      <c r="A937" s="116">
        <f t="shared" si="442"/>
        <v>0</v>
      </c>
      <c r="B937" s="190">
        <f t="shared" si="432"/>
        <v>0</v>
      </c>
      <c r="C937" s="190">
        <f t="shared" si="433"/>
        <v>0</v>
      </c>
      <c r="D937" s="191">
        <f t="shared" si="434"/>
        <v>0</v>
      </c>
      <c r="E937" s="191">
        <f t="shared" si="435"/>
        <v>0</v>
      </c>
      <c r="F937" s="191">
        <f t="shared" si="436"/>
        <v>0</v>
      </c>
      <c r="G937" s="192">
        <f t="shared" si="445"/>
        <v>0</v>
      </c>
      <c r="H937" s="191">
        <f t="shared" si="437"/>
        <v>0</v>
      </c>
      <c r="I937" s="193">
        <f t="shared" si="438"/>
        <v>0</v>
      </c>
      <c r="J937" s="193">
        <f t="shared" si="439"/>
        <v>0</v>
      </c>
      <c r="K937" s="193">
        <f t="shared" si="440"/>
        <v>0</v>
      </c>
      <c r="L937" s="193">
        <f t="shared" si="448"/>
        <v>0</v>
      </c>
      <c r="M937" s="193">
        <f t="shared" si="449"/>
        <v>0</v>
      </c>
      <c r="N937" s="193">
        <f t="shared" si="450"/>
        <v>0</v>
      </c>
      <c r="O937" s="193">
        <f t="shared" si="451"/>
        <v>0</v>
      </c>
      <c r="P937" s="193">
        <f t="shared" si="452"/>
        <v>0</v>
      </c>
      <c r="Q937" s="193">
        <f t="shared" si="453"/>
        <v>0</v>
      </c>
      <c r="R937" s="193">
        <f t="shared" si="454"/>
        <v>0</v>
      </c>
      <c r="S937" s="193">
        <f t="shared" si="455"/>
        <v>0</v>
      </c>
      <c r="T937" s="194">
        <f t="shared" si="441"/>
        <v>0</v>
      </c>
      <c r="U937" s="194"/>
      <c r="V937" s="847"/>
      <c r="W937" s="127" t="str">
        <f t="shared" si="443"/>
        <v/>
      </c>
      <c r="X937" s="840"/>
      <c r="Y937" s="841"/>
      <c r="Z937" s="842"/>
      <c r="AA937" s="843"/>
      <c r="AB937" s="349"/>
      <c r="AC937" s="844"/>
      <c r="AD937" s="845"/>
      <c r="AE937" s="277"/>
      <c r="AF937" s="278"/>
      <c r="AG937" s="277"/>
      <c r="AH937" s="279"/>
      <c r="AI937" s="277"/>
      <c r="AJ937" s="279"/>
      <c r="AK937" s="277"/>
      <c r="AL937" s="278"/>
    </row>
    <row r="938" spans="1:38" ht="22.5" customHeight="1">
      <c r="A938" s="116">
        <f t="shared" si="442"/>
        <v>0</v>
      </c>
      <c r="B938" s="190">
        <f t="shared" si="432"/>
        <v>0</v>
      </c>
      <c r="C938" s="190">
        <f t="shared" si="433"/>
        <v>0</v>
      </c>
      <c r="D938" s="191">
        <f t="shared" si="434"/>
        <v>0</v>
      </c>
      <c r="E938" s="191">
        <f t="shared" si="435"/>
        <v>0</v>
      </c>
      <c r="F938" s="191">
        <f t="shared" si="436"/>
        <v>0</v>
      </c>
      <c r="G938" s="192">
        <f t="shared" si="445"/>
        <v>0</v>
      </c>
      <c r="H938" s="191">
        <f t="shared" si="437"/>
        <v>0</v>
      </c>
      <c r="I938" s="193">
        <f t="shared" si="438"/>
        <v>0</v>
      </c>
      <c r="J938" s="193">
        <f t="shared" si="439"/>
        <v>0</v>
      </c>
      <c r="K938" s="193">
        <f t="shared" si="440"/>
        <v>0</v>
      </c>
      <c r="L938" s="193">
        <f t="shared" si="448"/>
        <v>0</v>
      </c>
      <c r="M938" s="193">
        <f t="shared" si="449"/>
        <v>0</v>
      </c>
      <c r="N938" s="193">
        <f t="shared" si="450"/>
        <v>0</v>
      </c>
      <c r="O938" s="193">
        <f t="shared" si="451"/>
        <v>0</v>
      </c>
      <c r="P938" s="193">
        <f t="shared" si="452"/>
        <v>0</v>
      </c>
      <c r="Q938" s="193">
        <f t="shared" si="453"/>
        <v>0</v>
      </c>
      <c r="R938" s="193">
        <f t="shared" si="454"/>
        <v>0</v>
      </c>
      <c r="S938" s="193">
        <f t="shared" si="455"/>
        <v>0</v>
      </c>
      <c r="T938" s="194">
        <f t="shared" si="441"/>
        <v>0</v>
      </c>
      <c r="U938" s="194"/>
      <c r="V938" s="847"/>
      <c r="W938" s="127" t="str">
        <f t="shared" si="443"/>
        <v/>
      </c>
      <c r="X938" s="840"/>
      <c r="Y938" s="841"/>
      <c r="Z938" s="842"/>
      <c r="AA938" s="843"/>
      <c r="AB938" s="349"/>
      <c r="AC938" s="844"/>
      <c r="AD938" s="845"/>
      <c r="AE938" s="277"/>
      <c r="AF938" s="278"/>
      <c r="AG938" s="277"/>
      <c r="AH938" s="279"/>
      <c r="AI938" s="277"/>
      <c r="AJ938" s="279"/>
      <c r="AK938" s="277"/>
      <c r="AL938" s="278"/>
    </row>
    <row r="939" spans="1:38" ht="22.5" customHeight="1">
      <c r="A939" s="116">
        <f t="shared" si="442"/>
        <v>0</v>
      </c>
      <c r="B939" s="190">
        <f t="shared" si="432"/>
        <v>0</v>
      </c>
      <c r="C939" s="190">
        <f t="shared" si="433"/>
        <v>0</v>
      </c>
      <c r="D939" s="191">
        <f t="shared" si="434"/>
        <v>0</v>
      </c>
      <c r="E939" s="191">
        <f t="shared" si="435"/>
        <v>0</v>
      </c>
      <c r="F939" s="191">
        <f t="shared" si="436"/>
        <v>0</v>
      </c>
      <c r="G939" s="192">
        <f t="shared" si="445"/>
        <v>0</v>
      </c>
      <c r="H939" s="191">
        <f t="shared" si="437"/>
        <v>0</v>
      </c>
      <c r="I939" s="193">
        <f t="shared" si="438"/>
        <v>0</v>
      </c>
      <c r="J939" s="193">
        <f t="shared" si="439"/>
        <v>0</v>
      </c>
      <c r="K939" s="193">
        <f t="shared" si="440"/>
        <v>0</v>
      </c>
      <c r="L939" s="193">
        <f t="shared" si="448"/>
        <v>0</v>
      </c>
      <c r="M939" s="193">
        <f t="shared" si="449"/>
        <v>0</v>
      </c>
      <c r="N939" s="193">
        <f t="shared" si="450"/>
        <v>0</v>
      </c>
      <c r="O939" s="193">
        <f t="shared" si="451"/>
        <v>0</v>
      </c>
      <c r="P939" s="193">
        <f t="shared" si="452"/>
        <v>0</v>
      </c>
      <c r="Q939" s="193">
        <f t="shared" si="453"/>
        <v>0</v>
      </c>
      <c r="R939" s="193">
        <f t="shared" si="454"/>
        <v>0</v>
      </c>
      <c r="S939" s="193">
        <f t="shared" si="455"/>
        <v>0</v>
      </c>
      <c r="T939" s="194">
        <f t="shared" si="441"/>
        <v>0</v>
      </c>
      <c r="U939" s="194"/>
      <c r="V939" s="847"/>
      <c r="W939" s="127" t="str">
        <f t="shared" si="443"/>
        <v/>
      </c>
      <c r="X939" s="840"/>
      <c r="Y939" s="841"/>
      <c r="Z939" s="842"/>
      <c r="AA939" s="843"/>
      <c r="AB939" s="349"/>
      <c r="AC939" s="844"/>
      <c r="AD939" s="845"/>
      <c r="AE939" s="277"/>
      <c r="AF939" s="278"/>
      <c r="AG939" s="277"/>
      <c r="AH939" s="279"/>
      <c r="AI939" s="277"/>
      <c r="AJ939" s="279"/>
      <c r="AK939" s="277"/>
      <c r="AL939" s="278"/>
    </row>
    <row r="940" spans="1:38" ht="22.5" customHeight="1">
      <c r="A940" s="116">
        <f t="shared" si="442"/>
        <v>0</v>
      </c>
      <c r="B940" s="190">
        <f t="shared" si="432"/>
        <v>0</v>
      </c>
      <c r="C940" s="190">
        <f t="shared" si="433"/>
        <v>0</v>
      </c>
      <c r="D940" s="191">
        <f t="shared" si="434"/>
        <v>0</v>
      </c>
      <c r="E940" s="191">
        <f t="shared" si="435"/>
        <v>0</v>
      </c>
      <c r="F940" s="191">
        <f t="shared" si="436"/>
        <v>0</v>
      </c>
      <c r="G940" s="192">
        <f t="shared" si="445"/>
        <v>0</v>
      </c>
      <c r="H940" s="191">
        <f t="shared" si="437"/>
        <v>0</v>
      </c>
      <c r="I940" s="193">
        <f t="shared" si="438"/>
        <v>0</v>
      </c>
      <c r="J940" s="193">
        <f t="shared" si="439"/>
        <v>0</v>
      </c>
      <c r="K940" s="193">
        <f t="shared" si="440"/>
        <v>0</v>
      </c>
      <c r="L940" s="193">
        <f t="shared" si="448"/>
        <v>0</v>
      </c>
      <c r="M940" s="193">
        <f t="shared" si="449"/>
        <v>0</v>
      </c>
      <c r="N940" s="193">
        <f t="shared" si="450"/>
        <v>0</v>
      </c>
      <c r="O940" s="193">
        <f t="shared" si="451"/>
        <v>0</v>
      </c>
      <c r="P940" s="193">
        <f t="shared" si="452"/>
        <v>0</v>
      </c>
      <c r="Q940" s="193">
        <f t="shared" si="453"/>
        <v>0</v>
      </c>
      <c r="R940" s="193">
        <f t="shared" si="454"/>
        <v>0</v>
      </c>
      <c r="S940" s="193">
        <f t="shared" si="455"/>
        <v>0</v>
      </c>
      <c r="T940" s="194">
        <f t="shared" si="441"/>
        <v>0</v>
      </c>
      <c r="U940" s="194"/>
      <c r="V940" s="847"/>
      <c r="W940" s="127" t="str">
        <f t="shared" si="443"/>
        <v/>
      </c>
      <c r="X940" s="840"/>
      <c r="Y940" s="841"/>
      <c r="Z940" s="842"/>
      <c r="AA940" s="843"/>
      <c r="AB940" s="349"/>
      <c r="AC940" s="844"/>
      <c r="AD940" s="845"/>
      <c r="AE940" s="277"/>
      <c r="AF940" s="278"/>
      <c r="AG940" s="277"/>
      <c r="AH940" s="279"/>
      <c r="AI940" s="277"/>
      <c r="AJ940" s="279"/>
      <c r="AK940" s="277"/>
      <c r="AL940" s="278"/>
    </row>
    <row r="941" spans="1:38" ht="22.5" customHeight="1">
      <c r="A941" s="116">
        <f t="shared" si="442"/>
        <v>0</v>
      </c>
      <c r="B941" s="190">
        <f t="shared" si="432"/>
        <v>0</v>
      </c>
      <c r="C941" s="190">
        <f t="shared" si="433"/>
        <v>0</v>
      </c>
      <c r="D941" s="191">
        <f t="shared" si="434"/>
        <v>0</v>
      </c>
      <c r="E941" s="191">
        <f t="shared" si="435"/>
        <v>0</v>
      </c>
      <c r="F941" s="191">
        <f t="shared" si="436"/>
        <v>0</v>
      </c>
      <c r="G941" s="192">
        <f t="shared" si="445"/>
        <v>0</v>
      </c>
      <c r="H941" s="191">
        <f t="shared" si="437"/>
        <v>0</v>
      </c>
      <c r="I941" s="193">
        <f t="shared" si="438"/>
        <v>0</v>
      </c>
      <c r="J941" s="193">
        <f t="shared" si="439"/>
        <v>0</v>
      </c>
      <c r="K941" s="193">
        <f t="shared" si="440"/>
        <v>0</v>
      </c>
      <c r="L941" s="193">
        <f t="shared" si="448"/>
        <v>0</v>
      </c>
      <c r="M941" s="193">
        <f t="shared" si="449"/>
        <v>0</v>
      </c>
      <c r="N941" s="193">
        <f t="shared" si="450"/>
        <v>0</v>
      </c>
      <c r="O941" s="193">
        <f t="shared" si="451"/>
        <v>0</v>
      </c>
      <c r="P941" s="193">
        <f t="shared" si="452"/>
        <v>0</v>
      </c>
      <c r="Q941" s="193">
        <f t="shared" si="453"/>
        <v>0</v>
      </c>
      <c r="R941" s="193">
        <f t="shared" si="454"/>
        <v>0</v>
      </c>
      <c r="S941" s="193">
        <f t="shared" si="455"/>
        <v>0</v>
      </c>
      <c r="T941" s="194">
        <f t="shared" si="441"/>
        <v>0</v>
      </c>
      <c r="U941" s="194"/>
      <c r="V941" s="847"/>
      <c r="W941" s="127" t="str">
        <f t="shared" si="443"/>
        <v/>
      </c>
      <c r="X941" s="840"/>
      <c r="Y941" s="841"/>
      <c r="Z941" s="842"/>
      <c r="AA941" s="843"/>
      <c r="AB941" s="349"/>
      <c r="AC941" s="844"/>
      <c r="AD941" s="845"/>
      <c r="AE941" s="277"/>
      <c r="AF941" s="278"/>
      <c r="AG941" s="277"/>
      <c r="AH941" s="279"/>
      <c r="AI941" s="277"/>
      <c r="AJ941" s="279"/>
      <c r="AK941" s="277"/>
      <c r="AL941" s="278"/>
    </row>
    <row r="942" spans="1:38" ht="22.5" customHeight="1">
      <c r="A942" s="116">
        <f t="shared" si="442"/>
        <v>0</v>
      </c>
      <c r="B942" s="190">
        <f t="shared" si="432"/>
        <v>0</v>
      </c>
      <c r="C942" s="190">
        <f t="shared" si="433"/>
        <v>0</v>
      </c>
      <c r="D942" s="191">
        <f t="shared" si="434"/>
        <v>0</v>
      </c>
      <c r="E942" s="191">
        <f t="shared" si="435"/>
        <v>0</v>
      </c>
      <c r="F942" s="191">
        <f t="shared" si="436"/>
        <v>0</v>
      </c>
      <c r="G942" s="192">
        <f t="shared" si="445"/>
        <v>0</v>
      </c>
      <c r="H942" s="191">
        <f t="shared" si="437"/>
        <v>0</v>
      </c>
      <c r="I942" s="193">
        <f t="shared" si="438"/>
        <v>0</v>
      </c>
      <c r="J942" s="193">
        <f t="shared" si="439"/>
        <v>0</v>
      </c>
      <c r="K942" s="193">
        <f t="shared" si="440"/>
        <v>0</v>
      </c>
      <c r="L942" s="193">
        <f t="shared" si="448"/>
        <v>0</v>
      </c>
      <c r="M942" s="193">
        <f t="shared" si="449"/>
        <v>0</v>
      </c>
      <c r="N942" s="193">
        <f t="shared" si="450"/>
        <v>0</v>
      </c>
      <c r="O942" s="193">
        <f t="shared" si="451"/>
        <v>0</v>
      </c>
      <c r="P942" s="193">
        <f t="shared" si="452"/>
        <v>0</v>
      </c>
      <c r="Q942" s="193">
        <f t="shared" si="453"/>
        <v>0</v>
      </c>
      <c r="R942" s="193">
        <f t="shared" si="454"/>
        <v>0</v>
      </c>
      <c r="S942" s="193">
        <f t="shared" si="455"/>
        <v>0</v>
      </c>
      <c r="T942" s="194">
        <f t="shared" si="441"/>
        <v>0</v>
      </c>
      <c r="U942" s="194"/>
      <c r="V942" s="847"/>
      <c r="W942" s="127" t="str">
        <f t="shared" si="443"/>
        <v/>
      </c>
      <c r="X942" s="840"/>
      <c r="Y942" s="841"/>
      <c r="Z942" s="842"/>
      <c r="AA942" s="843"/>
      <c r="AB942" s="349"/>
      <c r="AC942" s="844"/>
      <c r="AD942" s="845"/>
      <c r="AE942" s="277"/>
      <c r="AF942" s="278"/>
      <c r="AG942" s="277"/>
      <c r="AH942" s="279"/>
      <c r="AI942" s="277"/>
      <c r="AJ942" s="279"/>
      <c r="AK942" s="277"/>
      <c r="AL942" s="278"/>
    </row>
    <row r="943" spans="1:38" ht="22.5" customHeight="1">
      <c r="A943" s="116">
        <f t="shared" si="442"/>
        <v>0</v>
      </c>
      <c r="B943" s="190">
        <f t="shared" si="432"/>
        <v>0</v>
      </c>
      <c r="C943" s="190">
        <f t="shared" si="433"/>
        <v>0</v>
      </c>
      <c r="D943" s="191">
        <f t="shared" si="434"/>
        <v>0</v>
      </c>
      <c r="E943" s="191">
        <f t="shared" si="435"/>
        <v>0</v>
      </c>
      <c r="F943" s="191">
        <f t="shared" si="436"/>
        <v>0</v>
      </c>
      <c r="G943" s="192">
        <f t="shared" si="445"/>
        <v>0</v>
      </c>
      <c r="H943" s="191">
        <f t="shared" si="437"/>
        <v>0</v>
      </c>
      <c r="I943" s="193">
        <f t="shared" si="438"/>
        <v>0</v>
      </c>
      <c r="J943" s="193">
        <f t="shared" si="439"/>
        <v>0</v>
      </c>
      <c r="K943" s="193">
        <f t="shared" si="440"/>
        <v>0</v>
      </c>
      <c r="L943" s="193">
        <f t="shared" si="448"/>
        <v>0</v>
      </c>
      <c r="M943" s="193">
        <f t="shared" si="449"/>
        <v>0</v>
      </c>
      <c r="N943" s="193">
        <f t="shared" si="450"/>
        <v>0</v>
      </c>
      <c r="O943" s="193">
        <f t="shared" si="451"/>
        <v>0</v>
      </c>
      <c r="P943" s="193">
        <f t="shared" si="452"/>
        <v>0</v>
      </c>
      <c r="Q943" s="193">
        <f t="shared" si="453"/>
        <v>0</v>
      </c>
      <c r="R943" s="193">
        <f t="shared" si="454"/>
        <v>0</v>
      </c>
      <c r="S943" s="193">
        <f t="shared" si="455"/>
        <v>0</v>
      </c>
      <c r="T943" s="194">
        <f t="shared" si="441"/>
        <v>0</v>
      </c>
      <c r="U943" s="194"/>
      <c r="V943" s="847"/>
      <c r="W943" s="127" t="str">
        <f t="shared" si="443"/>
        <v/>
      </c>
      <c r="X943" s="840"/>
      <c r="Y943" s="841"/>
      <c r="Z943" s="842"/>
      <c r="AA943" s="843"/>
      <c r="AB943" s="349"/>
      <c r="AC943" s="844"/>
      <c r="AD943" s="845"/>
      <c r="AE943" s="277"/>
      <c r="AF943" s="278"/>
      <c r="AG943" s="277"/>
      <c r="AH943" s="279"/>
      <c r="AI943" s="277"/>
      <c r="AJ943" s="279"/>
      <c r="AK943" s="277"/>
      <c r="AL943" s="278"/>
    </row>
    <row r="944" spans="1:38" ht="22.5" customHeight="1">
      <c r="A944" s="116">
        <f t="shared" si="442"/>
        <v>0</v>
      </c>
      <c r="B944" s="190">
        <f t="shared" si="432"/>
        <v>0</v>
      </c>
      <c r="C944" s="190">
        <f t="shared" si="433"/>
        <v>0</v>
      </c>
      <c r="D944" s="191">
        <f t="shared" si="434"/>
        <v>0</v>
      </c>
      <c r="E944" s="191">
        <f t="shared" si="435"/>
        <v>0</v>
      </c>
      <c r="F944" s="191">
        <f t="shared" si="436"/>
        <v>0</v>
      </c>
      <c r="G944" s="192">
        <f t="shared" si="445"/>
        <v>0</v>
      </c>
      <c r="H944" s="191">
        <f t="shared" si="437"/>
        <v>0</v>
      </c>
      <c r="I944" s="193">
        <f t="shared" si="438"/>
        <v>0</v>
      </c>
      <c r="J944" s="193">
        <f t="shared" si="439"/>
        <v>0</v>
      </c>
      <c r="K944" s="193">
        <f t="shared" si="440"/>
        <v>0</v>
      </c>
      <c r="L944" s="193">
        <f t="shared" si="448"/>
        <v>0</v>
      </c>
      <c r="M944" s="193">
        <f t="shared" si="449"/>
        <v>0</v>
      </c>
      <c r="N944" s="193">
        <f t="shared" si="450"/>
        <v>0</v>
      </c>
      <c r="O944" s="193">
        <f t="shared" si="451"/>
        <v>0</v>
      </c>
      <c r="P944" s="193">
        <f t="shared" si="452"/>
        <v>0</v>
      </c>
      <c r="Q944" s="193">
        <f t="shared" si="453"/>
        <v>0</v>
      </c>
      <c r="R944" s="193">
        <f t="shared" si="454"/>
        <v>0</v>
      </c>
      <c r="S944" s="193">
        <f t="shared" si="455"/>
        <v>0</v>
      </c>
      <c r="T944" s="194">
        <f t="shared" si="441"/>
        <v>0</v>
      </c>
      <c r="U944" s="194"/>
      <c r="V944" s="847"/>
      <c r="W944" s="127" t="str">
        <f t="shared" si="443"/>
        <v/>
      </c>
      <c r="X944" s="840"/>
      <c r="Y944" s="841"/>
      <c r="Z944" s="842"/>
      <c r="AA944" s="843"/>
      <c r="AB944" s="349"/>
      <c r="AC944" s="844"/>
      <c r="AD944" s="845"/>
      <c r="AE944" s="277"/>
      <c r="AF944" s="278"/>
      <c r="AG944" s="277"/>
      <c r="AH944" s="279"/>
      <c r="AI944" s="277"/>
      <c r="AJ944" s="279"/>
      <c r="AK944" s="277"/>
      <c r="AL944" s="278"/>
    </row>
    <row r="945" spans="1:38" ht="22.5" customHeight="1">
      <c r="A945" s="116">
        <f t="shared" si="442"/>
        <v>0</v>
      </c>
      <c r="B945" s="190">
        <f t="shared" si="432"/>
        <v>0</v>
      </c>
      <c r="C945" s="190">
        <f t="shared" si="433"/>
        <v>0</v>
      </c>
      <c r="D945" s="191">
        <f t="shared" si="434"/>
        <v>0</v>
      </c>
      <c r="E945" s="191">
        <f t="shared" si="435"/>
        <v>0</v>
      </c>
      <c r="F945" s="191">
        <f t="shared" si="436"/>
        <v>0</v>
      </c>
      <c r="G945" s="192">
        <f t="shared" si="445"/>
        <v>0</v>
      </c>
      <c r="H945" s="191">
        <f t="shared" si="437"/>
        <v>0</v>
      </c>
      <c r="I945" s="193">
        <f t="shared" si="438"/>
        <v>0</v>
      </c>
      <c r="J945" s="193">
        <f t="shared" si="439"/>
        <v>0</v>
      </c>
      <c r="K945" s="193">
        <f t="shared" si="440"/>
        <v>0</v>
      </c>
      <c r="L945" s="193">
        <f t="shared" si="448"/>
        <v>0</v>
      </c>
      <c r="M945" s="193">
        <f t="shared" si="449"/>
        <v>0</v>
      </c>
      <c r="N945" s="193">
        <f t="shared" si="450"/>
        <v>0</v>
      </c>
      <c r="O945" s="193">
        <f t="shared" si="451"/>
        <v>0</v>
      </c>
      <c r="P945" s="193">
        <f t="shared" si="452"/>
        <v>0</v>
      </c>
      <c r="Q945" s="193">
        <f t="shared" si="453"/>
        <v>0</v>
      </c>
      <c r="R945" s="193">
        <f t="shared" si="454"/>
        <v>0</v>
      </c>
      <c r="S945" s="193">
        <f t="shared" si="455"/>
        <v>0</v>
      </c>
      <c r="T945" s="194">
        <f t="shared" si="441"/>
        <v>0</v>
      </c>
      <c r="U945" s="194"/>
      <c r="V945" s="847"/>
      <c r="W945" s="127" t="str">
        <f t="shared" si="443"/>
        <v/>
      </c>
      <c r="X945" s="840"/>
      <c r="Y945" s="841"/>
      <c r="Z945" s="842"/>
      <c r="AA945" s="843"/>
      <c r="AB945" s="349"/>
      <c r="AC945" s="844"/>
      <c r="AD945" s="845"/>
      <c r="AE945" s="277"/>
      <c r="AF945" s="278"/>
      <c r="AG945" s="277"/>
      <c r="AH945" s="279"/>
      <c r="AI945" s="277"/>
      <c r="AJ945" s="279"/>
      <c r="AK945" s="277"/>
      <c r="AL945" s="278"/>
    </row>
    <row r="946" spans="1:38" ht="22.5" customHeight="1">
      <c r="A946" s="116">
        <f t="shared" si="442"/>
        <v>0</v>
      </c>
      <c r="B946" s="190">
        <f t="shared" si="432"/>
        <v>0</v>
      </c>
      <c r="C946" s="190">
        <f t="shared" si="433"/>
        <v>0</v>
      </c>
      <c r="D946" s="191">
        <f t="shared" si="434"/>
        <v>0</v>
      </c>
      <c r="E946" s="191">
        <f t="shared" si="435"/>
        <v>0</v>
      </c>
      <c r="F946" s="191">
        <f t="shared" si="436"/>
        <v>0</v>
      </c>
      <c r="G946" s="192">
        <f t="shared" si="445"/>
        <v>0</v>
      </c>
      <c r="H946" s="191">
        <f t="shared" si="437"/>
        <v>0</v>
      </c>
      <c r="I946" s="193">
        <f t="shared" si="438"/>
        <v>0</v>
      </c>
      <c r="J946" s="193">
        <f t="shared" si="439"/>
        <v>0</v>
      </c>
      <c r="K946" s="193">
        <f t="shared" si="440"/>
        <v>0</v>
      </c>
      <c r="L946" s="193">
        <f t="shared" si="448"/>
        <v>0</v>
      </c>
      <c r="M946" s="193">
        <f t="shared" si="449"/>
        <v>0</v>
      </c>
      <c r="N946" s="193">
        <f t="shared" si="450"/>
        <v>0</v>
      </c>
      <c r="O946" s="193">
        <f t="shared" si="451"/>
        <v>0</v>
      </c>
      <c r="P946" s="193">
        <f t="shared" si="452"/>
        <v>0</v>
      </c>
      <c r="Q946" s="193">
        <f t="shared" si="453"/>
        <v>0</v>
      </c>
      <c r="R946" s="193">
        <f t="shared" si="454"/>
        <v>0</v>
      </c>
      <c r="S946" s="193">
        <f t="shared" si="455"/>
        <v>0</v>
      </c>
      <c r="T946" s="194">
        <f t="shared" si="441"/>
        <v>0</v>
      </c>
      <c r="U946" s="194"/>
      <c r="V946" s="847"/>
      <c r="W946" s="127" t="str">
        <f t="shared" si="443"/>
        <v/>
      </c>
      <c r="X946" s="840"/>
      <c r="Y946" s="841"/>
      <c r="Z946" s="842"/>
      <c r="AA946" s="843"/>
      <c r="AB946" s="349"/>
      <c r="AC946" s="844"/>
      <c r="AD946" s="845"/>
      <c r="AE946" s="277"/>
      <c r="AF946" s="278"/>
      <c r="AG946" s="277"/>
      <c r="AH946" s="279"/>
      <c r="AI946" s="277"/>
      <c r="AJ946" s="279"/>
      <c r="AK946" s="277"/>
      <c r="AL946" s="278"/>
    </row>
    <row r="947" spans="1:38" ht="22.5" customHeight="1">
      <c r="A947" s="116">
        <f t="shared" si="442"/>
        <v>0</v>
      </c>
      <c r="B947" s="190">
        <f t="shared" si="432"/>
        <v>0</v>
      </c>
      <c r="C947" s="190">
        <f t="shared" si="433"/>
        <v>0</v>
      </c>
      <c r="D947" s="191">
        <f t="shared" si="434"/>
        <v>0</v>
      </c>
      <c r="E947" s="191">
        <f t="shared" si="435"/>
        <v>0</v>
      </c>
      <c r="F947" s="191">
        <f t="shared" si="436"/>
        <v>0</v>
      </c>
      <c r="G947" s="192">
        <f t="shared" si="445"/>
        <v>0</v>
      </c>
      <c r="H947" s="191">
        <f t="shared" si="437"/>
        <v>0</v>
      </c>
      <c r="I947" s="193">
        <f t="shared" si="438"/>
        <v>0</v>
      </c>
      <c r="J947" s="193">
        <f t="shared" si="439"/>
        <v>0</v>
      </c>
      <c r="K947" s="193">
        <f t="shared" si="440"/>
        <v>0</v>
      </c>
      <c r="L947" s="193">
        <f t="shared" si="448"/>
        <v>0</v>
      </c>
      <c r="M947" s="193">
        <f t="shared" si="449"/>
        <v>0</v>
      </c>
      <c r="N947" s="193">
        <f t="shared" si="450"/>
        <v>0</v>
      </c>
      <c r="O947" s="193">
        <f t="shared" si="451"/>
        <v>0</v>
      </c>
      <c r="P947" s="193">
        <f t="shared" si="452"/>
        <v>0</v>
      </c>
      <c r="Q947" s="193">
        <f t="shared" si="453"/>
        <v>0</v>
      </c>
      <c r="R947" s="193">
        <f t="shared" si="454"/>
        <v>0</v>
      </c>
      <c r="S947" s="193">
        <f t="shared" si="455"/>
        <v>0</v>
      </c>
      <c r="T947" s="194">
        <f t="shared" si="441"/>
        <v>0</v>
      </c>
      <c r="U947" s="194"/>
      <c r="V947" s="847"/>
      <c r="W947" s="127" t="str">
        <f t="shared" si="443"/>
        <v/>
      </c>
      <c r="X947" s="840"/>
      <c r="Y947" s="841"/>
      <c r="Z947" s="842"/>
      <c r="AA947" s="843"/>
      <c r="AB947" s="349"/>
      <c r="AC947" s="844"/>
      <c r="AD947" s="845"/>
      <c r="AE947" s="277"/>
      <c r="AF947" s="278"/>
      <c r="AG947" s="277"/>
      <c r="AH947" s="279"/>
      <c r="AI947" s="277"/>
      <c r="AJ947" s="279"/>
      <c r="AK947" s="277"/>
      <c r="AL947" s="278"/>
    </row>
    <row r="948" spans="1:38" ht="22.5" customHeight="1">
      <c r="A948" s="116">
        <f t="shared" si="442"/>
        <v>0</v>
      </c>
      <c r="B948" s="190">
        <f t="shared" si="432"/>
        <v>0</v>
      </c>
      <c r="C948" s="190">
        <f t="shared" si="433"/>
        <v>0</v>
      </c>
      <c r="D948" s="191">
        <f t="shared" si="434"/>
        <v>0</v>
      </c>
      <c r="E948" s="191">
        <f t="shared" si="435"/>
        <v>0</v>
      </c>
      <c r="F948" s="191">
        <f t="shared" si="436"/>
        <v>0</v>
      </c>
      <c r="G948" s="192">
        <f t="shared" si="445"/>
        <v>0</v>
      </c>
      <c r="H948" s="191">
        <f t="shared" si="437"/>
        <v>0</v>
      </c>
      <c r="I948" s="193">
        <f t="shared" si="438"/>
        <v>0</v>
      </c>
      <c r="J948" s="193">
        <f t="shared" si="439"/>
        <v>0</v>
      </c>
      <c r="K948" s="193">
        <f t="shared" si="440"/>
        <v>0</v>
      </c>
      <c r="L948" s="193">
        <f t="shared" si="448"/>
        <v>0</v>
      </c>
      <c r="M948" s="193">
        <f t="shared" si="449"/>
        <v>0</v>
      </c>
      <c r="N948" s="193">
        <f t="shared" si="450"/>
        <v>0</v>
      </c>
      <c r="O948" s="193">
        <f t="shared" si="451"/>
        <v>0</v>
      </c>
      <c r="P948" s="193">
        <f t="shared" si="452"/>
        <v>0</v>
      </c>
      <c r="Q948" s="193">
        <f t="shared" si="453"/>
        <v>0</v>
      </c>
      <c r="R948" s="193">
        <f t="shared" si="454"/>
        <v>0</v>
      </c>
      <c r="S948" s="193">
        <f t="shared" si="455"/>
        <v>0</v>
      </c>
      <c r="T948" s="194">
        <f t="shared" si="441"/>
        <v>0</v>
      </c>
      <c r="U948" s="194"/>
      <c r="V948" s="847"/>
      <c r="W948" s="127" t="str">
        <f t="shared" si="443"/>
        <v/>
      </c>
      <c r="X948" s="840"/>
      <c r="Y948" s="841"/>
      <c r="Z948" s="842"/>
      <c r="AA948" s="843"/>
      <c r="AB948" s="349"/>
      <c r="AC948" s="844"/>
      <c r="AD948" s="845"/>
      <c r="AE948" s="277"/>
      <c r="AF948" s="278"/>
      <c r="AG948" s="277"/>
      <c r="AH948" s="279"/>
      <c r="AI948" s="277"/>
      <c r="AJ948" s="279"/>
      <c r="AK948" s="277"/>
      <c r="AL948" s="278"/>
    </row>
    <row r="949" spans="1:38" ht="22.5" customHeight="1">
      <c r="A949" s="116">
        <f t="shared" si="442"/>
        <v>0</v>
      </c>
      <c r="B949" s="190">
        <f t="shared" si="432"/>
        <v>0</v>
      </c>
      <c r="C949" s="190">
        <f t="shared" si="433"/>
        <v>0</v>
      </c>
      <c r="D949" s="191">
        <f t="shared" si="434"/>
        <v>0</v>
      </c>
      <c r="E949" s="191">
        <f t="shared" si="435"/>
        <v>0</v>
      </c>
      <c r="F949" s="191">
        <f t="shared" si="436"/>
        <v>0</v>
      </c>
      <c r="G949" s="192">
        <f t="shared" si="445"/>
        <v>0</v>
      </c>
      <c r="H949" s="191">
        <f t="shared" si="437"/>
        <v>0</v>
      </c>
      <c r="I949" s="193">
        <f t="shared" si="438"/>
        <v>0</v>
      </c>
      <c r="J949" s="193">
        <f t="shared" si="439"/>
        <v>0</v>
      </c>
      <c r="K949" s="193">
        <f t="shared" si="440"/>
        <v>0</v>
      </c>
      <c r="L949" s="193">
        <f t="shared" si="448"/>
        <v>0</v>
      </c>
      <c r="M949" s="193">
        <f t="shared" si="449"/>
        <v>0</v>
      </c>
      <c r="N949" s="193">
        <f t="shared" si="450"/>
        <v>0</v>
      </c>
      <c r="O949" s="193">
        <f t="shared" si="451"/>
        <v>0</v>
      </c>
      <c r="P949" s="193">
        <f t="shared" si="452"/>
        <v>0</v>
      </c>
      <c r="Q949" s="193">
        <f t="shared" si="453"/>
        <v>0</v>
      </c>
      <c r="R949" s="193">
        <f t="shared" si="454"/>
        <v>0</v>
      </c>
      <c r="S949" s="193">
        <f t="shared" si="455"/>
        <v>0</v>
      </c>
      <c r="T949" s="194">
        <f t="shared" si="441"/>
        <v>0</v>
      </c>
      <c r="U949" s="194"/>
      <c r="V949" s="847"/>
      <c r="W949" s="127" t="str">
        <f t="shared" si="443"/>
        <v/>
      </c>
      <c r="X949" s="840"/>
      <c r="Y949" s="841"/>
      <c r="Z949" s="842"/>
      <c r="AA949" s="843"/>
      <c r="AB949" s="349"/>
      <c r="AC949" s="844"/>
      <c r="AD949" s="845"/>
      <c r="AE949" s="277"/>
      <c r="AF949" s="278"/>
      <c r="AG949" s="277"/>
      <c r="AH949" s="279"/>
      <c r="AI949" s="277"/>
      <c r="AJ949" s="279"/>
      <c r="AK949" s="277"/>
      <c r="AL949" s="278"/>
    </row>
    <row r="950" spans="1:38" ht="22.5" customHeight="1">
      <c r="A950" s="116">
        <f t="shared" si="442"/>
        <v>0</v>
      </c>
      <c r="B950" s="190">
        <f t="shared" si="432"/>
        <v>0</v>
      </c>
      <c r="C950" s="190">
        <f t="shared" si="433"/>
        <v>0</v>
      </c>
      <c r="D950" s="191">
        <f t="shared" si="434"/>
        <v>0</v>
      </c>
      <c r="E950" s="191">
        <f t="shared" si="435"/>
        <v>0</v>
      </c>
      <c r="F950" s="191">
        <f t="shared" si="436"/>
        <v>0</v>
      </c>
      <c r="G950" s="192">
        <f t="shared" si="445"/>
        <v>0</v>
      </c>
      <c r="H950" s="191">
        <f t="shared" si="437"/>
        <v>0</v>
      </c>
      <c r="I950" s="193">
        <f t="shared" si="438"/>
        <v>0</v>
      </c>
      <c r="J950" s="193">
        <f t="shared" si="439"/>
        <v>0</v>
      </c>
      <c r="K950" s="193">
        <f t="shared" si="440"/>
        <v>0</v>
      </c>
      <c r="L950" s="193">
        <f t="shared" si="448"/>
        <v>0</v>
      </c>
      <c r="M950" s="193">
        <f t="shared" si="449"/>
        <v>0</v>
      </c>
      <c r="N950" s="193">
        <f t="shared" si="450"/>
        <v>0</v>
      </c>
      <c r="O950" s="193">
        <f t="shared" si="451"/>
        <v>0</v>
      </c>
      <c r="P950" s="193">
        <f t="shared" si="452"/>
        <v>0</v>
      </c>
      <c r="Q950" s="193">
        <f t="shared" si="453"/>
        <v>0</v>
      </c>
      <c r="R950" s="193">
        <f t="shared" si="454"/>
        <v>0</v>
      </c>
      <c r="S950" s="193">
        <f t="shared" si="455"/>
        <v>0</v>
      </c>
      <c r="T950" s="194">
        <f t="shared" si="441"/>
        <v>0</v>
      </c>
      <c r="U950" s="194"/>
      <c r="V950" s="847"/>
      <c r="W950" s="127" t="str">
        <f t="shared" si="443"/>
        <v/>
      </c>
      <c r="X950" s="840"/>
      <c r="Y950" s="841"/>
      <c r="Z950" s="842"/>
      <c r="AA950" s="843"/>
      <c r="AB950" s="349"/>
      <c r="AC950" s="844"/>
      <c r="AD950" s="845"/>
      <c r="AE950" s="277"/>
      <c r="AF950" s="278"/>
      <c r="AG950" s="277"/>
      <c r="AH950" s="279"/>
      <c r="AI950" s="277"/>
      <c r="AJ950" s="279"/>
      <c r="AK950" s="277"/>
      <c r="AL950" s="278"/>
    </row>
    <row r="951" spans="1:38" ht="22.5" customHeight="1">
      <c r="A951" s="116">
        <f t="shared" si="442"/>
        <v>0</v>
      </c>
      <c r="B951" s="190">
        <f t="shared" si="432"/>
        <v>0</v>
      </c>
      <c r="C951" s="190">
        <f t="shared" si="433"/>
        <v>0</v>
      </c>
      <c r="D951" s="191">
        <f t="shared" si="434"/>
        <v>0</v>
      </c>
      <c r="E951" s="191">
        <f t="shared" si="435"/>
        <v>0</v>
      </c>
      <c r="F951" s="191">
        <f t="shared" si="436"/>
        <v>0</v>
      </c>
      <c r="G951" s="192">
        <f t="shared" si="445"/>
        <v>0</v>
      </c>
      <c r="H951" s="191">
        <f t="shared" si="437"/>
        <v>0</v>
      </c>
      <c r="I951" s="193">
        <f t="shared" si="438"/>
        <v>0</v>
      </c>
      <c r="J951" s="193">
        <f t="shared" si="439"/>
        <v>0</v>
      </c>
      <c r="K951" s="193">
        <f t="shared" si="440"/>
        <v>0</v>
      </c>
      <c r="L951" s="193">
        <f t="shared" si="448"/>
        <v>0</v>
      </c>
      <c r="M951" s="193">
        <f t="shared" si="449"/>
        <v>0</v>
      </c>
      <c r="N951" s="193">
        <f t="shared" si="450"/>
        <v>0</v>
      </c>
      <c r="O951" s="193">
        <f t="shared" si="451"/>
        <v>0</v>
      </c>
      <c r="P951" s="193">
        <f t="shared" si="452"/>
        <v>0</v>
      </c>
      <c r="Q951" s="193">
        <f t="shared" si="453"/>
        <v>0</v>
      </c>
      <c r="R951" s="193">
        <f t="shared" si="454"/>
        <v>0</v>
      </c>
      <c r="S951" s="193">
        <f t="shared" si="455"/>
        <v>0</v>
      </c>
      <c r="T951" s="194">
        <f t="shared" si="441"/>
        <v>0</v>
      </c>
      <c r="U951" s="194"/>
      <c r="V951" s="847"/>
      <c r="W951" s="127" t="str">
        <f t="shared" si="443"/>
        <v/>
      </c>
      <c r="X951" s="840"/>
      <c r="Y951" s="841"/>
      <c r="Z951" s="842"/>
      <c r="AA951" s="843"/>
      <c r="AB951" s="349"/>
      <c r="AC951" s="844"/>
      <c r="AD951" s="845"/>
      <c r="AE951" s="277"/>
      <c r="AF951" s="278"/>
      <c r="AG951" s="277"/>
      <c r="AH951" s="279"/>
      <c r="AI951" s="277"/>
      <c r="AJ951" s="279"/>
      <c r="AK951" s="277"/>
      <c r="AL951" s="278"/>
    </row>
    <row r="952" spans="1:38" ht="22.5" customHeight="1">
      <c r="A952" s="116">
        <f t="shared" si="442"/>
        <v>0</v>
      </c>
      <c r="B952" s="190">
        <f t="shared" si="432"/>
        <v>0</v>
      </c>
      <c r="C952" s="190">
        <f t="shared" si="433"/>
        <v>0</v>
      </c>
      <c r="D952" s="191">
        <f t="shared" si="434"/>
        <v>0</v>
      </c>
      <c r="E952" s="191">
        <f t="shared" si="435"/>
        <v>0</v>
      </c>
      <c r="F952" s="191">
        <f t="shared" si="436"/>
        <v>0</v>
      </c>
      <c r="G952" s="192">
        <f t="shared" si="445"/>
        <v>0</v>
      </c>
      <c r="H952" s="191">
        <f t="shared" si="437"/>
        <v>0</v>
      </c>
      <c r="I952" s="193">
        <f t="shared" si="438"/>
        <v>0</v>
      </c>
      <c r="J952" s="193">
        <f t="shared" si="439"/>
        <v>0</v>
      </c>
      <c r="K952" s="193">
        <f t="shared" si="440"/>
        <v>0</v>
      </c>
      <c r="L952" s="193">
        <f t="shared" si="448"/>
        <v>0</v>
      </c>
      <c r="M952" s="193">
        <f t="shared" si="449"/>
        <v>0</v>
      </c>
      <c r="N952" s="193">
        <f t="shared" si="450"/>
        <v>0</v>
      </c>
      <c r="O952" s="193">
        <f t="shared" si="451"/>
        <v>0</v>
      </c>
      <c r="P952" s="193">
        <f t="shared" si="452"/>
        <v>0</v>
      </c>
      <c r="Q952" s="193">
        <f t="shared" si="453"/>
        <v>0</v>
      </c>
      <c r="R952" s="193">
        <f t="shared" si="454"/>
        <v>0</v>
      </c>
      <c r="S952" s="193">
        <f t="shared" si="455"/>
        <v>0</v>
      </c>
      <c r="T952" s="194">
        <f t="shared" si="441"/>
        <v>0</v>
      </c>
      <c r="U952" s="194"/>
      <c r="V952" s="847"/>
      <c r="W952" s="127" t="str">
        <f t="shared" si="443"/>
        <v/>
      </c>
      <c r="X952" s="840"/>
      <c r="Y952" s="841"/>
      <c r="Z952" s="842"/>
      <c r="AA952" s="843"/>
      <c r="AB952" s="349"/>
      <c r="AC952" s="844"/>
      <c r="AD952" s="845"/>
      <c r="AE952" s="277"/>
      <c r="AF952" s="278"/>
      <c r="AG952" s="277"/>
      <c r="AH952" s="279"/>
      <c r="AI952" s="277"/>
      <c r="AJ952" s="279"/>
      <c r="AK952" s="277"/>
      <c r="AL952" s="278"/>
    </row>
    <row r="953" spans="1:38" ht="22.5" customHeight="1">
      <c r="A953" s="116">
        <f t="shared" si="442"/>
        <v>0</v>
      </c>
      <c r="B953" s="190">
        <f t="shared" si="432"/>
        <v>0</v>
      </c>
      <c r="C953" s="190">
        <f t="shared" si="433"/>
        <v>0</v>
      </c>
      <c r="D953" s="191">
        <f t="shared" si="434"/>
        <v>0</v>
      </c>
      <c r="E953" s="191">
        <f t="shared" si="435"/>
        <v>0</v>
      </c>
      <c r="F953" s="191">
        <f t="shared" si="436"/>
        <v>0</v>
      </c>
      <c r="G953" s="192">
        <f t="shared" si="445"/>
        <v>0</v>
      </c>
      <c r="H953" s="191">
        <f t="shared" si="437"/>
        <v>0</v>
      </c>
      <c r="I953" s="193">
        <f t="shared" si="438"/>
        <v>0</v>
      </c>
      <c r="J953" s="193">
        <f t="shared" si="439"/>
        <v>0</v>
      </c>
      <c r="K953" s="193">
        <f t="shared" si="440"/>
        <v>0</v>
      </c>
      <c r="L953" s="193">
        <f t="shared" si="448"/>
        <v>0</v>
      </c>
      <c r="M953" s="193">
        <f t="shared" si="449"/>
        <v>0</v>
      </c>
      <c r="N953" s="193">
        <f t="shared" si="450"/>
        <v>0</v>
      </c>
      <c r="O953" s="193">
        <f t="shared" si="451"/>
        <v>0</v>
      </c>
      <c r="P953" s="193">
        <f t="shared" si="452"/>
        <v>0</v>
      </c>
      <c r="Q953" s="193">
        <f t="shared" si="453"/>
        <v>0</v>
      </c>
      <c r="R953" s="193">
        <f t="shared" si="454"/>
        <v>0</v>
      </c>
      <c r="S953" s="193">
        <f t="shared" si="455"/>
        <v>0</v>
      </c>
      <c r="T953" s="194">
        <f t="shared" si="441"/>
        <v>0</v>
      </c>
      <c r="U953" s="194"/>
      <c r="V953" s="847"/>
      <c r="W953" s="127" t="str">
        <f t="shared" si="443"/>
        <v/>
      </c>
      <c r="X953" s="840"/>
      <c r="Y953" s="841"/>
      <c r="Z953" s="842"/>
      <c r="AA953" s="843"/>
      <c r="AB953" s="349"/>
      <c r="AC953" s="844"/>
      <c r="AD953" s="845"/>
      <c r="AE953" s="277"/>
      <c r="AF953" s="278"/>
      <c r="AG953" s="277"/>
      <c r="AH953" s="279"/>
      <c r="AI953" s="277"/>
      <c r="AJ953" s="279"/>
      <c r="AK953" s="277"/>
      <c r="AL953" s="278"/>
    </row>
    <row r="954" spans="1:38" ht="22.5" customHeight="1">
      <c r="A954" s="116">
        <f t="shared" si="442"/>
        <v>0</v>
      </c>
      <c r="B954" s="190">
        <f t="shared" si="432"/>
        <v>0</v>
      </c>
      <c r="C954" s="190">
        <f t="shared" si="433"/>
        <v>0</v>
      </c>
      <c r="D954" s="191">
        <f t="shared" si="434"/>
        <v>0</v>
      </c>
      <c r="E954" s="191">
        <f t="shared" si="435"/>
        <v>0</v>
      </c>
      <c r="F954" s="191">
        <f t="shared" si="436"/>
        <v>0</v>
      </c>
      <c r="G954" s="192">
        <f t="shared" si="445"/>
        <v>0</v>
      </c>
      <c r="H954" s="191">
        <f t="shared" si="437"/>
        <v>0</v>
      </c>
      <c r="I954" s="193">
        <f t="shared" si="438"/>
        <v>0</v>
      </c>
      <c r="J954" s="193">
        <f t="shared" si="439"/>
        <v>0</v>
      </c>
      <c r="K954" s="193">
        <f t="shared" si="440"/>
        <v>0</v>
      </c>
      <c r="L954" s="193">
        <f t="shared" si="448"/>
        <v>0</v>
      </c>
      <c r="M954" s="193">
        <f t="shared" si="449"/>
        <v>0</v>
      </c>
      <c r="N954" s="193">
        <f t="shared" si="450"/>
        <v>0</v>
      </c>
      <c r="O954" s="193">
        <f t="shared" si="451"/>
        <v>0</v>
      </c>
      <c r="P954" s="193">
        <f t="shared" si="452"/>
        <v>0</v>
      </c>
      <c r="Q954" s="193">
        <f t="shared" si="453"/>
        <v>0</v>
      </c>
      <c r="R954" s="193">
        <f t="shared" si="454"/>
        <v>0</v>
      </c>
      <c r="S954" s="193">
        <f t="shared" si="455"/>
        <v>0</v>
      </c>
      <c r="T954" s="194">
        <f t="shared" si="441"/>
        <v>0</v>
      </c>
      <c r="U954" s="194"/>
      <c r="V954" s="847"/>
      <c r="W954" s="127" t="str">
        <f t="shared" si="443"/>
        <v/>
      </c>
      <c r="X954" s="840"/>
      <c r="Y954" s="841"/>
      <c r="Z954" s="842"/>
      <c r="AA954" s="843"/>
      <c r="AB954" s="349"/>
      <c r="AC954" s="844"/>
      <c r="AD954" s="845"/>
      <c r="AE954" s="277"/>
      <c r="AF954" s="278"/>
      <c r="AG954" s="277"/>
      <c r="AH954" s="279"/>
      <c r="AI954" s="277"/>
      <c r="AJ954" s="279"/>
      <c r="AK954" s="277"/>
      <c r="AL954" s="278"/>
    </row>
    <row r="955" spans="1:38" ht="22.5" customHeight="1">
      <c r="A955" s="116">
        <f t="shared" si="442"/>
        <v>0</v>
      </c>
      <c r="B955" s="190">
        <f t="shared" si="432"/>
        <v>0</v>
      </c>
      <c r="C955" s="190">
        <f t="shared" si="433"/>
        <v>0</v>
      </c>
      <c r="D955" s="191">
        <f t="shared" si="434"/>
        <v>0</v>
      </c>
      <c r="E955" s="191">
        <f t="shared" si="435"/>
        <v>0</v>
      </c>
      <c r="F955" s="191">
        <f t="shared" si="436"/>
        <v>0</v>
      </c>
      <c r="G955" s="192">
        <f t="shared" si="445"/>
        <v>0</v>
      </c>
      <c r="H955" s="191">
        <f t="shared" si="437"/>
        <v>0</v>
      </c>
      <c r="I955" s="195">
        <f t="shared" si="438"/>
        <v>0</v>
      </c>
      <c r="J955" s="195">
        <f t="shared" si="439"/>
        <v>0</v>
      </c>
      <c r="K955" s="195">
        <f t="shared" si="440"/>
        <v>0</v>
      </c>
      <c r="L955" s="195">
        <f t="shared" si="448"/>
        <v>0</v>
      </c>
      <c r="M955" s="195">
        <f t="shared" si="449"/>
        <v>0</v>
      </c>
      <c r="N955" s="195">
        <f t="shared" si="450"/>
        <v>0</v>
      </c>
      <c r="O955" s="195">
        <f t="shared" si="451"/>
        <v>0</v>
      </c>
      <c r="P955" s="195">
        <f t="shared" si="452"/>
        <v>0</v>
      </c>
      <c r="Q955" s="195">
        <f t="shared" si="453"/>
        <v>0</v>
      </c>
      <c r="R955" s="195">
        <f t="shared" si="454"/>
        <v>0</v>
      </c>
      <c r="S955" s="195">
        <f t="shared" si="455"/>
        <v>0</v>
      </c>
      <c r="T955" s="196">
        <f t="shared" si="441"/>
        <v>0</v>
      </c>
      <c r="U955" s="196"/>
      <c r="V955" s="848"/>
      <c r="W955" s="127" t="str">
        <f t="shared" si="443"/>
        <v/>
      </c>
      <c r="X955" s="840"/>
      <c r="Y955" s="841"/>
      <c r="Z955" s="842"/>
      <c r="AA955" s="843"/>
      <c r="AB955" s="349"/>
      <c r="AC955" s="844"/>
      <c r="AD955" s="845"/>
      <c r="AE955" s="277"/>
      <c r="AF955" s="278"/>
      <c r="AG955" s="277"/>
      <c r="AH955" s="279"/>
      <c r="AI955" s="277"/>
      <c r="AJ955" s="279"/>
      <c r="AK955" s="277"/>
      <c r="AL955" s="278"/>
    </row>
    <row r="956" spans="1:38" ht="22.5" customHeight="1">
      <c r="A956" s="116">
        <f t="shared" ref="A956" si="456">IF(U956&gt;=1,1,0)</f>
        <v>0</v>
      </c>
      <c r="B956" s="190">
        <f t="shared" si="432"/>
        <v>0</v>
      </c>
      <c r="C956" s="190">
        <f t="shared" si="433"/>
        <v>0</v>
      </c>
      <c r="D956" s="191">
        <f t="shared" si="434"/>
        <v>0</v>
      </c>
      <c r="E956" s="191">
        <f t="shared" si="435"/>
        <v>0</v>
      </c>
      <c r="F956" s="191">
        <f t="shared" si="436"/>
        <v>0</v>
      </c>
      <c r="G956" s="192">
        <f t="shared" si="445"/>
        <v>0</v>
      </c>
      <c r="H956" s="191">
        <f t="shared" si="437"/>
        <v>0</v>
      </c>
      <c r="I956" s="193">
        <f t="shared" si="438"/>
        <v>0</v>
      </c>
      <c r="J956" s="193">
        <f t="shared" si="439"/>
        <v>0</v>
      </c>
      <c r="K956" s="193">
        <f t="shared" si="440"/>
        <v>0</v>
      </c>
      <c r="L956" s="193">
        <f t="shared" si="448"/>
        <v>0</v>
      </c>
      <c r="M956" s="193">
        <f t="shared" si="449"/>
        <v>0</v>
      </c>
      <c r="N956" s="193">
        <f t="shared" si="450"/>
        <v>0</v>
      </c>
      <c r="O956" s="193">
        <f t="shared" si="451"/>
        <v>0</v>
      </c>
      <c r="P956" s="193">
        <f t="shared" si="452"/>
        <v>0</v>
      </c>
      <c r="Q956" s="193">
        <f t="shared" si="453"/>
        <v>0</v>
      </c>
      <c r="R956" s="193">
        <f t="shared" si="454"/>
        <v>0</v>
      </c>
      <c r="S956" s="193">
        <f t="shared" si="455"/>
        <v>0</v>
      </c>
      <c r="T956" s="194">
        <f t="shared" si="441"/>
        <v>0</v>
      </c>
      <c r="U956" s="194">
        <f t="shared" ref="U956" si="457">SUM(T956:T982)</f>
        <v>0</v>
      </c>
      <c r="V956" s="846" t="s">
        <v>1072</v>
      </c>
      <c r="W956" s="127" t="str">
        <f t="shared" si="443"/>
        <v/>
      </c>
      <c r="X956" s="840"/>
      <c r="Y956" s="841"/>
      <c r="Z956" s="842"/>
      <c r="AA956" s="843"/>
      <c r="AB956" s="349"/>
      <c r="AC956" s="844"/>
      <c r="AD956" s="845"/>
      <c r="AE956" s="277"/>
      <c r="AF956" s="278"/>
      <c r="AG956" s="277"/>
      <c r="AH956" s="279"/>
      <c r="AI956" s="277"/>
      <c r="AJ956" s="279"/>
      <c r="AK956" s="277"/>
      <c r="AL956" s="278"/>
    </row>
    <row r="957" spans="1:38" ht="22.5" customHeight="1">
      <c r="A957" s="116">
        <f t="shared" ref="A957" si="458">A956</f>
        <v>0</v>
      </c>
      <c r="B957" s="190">
        <f t="shared" si="432"/>
        <v>0</v>
      </c>
      <c r="C957" s="190">
        <f t="shared" si="433"/>
        <v>0</v>
      </c>
      <c r="D957" s="191">
        <f t="shared" si="434"/>
        <v>0</v>
      </c>
      <c r="E957" s="191">
        <f t="shared" si="435"/>
        <v>0</v>
      </c>
      <c r="F957" s="191">
        <f t="shared" si="436"/>
        <v>0</v>
      </c>
      <c r="G957" s="192">
        <f t="shared" si="445"/>
        <v>0</v>
      </c>
      <c r="H957" s="191">
        <f t="shared" si="437"/>
        <v>0</v>
      </c>
      <c r="I957" s="193">
        <f t="shared" si="438"/>
        <v>0</v>
      </c>
      <c r="J957" s="193">
        <f t="shared" si="439"/>
        <v>0</v>
      </c>
      <c r="K957" s="193">
        <f t="shared" si="440"/>
        <v>0</v>
      </c>
      <c r="L957" s="193">
        <f t="shared" si="448"/>
        <v>0</v>
      </c>
      <c r="M957" s="193">
        <f t="shared" si="449"/>
        <v>0</v>
      </c>
      <c r="N957" s="193">
        <f t="shared" si="450"/>
        <v>0</v>
      </c>
      <c r="O957" s="193">
        <f t="shared" si="451"/>
        <v>0</v>
      </c>
      <c r="P957" s="193">
        <f t="shared" si="452"/>
        <v>0</v>
      </c>
      <c r="Q957" s="193">
        <f t="shared" si="453"/>
        <v>0</v>
      </c>
      <c r="R957" s="193">
        <f t="shared" si="454"/>
        <v>0</v>
      </c>
      <c r="S957" s="193">
        <f t="shared" si="455"/>
        <v>0</v>
      </c>
      <c r="T957" s="194">
        <f t="shared" si="441"/>
        <v>0</v>
      </c>
      <c r="U957" s="194"/>
      <c r="V957" s="847"/>
      <c r="W957" s="127" t="str">
        <f t="shared" si="443"/>
        <v/>
      </c>
      <c r="X957" s="840"/>
      <c r="Y957" s="841"/>
      <c r="Z957" s="842"/>
      <c r="AA957" s="843"/>
      <c r="AB957" s="349"/>
      <c r="AC957" s="844"/>
      <c r="AD957" s="845"/>
      <c r="AE957" s="277"/>
      <c r="AF957" s="278"/>
      <c r="AG957" s="277"/>
      <c r="AH957" s="279"/>
      <c r="AI957" s="277"/>
      <c r="AJ957" s="279"/>
      <c r="AK957" s="277"/>
      <c r="AL957" s="278"/>
    </row>
    <row r="958" spans="1:38" ht="22.5" customHeight="1">
      <c r="A958" s="116">
        <f t="shared" si="442"/>
        <v>0</v>
      </c>
      <c r="B958" s="190">
        <f t="shared" si="432"/>
        <v>0</v>
      </c>
      <c r="C958" s="190">
        <f t="shared" si="433"/>
        <v>0</v>
      </c>
      <c r="D958" s="191">
        <f t="shared" si="434"/>
        <v>0</v>
      </c>
      <c r="E958" s="191">
        <f t="shared" si="435"/>
        <v>0</v>
      </c>
      <c r="F958" s="191">
        <f t="shared" si="436"/>
        <v>0</v>
      </c>
      <c r="G958" s="192">
        <f t="shared" si="445"/>
        <v>0</v>
      </c>
      <c r="H958" s="191">
        <f t="shared" si="437"/>
        <v>0</v>
      </c>
      <c r="I958" s="193">
        <f t="shared" si="438"/>
        <v>0</v>
      </c>
      <c r="J958" s="193">
        <f t="shared" si="439"/>
        <v>0</v>
      </c>
      <c r="K958" s="193">
        <f t="shared" si="440"/>
        <v>0</v>
      </c>
      <c r="L958" s="193">
        <f t="shared" si="448"/>
        <v>0</v>
      </c>
      <c r="M958" s="193">
        <f t="shared" si="449"/>
        <v>0</v>
      </c>
      <c r="N958" s="193">
        <f t="shared" si="450"/>
        <v>0</v>
      </c>
      <c r="O958" s="193">
        <f t="shared" si="451"/>
        <v>0</v>
      </c>
      <c r="P958" s="193">
        <f t="shared" si="452"/>
        <v>0</v>
      </c>
      <c r="Q958" s="193">
        <f t="shared" si="453"/>
        <v>0</v>
      </c>
      <c r="R958" s="193">
        <f t="shared" si="454"/>
        <v>0</v>
      </c>
      <c r="S958" s="193">
        <f t="shared" si="455"/>
        <v>0</v>
      </c>
      <c r="T958" s="194">
        <f t="shared" si="441"/>
        <v>0</v>
      </c>
      <c r="U958" s="194"/>
      <c r="V958" s="847"/>
      <c r="W958" s="127" t="str">
        <f t="shared" si="443"/>
        <v/>
      </c>
      <c r="X958" s="840"/>
      <c r="Y958" s="841"/>
      <c r="Z958" s="842"/>
      <c r="AA958" s="843"/>
      <c r="AB958" s="349"/>
      <c r="AC958" s="844"/>
      <c r="AD958" s="845"/>
      <c r="AE958" s="277"/>
      <c r="AF958" s="278"/>
      <c r="AG958" s="277"/>
      <c r="AH958" s="279"/>
      <c r="AI958" s="277"/>
      <c r="AJ958" s="279"/>
      <c r="AK958" s="277"/>
      <c r="AL958" s="278"/>
    </row>
    <row r="959" spans="1:38" ht="22.5" customHeight="1">
      <c r="A959" s="116">
        <f t="shared" si="442"/>
        <v>0</v>
      </c>
      <c r="B959" s="190">
        <f t="shared" si="432"/>
        <v>0</v>
      </c>
      <c r="C959" s="190">
        <f t="shared" si="433"/>
        <v>0</v>
      </c>
      <c r="D959" s="191">
        <f t="shared" si="434"/>
        <v>0</v>
      </c>
      <c r="E959" s="191">
        <f t="shared" si="435"/>
        <v>0</v>
      </c>
      <c r="F959" s="191">
        <f t="shared" si="436"/>
        <v>0</v>
      </c>
      <c r="G959" s="192">
        <f t="shared" si="445"/>
        <v>0</v>
      </c>
      <c r="H959" s="191">
        <f t="shared" si="437"/>
        <v>0</v>
      </c>
      <c r="I959" s="193">
        <f t="shared" si="438"/>
        <v>0</v>
      </c>
      <c r="J959" s="193">
        <f t="shared" si="439"/>
        <v>0</v>
      </c>
      <c r="K959" s="193">
        <f t="shared" si="440"/>
        <v>0</v>
      </c>
      <c r="L959" s="193">
        <f t="shared" si="448"/>
        <v>0</v>
      </c>
      <c r="M959" s="193">
        <f t="shared" si="449"/>
        <v>0</v>
      </c>
      <c r="N959" s="193">
        <f t="shared" si="450"/>
        <v>0</v>
      </c>
      <c r="O959" s="193">
        <f t="shared" si="451"/>
        <v>0</v>
      </c>
      <c r="P959" s="193">
        <f t="shared" si="452"/>
        <v>0</v>
      </c>
      <c r="Q959" s="193">
        <f t="shared" si="453"/>
        <v>0</v>
      </c>
      <c r="R959" s="193">
        <f t="shared" si="454"/>
        <v>0</v>
      </c>
      <c r="S959" s="193">
        <f t="shared" si="455"/>
        <v>0</v>
      </c>
      <c r="T959" s="194">
        <f t="shared" si="441"/>
        <v>0</v>
      </c>
      <c r="U959" s="194"/>
      <c r="V959" s="847"/>
      <c r="W959" s="127" t="str">
        <f t="shared" si="443"/>
        <v/>
      </c>
      <c r="X959" s="840"/>
      <c r="Y959" s="841"/>
      <c r="Z959" s="842"/>
      <c r="AA959" s="843"/>
      <c r="AB959" s="349"/>
      <c r="AC959" s="844"/>
      <c r="AD959" s="845"/>
      <c r="AE959" s="277"/>
      <c r="AF959" s="278"/>
      <c r="AG959" s="277"/>
      <c r="AH959" s="279"/>
      <c r="AI959" s="277"/>
      <c r="AJ959" s="279"/>
      <c r="AK959" s="277"/>
      <c r="AL959" s="278"/>
    </row>
    <row r="960" spans="1:38" ht="22.5" customHeight="1">
      <c r="A960" s="116">
        <f t="shared" si="442"/>
        <v>0</v>
      </c>
      <c r="B960" s="190">
        <f t="shared" si="432"/>
        <v>0</v>
      </c>
      <c r="C960" s="190">
        <f t="shared" si="433"/>
        <v>0</v>
      </c>
      <c r="D960" s="191">
        <f t="shared" si="434"/>
        <v>0</v>
      </c>
      <c r="E960" s="191">
        <f t="shared" si="435"/>
        <v>0</v>
      </c>
      <c r="F960" s="191">
        <f t="shared" si="436"/>
        <v>0</v>
      </c>
      <c r="G960" s="192">
        <f t="shared" si="445"/>
        <v>0</v>
      </c>
      <c r="H960" s="191">
        <f t="shared" si="437"/>
        <v>0</v>
      </c>
      <c r="I960" s="193">
        <f t="shared" si="438"/>
        <v>0</v>
      </c>
      <c r="J960" s="193">
        <f t="shared" si="439"/>
        <v>0</v>
      </c>
      <c r="K960" s="193">
        <f t="shared" si="440"/>
        <v>0</v>
      </c>
      <c r="L960" s="193">
        <f t="shared" si="448"/>
        <v>0</v>
      </c>
      <c r="M960" s="193">
        <f t="shared" si="449"/>
        <v>0</v>
      </c>
      <c r="N960" s="193">
        <f t="shared" si="450"/>
        <v>0</v>
      </c>
      <c r="O960" s="193">
        <f t="shared" si="451"/>
        <v>0</v>
      </c>
      <c r="P960" s="193">
        <f t="shared" si="452"/>
        <v>0</v>
      </c>
      <c r="Q960" s="193">
        <f t="shared" si="453"/>
        <v>0</v>
      </c>
      <c r="R960" s="193">
        <f t="shared" si="454"/>
        <v>0</v>
      </c>
      <c r="S960" s="193">
        <f t="shared" si="455"/>
        <v>0</v>
      </c>
      <c r="T960" s="194">
        <f t="shared" si="441"/>
        <v>0</v>
      </c>
      <c r="U960" s="194"/>
      <c r="V960" s="847"/>
      <c r="W960" s="127" t="str">
        <f t="shared" si="443"/>
        <v/>
      </c>
      <c r="X960" s="840"/>
      <c r="Y960" s="841"/>
      <c r="Z960" s="842"/>
      <c r="AA960" s="843"/>
      <c r="AB960" s="349"/>
      <c r="AC960" s="844"/>
      <c r="AD960" s="845"/>
      <c r="AE960" s="277"/>
      <c r="AF960" s="278"/>
      <c r="AG960" s="277"/>
      <c r="AH960" s="279"/>
      <c r="AI960" s="277"/>
      <c r="AJ960" s="279"/>
      <c r="AK960" s="277"/>
      <c r="AL960" s="278"/>
    </row>
    <row r="961" spans="1:38" ht="22.5" customHeight="1">
      <c r="A961" s="116">
        <f t="shared" si="442"/>
        <v>0</v>
      </c>
      <c r="B961" s="190">
        <f t="shared" si="432"/>
        <v>0</v>
      </c>
      <c r="C961" s="190">
        <f t="shared" si="433"/>
        <v>0</v>
      </c>
      <c r="D961" s="191">
        <f t="shared" si="434"/>
        <v>0</v>
      </c>
      <c r="E961" s="191">
        <f t="shared" si="435"/>
        <v>0</v>
      </c>
      <c r="F961" s="191">
        <f t="shared" si="436"/>
        <v>0</v>
      </c>
      <c r="G961" s="192">
        <f t="shared" si="445"/>
        <v>0</v>
      </c>
      <c r="H961" s="191">
        <f t="shared" si="437"/>
        <v>0</v>
      </c>
      <c r="I961" s="193">
        <f t="shared" si="438"/>
        <v>0</v>
      </c>
      <c r="J961" s="193">
        <f t="shared" si="439"/>
        <v>0</v>
      </c>
      <c r="K961" s="193">
        <f t="shared" si="440"/>
        <v>0</v>
      </c>
      <c r="L961" s="193">
        <f t="shared" si="448"/>
        <v>0</v>
      </c>
      <c r="M961" s="193">
        <f t="shared" si="449"/>
        <v>0</v>
      </c>
      <c r="N961" s="193">
        <f t="shared" si="450"/>
        <v>0</v>
      </c>
      <c r="O961" s="193">
        <f t="shared" si="451"/>
        <v>0</v>
      </c>
      <c r="P961" s="193">
        <f t="shared" si="452"/>
        <v>0</v>
      </c>
      <c r="Q961" s="193">
        <f t="shared" si="453"/>
        <v>0</v>
      </c>
      <c r="R961" s="193">
        <f t="shared" si="454"/>
        <v>0</v>
      </c>
      <c r="S961" s="193">
        <f t="shared" si="455"/>
        <v>0</v>
      </c>
      <c r="T961" s="194">
        <f t="shared" si="441"/>
        <v>0</v>
      </c>
      <c r="U961" s="194"/>
      <c r="V961" s="847"/>
      <c r="W961" s="127" t="str">
        <f t="shared" si="443"/>
        <v/>
      </c>
      <c r="X961" s="840"/>
      <c r="Y961" s="841"/>
      <c r="Z961" s="842"/>
      <c r="AA961" s="843"/>
      <c r="AB961" s="349"/>
      <c r="AC961" s="844"/>
      <c r="AD961" s="845"/>
      <c r="AE961" s="277"/>
      <c r="AF961" s="278"/>
      <c r="AG961" s="277"/>
      <c r="AH961" s="279"/>
      <c r="AI961" s="277"/>
      <c r="AJ961" s="279"/>
      <c r="AK961" s="277"/>
      <c r="AL961" s="278"/>
    </row>
    <row r="962" spans="1:38" ht="22.5" customHeight="1">
      <c r="A962" s="116">
        <f t="shared" si="442"/>
        <v>0</v>
      </c>
      <c r="B962" s="190">
        <f t="shared" si="432"/>
        <v>0</v>
      </c>
      <c r="C962" s="190">
        <f t="shared" si="433"/>
        <v>0</v>
      </c>
      <c r="D962" s="191">
        <f t="shared" si="434"/>
        <v>0</v>
      </c>
      <c r="E962" s="191">
        <f t="shared" si="435"/>
        <v>0</v>
      </c>
      <c r="F962" s="191">
        <f t="shared" si="436"/>
        <v>0</v>
      </c>
      <c r="G962" s="192">
        <f t="shared" si="445"/>
        <v>0</v>
      </c>
      <c r="H962" s="191">
        <f t="shared" si="437"/>
        <v>0</v>
      </c>
      <c r="I962" s="193">
        <f t="shared" si="438"/>
        <v>0</v>
      </c>
      <c r="J962" s="193">
        <f t="shared" si="439"/>
        <v>0</v>
      </c>
      <c r="K962" s="193">
        <f t="shared" si="440"/>
        <v>0</v>
      </c>
      <c r="L962" s="193">
        <f t="shared" si="448"/>
        <v>0</v>
      </c>
      <c r="M962" s="193">
        <f t="shared" si="449"/>
        <v>0</v>
      </c>
      <c r="N962" s="193">
        <f t="shared" si="450"/>
        <v>0</v>
      </c>
      <c r="O962" s="193">
        <f t="shared" si="451"/>
        <v>0</v>
      </c>
      <c r="P962" s="193">
        <f t="shared" si="452"/>
        <v>0</v>
      </c>
      <c r="Q962" s="193">
        <f t="shared" si="453"/>
        <v>0</v>
      </c>
      <c r="R962" s="193">
        <f t="shared" si="454"/>
        <v>0</v>
      </c>
      <c r="S962" s="193">
        <f t="shared" si="455"/>
        <v>0</v>
      </c>
      <c r="T962" s="194">
        <f t="shared" si="441"/>
        <v>0</v>
      </c>
      <c r="U962" s="194"/>
      <c r="V962" s="847"/>
      <c r="W962" s="127" t="str">
        <f t="shared" si="443"/>
        <v/>
      </c>
      <c r="X962" s="840"/>
      <c r="Y962" s="841"/>
      <c r="Z962" s="842"/>
      <c r="AA962" s="843"/>
      <c r="AB962" s="349"/>
      <c r="AC962" s="844"/>
      <c r="AD962" s="845"/>
      <c r="AE962" s="277"/>
      <c r="AF962" s="278"/>
      <c r="AG962" s="277"/>
      <c r="AH962" s="279"/>
      <c r="AI962" s="277"/>
      <c r="AJ962" s="279"/>
      <c r="AK962" s="277"/>
      <c r="AL962" s="278"/>
    </row>
    <row r="963" spans="1:38" ht="22.5" customHeight="1">
      <c r="A963" s="116">
        <f t="shared" si="442"/>
        <v>0</v>
      </c>
      <c r="B963" s="190">
        <f t="shared" si="432"/>
        <v>0</v>
      </c>
      <c r="C963" s="190">
        <f t="shared" si="433"/>
        <v>0</v>
      </c>
      <c r="D963" s="191">
        <f t="shared" si="434"/>
        <v>0</v>
      </c>
      <c r="E963" s="191">
        <f t="shared" si="435"/>
        <v>0</v>
      </c>
      <c r="F963" s="191">
        <f t="shared" si="436"/>
        <v>0</v>
      </c>
      <c r="G963" s="192">
        <f t="shared" si="445"/>
        <v>0</v>
      </c>
      <c r="H963" s="191">
        <f t="shared" si="437"/>
        <v>0</v>
      </c>
      <c r="I963" s="193">
        <f t="shared" si="438"/>
        <v>0</v>
      </c>
      <c r="J963" s="193">
        <f t="shared" si="439"/>
        <v>0</v>
      </c>
      <c r="K963" s="193">
        <f t="shared" si="440"/>
        <v>0</v>
      </c>
      <c r="L963" s="193">
        <f t="shared" si="448"/>
        <v>0</v>
      </c>
      <c r="M963" s="193">
        <f t="shared" si="449"/>
        <v>0</v>
      </c>
      <c r="N963" s="193">
        <f t="shared" si="450"/>
        <v>0</v>
      </c>
      <c r="O963" s="193">
        <f t="shared" si="451"/>
        <v>0</v>
      </c>
      <c r="P963" s="193">
        <f t="shared" si="452"/>
        <v>0</v>
      </c>
      <c r="Q963" s="193">
        <f t="shared" si="453"/>
        <v>0</v>
      </c>
      <c r="R963" s="193">
        <f t="shared" si="454"/>
        <v>0</v>
      </c>
      <c r="S963" s="193">
        <f t="shared" si="455"/>
        <v>0</v>
      </c>
      <c r="T963" s="194">
        <f t="shared" si="441"/>
        <v>0</v>
      </c>
      <c r="U963" s="194"/>
      <c r="V963" s="847"/>
      <c r="W963" s="127" t="str">
        <f t="shared" si="443"/>
        <v/>
      </c>
      <c r="X963" s="840"/>
      <c r="Y963" s="841"/>
      <c r="Z963" s="842"/>
      <c r="AA963" s="843"/>
      <c r="AB963" s="349"/>
      <c r="AC963" s="844"/>
      <c r="AD963" s="845"/>
      <c r="AE963" s="277"/>
      <c r="AF963" s="278"/>
      <c r="AG963" s="277"/>
      <c r="AH963" s="279"/>
      <c r="AI963" s="277"/>
      <c r="AJ963" s="279"/>
      <c r="AK963" s="277"/>
      <c r="AL963" s="278"/>
    </row>
    <row r="964" spans="1:38" ht="22.5" customHeight="1">
      <c r="A964" s="116">
        <f t="shared" si="442"/>
        <v>0</v>
      </c>
      <c r="B964" s="190">
        <f t="shared" si="432"/>
        <v>0</v>
      </c>
      <c r="C964" s="190">
        <f t="shared" si="433"/>
        <v>0</v>
      </c>
      <c r="D964" s="191">
        <f t="shared" si="434"/>
        <v>0</v>
      </c>
      <c r="E964" s="191">
        <f t="shared" si="435"/>
        <v>0</v>
      </c>
      <c r="F964" s="191">
        <f t="shared" si="436"/>
        <v>0</v>
      </c>
      <c r="G964" s="192">
        <f t="shared" si="445"/>
        <v>0</v>
      </c>
      <c r="H964" s="191">
        <f t="shared" si="437"/>
        <v>0</v>
      </c>
      <c r="I964" s="193">
        <f t="shared" si="438"/>
        <v>0</v>
      </c>
      <c r="J964" s="193">
        <f t="shared" si="439"/>
        <v>0</v>
      </c>
      <c r="K964" s="193">
        <f t="shared" si="440"/>
        <v>0</v>
      </c>
      <c r="L964" s="193">
        <f t="shared" si="448"/>
        <v>0</v>
      </c>
      <c r="M964" s="193">
        <f t="shared" si="449"/>
        <v>0</v>
      </c>
      <c r="N964" s="193">
        <f t="shared" si="450"/>
        <v>0</v>
      </c>
      <c r="O964" s="193">
        <f t="shared" si="451"/>
        <v>0</v>
      </c>
      <c r="P964" s="193">
        <f t="shared" si="452"/>
        <v>0</v>
      </c>
      <c r="Q964" s="193">
        <f t="shared" si="453"/>
        <v>0</v>
      </c>
      <c r="R964" s="193">
        <f t="shared" si="454"/>
        <v>0</v>
      </c>
      <c r="S964" s="193">
        <f t="shared" si="455"/>
        <v>0</v>
      </c>
      <c r="T964" s="194">
        <f t="shared" si="441"/>
        <v>0</v>
      </c>
      <c r="U964" s="194"/>
      <c r="V964" s="847"/>
      <c r="W964" s="127" t="str">
        <f t="shared" si="443"/>
        <v/>
      </c>
      <c r="X964" s="840"/>
      <c r="Y964" s="841"/>
      <c r="Z964" s="842"/>
      <c r="AA964" s="843"/>
      <c r="AB964" s="349"/>
      <c r="AC964" s="844"/>
      <c r="AD964" s="845"/>
      <c r="AE964" s="277"/>
      <c r="AF964" s="278"/>
      <c r="AG964" s="277"/>
      <c r="AH964" s="279"/>
      <c r="AI964" s="277"/>
      <c r="AJ964" s="279"/>
      <c r="AK964" s="277"/>
      <c r="AL964" s="278"/>
    </row>
    <row r="965" spans="1:38" ht="22.5" customHeight="1">
      <c r="A965" s="116">
        <f t="shared" si="442"/>
        <v>0</v>
      </c>
      <c r="B965" s="190">
        <f t="shared" si="432"/>
        <v>0</v>
      </c>
      <c r="C965" s="190">
        <f t="shared" si="433"/>
        <v>0</v>
      </c>
      <c r="D965" s="191">
        <f t="shared" si="434"/>
        <v>0</v>
      </c>
      <c r="E965" s="191">
        <f t="shared" si="435"/>
        <v>0</v>
      </c>
      <c r="F965" s="191">
        <f t="shared" si="436"/>
        <v>0</v>
      </c>
      <c r="G965" s="192">
        <f t="shared" si="445"/>
        <v>0</v>
      </c>
      <c r="H965" s="191">
        <f t="shared" si="437"/>
        <v>0</v>
      </c>
      <c r="I965" s="193">
        <f t="shared" si="438"/>
        <v>0</v>
      </c>
      <c r="J965" s="193">
        <f t="shared" si="439"/>
        <v>0</v>
      </c>
      <c r="K965" s="193">
        <f t="shared" si="440"/>
        <v>0</v>
      </c>
      <c r="L965" s="193">
        <f t="shared" si="448"/>
        <v>0</v>
      </c>
      <c r="M965" s="193">
        <f t="shared" si="449"/>
        <v>0</v>
      </c>
      <c r="N965" s="193">
        <f t="shared" si="450"/>
        <v>0</v>
      </c>
      <c r="O965" s="193">
        <f t="shared" si="451"/>
        <v>0</v>
      </c>
      <c r="P965" s="193">
        <f t="shared" si="452"/>
        <v>0</v>
      </c>
      <c r="Q965" s="193">
        <f t="shared" si="453"/>
        <v>0</v>
      </c>
      <c r="R965" s="193">
        <f t="shared" si="454"/>
        <v>0</v>
      </c>
      <c r="S965" s="193">
        <f t="shared" si="455"/>
        <v>0</v>
      </c>
      <c r="T965" s="194">
        <f t="shared" si="441"/>
        <v>0</v>
      </c>
      <c r="U965" s="194"/>
      <c r="V965" s="847"/>
      <c r="W965" s="127" t="str">
        <f t="shared" si="443"/>
        <v/>
      </c>
      <c r="X965" s="840"/>
      <c r="Y965" s="841"/>
      <c r="Z965" s="842"/>
      <c r="AA965" s="843"/>
      <c r="AB965" s="349"/>
      <c r="AC965" s="844"/>
      <c r="AD965" s="845"/>
      <c r="AE965" s="277"/>
      <c r="AF965" s="278"/>
      <c r="AG965" s="277"/>
      <c r="AH965" s="279"/>
      <c r="AI965" s="277"/>
      <c r="AJ965" s="279"/>
      <c r="AK965" s="277"/>
      <c r="AL965" s="278"/>
    </row>
    <row r="966" spans="1:38" ht="22.5" customHeight="1">
      <c r="A966" s="116">
        <f t="shared" si="442"/>
        <v>0</v>
      </c>
      <c r="B966" s="190">
        <f t="shared" si="432"/>
        <v>0</v>
      </c>
      <c r="C966" s="190">
        <f t="shared" si="433"/>
        <v>0</v>
      </c>
      <c r="D966" s="191">
        <f t="shared" si="434"/>
        <v>0</v>
      </c>
      <c r="E966" s="191">
        <f t="shared" si="435"/>
        <v>0</v>
      </c>
      <c r="F966" s="191">
        <f t="shared" si="436"/>
        <v>0</v>
      </c>
      <c r="G966" s="192">
        <f t="shared" si="445"/>
        <v>0</v>
      </c>
      <c r="H966" s="191">
        <f t="shared" si="437"/>
        <v>0</v>
      </c>
      <c r="I966" s="193">
        <f t="shared" si="438"/>
        <v>0</v>
      </c>
      <c r="J966" s="193">
        <f t="shared" si="439"/>
        <v>0</v>
      </c>
      <c r="K966" s="193">
        <f t="shared" si="440"/>
        <v>0</v>
      </c>
      <c r="L966" s="193">
        <f t="shared" si="448"/>
        <v>0</v>
      </c>
      <c r="M966" s="193">
        <f t="shared" si="449"/>
        <v>0</v>
      </c>
      <c r="N966" s="193">
        <f t="shared" si="450"/>
        <v>0</v>
      </c>
      <c r="O966" s="193">
        <f t="shared" si="451"/>
        <v>0</v>
      </c>
      <c r="P966" s="193">
        <f t="shared" si="452"/>
        <v>0</v>
      </c>
      <c r="Q966" s="193">
        <f t="shared" si="453"/>
        <v>0</v>
      </c>
      <c r="R966" s="193">
        <f t="shared" si="454"/>
        <v>0</v>
      </c>
      <c r="S966" s="193">
        <f t="shared" si="455"/>
        <v>0</v>
      </c>
      <c r="T966" s="194">
        <f t="shared" si="441"/>
        <v>0</v>
      </c>
      <c r="U966" s="194"/>
      <c r="V966" s="847"/>
      <c r="W966" s="127" t="str">
        <f t="shared" si="443"/>
        <v/>
      </c>
      <c r="X966" s="840"/>
      <c r="Y966" s="841"/>
      <c r="Z966" s="842"/>
      <c r="AA966" s="843"/>
      <c r="AB966" s="349"/>
      <c r="AC966" s="844"/>
      <c r="AD966" s="845"/>
      <c r="AE966" s="277"/>
      <c r="AF966" s="278"/>
      <c r="AG966" s="277"/>
      <c r="AH966" s="279"/>
      <c r="AI966" s="277"/>
      <c r="AJ966" s="279"/>
      <c r="AK966" s="277"/>
      <c r="AL966" s="278"/>
    </row>
    <row r="967" spans="1:38" ht="22.5" customHeight="1">
      <c r="A967" s="116">
        <f t="shared" si="442"/>
        <v>0</v>
      </c>
      <c r="B967" s="190">
        <f t="shared" si="432"/>
        <v>0</v>
      </c>
      <c r="C967" s="190">
        <f t="shared" si="433"/>
        <v>0</v>
      </c>
      <c r="D967" s="191">
        <f t="shared" si="434"/>
        <v>0</v>
      </c>
      <c r="E967" s="191">
        <f t="shared" si="435"/>
        <v>0</v>
      </c>
      <c r="F967" s="191">
        <f t="shared" si="436"/>
        <v>0</v>
      </c>
      <c r="G967" s="192">
        <f t="shared" si="445"/>
        <v>0</v>
      </c>
      <c r="H967" s="191">
        <f t="shared" si="437"/>
        <v>0</v>
      </c>
      <c r="I967" s="193">
        <f t="shared" si="438"/>
        <v>0</v>
      </c>
      <c r="J967" s="193">
        <f t="shared" si="439"/>
        <v>0</v>
      </c>
      <c r="K967" s="193">
        <f t="shared" si="440"/>
        <v>0</v>
      </c>
      <c r="L967" s="193">
        <f t="shared" si="448"/>
        <v>0</v>
      </c>
      <c r="M967" s="193">
        <f t="shared" si="449"/>
        <v>0</v>
      </c>
      <c r="N967" s="193">
        <f t="shared" si="450"/>
        <v>0</v>
      </c>
      <c r="O967" s="193">
        <f t="shared" si="451"/>
        <v>0</v>
      </c>
      <c r="P967" s="193">
        <f t="shared" si="452"/>
        <v>0</v>
      </c>
      <c r="Q967" s="193">
        <f t="shared" si="453"/>
        <v>0</v>
      </c>
      <c r="R967" s="193">
        <f t="shared" si="454"/>
        <v>0</v>
      </c>
      <c r="S967" s="193">
        <f t="shared" si="455"/>
        <v>0</v>
      </c>
      <c r="T967" s="194">
        <f t="shared" si="441"/>
        <v>0</v>
      </c>
      <c r="U967" s="194"/>
      <c r="V967" s="847"/>
      <c r="W967" s="127" t="str">
        <f t="shared" si="443"/>
        <v/>
      </c>
      <c r="X967" s="840"/>
      <c r="Y967" s="841"/>
      <c r="Z967" s="842"/>
      <c r="AA967" s="843"/>
      <c r="AB967" s="349"/>
      <c r="AC967" s="844"/>
      <c r="AD967" s="845"/>
      <c r="AE967" s="277"/>
      <c r="AF967" s="278"/>
      <c r="AG967" s="277"/>
      <c r="AH967" s="279"/>
      <c r="AI967" s="277"/>
      <c r="AJ967" s="279"/>
      <c r="AK967" s="277"/>
      <c r="AL967" s="278"/>
    </row>
    <row r="968" spans="1:38" ht="22.5" customHeight="1">
      <c r="A968" s="116">
        <f t="shared" si="442"/>
        <v>0</v>
      </c>
      <c r="B968" s="190">
        <f t="shared" si="432"/>
        <v>0</v>
      </c>
      <c r="C968" s="190">
        <f t="shared" si="433"/>
        <v>0</v>
      </c>
      <c r="D968" s="191">
        <f t="shared" si="434"/>
        <v>0</v>
      </c>
      <c r="E968" s="191">
        <f t="shared" si="435"/>
        <v>0</v>
      </c>
      <c r="F968" s="191">
        <f t="shared" si="436"/>
        <v>0</v>
      </c>
      <c r="G968" s="192">
        <f t="shared" si="445"/>
        <v>0</v>
      </c>
      <c r="H968" s="191">
        <f t="shared" si="437"/>
        <v>0</v>
      </c>
      <c r="I968" s="193">
        <f t="shared" si="438"/>
        <v>0</v>
      </c>
      <c r="J968" s="193">
        <f t="shared" si="439"/>
        <v>0</v>
      </c>
      <c r="K968" s="193">
        <f t="shared" si="440"/>
        <v>0</v>
      </c>
      <c r="L968" s="193">
        <f t="shared" si="448"/>
        <v>0</v>
      </c>
      <c r="M968" s="193">
        <f t="shared" si="449"/>
        <v>0</v>
      </c>
      <c r="N968" s="193">
        <f t="shared" si="450"/>
        <v>0</v>
      </c>
      <c r="O968" s="193">
        <f t="shared" si="451"/>
        <v>0</v>
      </c>
      <c r="P968" s="193">
        <f t="shared" si="452"/>
        <v>0</v>
      </c>
      <c r="Q968" s="193">
        <f t="shared" si="453"/>
        <v>0</v>
      </c>
      <c r="R968" s="193">
        <f t="shared" si="454"/>
        <v>0</v>
      </c>
      <c r="S968" s="193">
        <f t="shared" si="455"/>
        <v>0</v>
      </c>
      <c r="T968" s="194">
        <f t="shared" si="441"/>
        <v>0</v>
      </c>
      <c r="U968" s="194"/>
      <c r="V968" s="847"/>
      <c r="W968" s="127" t="str">
        <f t="shared" si="443"/>
        <v/>
      </c>
      <c r="X968" s="840"/>
      <c r="Y968" s="841"/>
      <c r="Z968" s="842"/>
      <c r="AA968" s="843"/>
      <c r="AB968" s="349"/>
      <c r="AC968" s="844"/>
      <c r="AD968" s="845"/>
      <c r="AE968" s="277"/>
      <c r="AF968" s="278"/>
      <c r="AG968" s="277"/>
      <c r="AH968" s="279"/>
      <c r="AI968" s="277"/>
      <c r="AJ968" s="279"/>
      <c r="AK968" s="277"/>
      <c r="AL968" s="278"/>
    </row>
    <row r="969" spans="1:38" ht="22.5" customHeight="1">
      <c r="A969" s="116">
        <f t="shared" si="442"/>
        <v>0</v>
      </c>
      <c r="B969" s="190">
        <f t="shared" si="432"/>
        <v>0</v>
      </c>
      <c r="C969" s="190">
        <f t="shared" si="433"/>
        <v>0</v>
      </c>
      <c r="D969" s="191">
        <f t="shared" si="434"/>
        <v>0</v>
      </c>
      <c r="E969" s="191">
        <f t="shared" si="435"/>
        <v>0</v>
      </c>
      <c r="F969" s="191">
        <f t="shared" si="436"/>
        <v>0</v>
      </c>
      <c r="G969" s="192">
        <f t="shared" si="445"/>
        <v>0</v>
      </c>
      <c r="H969" s="191">
        <f t="shared" si="437"/>
        <v>0</v>
      </c>
      <c r="I969" s="193">
        <f t="shared" si="438"/>
        <v>0</v>
      </c>
      <c r="J969" s="193">
        <f t="shared" si="439"/>
        <v>0</v>
      </c>
      <c r="K969" s="193">
        <f t="shared" si="440"/>
        <v>0</v>
      </c>
      <c r="L969" s="193">
        <f t="shared" si="448"/>
        <v>0</v>
      </c>
      <c r="M969" s="193">
        <f t="shared" si="449"/>
        <v>0</v>
      </c>
      <c r="N969" s="193">
        <f t="shared" si="450"/>
        <v>0</v>
      </c>
      <c r="O969" s="193">
        <f t="shared" si="451"/>
        <v>0</v>
      </c>
      <c r="P969" s="193">
        <f t="shared" si="452"/>
        <v>0</v>
      </c>
      <c r="Q969" s="193">
        <f t="shared" si="453"/>
        <v>0</v>
      </c>
      <c r="R969" s="193">
        <f t="shared" si="454"/>
        <v>0</v>
      </c>
      <c r="S969" s="193">
        <f t="shared" si="455"/>
        <v>0</v>
      </c>
      <c r="T969" s="194">
        <f t="shared" si="441"/>
        <v>0</v>
      </c>
      <c r="U969" s="194"/>
      <c r="V969" s="847"/>
      <c r="W969" s="127" t="str">
        <f t="shared" si="443"/>
        <v/>
      </c>
      <c r="X969" s="840"/>
      <c r="Y969" s="841"/>
      <c r="Z969" s="842"/>
      <c r="AA969" s="843"/>
      <c r="AB969" s="349"/>
      <c r="AC969" s="844"/>
      <c r="AD969" s="845"/>
      <c r="AE969" s="277"/>
      <c r="AF969" s="278"/>
      <c r="AG969" s="277"/>
      <c r="AH969" s="279"/>
      <c r="AI969" s="277"/>
      <c r="AJ969" s="279"/>
      <c r="AK969" s="277"/>
      <c r="AL969" s="278"/>
    </row>
    <row r="970" spans="1:38" ht="22.5" customHeight="1">
      <c r="A970" s="116">
        <f t="shared" si="442"/>
        <v>0</v>
      </c>
      <c r="B970" s="190">
        <f t="shared" si="432"/>
        <v>0</v>
      </c>
      <c r="C970" s="190">
        <f t="shared" si="433"/>
        <v>0</v>
      </c>
      <c r="D970" s="191">
        <f t="shared" si="434"/>
        <v>0</v>
      </c>
      <c r="E970" s="191">
        <f t="shared" si="435"/>
        <v>0</v>
      </c>
      <c r="F970" s="191">
        <f t="shared" si="436"/>
        <v>0</v>
      </c>
      <c r="G970" s="192">
        <f t="shared" si="445"/>
        <v>0</v>
      </c>
      <c r="H970" s="191">
        <f t="shared" si="437"/>
        <v>0</v>
      </c>
      <c r="I970" s="193">
        <f t="shared" si="438"/>
        <v>0</v>
      </c>
      <c r="J970" s="193">
        <f t="shared" si="439"/>
        <v>0</v>
      </c>
      <c r="K970" s="193">
        <f t="shared" si="440"/>
        <v>0</v>
      </c>
      <c r="L970" s="193">
        <f t="shared" si="448"/>
        <v>0</v>
      </c>
      <c r="M970" s="193">
        <f t="shared" si="449"/>
        <v>0</v>
      </c>
      <c r="N970" s="193">
        <f t="shared" si="450"/>
        <v>0</v>
      </c>
      <c r="O970" s="193">
        <f t="shared" si="451"/>
        <v>0</v>
      </c>
      <c r="P970" s="193">
        <f t="shared" si="452"/>
        <v>0</v>
      </c>
      <c r="Q970" s="193">
        <f t="shared" si="453"/>
        <v>0</v>
      </c>
      <c r="R970" s="193">
        <f t="shared" si="454"/>
        <v>0</v>
      </c>
      <c r="S970" s="193">
        <f t="shared" si="455"/>
        <v>0</v>
      </c>
      <c r="T970" s="194">
        <f t="shared" si="441"/>
        <v>0</v>
      </c>
      <c r="U970" s="194"/>
      <c r="V970" s="847"/>
      <c r="W970" s="127" t="str">
        <f t="shared" si="443"/>
        <v/>
      </c>
      <c r="X970" s="840"/>
      <c r="Y970" s="841"/>
      <c r="Z970" s="842"/>
      <c r="AA970" s="843"/>
      <c r="AB970" s="349"/>
      <c r="AC970" s="844"/>
      <c r="AD970" s="845"/>
      <c r="AE970" s="277"/>
      <c r="AF970" s="278"/>
      <c r="AG970" s="277"/>
      <c r="AH970" s="279"/>
      <c r="AI970" s="277"/>
      <c r="AJ970" s="279"/>
      <c r="AK970" s="277"/>
      <c r="AL970" s="278"/>
    </row>
    <row r="971" spans="1:38" ht="22.5" customHeight="1">
      <c r="A971" s="116">
        <f t="shared" si="442"/>
        <v>0</v>
      </c>
      <c r="B971" s="190">
        <f t="shared" si="432"/>
        <v>0</v>
      </c>
      <c r="C971" s="190">
        <f t="shared" si="433"/>
        <v>0</v>
      </c>
      <c r="D971" s="191">
        <f t="shared" si="434"/>
        <v>0</v>
      </c>
      <c r="E971" s="191">
        <f t="shared" si="435"/>
        <v>0</v>
      </c>
      <c r="F971" s="191">
        <f t="shared" si="436"/>
        <v>0</v>
      </c>
      <c r="G971" s="192">
        <f t="shared" si="445"/>
        <v>0</v>
      </c>
      <c r="H971" s="191">
        <f t="shared" si="437"/>
        <v>0</v>
      </c>
      <c r="I971" s="193">
        <f t="shared" si="438"/>
        <v>0</v>
      </c>
      <c r="J971" s="193">
        <f t="shared" si="439"/>
        <v>0</v>
      </c>
      <c r="K971" s="193">
        <f t="shared" si="440"/>
        <v>0</v>
      </c>
      <c r="L971" s="193">
        <f t="shared" si="448"/>
        <v>0</v>
      </c>
      <c r="M971" s="193">
        <f t="shared" si="449"/>
        <v>0</v>
      </c>
      <c r="N971" s="193">
        <f t="shared" si="450"/>
        <v>0</v>
      </c>
      <c r="O971" s="193">
        <f t="shared" si="451"/>
        <v>0</v>
      </c>
      <c r="P971" s="193">
        <f t="shared" si="452"/>
        <v>0</v>
      </c>
      <c r="Q971" s="193">
        <f t="shared" si="453"/>
        <v>0</v>
      </c>
      <c r="R971" s="193">
        <f t="shared" si="454"/>
        <v>0</v>
      </c>
      <c r="S971" s="193">
        <f t="shared" si="455"/>
        <v>0</v>
      </c>
      <c r="T971" s="194">
        <f t="shared" si="441"/>
        <v>0</v>
      </c>
      <c r="U971" s="194"/>
      <c r="V971" s="847"/>
      <c r="W971" s="127" t="str">
        <f t="shared" si="443"/>
        <v/>
      </c>
      <c r="X971" s="840"/>
      <c r="Y971" s="841"/>
      <c r="Z971" s="842"/>
      <c r="AA971" s="843"/>
      <c r="AB971" s="349"/>
      <c r="AC971" s="844"/>
      <c r="AD971" s="845"/>
      <c r="AE971" s="277"/>
      <c r="AF971" s="278"/>
      <c r="AG971" s="277"/>
      <c r="AH971" s="279"/>
      <c r="AI971" s="277"/>
      <c r="AJ971" s="279"/>
      <c r="AK971" s="277"/>
      <c r="AL971" s="278"/>
    </row>
    <row r="972" spans="1:38" ht="22.5" customHeight="1">
      <c r="A972" s="116">
        <f t="shared" si="442"/>
        <v>0</v>
      </c>
      <c r="B972" s="190">
        <f t="shared" si="432"/>
        <v>0</v>
      </c>
      <c r="C972" s="190">
        <f t="shared" si="433"/>
        <v>0</v>
      </c>
      <c r="D972" s="191">
        <f t="shared" si="434"/>
        <v>0</v>
      </c>
      <c r="E972" s="191">
        <f t="shared" si="435"/>
        <v>0</v>
      </c>
      <c r="F972" s="191">
        <f t="shared" si="436"/>
        <v>0</v>
      </c>
      <c r="G972" s="192">
        <f t="shared" si="445"/>
        <v>0</v>
      </c>
      <c r="H972" s="191">
        <f t="shared" si="437"/>
        <v>0</v>
      </c>
      <c r="I972" s="193">
        <f t="shared" si="438"/>
        <v>0</v>
      </c>
      <c r="J972" s="193">
        <f t="shared" si="439"/>
        <v>0</v>
      </c>
      <c r="K972" s="193">
        <f t="shared" si="440"/>
        <v>0</v>
      </c>
      <c r="L972" s="193">
        <f t="shared" si="448"/>
        <v>0</v>
      </c>
      <c r="M972" s="193">
        <f t="shared" si="449"/>
        <v>0</v>
      </c>
      <c r="N972" s="193">
        <f t="shared" si="450"/>
        <v>0</v>
      </c>
      <c r="O972" s="193">
        <f t="shared" si="451"/>
        <v>0</v>
      </c>
      <c r="P972" s="193">
        <f t="shared" si="452"/>
        <v>0</v>
      </c>
      <c r="Q972" s="193">
        <f t="shared" si="453"/>
        <v>0</v>
      </c>
      <c r="R972" s="193">
        <f t="shared" si="454"/>
        <v>0</v>
      </c>
      <c r="S972" s="193">
        <f t="shared" si="455"/>
        <v>0</v>
      </c>
      <c r="T972" s="194">
        <f t="shared" si="441"/>
        <v>0</v>
      </c>
      <c r="U972" s="194"/>
      <c r="V972" s="847"/>
      <c r="W972" s="127" t="str">
        <f t="shared" si="443"/>
        <v/>
      </c>
      <c r="X972" s="840"/>
      <c r="Y972" s="841"/>
      <c r="Z972" s="842"/>
      <c r="AA972" s="843"/>
      <c r="AB972" s="349"/>
      <c r="AC972" s="844"/>
      <c r="AD972" s="845"/>
      <c r="AE972" s="277"/>
      <c r="AF972" s="278"/>
      <c r="AG972" s="277"/>
      <c r="AH972" s="279"/>
      <c r="AI972" s="277"/>
      <c r="AJ972" s="279"/>
      <c r="AK972" s="277"/>
      <c r="AL972" s="278"/>
    </row>
    <row r="973" spans="1:38" ht="22.5" customHeight="1">
      <c r="A973" s="116">
        <f t="shared" si="442"/>
        <v>0</v>
      </c>
      <c r="B973" s="190">
        <f t="shared" si="432"/>
        <v>0</v>
      </c>
      <c r="C973" s="190">
        <f t="shared" si="433"/>
        <v>0</v>
      </c>
      <c r="D973" s="191">
        <f t="shared" si="434"/>
        <v>0</v>
      </c>
      <c r="E973" s="191">
        <f t="shared" si="435"/>
        <v>0</v>
      </c>
      <c r="F973" s="191">
        <f t="shared" si="436"/>
        <v>0</v>
      </c>
      <c r="G973" s="192">
        <f t="shared" si="445"/>
        <v>0</v>
      </c>
      <c r="H973" s="191">
        <f t="shared" si="437"/>
        <v>0</v>
      </c>
      <c r="I973" s="193">
        <f t="shared" si="438"/>
        <v>0</v>
      </c>
      <c r="J973" s="193">
        <f t="shared" si="439"/>
        <v>0</v>
      </c>
      <c r="K973" s="193">
        <f t="shared" si="440"/>
        <v>0</v>
      </c>
      <c r="L973" s="193">
        <f t="shared" si="448"/>
        <v>0</v>
      </c>
      <c r="M973" s="193">
        <f t="shared" si="449"/>
        <v>0</v>
      </c>
      <c r="N973" s="193">
        <f t="shared" si="450"/>
        <v>0</v>
      </c>
      <c r="O973" s="193">
        <f t="shared" si="451"/>
        <v>0</v>
      </c>
      <c r="P973" s="193">
        <f t="shared" si="452"/>
        <v>0</v>
      </c>
      <c r="Q973" s="193">
        <f t="shared" si="453"/>
        <v>0</v>
      </c>
      <c r="R973" s="193">
        <f t="shared" si="454"/>
        <v>0</v>
      </c>
      <c r="S973" s="193">
        <f t="shared" si="455"/>
        <v>0</v>
      </c>
      <c r="T973" s="194">
        <f t="shared" si="441"/>
        <v>0</v>
      </c>
      <c r="U973" s="194"/>
      <c r="V973" s="847"/>
      <c r="W973" s="127" t="str">
        <f t="shared" si="443"/>
        <v/>
      </c>
      <c r="X973" s="840"/>
      <c r="Y973" s="841"/>
      <c r="Z973" s="842"/>
      <c r="AA973" s="843"/>
      <c r="AB973" s="349"/>
      <c r="AC973" s="844"/>
      <c r="AD973" s="845"/>
      <c r="AE973" s="277"/>
      <c r="AF973" s="278"/>
      <c r="AG973" s="277"/>
      <c r="AH973" s="279"/>
      <c r="AI973" s="277"/>
      <c r="AJ973" s="279"/>
      <c r="AK973" s="277"/>
      <c r="AL973" s="278"/>
    </row>
    <row r="974" spans="1:38" ht="22.5" customHeight="1">
      <c r="A974" s="116">
        <f t="shared" si="442"/>
        <v>0</v>
      </c>
      <c r="B974" s="190">
        <f t="shared" si="432"/>
        <v>0</v>
      </c>
      <c r="C974" s="190">
        <f t="shared" si="433"/>
        <v>0</v>
      </c>
      <c r="D974" s="191">
        <f t="shared" si="434"/>
        <v>0</v>
      </c>
      <c r="E974" s="191">
        <f t="shared" si="435"/>
        <v>0</v>
      </c>
      <c r="F974" s="191">
        <f t="shared" si="436"/>
        <v>0</v>
      </c>
      <c r="G974" s="192">
        <f t="shared" si="445"/>
        <v>0</v>
      </c>
      <c r="H974" s="191">
        <f t="shared" si="437"/>
        <v>0</v>
      </c>
      <c r="I974" s="193">
        <f t="shared" si="438"/>
        <v>0</v>
      </c>
      <c r="J974" s="193">
        <f t="shared" si="439"/>
        <v>0</v>
      </c>
      <c r="K974" s="193">
        <f t="shared" si="440"/>
        <v>0</v>
      </c>
      <c r="L974" s="193">
        <f t="shared" si="448"/>
        <v>0</v>
      </c>
      <c r="M974" s="193">
        <f t="shared" si="449"/>
        <v>0</v>
      </c>
      <c r="N974" s="193">
        <f t="shared" si="450"/>
        <v>0</v>
      </c>
      <c r="O974" s="193">
        <f t="shared" si="451"/>
        <v>0</v>
      </c>
      <c r="P974" s="193">
        <f t="shared" si="452"/>
        <v>0</v>
      </c>
      <c r="Q974" s="193">
        <f t="shared" si="453"/>
        <v>0</v>
      </c>
      <c r="R974" s="193">
        <f t="shared" si="454"/>
        <v>0</v>
      </c>
      <c r="S974" s="193">
        <f t="shared" si="455"/>
        <v>0</v>
      </c>
      <c r="T974" s="194">
        <f t="shared" si="441"/>
        <v>0</v>
      </c>
      <c r="U974" s="194"/>
      <c r="V974" s="847"/>
      <c r="W974" s="127" t="str">
        <f t="shared" si="443"/>
        <v/>
      </c>
      <c r="X974" s="840"/>
      <c r="Y974" s="841"/>
      <c r="Z974" s="842"/>
      <c r="AA974" s="843"/>
      <c r="AB974" s="349"/>
      <c r="AC974" s="844"/>
      <c r="AD974" s="845"/>
      <c r="AE974" s="277"/>
      <c r="AF974" s="278"/>
      <c r="AG974" s="277"/>
      <c r="AH974" s="279"/>
      <c r="AI974" s="277"/>
      <c r="AJ974" s="279"/>
      <c r="AK974" s="277"/>
      <c r="AL974" s="278"/>
    </row>
    <row r="975" spans="1:38" ht="22.5" customHeight="1">
      <c r="A975" s="116">
        <f t="shared" si="442"/>
        <v>0</v>
      </c>
      <c r="B975" s="190">
        <f t="shared" si="432"/>
        <v>0</v>
      </c>
      <c r="C975" s="190">
        <f t="shared" si="433"/>
        <v>0</v>
      </c>
      <c r="D975" s="191">
        <f t="shared" si="434"/>
        <v>0</v>
      </c>
      <c r="E975" s="191">
        <f t="shared" si="435"/>
        <v>0</v>
      </c>
      <c r="F975" s="191">
        <f t="shared" si="436"/>
        <v>0</v>
      </c>
      <c r="G975" s="192">
        <f t="shared" si="445"/>
        <v>0</v>
      </c>
      <c r="H975" s="191">
        <f t="shared" si="437"/>
        <v>0</v>
      </c>
      <c r="I975" s="193">
        <f t="shared" si="438"/>
        <v>0</v>
      </c>
      <c r="J975" s="193">
        <f t="shared" si="439"/>
        <v>0</v>
      </c>
      <c r="K975" s="193">
        <f t="shared" si="440"/>
        <v>0</v>
      </c>
      <c r="L975" s="193">
        <f t="shared" si="448"/>
        <v>0</v>
      </c>
      <c r="M975" s="193">
        <f t="shared" si="449"/>
        <v>0</v>
      </c>
      <c r="N975" s="193">
        <f t="shared" si="450"/>
        <v>0</v>
      </c>
      <c r="O975" s="193">
        <f t="shared" si="451"/>
        <v>0</v>
      </c>
      <c r="P975" s="193">
        <f t="shared" si="452"/>
        <v>0</v>
      </c>
      <c r="Q975" s="193">
        <f t="shared" si="453"/>
        <v>0</v>
      </c>
      <c r="R975" s="193">
        <f t="shared" si="454"/>
        <v>0</v>
      </c>
      <c r="S975" s="193">
        <f t="shared" si="455"/>
        <v>0</v>
      </c>
      <c r="T975" s="194">
        <f t="shared" si="441"/>
        <v>0</v>
      </c>
      <c r="U975" s="194"/>
      <c r="V975" s="847"/>
      <c r="W975" s="127" t="str">
        <f t="shared" si="443"/>
        <v/>
      </c>
      <c r="X975" s="840"/>
      <c r="Y975" s="841"/>
      <c r="Z975" s="842"/>
      <c r="AA975" s="843"/>
      <c r="AB975" s="349"/>
      <c r="AC975" s="844"/>
      <c r="AD975" s="845"/>
      <c r="AE975" s="277"/>
      <c r="AF975" s="278"/>
      <c r="AG975" s="277"/>
      <c r="AH975" s="279"/>
      <c r="AI975" s="277"/>
      <c r="AJ975" s="279"/>
      <c r="AK975" s="277"/>
      <c r="AL975" s="278"/>
    </row>
    <row r="976" spans="1:38" ht="22.5" customHeight="1">
      <c r="A976" s="116">
        <f t="shared" si="442"/>
        <v>0</v>
      </c>
      <c r="B976" s="190">
        <f t="shared" si="432"/>
        <v>0</v>
      </c>
      <c r="C976" s="190">
        <f t="shared" si="433"/>
        <v>0</v>
      </c>
      <c r="D976" s="191">
        <f t="shared" si="434"/>
        <v>0</v>
      </c>
      <c r="E976" s="191">
        <f t="shared" si="435"/>
        <v>0</v>
      </c>
      <c r="F976" s="191">
        <f t="shared" si="436"/>
        <v>0</v>
      </c>
      <c r="G976" s="192">
        <f t="shared" si="445"/>
        <v>0</v>
      </c>
      <c r="H976" s="191">
        <f t="shared" si="437"/>
        <v>0</v>
      </c>
      <c r="I976" s="193">
        <f t="shared" si="438"/>
        <v>0</v>
      </c>
      <c r="J976" s="193">
        <f t="shared" si="439"/>
        <v>0</v>
      </c>
      <c r="K976" s="193">
        <f t="shared" si="440"/>
        <v>0</v>
      </c>
      <c r="L976" s="193">
        <f t="shared" si="448"/>
        <v>0</v>
      </c>
      <c r="M976" s="193">
        <f t="shared" si="449"/>
        <v>0</v>
      </c>
      <c r="N976" s="193">
        <f t="shared" si="450"/>
        <v>0</v>
      </c>
      <c r="O976" s="193">
        <f t="shared" si="451"/>
        <v>0</v>
      </c>
      <c r="P976" s="193">
        <f t="shared" si="452"/>
        <v>0</v>
      </c>
      <c r="Q976" s="193">
        <f t="shared" si="453"/>
        <v>0</v>
      </c>
      <c r="R976" s="193">
        <f t="shared" si="454"/>
        <v>0</v>
      </c>
      <c r="S976" s="193">
        <f t="shared" si="455"/>
        <v>0</v>
      </c>
      <c r="T976" s="194">
        <f t="shared" si="441"/>
        <v>0</v>
      </c>
      <c r="U976" s="194"/>
      <c r="V976" s="847"/>
      <c r="W976" s="127" t="str">
        <f t="shared" si="443"/>
        <v/>
      </c>
      <c r="X976" s="840"/>
      <c r="Y976" s="841"/>
      <c r="Z976" s="842"/>
      <c r="AA976" s="843"/>
      <c r="AB976" s="349"/>
      <c r="AC976" s="844"/>
      <c r="AD976" s="845"/>
      <c r="AE976" s="277"/>
      <c r="AF976" s="278"/>
      <c r="AG976" s="277"/>
      <c r="AH976" s="279"/>
      <c r="AI976" s="277"/>
      <c r="AJ976" s="279"/>
      <c r="AK976" s="277"/>
      <c r="AL976" s="278"/>
    </row>
    <row r="977" spans="1:38" ht="22.5" customHeight="1">
      <c r="A977" s="116">
        <f t="shared" si="442"/>
        <v>0</v>
      </c>
      <c r="B977" s="190">
        <f t="shared" si="432"/>
        <v>0</v>
      </c>
      <c r="C977" s="190">
        <f t="shared" si="433"/>
        <v>0</v>
      </c>
      <c r="D977" s="191">
        <f t="shared" si="434"/>
        <v>0</v>
      </c>
      <c r="E977" s="191">
        <f t="shared" si="435"/>
        <v>0</v>
      </c>
      <c r="F977" s="191">
        <f t="shared" si="436"/>
        <v>0</v>
      </c>
      <c r="G977" s="192">
        <f t="shared" si="445"/>
        <v>0</v>
      </c>
      <c r="H977" s="191">
        <f t="shared" si="437"/>
        <v>0</v>
      </c>
      <c r="I977" s="193">
        <f t="shared" si="438"/>
        <v>0</v>
      </c>
      <c r="J977" s="193">
        <f t="shared" si="439"/>
        <v>0</v>
      </c>
      <c r="K977" s="193">
        <f t="shared" si="440"/>
        <v>0</v>
      </c>
      <c r="L977" s="193">
        <f t="shared" si="448"/>
        <v>0</v>
      </c>
      <c r="M977" s="193">
        <f t="shared" si="449"/>
        <v>0</v>
      </c>
      <c r="N977" s="193">
        <f t="shared" si="450"/>
        <v>0</v>
      </c>
      <c r="O977" s="193">
        <f t="shared" si="451"/>
        <v>0</v>
      </c>
      <c r="P977" s="193">
        <f t="shared" si="452"/>
        <v>0</v>
      </c>
      <c r="Q977" s="193">
        <f t="shared" si="453"/>
        <v>0</v>
      </c>
      <c r="R977" s="193">
        <f t="shared" si="454"/>
        <v>0</v>
      </c>
      <c r="S977" s="193">
        <f t="shared" si="455"/>
        <v>0</v>
      </c>
      <c r="T977" s="194">
        <f t="shared" si="441"/>
        <v>0</v>
      </c>
      <c r="U977" s="194"/>
      <c r="V977" s="847"/>
      <c r="W977" s="127" t="str">
        <f t="shared" si="443"/>
        <v/>
      </c>
      <c r="X977" s="840"/>
      <c r="Y977" s="841"/>
      <c r="Z977" s="842"/>
      <c r="AA977" s="843"/>
      <c r="AB977" s="349"/>
      <c r="AC977" s="844"/>
      <c r="AD977" s="845"/>
      <c r="AE977" s="277"/>
      <c r="AF977" s="278"/>
      <c r="AG977" s="277"/>
      <c r="AH977" s="279"/>
      <c r="AI977" s="277"/>
      <c r="AJ977" s="279"/>
      <c r="AK977" s="277"/>
      <c r="AL977" s="278"/>
    </row>
    <row r="978" spans="1:38" ht="22.5" customHeight="1">
      <c r="A978" s="116">
        <f t="shared" si="442"/>
        <v>0</v>
      </c>
      <c r="B978" s="190">
        <f t="shared" si="432"/>
        <v>0</v>
      </c>
      <c r="C978" s="190">
        <f t="shared" si="433"/>
        <v>0</v>
      </c>
      <c r="D978" s="191">
        <f t="shared" si="434"/>
        <v>0</v>
      </c>
      <c r="E978" s="191">
        <f t="shared" si="435"/>
        <v>0</v>
      </c>
      <c r="F978" s="191">
        <f t="shared" si="436"/>
        <v>0</v>
      </c>
      <c r="G978" s="192">
        <f t="shared" si="445"/>
        <v>0</v>
      </c>
      <c r="H978" s="191">
        <f t="shared" si="437"/>
        <v>0</v>
      </c>
      <c r="I978" s="193">
        <f t="shared" si="438"/>
        <v>0</v>
      </c>
      <c r="J978" s="193">
        <f t="shared" si="439"/>
        <v>0</v>
      </c>
      <c r="K978" s="193">
        <f t="shared" si="440"/>
        <v>0</v>
      </c>
      <c r="L978" s="193">
        <f t="shared" si="448"/>
        <v>0</v>
      </c>
      <c r="M978" s="193">
        <f t="shared" si="449"/>
        <v>0</v>
      </c>
      <c r="N978" s="193">
        <f t="shared" si="450"/>
        <v>0</v>
      </c>
      <c r="O978" s="193">
        <f t="shared" si="451"/>
        <v>0</v>
      </c>
      <c r="P978" s="193">
        <f t="shared" si="452"/>
        <v>0</v>
      </c>
      <c r="Q978" s="193">
        <f t="shared" si="453"/>
        <v>0</v>
      </c>
      <c r="R978" s="193">
        <f t="shared" si="454"/>
        <v>0</v>
      </c>
      <c r="S978" s="193">
        <f t="shared" si="455"/>
        <v>0</v>
      </c>
      <c r="T978" s="194">
        <f t="shared" si="441"/>
        <v>0</v>
      </c>
      <c r="U978" s="194"/>
      <c r="V978" s="847"/>
      <c r="W978" s="127" t="str">
        <f t="shared" si="443"/>
        <v/>
      </c>
      <c r="X978" s="840"/>
      <c r="Y978" s="841"/>
      <c r="Z978" s="842"/>
      <c r="AA978" s="843"/>
      <c r="AB978" s="349"/>
      <c r="AC978" s="844"/>
      <c r="AD978" s="845"/>
      <c r="AE978" s="277"/>
      <c r="AF978" s="278"/>
      <c r="AG978" s="277"/>
      <c r="AH978" s="279"/>
      <c r="AI978" s="277"/>
      <c r="AJ978" s="279"/>
      <c r="AK978" s="277"/>
      <c r="AL978" s="278"/>
    </row>
    <row r="979" spans="1:38" ht="22.5" customHeight="1">
      <c r="A979" s="116">
        <f t="shared" si="442"/>
        <v>0</v>
      </c>
      <c r="B979" s="190">
        <f t="shared" si="432"/>
        <v>0</v>
      </c>
      <c r="C979" s="190">
        <f t="shared" si="433"/>
        <v>0</v>
      </c>
      <c r="D979" s="191">
        <f t="shared" si="434"/>
        <v>0</v>
      </c>
      <c r="E979" s="191">
        <f t="shared" si="435"/>
        <v>0</v>
      </c>
      <c r="F979" s="191">
        <f t="shared" si="436"/>
        <v>0</v>
      </c>
      <c r="G979" s="192">
        <f t="shared" si="445"/>
        <v>0</v>
      </c>
      <c r="H979" s="191">
        <f t="shared" si="437"/>
        <v>0</v>
      </c>
      <c r="I979" s="193">
        <f t="shared" si="438"/>
        <v>0</v>
      </c>
      <c r="J979" s="193">
        <f t="shared" si="439"/>
        <v>0</v>
      </c>
      <c r="K979" s="193">
        <f t="shared" si="440"/>
        <v>0</v>
      </c>
      <c r="L979" s="193">
        <f t="shared" si="448"/>
        <v>0</v>
      </c>
      <c r="M979" s="193">
        <f t="shared" si="449"/>
        <v>0</v>
      </c>
      <c r="N979" s="193">
        <f t="shared" si="450"/>
        <v>0</v>
      </c>
      <c r="O979" s="193">
        <f t="shared" si="451"/>
        <v>0</v>
      </c>
      <c r="P979" s="193">
        <f t="shared" si="452"/>
        <v>0</v>
      </c>
      <c r="Q979" s="193">
        <f t="shared" si="453"/>
        <v>0</v>
      </c>
      <c r="R979" s="193">
        <f t="shared" si="454"/>
        <v>0</v>
      </c>
      <c r="S979" s="193">
        <f t="shared" si="455"/>
        <v>0</v>
      </c>
      <c r="T979" s="194">
        <f t="shared" si="441"/>
        <v>0</v>
      </c>
      <c r="U979" s="194"/>
      <c r="V979" s="847"/>
      <c r="W979" s="127" t="str">
        <f t="shared" si="443"/>
        <v/>
      </c>
      <c r="X979" s="840"/>
      <c r="Y979" s="841"/>
      <c r="Z979" s="842"/>
      <c r="AA979" s="843"/>
      <c r="AB979" s="349"/>
      <c r="AC979" s="844"/>
      <c r="AD979" s="845"/>
      <c r="AE979" s="277"/>
      <c r="AF979" s="278"/>
      <c r="AG979" s="277"/>
      <c r="AH979" s="279"/>
      <c r="AI979" s="277"/>
      <c r="AJ979" s="279"/>
      <c r="AK979" s="277"/>
      <c r="AL979" s="278"/>
    </row>
    <row r="980" spans="1:38" ht="22.5" customHeight="1">
      <c r="A980" s="116">
        <f t="shared" si="442"/>
        <v>0</v>
      </c>
      <c r="B980" s="190">
        <f t="shared" si="432"/>
        <v>0</v>
      </c>
      <c r="C980" s="190">
        <f t="shared" si="433"/>
        <v>0</v>
      </c>
      <c r="D980" s="191">
        <f t="shared" si="434"/>
        <v>0</v>
      </c>
      <c r="E980" s="191">
        <f t="shared" si="435"/>
        <v>0</v>
      </c>
      <c r="F980" s="191">
        <f t="shared" si="436"/>
        <v>0</v>
      </c>
      <c r="G980" s="192">
        <f t="shared" si="445"/>
        <v>0</v>
      </c>
      <c r="H980" s="191">
        <f t="shared" si="437"/>
        <v>0</v>
      </c>
      <c r="I980" s="193">
        <f t="shared" si="438"/>
        <v>0</v>
      </c>
      <c r="J980" s="193">
        <f t="shared" si="439"/>
        <v>0</v>
      </c>
      <c r="K980" s="193">
        <f t="shared" si="440"/>
        <v>0</v>
      </c>
      <c r="L980" s="193">
        <f t="shared" si="448"/>
        <v>0</v>
      </c>
      <c r="M980" s="193">
        <f t="shared" si="449"/>
        <v>0</v>
      </c>
      <c r="N980" s="193">
        <f t="shared" si="450"/>
        <v>0</v>
      </c>
      <c r="O980" s="193">
        <f t="shared" si="451"/>
        <v>0</v>
      </c>
      <c r="P980" s="193">
        <f t="shared" si="452"/>
        <v>0</v>
      </c>
      <c r="Q980" s="193">
        <f t="shared" si="453"/>
        <v>0</v>
      </c>
      <c r="R980" s="193">
        <f t="shared" si="454"/>
        <v>0</v>
      </c>
      <c r="S980" s="193">
        <f t="shared" si="455"/>
        <v>0</v>
      </c>
      <c r="T980" s="194">
        <f t="shared" si="441"/>
        <v>0</v>
      </c>
      <c r="U980" s="194"/>
      <c r="V980" s="847"/>
      <c r="W980" s="127" t="str">
        <f t="shared" si="443"/>
        <v/>
      </c>
      <c r="X980" s="840"/>
      <c r="Y980" s="841"/>
      <c r="Z980" s="842"/>
      <c r="AA980" s="843"/>
      <c r="AB980" s="349"/>
      <c r="AC980" s="844"/>
      <c r="AD980" s="845"/>
      <c r="AE980" s="277"/>
      <c r="AF980" s="278"/>
      <c r="AG980" s="277"/>
      <c r="AH980" s="279"/>
      <c r="AI980" s="277"/>
      <c r="AJ980" s="279"/>
      <c r="AK980" s="277"/>
      <c r="AL980" s="278"/>
    </row>
    <row r="981" spans="1:38" ht="22.5" customHeight="1">
      <c r="A981" s="116">
        <f t="shared" si="442"/>
        <v>0</v>
      </c>
      <c r="B981" s="190">
        <f t="shared" si="432"/>
        <v>0</v>
      </c>
      <c r="C981" s="190">
        <f t="shared" si="433"/>
        <v>0</v>
      </c>
      <c r="D981" s="191">
        <f t="shared" si="434"/>
        <v>0</v>
      </c>
      <c r="E981" s="191">
        <f t="shared" si="435"/>
        <v>0</v>
      </c>
      <c r="F981" s="191">
        <f t="shared" si="436"/>
        <v>0</v>
      </c>
      <c r="G981" s="192">
        <f t="shared" si="445"/>
        <v>0</v>
      </c>
      <c r="H981" s="191">
        <f t="shared" si="437"/>
        <v>0</v>
      </c>
      <c r="I981" s="193">
        <f t="shared" si="438"/>
        <v>0</v>
      </c>
      <c r="J981" s="193">
        <f t="shared" si="439"/>
        <v>0</v>
      </c>
      <c r="K981" s="193">
        <f t="shared" si="440"/>
        <v>0</v>
      </c>
      <c r="L981" s="193">
        <f t="shared" si="448"/>
        <v>0</v>
      </c>
      <c r="M981" s="193">
        <f t="shared" si="449"/>
        <v>0</v>
      </c>
      <c r="N981" s="193">
        <f t="shared" si="450"/>
        <v>0</v>
      </c>
      <c r="O981" s="193">
        <f t="shared" si="451"/>
        <v>0</v>
      </c>
      <c r="P981" s="193">
        <f t="shared" si="452"/>
        <v>0</v>
      </c>
      <c r="Q981" s="193">
        <f t="shared" si="453"/>
        <v>0</v>
      </c>
      <c r="R981" s="193">
        <f t="shared" si="454"/>
        <v>0</v>
      </c>
      <c r="S981" s="193">
        <f t="shared" si="455"/>
        <v>0</v>
      </c>
      <c r="T981" s="194">
        <f t="shared" si="441"/>
        <v>0</v>
      </c>
      <c r="U981" s="194"/>
      <c r="V981" s="847"/>
      <c r="W981" s="127" t="str">
        <f t="shared" si="443"/>
        <v/>
      </c>
      <c r="X981" s="840"/>
      <c r="Y981" s="841"/>
      <c r="Z981" s="842"/>
      <c r="AA981" s="843"/>
      <c r="AB981" s="349"/>
      <c r="AC981" s="844"/>
      <c r="AD981" s="845"/>
      <c r="AE981" s="277"/>
      <c r="AF981" s="278"/>
      <c r="AG981" s="277"/>
      <c r="AH981" s="279"/>
      <c r="AI981" s="277"/>
      <c r="AJ981" s="279"/>
      <c r="AK981" s="277"/>
      <c r="AL981" s="278"/>
    </row>
    <row r="982" spans="1:38" ht="22.5" customHeight="1">
      <c r="A982" s="116">
        <f t="shared" si="442"/>
        <v>0</v>
      </c>
      <c r="B982" s="190">
        <f t="shared" si="432"/>
        <v>0</v>
      </c>
      <c r="C982" s="190">
        <f t="shared" si="433"/>
        <v>0</v>
      </c>
      <c r="D982" s="191">
        <f t="shared" si="434"/>
        <v>0</v>
      </c>
      <c r="E982" s="191">
        <f t="shared" si="435"/>
        <v>0</v>
      </c>
      <c r="F982" s="191">
        <f t="shared" si="436"/>
        <v>0</v>
      </c>
      <c r="G982" s="192">
        <f t="shared" si="445"/>
        <v>0</v>
      </c>
      <c r="H982" s="191">
        <f t="shared" si="437"/>
        <v>0</v>
      </c>
      <c r="I982" s="195">
        <f t="shared" si="438"/>
        <v>0</v>
      </c>
      <c r="J982" s="195">
        <f t="shared" si="439"/>
        <v>0</v>
      </c>
      <c r="K982" s="195">
        <f t="shared" si="440"/>
        <v>0</v>
      </c>
      <c r="L982" s="195">
        <f t="shared" si="448"/>
        <v>0</v>
      </c>
      <c r="M982" s="195">
        <f t="shared" si="449"/>
        <v>0</v>
      </c>
      <c r="N982" s="195">
        <f t="shared" si="450"/>
        <v>0</v>
      </c>
      <c r="O982" s="195">
        <f t="shared" si="451"/>
        <v>0</v>
      </c>
      <c r="P982" s="195">
        <f t="shared" si="452"/>
        <v>0</v>
      </c>
      <c r="Q982" s="195">
        <f t="shared" si="453"/>
        <v>0</v>
      </c>
      <c r="R982" s="195">
        <f t="shared" si="454"/>
        <v>0</v>
      </c>
      <c r="S982" s="195">
        <f t="shared" si="455"/>
        <v>0</v>
      </c>
      <c r="T982" s="196">
        <f t="shared" si="441"/>
        <v>0</v>
      </c>
      <c r="U982" s="196"/>
      <c r="V982" s="848"/>
      <c r="W982" s="127" t="str">
        <f t="shared" si="443"/>
        <v/>
      </c>
      <c r="X982" s="840"/>
      <c r="Y982" s="841"/>
      <c r="Z982" s="842"/>
      <c r="AA982" s="843"/>
      <c r="AB982" s="349"/>
      <c r="AC982" s="844"/>
      <c r="AD982" s="845"/>
      <c r="AE982" s="277"/>
      <c r="AF982" s="278"/>
      <c r="AG982" s="277"/>
      <c r="AH982" s="279"/>
      <c r="AI982" s="277"/>
      <c r="AJ982" s="279"/>
      <c r="AK982" s="277"/>
      <c r="AL982" s="278"/>
    </row>
    <row r="983" spans="1:38" ht="22.5" customHeight="1">
      <c r="A983" s="116">
        <f t="shared" ref="A983" si="459">IF(U983&gt;=1,1,0)</f>
        <v>0</v>
      </c>
      <c r="B983" s="190">
        <f t="shared" si="432"/>
        <v>0</v>
      </c>
      <c r="C983" s="190">
        <f t="shared" si="433"/>
        <v>0</v>
      </c>
      <c r="D983" s="191">
        <f t="shared" si="434"/>
        <v>0</v>
      </c>
      <c r="E983" s="191">
        <f t="shared" si="435"/>
        <v>0</v>
      </c>
      <c r="F983" s="191">
        <f t="shared" si="436"/>
        <v>0</v>
      </c>
      <c r="G983" s="192">
        <f t="shared" si="445"/>
        <v>0</v>
      </c>
      <c r="H983" s="191">
        <f t="shared" si="437"/>
        <v>0</v>
      </c>
      <c r="I983" s="193">
        <f t="shared" si="438"/>
        <v>0</v>
      </c>
      <c r="J983" s="193">
        <f t="shared" si="439"/>
        <v>0</v>
      </c>
      <c r="K983" s="193">
        <f t="shared" si="440"/>
        <v>0</v>
      </c>
      <c r="L983" s="193">
        <f t="shared" si="448"/>
        <v>0</v>
      </c>
      <c r="M983" s="193">
        <f t="shared" si="449"/>
        <v>0</v>
      </c>
      <c r="N983" s="193">
        <f t="shared" si="450"/>
        <v>0</v>
      </c>
      <c r="O983" s="193">
        <f t="shared" si="451"/>
        <v>0</v>
      </c>
      <c r="P983" s="193">
        <f t="shared" si="452"/>
        <v>0</v>
      </c>
      <c r="Q983" s="193">
        <f t="shared" si="453"/>
        <v>0</v>
      </c>
      <c r="R983" s="193">
        <f t="shared" si="454"/>
        <v>0</v>
      </c>
      <c r="S983" s="193">
        <f t="shared" si="455"/>
        <v>0</v>
      </c>
      <c r="T983" s="194">
        <f t="shared" si="441"/>
        <v>0</v>
      </c>
      <c r="U983" s="194">
        <f t="shared" ref="U983" si="460">SUM(T983:T1009)</f>
        <v>0</v>
      </c>
      <c r="V983" s="846" t="s">
        <v>1073</v>
      </c>
      <c r="W983" s="127" t="str">
        <f t="shared" si="443"/>
        <v/>
      </c>
      <c r="X983" s="840"/>
      <c r="Y983" s="841"/>
      <c r="Z983" s="842"/>
      <c r="AA983" s="843"/>
      <c r="AB983" s="349"/>
      <c r="AC983" s="844"/>
      <c r="AD983" s="845"/>
      <c r="AE983" s="277"/>
      <c r="AF983" s="278"/>
      <c r="AG983" s="277"/>
      <c r="AH983" s="279"/>
      <c r="AI983" s="277"/>
      <c r="AJ983" s="279"/>
      <c r="AK983" s="277"/>
      <c r="AL983" s="278"/>
    </row>
    <row r="984" spans="1:38" ht="22.5" customHeight="1">
      <c r="A984" s="116">
        <f t="shared" ref="A984" si="461">A983</f>
        <v>0</v>
      </c>
      <c r="B984" s="190">
        <f t="shared" si="432"/>
        <v>0</v>
      </c>
      <c r="C984" s="190">
        <f t="shared" si="433"/>
        <v>0</v>
      </c>
      <c r="D984" s="191">
        <f t="shared" si="434"/>
        <v>0</v>
      </c>
      <c r="E984" s="191">
        <f t="shared" si="435"/>
        <v>0</v>
      </c>
      <c r="F984" s="191">
        <f t="shared" si="436"/>
        <v>0</v>
      </c>
      <c r="G984" s="192">
        <f t="shared" si="445"/>
        <v>0</v>
      </c>
      <c r="H984" s="191">
        <f t="shared" si="437"/>
        <v>0</v>
      </c>
      <c r="I984" s="193">
        <f t="shared" si="438"/>
        <v>0</v>
      </c>
      <c r="J984" s="193">
        <f t="shared" si="439"/>
        <v>0</v>
      </c>
      <c r="K984" s="193">
        <f t="shared" si="440"/>
        <v>0</v>
      </c>
      <c r="L984" s="193">
        <f t="shared" si="448"/>
        <v>0</v>
      </c>
      <c r="M984" s="193">
        <f t="shared" si="449"/>
        <v>0</v>
      </c>
      <c r="N984" s="193">
        <f t="shared" si="450"/>
        <v>0</v>
      </c>
      <c r="O984" s="193">
        <f t="shared" si="451"/>
        <v>0</v>
      </c>
      <c r="P984" s="193">
        <f t="shared" si="452"/>
        <v>0</v>
      </c>
      <c r="Q984" s="193">
        <f t="shared" si="453"/>
        <v>0</v>
      </c>
      <c r="R984" s="193">
        <f t="shared" si="454"/>
        <v>0</v>
      </c>
      <c r="S984" s="193">
        <f t="shared" si="455"/>
        <v>0</v>
      </c>
      <c r="T984" s="194">
        <f t="shared" si="441"/>
        <v>0</v>
      </c>
      <c r="U984" s="194"/>
      <c r="V984" s="847"/>
      <c r="W984" s="127" t="str">
        <f t="shared" si="443"/>
        <v/>
      </c>
      <c r="X984" s="840"/>
      <c r="Y984" s="841"/>
      <c r="Z984" s="842"/>
      <c r="AA984" s="843"/>
      <c r="AB984" s="349"/>
      <c r="AC984" s="844"/>
      <c r="AD984" s="845"/>
      <c r="AE984" s="277"/>
      <c r="AF984" s="278"/>
      <c r="AG984" s="277"/>
      <c r="AH984" s="279"/>
      <c r="AI984" s="277"/>
      <c r="AJ984" s="279"/>
      <c r="AK984" s="277"/>
      <c r="AL984" s="278"/>
    </row>
    <row r="985" spans="1:38" ht="22.5" customHeight="1">
      <c r="A985" s="116">
        <f t="shared" si="442"/>
        <v>0</v>
      </c>
      <c r="B985" s="190">
        <f t="shared" si="432"/>
        <v>0</v>
      </c>
      <c r="C985" s="190">
        <f t="shared" si="433"/>
        <v>0</v>
      </c>
      <c r="D985" s="191">
        <f t="shared" si="434"/>
        <v>0</v>
      </c>
      <c r="E985" s="191">
        <f t="shared" si="435"/>
        <v>0</v>
      </c>
      <c r="F985" s="191">
        <f t="shared" si="436"/>
        <v>0</v>
      </c>
      <c r="G985" s="192">
        <f t="shared" si="445"/>
        <v>0</v>
      </c>
      <c r="H985" s="191">
        <f t="shared" si="437"/>
        <v>0</v>
      </c>
      <c r="I985" s="193">
        <f t="shared" si="438"/>
        <v>0</v>
      </c>
      <c r="J985" s="193">
        <f t="shared" si="439"/>
        <v>0</v>
      </c>
      <c r="K985" s="193">
        <f t="shared" si="440"/>
        <v>0</v>
      </c>
      <c r="L985" s="193">
        <f t="shared" si="448"/>
        <v>0</v>
      </c>
      <c r="M985" s="193">
        <f t="shared" si="449"/>
        <v>0</v>
      </c>
      <c r="N985" s="193">
        <f t="shared" si="450"/>
        <v>0</v>
      </c>
      <c r="O985" s="193">
        <f t="shared" si="451"/>
        <v>0</v>
      </c>
      <c r="P985" s="193">
        <f t="shared" si="452"/>
        <v>0</v>
      </c>
      <c r="Q985" s="193">
        <f t="shared" si="453"/>
        <v>0</v>
      </c>
      <c r="R985" s="193">
        <f t="shared" si="454"/>
        <v>0</v>
      </c>
      <c r="S985" s="193">
        <f t="shared" si="455"/>
        <v>0</v>
      </c>
      <c r="T985" s="194">
        <f t="shared" si="441"/>
        <v>0</v>
      </c>
      <c r="U985" s="194"/>
      <c r="V985" s="847"/>
      <c r="W985" s="127" t="str">
        <f t="shared" si="443"/>
        <v/>
      </c>
      <c r="X985" s="840"/>
      <c r="Y985" s="841"/>
      <c r="Z985" s="842"/>
      <c r="AA985" s="843"/>
      <c r="AB985" s="349"/>
      <c r="AC985" s="844"/>
      <c r="AD985" s="845"/>
      <c r="AE985" s="277"/>
      <c r="AF985" s="278"/>
      <c r="AG985" s="277"/>
      <c r="AH985" s="279"/>
      <c r="AI985" s="277"/>
      <c r="AJ985" s="279"/>
      <c r="AK985" s="277"/>
      <c r="AL985" s="278"/>
    </row>
    <row r="986" spans="1:38" ht="22.5" customHeight="1">
      <c r="A986" s="116">
        <f t="shared" si="442"/>
        <v>0</v>
      </c>
      <c r="B986" s="190">
        <f t="shared" si="432"/>
        <v>0</v>
      </c>
      <c r="C986" s="190">
        <f t="shared" si="433"/>
        <v>0</v>
      </c>
      <c r="D986" s="191">
        <f t="shared" si="434"/>
        <v>0</v>
      </c>
      <c r="E986" s="191">
        <f t="shared" si="435"/>
        <v>0</v>
      </c>
      <c r="F986" s="191">
        <f t="shared" si="436"/>
        <v>0</v>
      </c>
      <c r="G986" s="192">
        <f t="shared" si="445"/>
        <v>0</v>
      </c>
      <c r="H986" s="191">
        <f t="shared" si="437"/>
        <v>0</v>
      </c>
      <c r="I986" s="193">
        <f t="shared" si="438"/>
        <v>0</v>
      </c>
      <c r="J986" s="193">
        <f t="shared" si="439"/>
        <v>0</v>
      </c>
      <c r="K986" s="193">
        <f t="shared" si="440"/>
        <v>0</v>
      </c>
      <c r="L986" s="193">
        <f t="shared" si="448"/>
        <v>0</v>
      </c>
      <c r="M986" s="193">
        <f t="shared" si="449"/>
        <v>0</v>
      </c>
      <c r="N986" s="193">
        <f t="shared" si="450"/>
        <v>0</v>
      </c>
      <c r="O986" s="193">
        <f t="shared" si="451"/>
        <v>0</v>
      </c>
      <c r="P986" s="193">
        <f t="shared" si="452"/>
        <v>0</v>
      </c>
      <c r="Q986" s="193">
        <f t="shared" si="453"/>
        <v>0</v>
      </c>
      <c r="R986" s="193">
        <f t="shared" si="454"/>
        <v>0</v>
      </c>
      <c r="S986" s="193">
        <f t="shared" si="455"/>
        <v>0</v>
      </c>
      <c r="T986" s="194">
        <f t="shared" si="441"/>
        <v>0</v>
      </c>
      <c r="U986" s="194"/>
      <c r="V986" s="847"/>
      <c r="W986" s="127" t="str">
        <f t="shared" si="443"/>
        <v/>
      </c>
      <c r="X986" s="840"/>
      <c r="Y986" s="841"/>
      <c r="Z986" s="842"/>
      <c r="AA986" s="843"/>
      <c r="AB986" s="349"/>
      <c r="AC986" s="844"/>
      <c r="AD986" s="845"/>
      <c r="AE986" s="277"/>
      <c r="AF986" s="278"/>
      <c r="AG986" s="277"/>
      <c r="AH986" s="279"/>
      <c r="AI986" s="277"/>
      <c r="AJ986" s="279"/>
      <c r="AK986" s="277"/>
      <c r="AL986" s="278"/>
    </row>
    <row r="987" spans="1:38" ht="22.5" customHeight="1">
      <c r="A987" s="116">
        <f t="shared" si="442"/>
        <v>0</v>
      </c>
      <c r="B987" s="190">
        <f t="shared" si="432"/>
        <v>0</v>
      </c>
      <c r="C987" s="190">
        <f t="shared" si="433"/>
        <v>0</v>
      </c>
      <c r="D987" s="191">
        <f t="shared" si="434"/>
        <v>0</v>
      </c>
      <c r="E987" s="191">
        <f t="shared" si="435"/>
        <v>0</v>
      </c>
      <c r="F987" s="191">
        <f t="shared" si="436"/>
        <v>0</v>
      </c>
      <c r="G987" s="192">
        <f t="shared" si="445"/>
        <v>0</v>
      </c>
      <c r="H987" s="191">
        <f t="shared" si="437"/>
        <v>0</v>
      </c>
      <c r="I987" s="193">
        <f t="shared" si="438"/>
        <v>0</v>
      </c>
      <c r="J987" s="193">
        <f t="shared" si="439"/>
        <v>0</v>
      </c>
      <c r="K987" s="193">
        <f t="shared" si="440"/>
        <v>0</v>
      </c>
      <c r="L987" s="193">
        <f t="shared" si="448"/>
        <v>0</v>
      </c>
      <c r="M987" s="193">
        <f t="shared" si="449"/>
        <v>0</v>
      </c>
      <c r="N987" s="193">
        <f t="shared" si="450"/>
        <v>0</v>
      </c>
      <c r="O987" s="193">
        <f t="shared" si="451"/>
        <v>0</v>
      </c>
      <c r="P987" s="193">
        <f t="shared" si="452"/>
        <v>0</v>
      </c>
      <c r="Q987" s="193">
        <f t="shared" si="453"/>
        <v>0</v>
      </c>
      <c r="R987" s="193">
        <f t="shared" si="454"/>
        <v>0</v>
      </c>
      <c r="S987" s="193">
        <f t="shared" si="455"/>
        <v>0</v>
      </c>
      <c r="T987" s="194">
        <f t="shared" si="441"/>
        <v>0</v>
      </c>
      <c r="U987" s="194"/>
      <c r="V987" s="847"/>
      <c r="W987" s="127" t="str">
        <f t="shared" si="443"/>
        <v/>
      </c>
      <c r="X987" s="840"/>
      <c r="Y987" s="841"/>
      <c r="Z987" s="842"/>
      <c r="AA987" s="843"/>
      <c r="AB987" s="349"/>
      <c r="AC987" s="844"/>
      <c r="AD987" s="845"/>
      <c r="AE987" s="277"/>
      <c r="AF987" s="278"/>
      <c r="AG987" s="277"/>
      <c r="AH987" s="279"/>
      <c r="AI987" s="277"/>
      <c r="AJ987" s="279"/>
      <c r="AK987" s="277"/>
      <c r="AL987" s="278"/>
    </row>
    <row r="988" spans="1:38" ht="22.5" customHeight="1">
      <c r="A988" s="116">
        <f t="shared" si="442"/>
        <v>0</v>
      </c>
      <c r="B988" s="190">
        <f t="shared" ref="B988:B1051" si="462">COUNTIF(X988,"*法定福*")</f>
        <v>0</v>
      </c>
      <c r="C988" s="190">
        <f t="shared" ref="C988:C1051" si="463">COUNTIF(Z988,"*法定福*")</f>
        <v>0</v>
      </c>
      <c r="D988" s="191">
        <f t="shared" ref="D988:D1051" si="464">SUM(B988:C988)</f>
        <v>0</v>
      </c>
      <c r="E988" s="191">
        <f t="shared" ref="E988:E1051" si="465">IF(D988&gt;=1,AF988,0)</f>
        <v>0</v>
      </c>
      <c r="F988" s="191">
        <f t="shared" ref="F988:F1051" si="466">IF(D988&gt;=1,AH988,0)</f>
        <v>0</v>
      </c>
      <c r="G988" s="192">
        <f t="shared" si="445"/>
        <v>0</v>
      </c>
      <c r="H988" s="191">
        <f t="shared" ref="H988:H1051" si="467">IF(G988=0,E988,F988)</f>
        <v>0</v>
      </c>
      <c r="I988" s="193">
        <f t="shared" ref="I988:I1051" si="468">IF(X988="",0,1)</f>
        <v>0</v>
      </c>
      <c r="J988" s="193">
        <f t="shared" ref="J988:J1051" si="469">IF(Z988="",0,1)</f>
        <v>0</v>
      </c>
      <c r="K988" s="193">
        <f t="shared" ref="K988:K1051" si="470">IF(AB988="",0,1)</f>
        <v>0</v>
      </c>
      <c r="L988" s="193">
        <f t="shared" si="448"/>
        <v>0</v>
      </c>
      <c r="M988" s="193">
        <f t="shared" si="449"/>
        <v>0</v>
      </c>
      <c r="N988" s="193">
        <f t="shared" si="450"/>
        <v>0</v>
      </c>
      <c r="O988" s="193">
        <f t="shared" si="451"/>
        <v>0</v>
      </c>
      <c r="P988" s="193">
        <f t="shared" si="452"/>
        <v>0</v>
      </c>
      <c r="Q988" s="193">
        <f t="shared" si="453"/>
        <v>0</v>
      </c>
      <c r="R988" s="193">
        <f t="shared" si="454"/>
        <v>0</v>
      </c>
      <c r="S988" s="193">
        <f t="shared" si="455"/>
        <v>0</v>
      </c>
      <c r="T988" s="194">
        <f t="shared" ref="T988:T1051" si="471">SUM(I988:S988)</f>
        <v>0</v>
      </c>
      <c r="U988" s="194"/>
      <c r="V988" s="847"/>
      <c r="W988" s="127" t="str">
        <f t="shared" si="443"/>
        <v/>
      </c>
      <c r="X988" s="840"/>
      <c r="Y988" s="841"/>
      <c r="Z988" s="842"/>
      <c r="AA988" s="843"/>
      <c r="AB988" s="349"/>
      <c r="AC988" s="844"/>
      <c r="AD988" s="845"/>
      <c r="AE988" s="277"/>
      <c r="AF988" s="278"/>
      <c r="AG988" s="277"/>
      <c r="AH988" s="279"/>
      <c r="AI988" s="277"/>
      <c r="AJ988" s="279"/>
      <c r="AK988" s="277"/>
      <c r="AL988" s="278"/>
    </row>
    <row r="989" spans="1:38" ht="22.5" customHeight="1">
      <c r="A989" s="116">
        <f t="shared" si="442"/>
        <v>0</v>
      </c>
      <c r="B989" s="190">
        <f t="shared" si="462"/>
        <v>0</v>
      </c>
      <c r="C989" s="190">
        <f t="shared" si="463"/>
        <v>0</v>
      </c>
      <c r="D989" s="191">
        <f t="shared" si="464"/>
        <v>0</v>
      </c>
      <c r="E989" s="191">
        <f t="shared" si="465"/>
        <v>0</v>
      </c>
      <c r="F989" s="191">
        <f t="shared" si="466"/>
        <v>0</v>
      </c>
      <c r="G989" s="192">
        <f t="shared" si="445"/>
        <v>0</v>
      </c>
      <c r="H989" s="191">
        <f t="shared" si="467"/>
        <v>0</v>
      </c>
      <c r="I989" s="193">
        <f t="shared" si="468"/>
        <v>0</v>
      </c>
      <c r="J989" s="193">
        <f t="shared" si="469"/>
        <v>0</v>
      </c>
      <c r="K989" s="193">
        <f t="shared" si="470"/>
        <v>0</v>
      </c>
      <c r="L989" s="193">
        <f t="shared" si="448"/>
        <v>0</v>
      </c>
      <c r="M989" s="193">
        <f t="shared" si="449"/>
        <v>0</v>
      </c>
      <c r="N989" s="193">
        <f t="shared" si="450"/>
        <v>0</v>
      </c>
      <c r="O989" s="193">
        <f t="shared" si="451"/>
        <v>0</v>
      </c>
      <c r="P989" s="193">
        <f t="shared" si="452"/>
        <v>0</v>
      </c>
      <c r="Q989" s="193">
        <f t="shared" si="453"/>
        <v>0</v>
      </c>
      <c r="R989" s="193">
        <f t="shared" si="454"/>
        <v>0</v>
      </c>
      <c r="S989" s="193">
        <f t="shared" si="455"/>
        <v>0</v>
      </c>
      <c r="T989" s="194">
        <f t="shared" si="471"/>
        <v>0</v>
      </c>
      <c r="U989" s="194"/>
      <c r="V989" s="847"/>
      <c r="W989" s="127" t="str">
        <f t="shared" si="443"/>
        <v/>
      </c>
      <c r="X989" s="840"/>
      <c r="Y989" s="841"/>
      <c r="Z989" s="842"/>
      <c r="AA989" s="843"/>
      <c r="AB989" s="349"/>
      <c r="AC989" s="844"/>
      <c r="AD989" s="845"/>
      <c r="AE989" s="277"/>
      <c r="AF989" s="278"/>
      <c r="AG989" s="277"/>
      <c r="AH989" s="279"/>
      <c r="AI989" s="277"/>
      <c r="AJ989" s="279"/>
      <c r="AK989" s="277"/>
      <c r="AL989" s="278"/>
    </row>
    <row r="990" spans="1:38" ht="22.5" customHeight="1">
      <c r="A990" s="116">
        <f t="shared" ref="A990:A1053" si="472">A989</f>
        <v>0</v>
      </c>
      <c r="B990" s="190">
        <f t="shared" si="462"/>
        <v>0</v>
      </c>
      <c r="C990" s="190">
        <f t="shared" si="463"/>
        <v>0</v>
      </c>
      <c r="D990" s="191">
        <f t="shared" si="464"/>
        <v>0</v>
      </c>
      <c r="E990" s="191">
        <f t="shared" si="465"/>
        <v>0</v>
      </c>
      <c r="F990" s="191">
        <f t="shared" si="466"/>
        <v>0</v>
      </c>
      <c r="G990" s="192">
        <f t="shared" si="445"/>
        <v>0</v>
      </c>
      <c r="H990" s="191">
        <f t="shared" si="467"/>
        <v>0</v>
      </c>
      <c r="I990" s="193">
        <f t="shared" si="468"/>
        <v>0</v>
      </c>
      <c r="J990" s="193">
        <f t="shared" si="469"/>
        <v>0</v>
      </c>
      <c r="K990" s="193">
        <f t="shared" si="470"/>
        <v>0</v>
      </c>
      <c r="L990" s="193">
        <f t="shared" si="448"/>
        <v>0</v>
      </c>
      <c r="M990" s="193">
        <f t="shared" si="449"/>
        <v>0</v>
      </c>
      <c r="N990" s="193">
        <f t="shared" si="450"/>
        <v>0</v>
      </c>
      <c r="O990" s="193">
        <f t="shared" si="451"/>
        <v>0</v>
      </c>
      <c r="P990" s="193">
        <f t="shared" si="452"/>
        <v>0</v>
      </c>
      <c r="Q990" s="193">
        <f t="shared" si="453"/>
        <v>0</v>
      </c>
      <c r="R990" s="193">
        <f t="shared" si="454"/>
        <v>0</v>
      </c>
      <c r="S990" s="193">
        <f t="shared" si="455"/>
        <v>0</v>
      </c>
      <c r="T990" s="194">
        <f t="shared" si="471"/>
        <v>0</v>
      </c>
      <c r="U990" s="194"/>
      <c r="V990" s="847"/>
      <c r="W990" s="127" t="str">
        <f t="shared" si="443"/>
        <v/>
      </c>
      <c r="X990" s="840"/>
      <c r="Y990" s="841"/>
      <c r="Z990" s="842"/>
      <c r="AA990" s="843"/>
      <c r="AB990" s="349"/>
      <c r="AC990" s="844"/>
      <c r="AD990" s="845"/>
      <c r="AE990" s="277"/>
      <c r="AF990" s="278"/>
      <c r="AG990" s="277"/>
      <c r="AH990" s="279"/>
      <c r="AI990" s="277"/>
      <c r="AJ990" s="279"/>
      <c r="AK990" s="277"/>
      <c r="AL990" s="278"/>
    </row>
    <row r="991" spans="1:38" ht="22.5" customHeight="1">
      <c r="A991" s="116">
        <f t="shared" si="472"/>
        <v>0</v>
      </c>
      <c r="B991" s="190">
        <f t="shared" si="462"/>
        <v>0</v>
      </c>
      <c r="C991" s="190">
        <f t="shared" si="463"/>
        <v>0</v>
      </c>
      <c r="D991" s="191">
        <f t="shared" si="464"/>
        <v>0</v>
      </c>
      <c r="E991" s="191">
        <f t="shared" si="465"/>
        <v>0</v>
      </c>
      <c r="F991" s="191">
        <f t="shared" si="466"/>
        <v>0</v>
      </c>
      <c r="G991" s="192">
        <f t="shared" si="445"/>
        <v>0</v>
      </c>
      <c r="H991" s="191">
        <f t="shared" si="467"/>
        <v>0</v>
      </c>
      <c r="I991" s="193">
        <f t="shared" si="468"/>
        <v>0</v>
      </c>
      <c r="J991" s="193">
        <f t="shared" si="469"/>
        <v>0</v>
      </c>
      <c r="K991" s="193">
        <f t="shared" si="470"/>
        <v>0</v>
      </c>
      <c r="L991" s="193">
        <f t="shared" si="448"/>
        <v>0</v>
      </c>
      <c r="M991" s="193">
        <f t="shared" si="449"/>
        <v>0</v>
      </c>
      <c r="N991" s="193">
        <f t="shared" si="450"/>
        <v>0</v>
      </c>
      <c r="O991" s="193">
        <f t="shared" si="451"/>
        <v>0</v>
      </c>
      <c r="P991" s="193">
        <f t="shared" si="452"/>
        <v>0</v>
      </c>
      <c r="Q991" s="193">
        <f t="shared" si="453"/>
        <v>0</v>
      </c>
      <c r="R991" s="193">
        <f t="shared" si="454"/>
        <v>0</v>
      </c>
      <c r="S991" s="193">
        <f t="shared" si="455"/>
        <v>0</v>
      </c>
      <c r="T991" s="194">
        <f t="shared" si="471"/>
        <v>0</v>
      </c>
      <c r="U991" s="194"/>
      <c r="V991" s="847"/>
      <c r="W991" s="127" t="str">
        <f t="shared" ref="W991:W1054" si="473">IF(D991=0,"","★")</f>
        <v/>
      </c>
      <c r="X991" s="840"/>
      <c r="Y991" s="841"/>
      <c r="Z991" s="842"/>
      <c r="AA991" s="843"/>
      <c r="AB991" s="349"/>
      <c r="AC991" s="844"/>
      <c r="AD991" s="845"/>
      <c r="AE991" s="277"/>
      <c r="AF991" s="278"/>
      <c r="AG991" s="277"/>
      <c r="AH991" s="279"/>
      <c r="AI991" s="277"/>
      <c r="AJ991" s="279"/>
      <c r="AK991" s="277"/>
      <c r="AL991" s="278"/>
    </row>
    <row r="992" spans="1:38" ht="22.5" customHeight="1">
      <c r="A992" s="116">
        <f t="shared" si="472"/>
        <v>0</v>
      </c>
      <c r="B992" s="190">
        <f t="shared" si="462"/>
        <v>0</v>
      </c>
      <c r="C992" s="190">
        <f t="shared" si="463"/>
        <v>0</v>
      </c>
      <c r="D992" s="191">
        <f t="shared" si="464"/>
        <v>0</v>
      </c>
      <c r="E992" s="191">
        <f t="shared" si="465"/>
        <v>0</v>
      </c>
      <c r="F992" s="191">
        <f t="shared" si="466"/>
        <v>0</v>
      </c>
      <c r="G992" s="192">
        <f t="shared" si="445"/>
        <v>0</v>
      </c>
      <c r="H992" s="191">
        <f t="shared" si="467"/>
        <v>0</v>
      </c>
      <c r="I992" s="193">
        <f t="shared" si="468"/>
        <v>0</v>
      </c>
      <c r="J992" s="193">
        <f t="shared" si="469"/>
        <v>0</v>
      </c>
      <c r="K992" s="193">
        <f t="shared" si="470"/>
        <v>0</v>
      </c>
      <c r="L992" s="193">
        <f t="shared" si="448"/>
        <v>0</v>
      </c>
      <c r="M992" s="193">
        <f t="shared" si="449"/>
        <v>0</v>
      </c>
      <c r="N992" s="193">
        <f t="shared" si="450"/>
        <v>0</v>
      </c>
      <c r="O992" s="193">
        <f t="shared" si="451"/>
        <v>0</v>
      </c>
      <c r="P992" s="193">
        <f t="shared" si="452"/>
        <v>0</v>
      </c>
      <c r="Q992" s="193">
        <f t="shared" si="453"/>
        <v>0</v>
      </c>
      <c r="R992" s="193">
        <f t="shared" si="454"/>
        <v>0</v>
      </c>
      <c r="S992" s="193">
        <f t="shared" si="455"/>
        <v>0</v>
      </c>
      <c r="T992" s="194">
        <f t="shared" si="471"/>
        <v>0</v>
      </c>
      <c r="U992" s="194"/>
      <c r="V992" s="847"/>
      <c r="W992" s="127" t="str">
        <f t="shared" si="473"/>
        <v/>
      </c>
      <c r="X992" s="840"/>
      <c r="Y992" s="841"/>
      <c r="Z992" s="842"/>
      <c r="AA992" s="843"/>
      <c r="AB992" s="349"/>
      <c r="AC992" s="844"/>
      <c r="AD992" s="845"/>
      <c r="AE992" s="277"/>
      <c r="AF992" s="278"/>
      <c r="AG992" s="277"/>
      <c r="AH992" s="279"/>
      <c r="AI992" s="277"/>
      <c r="AJ992" s="279"/>
      <c r="AK992" s="277"/>
      <c r="AL992" s="278"/>
    </row>
    <row r="993" spans="1:38" ht="22.5" customHeight="1">
      <c r="A993" s="116">
        <f t="shared" si="472"/>
        <v>0</v>
      </c>
      <c r="B993" s="190">
        <f t="shared" si="462"/>
        <v>0</v>
      </c>
      <c r="C993" s="190">
        <f t="shared" si="463"/>
        <v>0</v>
      </c>
      <c r="D993" s="191">
        <f t="shared" si="464"/>
        <v>0</v>
      </c>
      <c r="E993" s="191">
        <f t="shared" si="465"/>
        <v>0</v>
      </c>
      <c r="F993" s="191">
        <f t="shared" si="466"/>
        <v>0</v>
      </c>
      <c r="G993" s="192">
        <f t="shared" ref="G993:G1056" si="474">$G$21</f>
        <v>0</v>
      </c>
      <c r="H993" s="191">
        <f t="shared" si="467"/>
        <v>0</v>
      </c>
      <c r="I993" s="193">
        <f t="shared" si="468"/>
        <v>0</v>
      </c>
      <c r="J993" s="193">
        <f t="shared" si="469"/>
        <v>0</v>
      </c>
      <c r="K993" s="193">
        <f t="shared" si="470"/>
        <v>0</v>
      </c>
      <c r="L993" s="193">
        <f t="shared" si="448"/>
        <v>0</v>
      </c>
      <c r="M993" s="193">
        <f t="shared" si="449"/>
        <v>0</v>
      </c>
      <c r="N993" s="193">
        <f t="shared" si="450"/>
        <v>0</v>
      </c>
      <c r="O993" s="193">
        <f t="shared" si="451"/>
        <v>0</v>
      </c>
      <c r="P993" s="193">
        <f t="shared" si="452"/>
        <v>0</v>
      </c>
      <c r="Q993" s="193">
        <f t="shared" si="453"/>
        <v>0</v>
      </c>
      <c r="R993" s="193">
        <f t="shared" si="454"/>
        <v>0</v>
      </c>
      <c r="S993" s="193">
        <f t="shared" si="455"/>
        <v>0</v>
      </c>
      <c r="T993" s="194">
        <f t="shared" si="471"/>
        <v>0</v>
      </c>
      <c r="U993" s="194"/>
      <c r="V993" s="847"/>
      <c r="W993" s="127" t="str">
        <f t="shared" si="473"/>
        <v/>
      </c>
      <c r="X993" s="840"/>
      <c r="Y993" s="841"/>
      <c r="Z993" s="842"/>
      <c r="AA993" s="843"/>
      <c r="AB993" s="349"/>
      <c r="AC993" s="844"/>
      <c r="AD993" s="845"/>
      <c r="AE993" s="277"/>
      <c r="AF993" s="278"/>
      <c r="AG993" s="277"/>
      <c r="AH993" s="279"/>
      <c r="AI993" s="277"/>
      <c r="AJ993" s="279"/>
      <c r="AK993" s="277"/>
      <c r="AL993" s="278"/>
    </row>
    <row r="994" spans="1:38" ht="22.5" customHeight="1">
      <c r="A994" s="116">
        <f t="shared" si="472"/>
        <v>0</v>
      </c>
      <c r="B994" s="190">
        <f t="shared" si="462"/>
        <v>0</v>
      </c>
      <c r="C994" s="190">
        <f t="shared" si="463"/>
        <v>0</v>
      </c>
      <c r="D994" s="191">
        <f t="shared" si="464"/>
        <v>0</v>
      </c>
      <c r="E994" s="191">
        <f t="shared" si="465"/>
        <v>0</v>
      </c>
      <c r="F994" s="191">
        <f t="shared" si="466"/>
        <v>0</v>
      </c>
      <c r="G994" s="192">
        <f t="shared" si="474"/>
        <v>0</v>
      </c>
      <c r="H994" s="191">
        <f t="shared" si="467"/>
        <v>0</v>
      </c>
      <c r="I994" s="193">
        <f t="shared" si="468"/>
        <v>0</v>
      </c>
      <c r="J994" s="193">
        <f t="shared" si="469"/>
        <v>0</v>
      </c>
      <c r="K994" s="193">
        <f t="shared" si="470"/>
        <v>0</v>
      </c>
      <c r="L994" s="193">
        <f t="shared" si="448"/>
        <v>0</v>
      </c>
      <c r="M994" s="193">
        <f t="shared" si="449"/>
        <v>0</v>
      </c>
      <c r="N994" s="193">
        <f t="shared" si="450"/>
        <v>0</v>
      </c>
      <c r="O994" s="193">
        <f t="shared" si="451"/>
        <v>0</v>
      </c>
      <c r="P994" s="193">
        <f t="shared" si="452"/>
        <v>0</v>
      </c>
      <c r="Q994" s="193">
        <f t="shared" si="453"/>
        <v>0</v>
      </c>
      <c r="R994" s="193">
        <f t="shared" si="454"/>
        <v>0</v>
      </c>
      <c r="S994" s="193">
        <f t="shared" si="455"/>
        <v>0</v>
      </c>
      <c r="T994" s="194">
        <f t="shared" si="471"/>
        <v>0</v>
      </c>
      <c r="U994" s="194"/>
      <c r="V994" s="847"/>
      <c r="W994" s="127" t="str">
        <f t="shared" si="473"/>
        <v/>
      </c>
      <c r="X994" s="840"/>
      <c r="Y994" s="841"/>
      <c r="Z994" s="842"/>
      <c r="AA994" s="843"/>
      <c r="AB994" s="349"/>
      <c r="AC994" s="844"/>
      <c r="AD994" s="845"/>
      <c r="AE994" s="277"/>
      <c r="AF994" s="278"/>
      <c r="AG994" s="277"/>
      <c r="AH994" s="279"/>
      <c r="AI994" s="277"/>
      <c r="AJ994" s="279"/>
      <c r="AK994" s="277"/>
      <c r="AL994" s="278"/>
    </row>
    <row r="995" spans="1:38" ht="22.5" customHeight="1">
      <c r="A995" s="116">
        <f t="shared" si="472"/>
        <v>0</v>
      </c>
      <c r="B995" s="190">
        <f t="shared" si="462"/>
        <v>0</v>
      </c>
      <c r="C995" s="190">
        <f t="shared" si="463"/>
        <v>0</v>
      </c>
      <c r="D995" s="191">
        <f t="shared" si="464"/>
        <v>0</v>
      </c>
      <c r="E995" s="191">
        <f t="shared" si="465"/>
        <v>0</v>
      </c>
      <c r="F995" s="191">
        <f t="shared" si="466"/>
        <v>0</v>
      </c>
      <c r="G995" s="192">
        <f t="shared" si="474"/>
        <v>0</v>
      </c>
      <c r="H995" s="191">
        <f t="shared" si="467"/>
        <v>0</v>
      </c>
      <c r="I995" s="193">
        <f t="shared" si="468"/>
        <v>0</v>
      </c>
      <c r="J995" s="193">
        <f t="shared" si="469"/>
        <v>0</v>
      </c>
      <c r="K995" s="193">
        <f t="shared" si="470"/>
        <v>0</v>
      </c>
      <c r="L995" s="193">
        <f t="shared" ref="L995:L1058" si="475">IF(AE995="",0,1)</f>
        <v>0</v>
      </c>
      <c r="M995" s="193">
        <f t="shared" ref="M995:M1058" si="476">IF(AF995="",0,1)</f>
        <v>0</v>
      </c>
      <c r="N995" s="193">
        <f t="shared" ref="N995:N1058" si="477">IF(AG995="",0,1)</f>
        <v>0</v>
      </c>
      <c r="O995" s="193">
        <f t="shared" ref="O995:O1058" si="478">IF(AH995="",0,1)</f>
        <v>0</v>
      </c>
      <c r="P995" s="193">
        <f t="shared" ref="P995:P1058" si="479">IF(AI995="",0,1)</f>
        <v>0</v>
      </c>
      <c r="Q995" s="193">
        <f t="shared" ref="Q995:Q1058" si="480">IF(AJ995="",0,1)</f>
        <v>0</v>
      </c>
      <c r="R995" s="193">
        <f t="shared" ref="R995:R1058" si="481">IF(AK995="",0,1)</f>
        <v>0</v>
      </c>
      <c r="S995" s="193">
        <f t="shared" ref="S995:S1058" si="482">IF(AL995="",0,1)</f>
        <v>0</v>
      </c>
      <c r="T995" s="194">
        <f t="shared" si="471"/>
        <v>0</v>
      </c>
      <c r="U995" s="194"/>
      <c r="V995" s="847"/>
      <c r="W995" s="127" t="str">
        <f t="shared" si="473"/>
        <v/>
      </c>
      <c r="X995" s="840"/>
      <c r="Y995" s="841"/>
      <c r="Z995" s="842"/>
      <c r="AA995" s="843"/>
      <c r="AB995" s="349"/>
      <c r="AC995" s="844"/>
      <c r="AD995" s="845"/>
      <c r="AE995" s="277"/>
      <c r="AF995" s="278"/>
      <c r="AG995" s="277"/>
      <c r="AH995" s="279"/>
      <c r="AI995" s="277"/>
      <c r="AJ995" s="279"/>
      <c r="AK995" s="277"/>
      <c r="AL995" s="278"/>
    </row>
    <row r="996" spans="1:38" ht="22.5" customHeight="1">
      <c r="A996" s="116">
        <f t="shared" si="472"/>
        <v>0</v>
      </c>
      <c r="B996" s="190">
        <f t="shared" si="462"/>
        <v>0</v>
      </c>
      <c r="C996" s="190">
        <f t="shared" si="463"/>
        <v>0</v>
      </c>
      <c r="D996" s="191">
        <f t="shared" si="464"/>
        <v>0</v>
      </c>
      <c r="E996" s="191">
        <f t="shared" si="465"/>
        <v>0</v>
      </c>
      <c r="F996" s="191">
        <f t="shared" si="466"/>
        <v>0</v>
      </c>
      <c r="G996" s="192">
        <f t="shared" si="474"/>
        <v>0</v>
      </c>
      <c r="H996" s="191">
        <f t="shared" si="467"/>
        <v>0</v>
      </c>
      <c r="I996" s="193">
        <f t="shared" si="468"/>
        <v>0</v>
      </c>
      <c r="J996" s="193">
        <f t="shared" si="469"/>
        <v>0</v>
      </c>
      <c r="K996" s="193">
        <f t="shared" si="470"/>
        <v>0</v>
      </c>
      <c r="L996" s="193">
        <f t="shared" si="475"/>
        <v>0</v>
      </c>
      <c r="M996" s="193">
        <f t="shared" si="476"/>
        <v>0</v>
      </c>
      <c r="N996" s="193">
        <f t="shared" si="477"/>
        <v>0</v>
      </c>
      <c r="O996" s="193">
        <f t="shared" si="478"/>
        <v>0</v>
      </c>
      <c r="P996" s="193">
        <f t="shared" si="479"/>
        <v>0</v>
      </c>
      <c r="Q996" s="193">
        <f t="shared" si="480"/>
        <v>0</v>
      </c>
      <c r="R996" s="193">
        <f t="shared" si="481"/>
        <v>0</v>
      </c>
      <c r="S996" s="193">
        <f t="shared" si="482"/>
        <v>0</v>
      </c>
      <c r="T996" s="194">
        <f t="shared" si="471"/>
        <v>0</v>
      </c>
      <c r="U996" s="194"/>
      <c r="V996" s="847"/>
      <c r="W996" s="127" t="str">
        <f t="shared" si="473"/>
        <v/>
      </c>
      <c r="X996" s="840"/>
      <c r="Y996" s="841"/>
      <c r="Z996" s="842"/>
      <c r="AA996" s="843"/>
      <c r="AB996" s="349"/>
      <c r="AC996" s="844"/>
      <c r="AD996" s="845"/>
      <c r="AE996" s="277"/>
      <c r="AF996" s="278"/>
      <c r="AG996" s="277"/>
      <c r="AH996" s="279"/>
      <c r="AI996" s="277"/>
      <c r="AJ996" s="279"/>
      <c r="AK996" s="277"/>
      <c r="AL996" s="278"/>
    </row>
    <row r="997" spans="1:38" ht="22.5" customHeight="1">
      <c r="A997" s="116">
        <f t="shared" si="472"/>
        <v>0</v>
      </c>
      <c r="B997" s="190">
        <f t="shared" si="462"/>
        <v>0</v>
      </c>
      <c r="C997" s="190">
        <f t="shared" si="463"/>
        <v>0</v>
      </c>
      <c r="D997" s="191">
        <f t="shared" si="464"/>
        <v>0</v>
      </c>
      <c r="E997" s="191">
        <f t="shared" si="465"/>
        <v>0</v>
      </c>
      <c r="F997" s="191">
        <f t="shared" si="466"/>
        <v>0</v>
      </c>
      <c r="G997" s="192">
        <f t="shared" si="474"/>
        <v>0</v>
      </c>
      <c r="H997" s="191">
        <f t="shared" si="467"/>
        <v>0</v>
      </c>
      <c r="I997" s="193">
        <f t="shared" si="468"/>
        <v>0</v>
      </c>
      <c r="J997" s="193">
        <f t="shared" si="469"/>
        <v>0</v>
      </c>
      <c r="K997" s="193">
        <f t="shared" si="470"/>
        <v>0</v>
      </c>
      <c r="L997" s="193">
        <f t="shared" si="475"/>
        <v>0</v>
      </c>
      <c r="M997" s="193">
        <f t="shared" si="476"/>
        <v>0</v>
      </c>
      <c r="N997" s="193">
        <f t="shared" si="477"/>
        <v>0</v>
      </c>
      <c r="O997" s="193">
        <f t="shared" si="478"/>
        <v>0</v>
      </c>
      <c r="P997" s="193">
        <f t="shared" si="479"/>
        <v>0</v>
      </c>
      <c r="Q997" s="193">
        <f t="shared" si="480"/>
        <v>0</v>
      </c>
      <c r="R997" s="193">
        <f t="shared" si="481"/>
        <v>0</v>
      </c>
      <c r="S997" s="193">
        <f t="shared" si="482"/>
        <v>0</v>
      </c>
      <c r="T997" s="194">
        <f t="shared" si="471"/>
        <v>0</v>
      </c>
      <c r="U997" s="194"/>
      <c r="V997" s="847"/>
      <c r="W997" s="127" t="str">
        <f t="shared" si="473"/>
        <v/>
      </c>
      <c r="X997" s="840"/>
      <c r="Y997" s="841"/>
      <c r="Z997" s="842"/>
      <c r="AA997" s="843"/>
      <c r="AB997" s="349"/>
      <c r="AC997" s="844"/>
      <c r="AD997" s="845"/>
      <c r="AE997" s="277"/>
      <c r="AF997" s="278"/>
      <c r="AG997" s="277"/>
      <c r="AH997" s="279"/>
      <c r="AI997" s="277"/>
      <c r="AJ997" s="279"/>
      <c r="AK997" s="277"/>
      <c r="AL997" s="278"/>
    </row>
    <row r="998" spans="1:38" ht="22.5" customHeight="1">
      <c r="A998" s="116">
        <f t="shared" si="472"/>
        <v>0</v>
      </c>
      <c r="B998" s="190">
        <f t="shared" si="462"/>
        <v>0</v>
      </c>
      <c r="C998" s="190">
        <f t="shared" si="463"/>
        <v>0</v>
      </c>
      <c r="D998" s="191">
        <f t="shared" si="464"/>
        <v>0</v>
      </c>
      <c r="E998" s="191">
        <f t="shared" si="465"/>
        <v>0</v>
      </c>
      <c r="F998" s="191">
        <f t="shared" si="466"/>
        <v>0</v>
      </c>
      <c r="G998" s="192">
        <f t="shared" si="474"/>
        <v>0</v>
      </c>
      <c r="H998" s="191">
        <f t="shared" si="467"/>
        <v>0</v>
      </c>
      <c r="I998" s="193">
        <f t="shared" si="468"/>
        <v>0</v>
      </c>
      <c r="J998" s="193">
        <f t="shared" si="469"/>
        <v>0</v>
      </c>
      <c r="K998" s="193">
        <f t="shared" si="470"/>
        <v>0</v>
      </c>
      <c r="L998" s="193">
        <f t="shared" si="475"/>
        <v>0</v>
      </c>
      <c r="M998" s="193">
        <f t="shared" si="476"/>
        <v>0</v>
      </c>
      <c r="N998" s="193">
        <f t="shared" si="477"/>
        <v>0</v>
      </c>
      <c r="O998" s="193">
        <f t="shared" si="478"/>
        <v>0</v>
      </c>
      <c r="P998" s="193">
        <f t="shared" si="479"/>
        <v>0</v>
      </c>
      <c r="Q998" s="193">
        <f t="shared" si="480"/>
        <v>0</v>
      </c>
      <c r="R998" s="193">
        <f t="shared" si="481"/>
        <v>0</v>
      </c>
      <c r="S998" s="193">
        <f t="shared" si="482"/>
        <v>0</v>
      </c>
      <c r="T998" s="194">
        <f t="shared" si="471"/>
        <v>0</v>
      </c>
      <c r="U998" s="194"/>
      <c r="V998" s="847"/>
      <c r="W998" s="127" t="str">
        <f t="shared" si="473"/>
        <v/>
      </c>
      <c r="X998" s="840"/>
      <c r="Y998" s="841"/>
      <c r="Z998" s="842"/>
      <c r="AA998" s="843"/>
      <c r="AB998" s="349"/>
      <c r="AC998" s="844"/>
      <c r="AD998" s="845"/>
      <c r="AE998" s="277"/>
      <c r="AF998" s="278"/>
      <c r="AG998" s="277"/>
      <c r="AH998" s="279"/>
      <c r="AI998" s="277"/>
      <c r="AJ998" s="279"/>
      <c r="AK998" s="277"/>
      <c r="AL998" s="278"/>
    </row>
    <row r="999" spans="1:38" ht="22.5" customHeight="1">
      <c r="A999" s="116">
        <f t="shared" si="472"/>
        <v>0</v>
      </c>
      <c r="B999" s="190">
        <f t="shared" si="462"/>
        <v>0</v>
      </c>
      <c r="C999" s="190">
        <f t="shared" si="463"/>
        <v>0</v>
      </c>
      <c r="D999" s="191">
        <f t="shared" si="464"/>
        <v>0</v>
      </c>
      <c r="E999" s="191">
        <f t="shared" si="465"/>
        <v>0</v>
      </c>
      <c r="F999" s="191">
        <f t="shared" si="466"/>
        <v>0</v>
      </c>
      <c r="G999" s="192">
        <f t="shared" si="474"/>
        <v>0</v>
      </c>
      <c r="H999" s="191">
        <f t="shared" si="467"/>
        <v>0</v>
      </c>
      <c r="I999" s="193">
        <f t="shared" si="468"/>
        <v>0</v>
      </c>
      <c r="J999" s="193">
        <f t="shared" si="469"/>
        <v>0</v>
      </c>
      <c r="K999" s="193">
        <f t="shared" si="470"/>
        <v>0</v>
      </c>
      <c r="L999" s="193">
        <f t="shared" si="475"/>
        <v>0</v>
      </c>
      <c r="M999" s="193">
        <f t="shared" si="476"/>
        <v>0</v>
      </c>
      <c r="N999" s="193">
        <f t="shared" si="477"/>
        <v>0</v>
      </c>
      <c r="O999" s="193">
        <f t="shared" si="478"/>
        <v>0</v>
      </c>
      <c r="P999" s="193">
        <f t="shared" si="479"/>
        <v>0</v>
      </c>
      <c r="Q999" s="193">
        <f t="shared" si="480"/>
        <v>0</v>
      </c>
      <c r="R999" s="193">
        <f t="shared" si="481"/>
        <v>0</v>
      </c>
      <c r="S999" s="193">
        <f t="shared" si="482"/>
        <v>0</v>
      </c>
      <c r="T999" s="194">
        <f t="shared" si="471"/>
        <v>0</v>
      </c>
      <c r="U999" s="194"/>
      <c r="V999" s="847"/>
      <c r="W999" s="127" t="str">
        <f t="shared" si="473"/>
        <v/>
      </c>
      <c r="X999" s="840"/>
      <c r="Y999" s="841"/>
      <c r="Z999" s="842"/>
      <c r="AA999" s="843"/>
      <c r="AB999" s="349"/>
      <c r="AC999" s="844"/>
      <c r="AD999" s="845"/>
      <c r="AE999" s="277"/>
      <c r="AF999" s="278"/>
      <c r="AG999" s="277"/>
      <c r="AH999" s="279"/>
      <c r="AI999" s="277"/>
      <c r="AJ999" s="279"/>
      <c r="AK999" s="277"/>
      <c r="AL999" s="278"/>
    </row>
    <row r="1000" spans="1:38" ht="22.5" customHeight="1">
      <c r="A1000" s="116">
        <f t="shared" si="472"/>
        <v>0</v>
      </c>
      <c r="B1000" s="190">
        <f t="shared" si="462"/>
        <v>0</v>
      </c>
      <c r="C1000" s="190">
        <f t="shared" si="463"/>
        <v>0</v>
      </c>
      <c r="D1000" s="191">
        <f t="shared" si="464"/>
        <v>0</v>
      </c>
      <c r="E1000" s="191">
        <f t="shared" si="465"/>
        <v>0</v>
      </c>
      <c r="F1000" s="191">
        <f t="shared" si="466"/>
        <v>0</v>
      </c>
      <c r="G1000" s="192">
        <f t="shared" si="474"/>
        <v>0</v>
      </c>
      <c r="H1000" s="191">
        <f t="shared" si="467"/>
        <v>0</v>
      </c>
      <c r="I1000" s="193">
        <f t="shared" si="468"/>
        <v>0</v>
      </c>
      <c r="J1000" s="193">
        <f t="shared" si="469"/>
        <v>0</v>
      </c>
      <c r="K1000" s="193">
        <f t="shared" si="470"/>
        <v>0</v>
      </c>
      <c r="L1000" s="193">
        <f t="shared" si="475"/>
        <v>0</v>
      </c>
      <c r="M1000" s="193">
        <f t="shared" si="476"/>
        <v>0</v>
      </c>
      <c r="N1000" s="193">
        <f t="shared" si="477"/>
        <v>0</v>
      </c>
      <c r="O1000" s="193">
        <f t="shared" si="478"/>
        <v>0</v>
      </c>
      <c r="P1000" s="193">
        <f t="shared" si="479"/>
        <v>0</v>
      </c>
      <c r="Q1000" s="193">
        <f t="shared" si="480"/>
        <v>0</v>
      </c>
      <c r="R1000" s="193">
        <f t="shared" si="481"/>
        <v>0</v>
      </c>
      <c r="S1000" s="193">
        <f t="shared" si="482"/>
        <v>0</v>
      </c>
      <c r="T1000" s="194">
        <f t="shared" si="471"/>
        <v>0</v>
      </c>
      <c r="U1000" s="194"/>
      <c r="V1000" s="847"/>
      <c r="W1000" s="127" t="str">
        <f t="shared" si="473"/>
        <v/>
      </c>
      <c r="X1000" s="840"/>
      <c r="Y1000" s="841"/>
      <c r="Z1000" s="842"/>
      <c r="AA1000" s="843"/>
      <c r="AB1000" s="349"/>
      <c r="AC1000" s="844"/>
      <c r="AD1000" s="845"/>
      <c r="AE1000" s="277"/>
      <c r="AF1000" s="278"/>
      <c r="AG1000" s="277"/>
      <c r="AH1000" s="279"/>
      <c r="AI1000" s="277"/>
      <c r="AJ1000" s="279"/>
      <c r="AK1000" s="277"/>
      <c r="AL1000" s="278"/>
    </row>
    <row r="1001" spans="1:38" ht="22.5" customHeight="1">
      <c r="A1001" s="116">
        <f t="shared" si="472"/>
        <v>0</v>
      </c>
      <c r="B1001" s="190">
        <f t="shared" si="462"/>
        <v>0</v>
      </c>
      <c r="C1001" s="190">
        <f t="shared" si="463"/>
        <v>0</v>
      </c>
      <c r="D1001" s="191">
        <f t="shared" si="464"/>
        <v>0</v>
      </c>
      <c r="E1001" s="191">
        <f t="shared" si="465"/>
        <v>0</v>
      </c>
      <c r="F1001" s="191">
        <f t="shared" si="466"/>
        <v>0</v>
      </c>
      <c r="G1001" s="192">
        <f t="shared" si="474"/>
        <v>0</v>
      </c>
      <c r="H1001" s="191">
        <f t="shared" si="467"/>
        <v>0</v>
      </c>
      <c r="I1001" s="193">
        <f t="shared" si="468"/>
        <v>0</v>
      </c>
      <c r="J1001" s="193">
        <f t="shared" si="469"/>
        <v>0</v>
      </c>
      <c r="K1001" s="193">
        <f t="shared" si="470"/>
        <v>0</v>
      </c>
      <c r="L1001" s="193">
        <f t="shared" si="475"/>
        <v>0</v>
      </c>
      <c r="M1001" s="193">
        <f t="shared" si="476"/>
        <v>0</v>
      </c>
      <c r="N1001" s="193">
        <f t="shared" si="477"/>
        <v>0</v>
      </c>
      <c r="O1001" s="193">
        <f t="shared" si="478"/>
        <v>0</v>
      </c>
      <c r="P1001" s="193">
        <f t="shared" si="479"/>
        <v>0</v>
      </c>
      <c r="Q1001" s="193">
        <f t="shared" si="480"/>
        <v>0</v>
      </c>
      <c r="R1001" s="193">
        <f t="shared" si="481"/>
        <v>0</v>
      </c>
      <c r="S1001" s="193">
        <f t="shared" si="482"/>
        <v>0</v>
      </c>
      <c r="T1001" s="194">
        <f t="shared" si="471"/>
        <v>0</v>
      </c>
      <c r="U1001" s="194"/>
      <c r="V1001" s="847"/>
      <c r="W1001" s="127" t="str">
        <f t="shared" si="473"/>
        <v/>
      </c>
      <c r="X1001" s="840"/>
      <c r="Y1001" s="841"/>
      <c r="Z1001" s="842"/>
      <c r="AA1001" s="843"/>
      <c r="AB1001" s="349"/>
      <c r="AC1001" s="844"/>
      <c r="AD1001" s="845"/>
      <c r="AE1001" s="277"/>
      <c r="AF1001" s="278"/>
      <c r="AG1001" s="277"/>
      <c r="AH1001" s="279"/>
      <c r="AI1001" s="277"/>
      <c r="AJ1001" s="279"/>
      <c r="AK1001" s="277"/>
      <c r="AL1001" s="278"/>
    </row>
    <row r="1002" spans="1:38" ht="22.5" customHeight="1">
      <c r="A1002" s="116">
        <f t="shared" si="472"/>
        <v>0</v>
      </c>
      <c r="B1002" s="190">
        <f t="shared" si="462"/>
        <v>0</v>
      </c>
      <c r="C1002" s="190">
        <f t="shared" si="463"/>
        <v>0</v>
      </c>
      <c r="D1002" s="191">
        <f t="shared" si="464"/>
        <v>0</v>
      </c>
      <c r="E1002" s="191">
        <f t="shared" si="465"/>
        <v>0</v>
      </c>
      <c r="F1002" s="191">
        <f t="shared" si="466"/>
        <v>0</v>
      </c>
      <c r="G1002" s="192">
        <f t="shared" si="474"/>
        <v>0</v>
      </c>
      <c r="H1002" s="191">
        <f t="shared" si="467"/>
        <v>0</v>
      </c>
      <c r="I1002" s="193">
        <f t="shared" si="468"/>
        <v>0</v>
      </c>
      <c r="J1002" s="193">
        <f t="shared" si="469"/>
        <v>0</v>
      </c>
      <c r="K1002" s="193">
        <f t="shared" si="470"/>
        <v>0</v>
      </c>
      <c r="L1002" s="193">
        <f t="shared" si="475"/>
        <v>0</v>
      </c>
      <c r="M1002" s="193">
        <f t="shared" si="476"/>
        <v>0</v>
      </c>
      <c r="N1002" s="193">
        <f t="shared" si="477"/>
        <v>0</v>
      </c>
      <c r="O1002" s="193">
        <f t="shared" si="478"/>
        <v>0</v>
      </c>
      <c r="P1002" s="193">
        <f t="shared" si="479"/>
        <v>0</v>
      </c>
      <c r="Q1002" s="193">
        <f t="shared" si="480"/>
        <v>0</v>
      </c>
      <c r="R1002" s="193">
        <f t="shared" si="481"/>
        <v>0</v>
      </c>
      <c r="S1002" s="193">
        <f t="shared" si="482"/>
        <v>0</v>
      </c>
      <c r="T1002" s="194">
        <f t="shared" si="471"/>
        <v>0</v>
      </c>
      <c r="U1002" s="194"/>
      <c r="V1002" s="847"/>
      <c r="W1002" s="127" t="str">
        <f t="shared" si="473"/>
        <v/>
      </c>
      <c r="X1002" s="840"/>
      <c r="Y1002" s="841"/>
      <c r="Z1002" s="842"/>
      <c r="AA1002" s="843"/>
      <c r="AB1002" s="349"/>
      <c r="AC1002" s="844"/>
      <c r="AD1002" s="845"/>
      <c r="AE1002" s="277"/>
      <c r="AF1002" s="278"/>
      <c r="AG1002" s="277"/>
      <c r="AH1002" s="279"/>
      <c r="AI1002" s="277"/>
      <c r="AJ1002" s="279"/>
      <c r="AK1002" s="277"/>
      <c r="AL1002" s="278"/>
    </row>
    <row r="1003" spans="1:38" ht="22.5" customHeight="1">
      <c r="A1003" s="116">
        <f t="shared" si="472"/>
        <v>0</v>
      </c>
      <c r="B1003" s="190">
        <f t="shared" si="462"/>
        <v>0</v>
      </c>
      <c r="C1003" s="190">
        <f t="shared" si="463"/>
        <v>0</v>
      </c>
      <c r="D1003" s="191">
        <f t="shared" si="464"/>
        <v>0</v>
      </c>
      <c r="E1003" s="191">
        <f t="shared" si="465"/>
        <v>0</v>
      </c>
      <c r="F1003" s="191">
        <f t="shared" si="466"/>
        <v>0</v>
      </c>
      <c r="G1003" s="192">
        <f t="shared" si="474"/>
        <v>0</v>
      </c>
      <c r="H1003" s="191">
        <f t="shared" si="467"/>
        <v>0</v>
      </c>
      <c r="I1003" s="193">
        <f t="shared" si="468"/>
        <v>0</v>
      </c>
      <c r="J1003" s="193">
        <f t="shared" si="469"/>
        <v>0</v>
      </c>
      <c r="K1003" s="193">
        <f t="shared" si="470"/>
        <v>0</v>
      </c>
      <c r="L1003" s="193">
        <f t="shared" si="475"/>
        <v>0</v>
      </c>
      <c r="M1003" s="193">
        <f t="shared" si="476"/>
        <v>0</v>
      </c>
      <c r="N1003" s="193">
        <f t="shared" si="477"/>
        <v>0</v>
      </c>
      <c r="O1003" s="193">
        <f t="shared" si="478"/>
        <v>0</v>
      </c>
      <c r="P1003" s="193">
        <f t="shared" si="479"/>
        <v>0</v>
      </c>
      <c r="Q1003" s="193">
        <f t="shared" si="480"/>
        <v>0</v>
      </c>
      <c r="R1003" s="193">
        <f t="shared" si="481"/>
        <v>0</v>
      </c>
      <c r="S1003" s="193">
        <f t="shared" si="482"/>
        <v>0</v>
      </c>
      <c r="T1003" s="194">
        <f t="shared" si="471"/>
        <v>0</v>
      </c>
      <c r="U1003" s="194"/>
      <c r="V1003" s="847"/>
      <c r="W1003" s="127" t="str">
        <f t="shared" si="473"/>
        <v/>
      </c>
      <c r="X1003" s="840"/>
      <c r="Y1003" s="841"/>
      <c r="Z1003" s="842"/>
      <c r="AA1003" s="843"/>
      <c r="AB1003" s="349"/>
      <c r="AC1003" s="844"/>
      <c r="AD1003" s="845"/>
      <c r="AE1003" s="277"/>
      <c r="AF1003" s="278"/>
      <c r="AG1003" s="277"/>
      <c r="AH1003" s="279"/>
      <c r="AI1003" s="277"/>
      <c r="AJ1003" s="279"/>
      <c r="AK1003" s="277"/>
      <c r="AL1003" s="278"/>
    </row>
    <row r="1004" spans="1:38" ht="22.5" customHeight="1">
      <c r="A1004" s="116">
        <f t="shared" si="472"/>
        <v>0</v>
      </c>
      <c r="B1004" s="190">
        <f t="shared" si="462"/>
        <v>0</v>
      </c>
      <c r="C1004" s="190">
        <f t="shared" si="463"/>
        <v>0</v>
      </c>
      <c r="D1004" s="191">
        <f t="shared" si="464"/>
        <v>0</v>
      </c>
      <c r="E1004" s="191">
        <f t="shared" si="465"/>
        <v>0</v>
      </c>
      <c r="F1004" s="191">
        <f t="shared" si="466"/>
        <v>0</v>
      </c>
      <c r="G1004" s="192">
        <f t="shared" si="474"/>
        <v>0</v>
      </c>
      <c r="H1004" s="191">
        <f t="shared" si="467"/>
        <v>0</v>
      </c>
      <c r="I1004" s="193">
        <f t="shared" si="468"/>
        <v>0</v>
      </c>
      <c r="J1004" s="193">
        <f t="shared" si="469"/>
        <v>0</v>
      </c>
      <c r="K1004" s="193">
        <f t="shared" si="470"/>
        <v>0</v>
      </c>
      <c r="L1004" s="193">
        <f t="shared" si="475"/>
        <v>0</v>
      </c>
      <c r="M1004" s="193">
        <f t="shared" si="476"/>
        <v>0</v>
      </c>
      <c r="N1004" s="193">
        <f t="shared" si="477"/>
        <v>0</v>
      </c>
      <c r="O1004" s="193">
        <f t="shared" si="478"/>
        <v>0</v>
      </c>
      <c r="P1004" s="193">
        <f t="shared" si="479"/>
        <v>0</v>
      </c>
      <c r="Q1004" s="193">
        <f t="shared" si="480"/>
        <v>0</v>
      </c>
      <c r="R1004" s="193">
        <f t="shared" si="481"/>
        <v>0</v>
      </c>
      <c r="S1004" s="193">
        <f t="shared" si="482"/>
        <v>0</v>
      </c>
      <c r="T1004" s="194">
        <f t="shared" si="471"/>
        <v>0</v>
      </c>
      <c r="U1004" s="194"/>
      <c r="V1004" s="847"/>
      <c r="W1004" s="127" t="str">
        <f t="shared" si="473"/>
        <v/>
      </c>
      <c r="X1004" s="840"/>
      <c r="Y1004" s="841"/>
      <c r="Z1004" s="842"/>
      <c r="AA1004" s="843"/>
      <c r="AB1004" s="349"/>
      <c r="AC1004" s="844"/>
      <c r="AD1004" s="845"/>
      <c r="AE1004" s="277"/>
      <c r="AF1004" s="278"/>
      <c r="AG1004" s="277"/>
      <c r="AH1004" s="279"/>
      <c r="AI1004" s="277"/>
      <c r="AJ1004" s="279"/>
      <c r="AK1004" s="277"/>
      <c r="AL1004" s="278"/>
    </row>
    <row r="1005" spans="1:38" ht="22.5" customHeight="1">
      <c r="A1005" s="116">
        <f t="shared" si="472"/>
        <v>0</v>
      </c>
      <c r="B1005" s="190">
        <f t="shared" si="462"/>
        <v>0</v>
      </c>
      <c r="C1005" s="190">
        <f t="shared" si="463"/>
        <v>0</v>
      </c>
      <c r="D1005" s="191">
        <f t="shared" si="464"/>
        <v>0</v>
      </c>
      <c r="E1005" s="191">
        <f t="shared" si="465"/>
        <v>0</v>
      </c>
      <c r="F1005" s="191">
        <f t="shared" si="466"/>
        <v>0</v>
      </c>
      <c r="G1005" s="192">
        <f t="shared" si="474"/>
        <v>0</v>
      </c>
      <c r="H1005" s="191">
        <f t="shared" si="467"/>
        <v>0</v>
      </c>
      <c r="I1005" s="193">
        <f t="shared" si="468"/>
        <v>0</v>
      </c>
      <c r="J1005" s="193">
        <f t="shared" si="469"/>
        <v>0</v>
      </c>
      <c r="K1005" s="193">
        <f t="shared" si="470"/>
        <v>0</v>
      </c>
      <c r="L1005" s="193">
        <f t="shared" si="475"/>
        <v>0</v>
      </c>
      <c r="M1005" s="193">
        <f t="shared" si="476"/>
        <v>0</v>
      </c>
      <c r="N1005" s="193">
        <f t="shared" si="477"/>
        <v>0</v>
      </c>
      <c r="O1005" s="193">
        <f t="shared" si="478"/>
        <v>0</v>
      </c>
      <c r="P1005" s="193">
        <f t="shared" si="479"/>
        <v>0</v>
      </c>
      <c r="Q1005" s="193">
        <f t="shared" si="480"/>
        <v>0</v>
      </c>
      <c r="R1005" s="193">
        <f t="shared" si="481"/>
        <v>0</v>
      </c>
      <c r="S1005" s="193">
        <f t="shared" si="482"/>
        <v>0</v>
      </c>
      <c r="T1005" s="194">
        <f t="shared" si="471"/>
        <v>0</v>
      </c>
      <c r="U1005" s="194"/>
      <c r="V1005" s="847"/>
      <c r="W1005" s="127" t="str">
        <f t="shared" si="473"/>
        <v/>
      </c>
      <c r="X1005" s="840"/>
      <c r="Y1005" s="841"/>
      <c r="Z1005" s="842"/>
      <c r="AA1005" s="843"/>
      <c r="AB1005" s="349"/>
      <c r="AC1005" s="844"/>
      <c r="AD1005" s="845"/>
      <c r="AE1005" s="277"/>
      <c r="AF1005" s="278"/>
      <c r="AG1005" s="277"/>
      <c r="AH1005" s="279"/>
      <c r="AI1005" s="277"/>
      <c r="AJ1005" s="279"/>
      <c r="AK1005" s="277"/>
      <c r="AL1005" s="278"/>
    </row>
    <row r="1006" spans="1:38" ht="22.5" customHeight="1">
      <c r="A1006" s="116">
        <f t="shared" si="472"/>
        <v>0</v>
      </c>
      <c r="B1006" s="190">
        <f t="shared" si="462"/>
        <v>0</v>
      </c>
      <c r="C1006" s="190">
        <f t="shared" si="463"/>
        <v>0</v>
      </c>
      <c r="D1006" s="191">
        <f t="shared" si="464"/>
        <v>0</v>
      </c>
      <c r="E1006" s="191">
        <f t="shared" si="465"/>
        <v>0</v>
      </c>
      <c r="F1006" s="191">
        <f t="shared" si="466"/>
        <v>0</v>
      </c>
      <c r="G1006" s="192">
        <f t="shared" si="474"/>
        <v>0</v>
      </c>
      <c r="H1006" s="191">
        <f t="shared" si="467"/>
        <v>0</v>
      </c>
      <c r="I1006" s="193">
        <f t="shared" si="468"/>
        <v>0</v>
      </c>
      <c r="J1006" s="193">
        <f t="shared" si="469"/>
        <v>0</v>
      </c>
      <c r="K1006" s="193">
        <f t="shared" si="470"/>
        <v>0</v>
      </c>
      <c r="L1006" s="193">
        <f t="shared" si="475"/>
        <v>0</v>
      </c>
      <c r="M1006" s="193">
        <f t="shared" si="476"/>
        <v>0</v>
      </c>
      <c r="N1006" s="193">
        <f t="shared" si="477"/>
        <v>0</v>
      </c>
      <c r="O1006" s="193">
        <f t="shared" si="478"/>
        <v>0</v>
      </c>
      <c r="P1006" s="193">
        <f t="shared" si="479"/>
        <v>0</v>
      </c>
      <c r="Q1006" s="193">
        <f t="shared" si="480"/>
        <v>0</v>
      </c>
      <c r="R1006" s="193">
        <f t="shared" si="481"/>
        <v>0</v>
      </c>
      <c r="S1006" s="193">
        <f t="shared" si="482"/>
        <v>0</v>
      </c>
      <c r="T1006" s="194">
        <f t="shared" si="471"/>
        <v>0</v>
      </c>
      <c r="U1006" s="194"/>
      <c r="V1006" s="847"/>
      <c r="W1006" s="127" t="str">
        <f t="shared" si="473"/>
        <v/>
      </c>
      <c r="X1006" s="840"/>
      <c r="Y1006" s="841"/>
      <c r="Z1006" s="842"/>
      <c r="AA1006" s="843"/>
      <c r="AB1006" s="349"/>
      <c r="AC1006" s="844"/>
      <c r="AD1006" s="845"/>
      <c r="AE1006" s="277"/>
      <c r="AF1006" s="278"/>
      <c r="AG1006" s="277"/>
      <c r="AH1006" s="279"/>
      <c r="AI1006" s="277"/>
      <c r="AJ1006" s="279"/>
      <c r="AK1006" s="277"/>
      <c r="AL1006" s="278"/>
    </row>
    <row r="1007" spans="1:38" ht="22.5" customHeight="1">
      <c r="A1007" s="116">
        <f t="shared" si="472"/>
        <v>0</v>
      </c>
      <c r="B1007" s="190">
        <f t="shared" si="462"/>
        <v>0</v>
      </c>
      <c r="C1007" s="190">
        <f t="shared" si="463"/>
        <v>0</v>
      </c>
      <c r="D1007" s="191">
        <f t="shared" si="464"/>
        <v>0</v>
      </c>
      <c r="E1007" s="191">
        <f t="shared" si="465"/>
        <v>0</v>
      </c>
      <c r="F1007" s="191">
        <f t="shared" si="466"/>
        <v>0</v>
      </c>
      <c r="G1007" s="192">
        <f t="shared" si="474"/>
        <v>0</v>
      </c>
      <c r="H1007" s="191">
        <f t="shared" si="467"/>
        <v>0</v>
      </c>
      <c r="I1007" s="193">
        <f t="shared" si="468"/>
        <v>0</v>
      </c>
      <c r="J1007" s="193">
        <f t="shared" si="469"/>
        <v>0</v>
      </c>
      <c r="K1007" s="193">
        <f t="shared" si="470"/>
        <v>0</v>
      </c>
      <c r="L1007" s="193">
        <f t="shared" si="475"/>
        <v>0</v>
      </c>
      <c r="M1007" s="193">
        <f t="shared" si="476"/>
        <v>0</v>
      </c>
      <c r="N1007" s="193">
        <f t="shared" si="477"/>
        <v>0</v>
      </c>
      <c r="O1007" s="193">
        <f t="shared" si="478"/>
        <v>0</v>
      </c>
      <c r="P1007" s="193">
        <f t="shared" si="479"/>
        <v>0</v>
      </c>
      <c r="Q1007" s="193">
        <f t="shared" si="480"/>
        <v>0</v>
      </c>
      <c r="R1007" s="193">
        <f t="shared" si="481"/>
        <v>0</v>
      </c>
      <c r="S1007" s="193">
        <f t="shared" si="482"/>
        <v>0</v>
      </c>
      <c r="T1007" s="194">
        <f t="shared" si="471"/>
        <v>0</v>
      </c>
      <c r="U1007" s="194"/>
      <c r="V1007" s="847"/>
      <c r="W1007" s="127" t="str">
        <f t="shared" si="473"/>
        <v/>
      </c>
      <c r="X1007" s="840"/>
      <c r="Y1007" s="841"/>
      <c r="Z1007" s="842"/>
      <c r="AA1007" s="843"/>
      <c r="AB1007" s="349"/>
      <c r="AC1007" s="844"/>
      <c r="AD1007" s="845"/>
      <c r="AE1007" s="277"/>
      <c r="AF1007" s="278"/>
      <c r="AG1007" s="277"/>
      <c r="AH1007" s="279"/>
      <c r="AI1007" s="277"/>
      <c r="AJ1007" s="279"/>
      <c r="AK1007" s="277"/>
      <c r="AL1007" s="278"/>
    </row>
    <row r="1008" spans="1:38" ht="22.5" customHeight="1">
      <c r="A1008" s="116">
        <f t="shared" si="472"/>
        <v>0</v>
      </c>
      <c r="B1008" s="190">
        <f t="shared" si="462"/>
        <v>0</v>
      </c>
      <c r="C1008" s="190">
        <f t="shared" si="463"/>
        <v>0</v>
      </c>
      <c r="D1008" s="191">
        <f t="shared" si="464"/>
        <v>0</v>
      </c>
      <c r="E1008" s="191">
        <f t="shared" si="465"/>
        <v>0</v>
      </c>
      <c r="F1008" s="191">
        <f t="shared" si="466"/>
        <v>0</v>
      </c>
      <c r="G1008" s="192">
        <f t="shared" si="474"/>
        <v>0</v>
      </c>
      <c r="H1008" s="191">
        <f t="shared" si="467"/>
        <v>0</v>
      </c>
      <c r="I1008" s="193">
        <f t="shared" si="468"/>
        <v>0</v>
      </c>
      <c r="J1008" s="193">
        <f t="shared" si="469"/>
        <v>0</v>
      </c>
      <c r="K1008" s="193">
        <f t="shared" si="470"/>
        <v>0</v>
      </c>
      <c r="L1008" s="193">
        <f t="shared" si="475"/>
        <v>0</v>
      </c>
      <c r="M1008" s="193">
        <f t="shared" si="476"/>
        <v>0</v>
      </c>
      <c r="N1008" s="193">
        <f t="shared" si="477"/>
        <v>0</v>
      </c>
      <c r="O1008" s="193">
        <f t="shared" si="478"/>
        <v>0</v>
      </c>
      <c r="P1008" s="193">
        <f t="shared" si="479"/>
        <v>0</v>
      </c>
      <c r="Q1008" s="193">
        <f t="shared" si="480"/>
        <v>0</v>
      </c>
      <c r="R1008" s="193">
        <f t="shared" si="481"/>
        <v>0</v>
      </c>
      <c r="S1008" s="193">
        <f t="shared" si="482"/>
        <v>0</v>
      </c>
      <c r="T1008" s="194">
        <f t="shared" si="471"/>
        <v>0</v>
      </c>
      <c r="U1008" s="194"/>
      <c r="V1008" s="847"/>
      <c r="W1008" s="127" t="str">
        <f t="shared" si="473"/>
        <v/>
      </c>
      <c r="X1008" s="840"/>
      <c r="Y1008" s="841"/>
      <c r="Z1008" s="842"/>
      <c r="AA1008" s="843"/>
      <c r="AB1008" s="349"/>
      <c r="AC1008" s="844"/>
      <c r="AD1008" s="845"/>
      <c r="AE1008" s="277"/>
      <c r="AF1008" s="278"/>
      <c r="AG1008" s="277"/>
      <c r="AH1008" s="279"/>
      <c r="AI1008" s="277"/>
      <c r="AJ1008" s="279"/>
      <c r="AK1008" s="277"/>
      <c r="AL1008" s="278"/>
    </row>
    <row r="1009" spans="1:38" ht="22.5" customHeight="1">
      <c r="A1009" s="116">
        <f t="shared" si="472"/>
        <v>0</v>
      </c>
      <c r="B1009" s="190">
        <f t="shared" si="462"/>
        <v>0</v>
      </c>
      <c r="C1009" s="190">
        <f t="shared" si="463"/>
        <v>0</v>
      </c>
      <c r="D1009" s="191">
        <f t="shared" si="464"/>
        <v>0</v>
      </c>
      <c r="E1009" s="191">
        <f t="shared" si="465"/>
        <v>0</v>
      </c>
      <c r="F1009" s="191">
        <f t="shared" si="466"/>
        <v>0</v>
      </c>
      <c r="G1009" s="192">
        <f t="shared" si="474"/>
        <v>0</v>
      </c>
      <c r="H1009" s="191">
        <f t="shared" si="467"/>
        <v>0</v>
      </c>
      <c r="I1009" s="195">
        <f t="shared" si="468"/>
        <v>0</v>
      </c>
      <c r="J1009" s="195">
        <f t="shared" si="469"/>
        <v>0</v>
      </c>
      <c r="K1009" s="195">
        <f t="shared" si="470"/>
        <v>0</v>
      </c>
      <c r="L1009" s="195">
        <f t="shared" si="475"/>
        <v>0</v>
      </c>
      <c r="M1009" s="195">
        <f t="shared" si="476"/>
        <v>0</v>
      </c>
      <c r="N1009" s="195">
        <f t="shared" si="477"/>
        <v>0</v>
      </c>
      <c r="O1009" s="195">
        <f t="shared" si="478"/>
        <v>0</v>
      </c>
      <c r="P1009" s="195">
        <f t="shared" si="479"/>
        <v>0</v>
      </c>
      <c r="Q1009" s="195">
        <f t="shared" si="480"/>
        <v>0</v>
      </c>
      <c r="R1009" s="195">
        <f t="shared" si="481"/>
        <v>0</v>
      </c>
      <c r="S1009" s="195">
        <f t="shared" si="482"/>
        <v>0</v>
      </c>
      <c r="T1009" s="196">
        <f t="shared" si="471"/>
        <v>0</v>
      </c>
      <c r="U1009" s="196"/>
      <c r="V1009" s="848"/>
      <c r="W1009" s="127" t="str">
        <f t="shared" si="473"/>
        <v/>
      </c>
      <c r="X1009" s="840"/>
      <c r="Y1009" s="841"/>
      <c r="Z1009" s="842"/>
      <c r="AA1009" s="843"/>
      <c r="AB1009" s="349"/>
      <c r="AC1009" s="844"/>
      <c r="AD1009" s="845"/>
      <c r="AE1009" s="277"/>
      <c r="AF1009" s="278"/>
      <c r="AG1009" s="277"/>
      <c r="AH1009" s="279"/>
      <c r="AI1009" s="277"/>
      <c r="AJ1009" s="279"/>
      <c r="AK1009" s="277"/>
      <c r="AL1009" s="278"/>
    </row>
    <row r="1010" spans="1:38" ht="22.5" customHeight="1">
      <c r="A1010" s="116">
        <f t="shared" ref="A1010" si="483">IF(U1010&gt;=1,1,0)</f>
        <v>0</v>
      </c>
      <c r="B1010" s="190">
        <f t="shared" si="462"/>
        <v>0</v>
      </c>
      <c r="C1010" s="190">
        <f t="shared" si="463"/>
        <v>0</v>
      </c>
      <c r="D1010" s="191">
        <f t="shared" si="464"/>
        <v>0</v>
      </c>
      <c r="E1010" s="191">
        <f t="shared" si="465"/>
        <v>0</v>
      </c>
      <c r="F1010" s="191">
        <f t="shared" si="466"/>
        <v>0</v>
      </c>
      <c r="G1010" s="192">
        <f t="shared" si="474"/>
        <v>0</v>
      </c>
      <c r="H1010" s="191">
        <f t="shared" si="467"/>
        <v>0</v>
      </c>
      <c r="I1010" s="193">
        <f t="shared" si="468"/>
        <v>0</v>
      </c>
      <c r="J1010" s="193">
        <f t="shared" si="469"/>
        <v>0</v>
      </c>
      <c r="K1010" s="193">
        <f t="shared" si="470"/>
        <v>0</v>
      </c>
      <c r="L1010" s="193">
        <f t="shared" si="475"/>
        <v>0</v>
      </c>
      <c r="M1010" s="193">
        <f t="shared" si="476"/>
        <v>0</v>
      </c>
      <c r="N1010" s="193">
        <f t="shared" si="477"/>
        <v>0</v>
      </c>
      <c r="O1010" s="193">
        <f t="shared" si="478"/>
        <v>0</v>
      </c>
      <c r="P1010" s="193">
        <f t="shared" si="479"/>
        <v>0</v>
      </c>
      <c r="Q1010" s="193">
        <f t="shared" si="480"/>
        <v>0</v>
      </c>
      <c r="R1010" s="193">
        <f t="shared" si="481"/>
        <v>0</v>
      </c>
      <c r="S1010" s="193">
        <f t="shared" si="482"/>
        <v>0</v>
      </c>
      <c r="T1010" s="194">
        <f t="shared" si="471"/>
        <v>0</v>
      </c>
      <c r="U1010" s="194">
        <f t="shared" ref="U1010" si="484">SUM(T1010:T1036)</f>
        <v>0</v>
      </c>
      <c r="V1010" s="846" t="s">
        <v>1074</v>
      </c>
      <c r="W1010" s="127" t="str">
        <f t="shared" si="473"/>
        <v/>
      </c>
      <c r="X1010" s="840"/>
      <c r="Y1010" s="841"/>
      <c r="Z1010" s="842"/>
      <c r="AA1010" s="843"/>
      <c r="AB1010" s="349"/>
      <c r="AC1010" s="844"/>
      <c r="AD1010" s="845"/>
      <c r="AE1010" s="277"/>
      <c r="AF1010" s="278"/>
      <c r="AG1010" s="277"/>
      <c r="AH1010" s="279"/>
      <c r="AI1010" s="277"/>
      <c r="AJ1010" s="279"/>
      <c r="AK1010" s="277"/>
      <c r="AL1010" s="278"/>
    </row>
    <row r="1011" spans="1:38" ht="22.5" customHeight="1">
      <c r="A1011" s="116">
        <f t="shared" ref="A1011" si="485">A1010</f>
        <v>0</v>
      </c>
      <c r="B1011" s="190">
        <f t="shared" si="462"/>
        <v>0</v>
      </c>
      <c r="C1011" s="190">
        <f t="shared" si="463"/>
        <v>0</v>
      </c>
      <c r="D1011" s="191">
        <f t="shared" si="464"/>
        <v>0</v>
      </c>
      <c r="E1011" s="191">
        <f t="shared" si="465"/>
        <v>0</v>
      </c>
      <c r="F1011" s="191">
        <f t="shared" si="466"/>
        <v>0</v>
      </c>
      <c r="G1011" s="192">
        <f t="shared" si="474"/>
        <v>0</v>
      </c>
      <c r="H1011" s="191">
        <f t="shared" si="467"/>
        <v>0</v>
      </c>
      <c r="I1011" s="193">
        <f t="shared" si="468"/>
        <v>0</v>
      </c>
      <c r="J1011" s="193">
        <f t="shared" si="469"/>
        <v>0</v>
      </c>
      <c r="K1011" s="193">
        <f t="shared" si="470"/>
        <v>0</v>
      </c>
      <c r="L1011" s="193">
        <f t="shared" si="475"/>
        <v>0</v>
      </c>
      <c r="M1011" s="193">
        <f t="shared" si="476"/>
        <v>0</v>
      </c>
      <c r="N1011" s="193">
        <f t="shared" si="477"/>
        <v>0</v>
      </c>
      <c r="O1011" s="193">
        <f t="shared" si="478"/>
        <v>0</v>
      </c>
      <c r="P1011" s="193">
        <f t="shared" si="479"/>
        <v>0</v>
      </c>
      <c r="Q1011" s="193">
        <f t="shared" si="480"/>
        <v>0</v>
      </c>
      <c r="R1011" s="193">
        <f t="shared" si="481"/>
        <v>0</v>
      </c>
      <c r="S1011" s="193">
        <f t="shared" si="482"/>
        <v>0</v>
      </c>
      <c r="T1011" s="194">
        <f t="shared" si="471"/>
        <v>0</v>
      </c>
      <c r="U1011" s="194"/>
      <c r="V1011" s="847"/>
      <c r="W1011" s="127" t="str">
        <f t="shared" si="473"/>
        <v/>
      </c>
      <c r="X1011" s="840"/>
      <c r="Y1011" s="841"/>
      <c r="Z1011" s="842"/>
      <c r="AA1011" s="843"/>
      <c r="AB1011" s="349"/>
      <c r="AC1011" s="844"/>
      <c r="AD1011" s="845"/>
      <c r="AE1011" s="277"/>
      <c r="AF1011" s="278"/>
      <c r="AG1011" s="277"/>
      <c r="AH1011" s="279"/>
      <c r="AI1011" s="277"/>
      <c r="AJ1011" s="279"/>
      <c r="AK1011" s="277"/>
      <c r="AL1011" s="278"/>
    </row>
    <row r="1012" spans="1:38" ht="22.5" customHeight="1">
      <c r="A1012" s="116">
        <f t="shared" si="472"/>
        <v>0</v>
      </c>
      <c r="B1012" s="190">
        <f t="shared" si="462"/>
        <v>0</v>
      </c>
      <c r="C1012" s="190">
        <f t="shared" si="463"/>
        <v>0</v>
      </c>
      <c r="D1012" s="191">
        <f t="shared" si="464"/>
        <v>0</v>
      </c>
      <c r="E1012" s="191">
        <f t="shared" si="465"/>
        <v>0</v>
      </c>
      <c r="F1012" s="191">
        <f t="shared" si="466"/>
        <v>0</v>
      </c>
      <c r="G1012" s="192">
        <f t="shared" si="474"/>
        <v>0</v>
      </c>
      <c r="H1012" s="191">
        <f t="shared" si="467"/>
        <v>0</v>
      </c>
      <c r="I1012" s="193">
        <f t="shared" si="468"/>
        <v>0</v>
      </c>
      <c r="J1012" s="193">
        <f t="shared" si="469"/>
        <v>0</v>
      </c>
      <c r="K1012" s="193">
        <f t="shared" si="470"/>
        <v>0</v>
      </c>
      <c r="L1012" s="193">
        <f t="shared" si="475"/>
        <v>0</v>
      </c>
      <c r="M1012" s="193">
        <f t="shared" si="476"/>
        <v>0</v>
      </c>
      <c r="N1012" s="193">
        <f t="shared" si="477"/>
        <v>0</v>
      </c>
      <c r="O1012" s="193">
        <f t="shared" si="478"/>
        <v>0</v>
      </c>
      <c r="P1012" s="193">
        <f t="shared" si="479"/>
        <v>0</v>
      </c>
      <c r="Q1012" s="193">
        <f t="shared" si="480"/>
        <v>0</v>
      </c>
      <c r="R1012" s="193">
        <f t="shared" si="481"/>
        <v>0</v>
      </c>
      <c r="S1012" s="193">
        <f t="shared" si="482"/>
        <v>0</v>
      </c>
      <c r="T1012" s="194">
        <f t="shared" si="471"/>
        <v>0</v>
      </c>
      <c r="U1012" s="194"/>
      <c r="V1012" s="847"/>
      <c r="W1012" s="127" t="str">
        <f t="shared" si="473"/>
        <v/>
      </c>
      <c r="X1012" s="840"/>
      <c r="Y1012" s="841"/>
      <c r="Z1012" s="842"/>
      <c r="AA1012" s="843"/>
      <c r="AB1012" s="349"/>
      <c r="AC1012" s="844"/>
      <c r="AD1012" s="845"/>
      <c r="AE1012" s="277"/>
      <c r="AF1012" s="278"/>
      <c r="AG1012" s="277"/>
      <c r="AH1012" s="279"/>
      <c r="AI1012" s="277"/>
      <c r="AJ1012" s="279"/>
      <c r="AK1012" s="277"/>
      <c r="AL1012" s="278"/>
    </row>
    <row r="1013" spans="1:38" ht="22.5" customHeight="1">
      <c r="A1013" s="116">
        <f t="shared" si="472"/>
        <v>0</v>
      </c>
      <c r="B1013" s="190">
        <f t="shared" si="462"/>
        <v>0</v>
      </c>
      <c r="C1013" s="190">
        <f t="shared" si="463"/>
        <v>0</v>
      </c>
      <c r="D1013" s="191">
        <f t="shared" si="464"/>
        <v>0</v>
      </c>
      <c r="E1013" s="191">
        <f t="shared" si="465"/>
        <v>0</v>
      </c>
      <c r="F1013" s="191">
        <f t="shared" si="466"/>
        <v>0</v>
      </c>
      <c r="G1013" s="192">
        <f t="shared" si="474"/>
        <v>0</v>
      </c>
      <c r="H1013" s="191">
        <f t="shared" si="467"/>
        <v>0</v>
      </c>
      <c r="I1013" s="193">
        <f t="shared" si="468"/>
        <v>0</v>
      </c>
      <c r="J1013" s="193">
        <f t="shared" si="469"/>
        <v>0</v>
      </c>
      <c r="K1013" s="193">
        <f t="shared" si="470"/>
        <v>0</v>
      </c>
      <c r="L1013" s="193">
        <f t="shared" si="475"/>
        <v>0</v>
      </c>
      <c r="M1013" s="193">
        <f t="shared" si="476"/>
        <v>0</v>
      </c>
      <c r="N1013" s="193">
        <f t="shared" si="477"/>
        <v>0</v>
      </c>
      <c r="O1013" s="193">
        <f t="shared" si="478"/>
        <v>0</v>
      </c>
      <c r="P1013" s="193">
        <f t="shared" si="479"/>
        <v>0</v>
      </c>
      <c r="Q1013" s="193">
        <f t="shared" si="480"/>
        <v>0</v>
      </c>
      <c r="R1013" s="193">
        <f t="shared" si="481"/>
        <v>0</v>
      </c>
      <c r="S1013" s="193">
        <f t="shared" si="482"/>
        <v>0</v>
      </c>
      <c r="T1013" s="194">
        <f t="shared" si="471"/>
        <v>0</v>
      </c>
      <c r="U1013" s="194"/>
      <c r="V1013" s="847"/>
      <c r="W1013" s="127" t="str">
        <f t="shared" si="473"/>
        <v/>
      </c>
      <c r="X1013" s="840"/>
      <c r="Y1013" s="841"/>
      <c r="Z1013" s="842"/>
      <c r="AA1013" s="843"/>
      <c r="AB1013" s="349"/>
      <c r="AC1013" s="844"/>
      <c r="AD1013" s="845"/>
      <c r="AE1013" s="277"/>
      <c r="AF1013" s="278"/>
      <c r="AG1013" s="277"/>
      <c r="AH1013" s="279"/>
      <c r="AI1013" s="277"/>
      <c r="AJ1013" s="279"/>
      <c r="AK1013" s="277"/>
      <c r="AL1013" s="278"/>
    </row>
    <row r="1014" spans="1:38" ht="22.5" customHeight="1">
      <c r="A1014" s="116">
        <f t="shared" si="472"/>
        <v>0</v>
      </c>
      <c r="B1014" s="190">
        <f t="shared" si="462"/>
        <v>0</v>
      </c>
      <c r="C1014" s="190">
        <f t="shared" si="463"/>
        <v>0</v>
      </c>
      <c r="D1014" s="191">
        <f t="shared" si="464"/>
        <v>0</v>
      </c>
      <c r="E1014" s="191">
        <f t="shared" si="465"/>
        <v>0</v>
      </c>
      <c r="F1014" s="191">
        <f t="shared" si="466"/>
        <v>0</v>
      </c>
      <c r="G1014" s="192">
        <f t="shared" si="474"/>
        <v>0</v>
      </c>
      <c r="H1014" s="191">
        <f t="shared" si="467"/>
        <v>0</v>
      </c>
      <c r="I1014" s="193">
        <f t="shared" si="468"/>
        <v>0</v>
      </c>
      <c r="J1014" s="193">
        <f t="shared" si="469"/>
        <v>0</v>
      </c>
      <c r="K1014" s="193">
        <f t="shared" si="470"/>
        <v>0</v>
      </c>
      <c r="L1014" s="193">
        <f t="shared" si="475"/>
        <v>0</v>
      </c>
      <c r="M1014" s="193">
        <f t="shared" si="476"/>
        <v>0</v>
      </c>
      <c r="N1014" s="193">
        <f t="shared" si="477"/>
        <v>0</v>
      </c>
      <c r="O1014" s="193">
        <f t="shared" si="478"/>
        <v>0</v>
      </c>
      <c r="P1014" s="193">
        <f t="shared" si="479"/>
        <v>0</v>
      </c>
      <c r="Q1014" s="193">
        <f t="shared" si="480"/>
        <v>0</v>
      </c>
      <c r="R1014" s="193">
        <f t="shared" si="481"/>
        <v>0</v>
      </c>
      <c r="S1014" s="193">
        <f t="shared" si="482"/>
        <v>0</v>
      </c>
      <c r="T1014" s="194">
        <f t="shared" si="471"/>
        <v>0</v>
      </c>
      <c r="U1014" s="194"/>
      <c r="V1014" s="847"/>
      <c r="W1014" s="127" t="str">
        <f t="shared" si="473"/>
        <v/>
      </c>
      <c r="X1014" s="840"/>
      <c r="Y1014" s="841"/>
      <c r="Z1014" s="842"/>
      <c r="AA1014" s="843"/>
      <c r="AB1014" s="349"/>
      <c r="AC1014" s="844"/>
      <c r="AD1014" s="845"/>
      <c r="AE1014" s="277"/>
      <c r="AF1014" s="278"/>
      <c r="AG1014" s="277"/>
      <c r="AH1014" s="279"/>
      <c r="AI1014" s="277"/>
      <c r="AJ1014" s="279"/>
      <c r="AK1014" s="277"/>
      <c r="AL1014" s="278"/>
    </row>
    <row r="1015" spans="1:38" ht="22.5" customHeight="1">
      <c r="A1015" s="116">
        <f t="shared" si="472"/>
        <v>0</v>
      </c>
      <c r="B1015" s="190">
        <f t="shared" si="462"/>
        <v>0</v>
      </c>
      <c r="C1015" s="190">
        <f t="shared" si="463"/>
        <v>0</v>
      </c>
      <c r="D1015" s="191">
        <f t="shared" si="464"/>
        <v>0</v>
      </c>
      <c r="E1015" s="191">
        <f t="shared" si="465"/>
        <v>0</v>
      </c>
      <c r="F1015" s="191">
        <f t="shared" si="466"/>
        <v>0</v>
      </c>
      <c r="G1015" s="192">
        <f t="shared" si="474"/>
        <v>0</v>
      </c>
      <c r="H1015" s="191">
        <f t="shared" si="467"/>
        <v>0</v>
      </c>
      <c r="I1015" s="193">
        <f t="shared" si="468"/>
        <v>0</v>
      </c>
      <c r="J1015" s="193">
        <f t="shared" si="469"/>
        <v>0</v>
      </c>
      <c r="K1015" s="193">
        <f t="shared" si="470"/>
        <v>0</v>
      </c>
      <c r="L1015" s="193">
        <f t="shared" si="475"/>
        <v>0</v>
      </c>
      <c r="M1015" s="193">
        <f t="shared" si="476"/>
        <v>0</v>
      </c>
      <c r="N1015" s="193">
        <f t="shared" si="477"/>
        <v>0</v>
      </c>
      <c r="O1015" s="193">
        <f t="shared" si="478"/>
        <v>0</v>
      </c>
      <c r="P1015" s="193">
        <f t="shared" si="479"/>
        <v>0</v>
      </c>
      <c r="Q1015" s="193">
        <f t="shared" si="480"/>
        <v>0</v>
      </c>
      <c r="R1015" s="193">
        <f t="shared" si="481"/>
        <v>0</v>
      </c>
      <c r="S1015" s="193">
        <f t="shared" si="482"/>
        <v>0</v>
      </c>
      <c r="T1015" s="194">
        <f t="shared" si="471"/>
        <v>0</v>
      </c>
      <c r="U1015" s="194"/>
      <c r="V1015" s="847"/>
      <c r="W1015" s="127" t="str">
        <f t="shared" si="473"/>
        <v/>
      </c>
      <c r="X1015" s="840"/>
      <c r="Y1015" s="841"/>
      <c r="Z1015" s="842"/>
      <c r="AA1015" s="843"/>
      <c r="AB1015" s="349"/>
      <c r="AC1015" s="844"/>
      <c r="AD1015" s="845"/>
      <c r="AE1015" s="277"/>
      <c r="AF1015" s="278"/>
      <c r="AG1015" s="277"/>
      <c r="AH1015" s="279"/>
      <c r="AI1015" s="277"/>
      <c r="AJ1015" s="279"/>
      <c r="AK1015" s="277"/>
      <c r="AL1015" s="278"/>
    </row>
    <row r="1016" spans="1:38" ht="22.5" customHeight="1">
      <c r="A1016" s="116">
        <f t="shared" si="472"/>
        <v>0</v>
      </c>
      <c r="B1016" s="190">
        <f t="shared" si="462"/>
        <v>0</v>
      </c>
      <c r="C1016" s="190">
        <f t="shared" si="463"/>
        <v>0</v>
      </c>
      <c r="D1016" s="191">
        <f t="shared" si="464"/>
        <v>0</v>
      </c>
      <c r="E1016" s="191">
        <f t="shared" si="465"/>
        <v>0</v>
      </c>
      <c r="F1016" s="191">
        <f t="shared" si="466"/>
        <v>0</v>
      </c>
      <c r="G1016" s="192">
        <f t="shared" si="474"/>
        <v>0</v>
      </c>
      <c r="H1016" s="191">
        <f t="shared" si="467"/>
        <v>0</v>
      </c>
      <c r="I1016" s="193">
        <f t="shared" si="468"/>
        <v>0</v>
      </c>
      <c r="J1016" s="193">
        <f t="shared" si="469"/>
        <v>0</v>
      </c>
      <c r="K1016" s="193">
        <f t="shared" si="470"/>
        <v>0</v>
      </c>
      <c r="L1016" s="193">
        <f t="shared" si="475"/>
        <v>0</v>
      </c>
      <c r="M1016" s="193">
        <f t="shared" si="476"/>
        <v>0</v>
      </c>
      <c r="N1016" s="193">
        <f t="shared" si="477"/>
        <v>0</v>
      </c>
      <c r="O1016" s="193">
        <f t="shared" si="478"/>
        <v>0</v>
      </c>
      <c r="P1016" s="193">
        <f t="shared" si="479"/>
        <v>0</v>
      </c>
      <c r="Q1016" s="193">
        <f t="shared" si="480"/>
        <v>0</v>
      </c>
      <c r="R1016" s="193">
        <f t="shared" si="481"/>
        <v>0</v>
      </c>
      <c r="S1016" s="193">
        <f t="shared" si="482"/>
        <v>0</v>
      </c>
      <c r="T1016" s="194">
        <f t="shared" si="471"/>
        <v>0</v>
      </c>
      <c r="U1016" s="194"/>
      <c r="V1016" s="847"/>
      <c r="W1016" s="127" t="str">
        <f t="shared" si="473"/>
        <v/>
      </c>
      <c r="X1016" s="840"/>
      <c r="Y1016" s="841"/>
      <c r="Z1016" s="842"/>
      <c r="AA1016" s="843"/>
      <c r="AB1016" s="349"/>
      <c r="AC1016" s="844"/>
      <c r="AD1016" s="845"/>
      <c r="AE1016" s="277"/>
      <c r="AF1016" s="278"/>
      <c r="AG1016" s="277"/>
      <c r="AH1016" s="279"/>
      <c r="AI1016" s="277"/>
      <c r="AJ1016" s="279"/>
      <c r="AK1016" s="277"/>
      <c r="AL1016" s="278"/>
    </row>
    <row r="1017" spans="1:38" ht="22.5" customHeight="1">
      <c r="A1017" s="116">
        <f t="shared" si="472"/>
        <v>0</v>
      </c>
      <c r="B1017" s="190">
        <f t="shared" si="462"/>
        <v>0</v>
      </c>
      <c r="C1017" s="190">
        <f t="shared" si="463"/>
        <v>0</v>
      </c>
      <c r="D1017" s="191">
        <f t="shared" si="464"/>
        <v>0</v>
      </c>
      <c r="E1017" s="191">
        <f t="shared" si="465"/>
        <v>0</v>
      </c>
      <c r="F1017" s="191">
        <f t="shared" si="466"/>
        <v>0</v>
      </c>
      <c r="G1017" s="192">
        <f t="shared" si="474"/>
        <v>0</v>
      </c>
      <c r="H1017" s="191">
        <f t="shared" si="467"/>
        <v>0</v>
      </c>
      <c r="I1017" s="193">
        <f t="shared" si="468"/>
        <v>0</v>
      </c>
      <c r="J1017" s="193">
        <f t="shared" si="469"/>
        <v>0</v>
      </c>
      <c r="K1017" s="193">
        <f t="shared" si="470"/>
        <v>0</v>
      </c>
      <c r="L1017" s="193">
        <f t="shared" si="475"/>
        <v>0</v>
      </c>
      <c r="M1017" s="193">
        <f t="shared" si="476"/>
        <v>0</v>
      </c>
      <c r="N1017" s="193">
        <f t="shared" si="477"/>
        <v>0</v>
      </c>
      <c r="O1017" s="193">
        <f t="shared" si="478"/>
        <v>0</v>
      </c>
      <c r="P1017" s="193">
        <f t="shared" si="479"/>
        <v>0</v>
      </c>
      <c r="Q1017" s="193">
        <f t="shared" si="480"/>
        <v>0</v>
      </c>
      <c r="R1017" s="193">
        <f t="shared" si="481"/>
        <v>0</v>
      </c>
      <c r="S1017" s="193">
        <f t="shared" si="482"/>
        <v>0</v>
      </c>
      <c r="T1017" s="194">
        <f t="shared" si="471"/>
        <v>0</v>
      </c>
      <c r="U1017" s="194"/>
      <c r="V1017" s="847"/>
      <c r="W1017" s="127" t="str">
        <f t="shared" si="473"/>
        <v/>
      </c>
      <c r="X1017" s="840"/>
      <c r="Y1017" s="841"/>
      <c r="Z1017" s="842"/>
      <c r="AA1017" s="843"/>
      <c r="AB1017" s="349"/>
      <c r="AC1017" s="844"/>
      <c r="AD1017" s="845"/>
      <c r="AE1017" s="277"/>
      <c r="AF1017" s="278"/>
      <c r="AG1017" s="277"/>
      <c r="AH1017" s="279"/>
      <c r="AI1017" s="277"/>
      <c r="AJ1017" s="279"/>
      <c r="AK1017" s="277"/>
      <c r="AL1017" s="278"/>
    </row>
    <row r="1018" spans="1:38" ht="22.5" customHeight="1">
      <c r="A1018" s="116">
        <f t="shared" si="472"/>
        <v>0</v>
      </c>
      <c r="B1018" s="190">
        <f t="shared" si="462"/>
        <v>0</v>
      </c>
      <c r="C1018" s="190">
        <f t="shared" si="463"/>
        <v>0</v>
      </c>
      <c r="D1018" s="191">
        <f t="shared" si="464"/>
        <v>0</v>
      </c>
      <c r="E1018" s="191">
        <f t="shared" si="465"/>
        <v>0</v>
      </c>
      <c r="F1018" s="191">
        <f t="shared" si="466"/>
        <v>0</v>
      </c>
      <c r="G1018" s="192">
        <f t="shared" si="474"/>
        <v>0</v>
      </c>
      <c r="H1018" s="191">
        <f t="shared" si="467"/>
        <v>0</v>
      </c>
      <c r="I1018" s="193">
        <f t="shared" si="468"/>
        <v>0</v>
      </c>
      <c r="J1018" s="193">
        <f t="shared" si="469"/>
        <v>0</v>
      </c>
      <c r="K1018" s="193">
        <f t="shared" si="470"/>
        <v>0</v>
      </c>
      <c r="L1018" s="193">
        <f t="shared" si="475"/>
        <v>0</v>
      </c>
      <c r="M1018" s="193">
        <f t="shared" si="476"/>
        <v>0</v>
      </c>
      <c r="N1018" s="193">
        <f t="shared" si="477"/>
        <v>0</v>
      </c>
      <c r="O1018" s="193">
        <f t="shared" si="478"/>
        <v>0</v>
      </c>
      <c r="P1018" s="193">
        <f t="shared" si="479"/>
        <v>0</v>
      </c>
      <c r="Q1018" s="193">
        <f t="shared" si="480"/>
        <v>0</v>
      </c>
      <c r="R1018" s="193">
        <f t="shared" si="481"/>
        <v>0</v>
      </c>
      <c r="S1018" s="193">
        <f t="shared" si="482"/>
        <v>0</v>
      </c>
      <c r="T1018" s="194">
        <f t="shared" si="471"/>
        <v>0</v>
      </c>
      <c r="U1018" s="194"/>
      <c r="V1018" s="847"/>
      <c r="W1018" s="127" t="str">
        <f t="shared" si="473"/>
        <v/>
      </c>
      <c r="X1018" s="840"/>
      <c r="Y1018" s="841"/>
      <c r="Z1018" s="842"/>
      <c r="AA1018" s="843"/>
      <c r="AB1018" s="349"/>
      <c r="AC1018" s="844"/>
      <c r="AD1018" s="845"/>
      <c r="AE1018" s="277"/>
      <c r="AF1018" s="278"/>
      <c r="AG1018" s="277"/>
      <c r="AH1018" s="279"/>
      <c r="AI1018" s="277"/>
      <c r="AJ1018" s="279"/>
      <c r="AK1018" s="277"/>
      <c r="AL1018" s="278"/>
    </row>
    <row r="1019" spans="1:38" ht="22.5" customHeight="1">
      <c r="A1019" s="116">
        <f t="shared" si="472"/>
        <v>0</v>
      </c>
      <c r="B1019" s="190">
        <f t="shared" si="462"/>
        <v>0</v>
      </c>
      <c r="C1019" s="190">
        <f t="shared" si="463"/>
        <v>0</v>
      </c>
      <c r="D1019" s="191">
        <f t="shared" si="464"/>
        <v>0</v>
      </c>
      <c r="E1019" s="191">
        <f t="shared" si="465"/>
        <v>0</v>
      </c>
      <c r="F1019" s="191">
        <f t="shared" si="466"/>
        <v>0</v>
      </c>
      <c r="G1019" s="192">
        <f t="shared" si="474"/>
        <v>0</v>
      </c>
      <c r="H1019" s="191">
        <f t="shared" si="467"/>
        <v>0</v>
      </c>
      <c r="I1019" s="193">
        <f t="shared" si="468"/>
        <v>0</v>
      </c>
      <c r="J1019" s="193">
        <f t="shared" si="469"/>
        <v>0</v>
      </c>
      <c r="K1019" s="193">
        <f t="shared" si="470"/>
        <v>0</v>
      </c>
      <c r="L1019" s="193">
        <f t="shared" si="475"/>
        <v>0</v>
      </c>
      <c r="M1019" s="193">
        <f t="shared" si="476"/>
        <v>0</v>
      </c>
      <c r="N1019" s="193">
        <f t="shared" si="477"/>
        <v>0</v>
      </c>
      <c r="O1019" s="193">
        <f t="shared" si="478"/>
        <v>0</v>
      </c>
      <c r="P1019" s="193">
        <f t="shared" si="479"/>
        <v>0</v>
      </c>
      <c r="Q1019" s="193">
        <f t="shared" si="480"/>
        <v>0</v>
      </c>
      <c r="R1019" s="193">
        <f t="shared" si="481"/>
        <v>0</v>
      </c>
      <c r="S1019" s="193">
        <f t="shared" si="482"/>
        <v>0</v>
      </c>
      <c r="T1019" s="194">
        <f t="shared" si="471"/>
        <v>0</v>
      </c>
      <c r="U1019" s="194"/>
      <c r="V1019" s="847"/>
      <c r="W1019" s="127" t="str">
        <f t="shared" si="473"/>
        <v/>
      </c>
      <c r="X1019" s="840"/>
      <c r="Y1019" s="841"/>
      <c r="Z1019" s="842"/>
      <c r="AA1019" s="843"/>
      <c r="AB1019" s="349"/>
      <c r="AC1019" s="844"/>
      <c r="AD1019" s="845"/>
      <c r="AE1019" s="277"/>
      <c r="AF1019" s="278"/>
      <c r="AG1019" s="277"/>
      <c r="AH1019" s="279"/>
      <c r="AI1019" s="277"/>
      <c r="AJ1019" s="279"/>
      <c r="AK1019" s="277"/>
      <c r="AL1019" s="278"/>
    </row>
    <row r="1020" spans="1:38" ht="22.5" customHeight="1">
      <c r="A1020" s="116">
        <f t="shared" si="472"/>
        <v>0</v>
      </c>
      <c r="B1020" s="190">
        <f t="shared" si="462"/>
        <v>0</v>
      </c>
      <c r="C1020" s="190">
        <f t="shared" si="463"/>
        <v>0</v>
      </c>
      <c r="D1020" s="191">
        <f t="shared" si="464"/>
        <v>0</v>
      </c>
      <c r="E1020" s="191">
        <f t="shared" si="465"/>
        <v>0</v>
      </c>
      <c r="F1020" s="191">
        <f t="shared" si="466"/>
        <v>0</v>
      </c>
      <c r="G1020" s="192">
        <f t="shared" si="474"/>
        <v>0</v>
      </c>
      <c r="H1020" s="191">
        <f t="shared" si="467"/>
        <v>0</v>
      </c>
      <c r="I1020" s="193">
        <f t="shared" si="468"/>
        <v>0</v>
      </c>
      <c r="J1020" s="193">
        <f t="shared" si="469"/>
        <v>0</v>
      </c>
      <c r="K1020" s="193">
        <f t="shared" si="470"/>
        <v>0</v>
      </c>
      <c r="L1020" s="193">
        <f t="shared" si="475"/>
        <v>0</v>
      </c>
      <c r="M1020" s="193">
        <f t="shared" si="476"/>
        <v>0</v>
      </c>
      <c r="N1020" s="193">
        <f t="shared" si="477"/>
        <v>0</v>
      </c>
      <c r="O1020" s="193">
        <f t="shared" si="478"/>
        <v>0</v>
      </c>
      <c r="P1020" s="193">
        <f t="shared" si="479"/>
        <v>0</v>
      </c>
      <c r="Q1020" s="193">
        <f t="shared" si="480"/>
        <v>0</v>
      </c>
      <c r="R1020" s="193">
        <f t="shared" si="481"/>
        <v>0</v>
      </c>
      <c r="S1020" s="193">
        <f t="shared" si="482"/>
        <v>0</v>
      </c>
      <c r="T1020" s="194">
        <f t="shared" si="471"/>
        <v>0</v>
      </c>
      <c r="U1020" s="194"/>
      <c r="V1020" s="847"/>
      <c r="W1020" s="127" t="str">
        <f t="shared" si="473"/>
        <v/>
      </c>
      <c r="X1020" s="840"/>
      <c r="Y1020" s="841"/>
      <c r="Z1020" s="842"/>
      <c r="AA1020" s="843"/>
      <c r="AB1020" s="349"/>
      <c r="AC1020" s="844"/>
      <c r="AD1020" s="845"/>
      <c r="AE1020" s="277"/>
      <c r="AF1020" s="278"/>
      <c r="AG1020" s="277"/>
      <c r="AH1020" s="279"/>
      <c r="AI1020" s="277"/>
      <c r="AJ1020" s="279"/>
      <c r="AK1020" s="277"/>
      <c r="AL1020" s="278"/>
    </row>
    <row r="1021" spans="1:38" ht="22.5" customHeight="1">
      <c r="A1021" s="116">
        <f t="shared" si="472"/>
        <v>0</v>
      </c>
      <c r="B1021" s="190">
        <f t="shared" si="462"/>
        <v>0</v>
      </c>
      <c r="C1021" s="190">
        <f t="shared" si="463"/>
        <v>0</v>
      </c>
      <c r="D1021" s="191">
        <f t="shared" si="464"/>
        <v>0</v>
      </c>
      <c r="E1021" s="191">
        <f t="shared" si="465"/>
        <v>0</v>
      </c>
      <c r="F1021" s="191">
        <f t="shared" si="466"/>
        <v>0</v>
      </c>
      <c r="G1021" s="192">
        <f t="shared" si="474"/>
        <v>0</v>
      </c>
      <c r="H1021" s="191">
        <f t="shared" si="467"/>
        <v>0</v>
      </c>
      <c r="I1021" s="193">
        <f t="shared" si="468"/>
        <v>0</v>
      </c>
      <c r="J1021" s="193">
        <f t="shared" si="469"/>
        <v>0</v>
      </c>
      <c r="K1021" s="193">
        <f t="shared" si="470"/>
        <v>0</v>
      </c>
      <c r="L1021" s="193">
        <f t="shared" si="475"/>
        <v>0</v>
      </c>
      <c r="M1021" s="193">
        <f t="shared" si="476"/>
        <v>0</v>
      </c>
      <c r="N1021" s="193">
        <f t="shared" si="477"/>
        <v>0</v>
      </c>
      <c r="O1021" s="193">
        <f t="shared" si="478"/>
        <v>0</v>
      </c>
      <c r="P1021" s="193">
        <f t="shared" si="479"/>
        <v>0</v>
      </c>
      <c r="Q1021" s="193">
        <f t="shared" si="480"/>
        <v>0</v>
      </c>
      <c r="R1021" s="193">
        <f t="shared" si="481"/>
        <v>0</v>
      </c>
      <c r="S1021" s="193">
        <f t="shared" si="482"/>
        <v>0</v>
      </c>
      <c r="T1021" s="194">
        <f t="shared" si="471"/>
        <v>0</v>
      </c>
      <c r="U1021" s="194"/>
      <c r="V1021" s="847"/>
      <c r="W1021" s="127" t="str">
        <f t="shared" si="473"/>
        <v/>
      </c>
      <c r="X1021" s="840"/>
      <c r="Y1021" s="841"/>
      <c r="Z1021" s="842"/>
      <c r="AA1021" s="843"/>
      <c r="AB1021" s="349"/>
      <c r="AC1021" s="844"/>
      <c r="AD1021" s="845"/>
      <c r="AE1021" s="277"/>
      <c r="AF1021" s="278"/>
      <c r="AG1021" s="277"/>
      <c r="AH1021" s="279"/>
      <c r="AI1021" s="277"/>
      <c r="AJ1021" s="279"/>
      <c r="AK1021" s="277"/>
      <c r="AL1021" s="278"/>
    </row>
    <row r="1022" spans="1:38" ht="22.5" customHeight="1">
      <c r="A1022" s="116">
        <f t="shared" si="472"/>
        <v>0</v>
      </c>
      <c r="B1022" s="190">
        <f t="shared" si="462"/>
        <v>0</v>
      </c>
      <c r="C1022" s="190">
        <f t="shared" si="463"/>
        <v>0</v>
      </c>
      <c r="D1022" s="191">
        <f t="shared" si="464"/>
        <v>0</v>
      </c>
      <c r="E1022" s="191">
        <f t="shared" si="465"/>
        <v>0</v>
      </c>
      <c r="F1022" s="191">
        <f t="shared" si="466"/>
        <v>0</v>
      </c>
      <c r="G1022" s="192">
        <f t="shared" si="474"/>
        <v>0</v>
      </c>
      <c r="H1022" s="191">
        <f t="shared" si="467"/>
        <v>0</v>
      </c>
      <c r="I1022" s="193">
        <f t="shared" si="468"/>
        <v>0</v>
      </c>
      <c r="J1022" s="193">
        <f t="shared" si="469"/>
        <v>0</v>
      </c>
      <c r="K1022" s="193">
        <f t="shared" si="470"/>
        <v>0</v>
      </c>
      <c r="L1022" s="193">
        <f t="shared" si="475"/>
        <v>0</v>
      </c>
      <c r="M1022" s="193">
        <f t="shared" si="476"/>
        <v>0</v>
      </c>
      <c r="N1022" s="193">
        <f t="shared" si="477"/>
        <v>0</v>
      </c>
      <c r="O1022" s="193">
        <f t="shared" si="478"/>
        <v>0</v>
      </c>
      <c r="P1022" s="193">
        <f t="shared" si="479"/>
        <v>0</v>
      </c>
      <c r="Q1022" s="193">
        <f t="shared" si="480"/>
        <v>0</v>
      </c>
      <c r="R1022" s="193">
        <f t="shared" si="481"/>
        <v>0</v>
      </c>
      <c r="S1022" s="193">
        <f t="shared" si="482"/>
        <v>0</v>
      </c>
      <c r="T1022" s="194">
        <f t="shared" si="471"/>
        <v>0</v>
      </c>
      <c r="U1022" s="194"/>
      <c r="V1022" s="847"/>
      <c r="W1022" s="127" t="str">
        <f t="shared" si="473"/>
        <v/>
      </c>
      <c r="X1022" s="840"/>
      <c r="Y1022" s="841"/>
      <c r="Z1022" s="842"/>
      <c r="AA1022" s="843"/>
      <c r="AB1022" s="349"/>
      <c r="AC1022" s="844"/>
      <c r="AD1022" s="845"/>
      <c r="AE1022" s="277"/>
      <c r="AF1022" s="278"/>
      <c r="AG1022" s="277"/>
      <c r="AH1022" s="279"/>
      <c r="AI1022" s="277"/>
      <c r="AJ1022" s="279"/>
      <c r="AK1022" s="277"/>
      <c r="AL1022" s="278"/>
    </row>
    <row r="1023" spans="1:38" ht="22.5" customHeight="1">
      <c r="A1023" s="116">
        <f t="shared" si="472"/>
        <v>0</v>
      </c>
      <c r="B1023" s="190">
        <f t="shared" si="462"/>
        <v>0</v>
      </c>
      <c r="C1023" s="190">
        <f t="shared" si="463"/>
        <v>0</v>
      </c>
      <c r="D1023" s="191">
        <f t="shared" si="464"/>
        <v>0</v>
      </c>
      <c r="E1023" s="191">
        <f t="shared" si="465"/>
        <v>0</v>
      </c>
      <c r="F1023" s="191">
        <f t="shared" si="466"/>
        <v>0</v>
      </c>
      <c r="G1023" s="192">
        <f t="shared" si="474"/>
        <v>0</v>
      </c>
      <c r="H1023" s="191">
        <f t="shared" si="467"/>
        <v>0</v>
      </c>
      <c r="I1023" s="193">
        <f t="shared" si="468"/>
        <v>0</v>
      </c>
      <c r="J1023" s="193">
        <f t="shared" si="469"/>
        <v>0</v>
      </c>
      <c r="K1023" s="193">
        <f t="shared" si="470"/>
        <v>0</v>
      </c>
      <c r="L1023" s="193">
        <f t="shared" si="475"/>
        <v>0</v>
      </c>
      <c r="M1023" s="193">
        <f t="shared" si="476"/>
        <v>0</v>
      </c>
      <c r="N1023" s="193">
        <f t="shared" si="477"/>
        <v>0</v>
      </c>
      <c r="O1023" s="193">
        <f t="shared" si="478"/>
        <v>0</v>
      </c>
      <c r="P1023" s="193">
        <f t="shared" si="479"/>
        <v>0</v>
      </c>
      <c r="Q1023" s="193">
        <f t="shared" si="480"/>
        <v>0</v>
      </c>
      <c r="R1023" s="193">
        <f t="shared" si="481"/>
        <v>0</v>
      </c>
      <c r="S1023" s="193">
        <f t="shared" si="482"/>
        <v>0</v>
      </c>
      <c r="T1023" s="194">
        <f t="shared" si="471"/>
        <v>0</v>
      </c>
      <c r="U1023" s="194"/>
      <c r="V1023" s="847"/>
      <c r="W1023" s="127" t="str">
        <f t="shared" si="473"/>
        <v/>
      </c>
      <c r="X1023" s="840"/>
      <c r="Y1023" s="841"/>
      <c r="Z1023" s="842"/>
      <c r="AA1023" s="843"/>
      <c r="AB1023" s="349"/>
      <c r="AC1023" s="844"/>
      <c r="AD1023" s="845"/>
      <c r="AE1023" s="277"/>
      <c r="AF1023" s="278"/>
      <c r="AG1023" s="277"/>
      <c r="AH1023" s="279"/>
      <c r="AI1023" s="277"/>
      <c r="AJ1023" s="279"/>
      <c r="AK1023" s="277"/>
      <c r="AL1023" s="278"/>
    </row>
    <row r="1024" spans="1:38" ht="22.5" customHeight="1">
      <c r="A1024" s="116">
        <f t="shared" si="472"/>
        <v>0</v>
      </c>
      <c r="B1024" s="190">
        <f t="shared" si="462"/>
        <v>0</v>
      </c>
      <c r="C1024" s="190">
        <f t="shared" si="463"/>
        <v>0</v>
      </c>
      <c r="D1024" s="191">
        <f t="shared" si="464"/>
        <v>0</v>
      </c>
      <c r="E1024" s="191">
        <f t="shared" si="465"/>
        <v>0</v>
      </c>
      <c r="F1024" s="191">
        <f t="shared" si="466"/>
        <v>0</v>
      </c>
      <c r="G1024" s="192">
        <f t="shared" si="474"/>
        <v>0</v>
      </c>
      <c r="H1024" s="191">
        <f t="shared" si="467"/>
        <v>0</v>
      </c>
      <c r="I1024" s="193">
        <f t="shared" si="468"/>
        <v>0</v>
      </c>
      <c r="J1024" s="193">
        <f t="shared" si="469"/>
        <v>0</v>
      </c>
      <c r="K1024" s="193">
        <f t="shared" si="470"/>
        <v>0</v>
      </c>
      <c r="L1024" s="193">
        <f t="shared" si="475"/>
        <v>0</v>
      </c>
      <c r="M1024" s="193">
        <f t="shared" si="476"/>
        <v>0</v>
      </c>
      <c r="N1024" s="193">
        <f t="shared" si="477"/>
        <v>0</v>
      </c>
      <c r="O1024" s="193">
        <f t="shared" si="478"/>
        <v>0</v>
      </c>
      <c r="P1024" s="193">
        <f t="shared" si="479"/>
        <v>0</v>
      </c>
      <c r="Q1024" s="193">
        <f t="shared" si="480"/>
        <v>0</v>
      </c>
      <c r="R1024" s="193">
        <f t="shared" si="481"/>
        <v>0</v>
      </c>
      <c r="S1024" s="193">
        <f t="shared" si="482"/>
        <v>0</v>
      </c>
      <c r="T1024" s="194">
        <f t="shared" si="471"/>
        <v>0</v>
      </c>
      <c r="U1024" s="194"/>
      <c r="V1024" s="847"/>
      <c r="W1024" s="127" t="str">
        <f t="shared" si="473"/>
        <v/>
      </c>
      <c r="X1024" s="840"/>
      <c r="Y1024" s="841"/>
      <c r="Z1024" s="842"/>
      <c r="AA1024" s="843"/>
      <c r="AB1024" s="349"/>
      <c r="AC1024" s="844"/>
      <c r="AD1024" s="845"/>
      <c r="AE1024" s="277"/>
      <c r="AF1024" s="278"/>
      <c r="AG1024" s="277"/>
      <c r="AH1024" s="279"/>
      <c r="AI1024" s="277"/>
      <c r="AJ1024" s="279"/>
      <c r="AK1024" s="277"/>
      <c r="AL1024" s="278"/>
    </row>
    <row r="1025" spans="1:38" ht="22.5" customHeight="1">
      <c r="A1025" s="116">
        <f t="shared" si="472"/>
        <v>0</v>
      </c>
      <c r="B1025" s="190">
        <f t="shared" si="462"/>
        <v>0</v>
      </c>
      <c r="C1025" s="190">
        <f t="shared" si="463"/>
        <v>0</v>
      </c>
      <c r="D1025" s="191">
        <f t="shared" si="464"/>
        <v>0</v>
      </c>
      <c r="E1025" s="191">
        <f t="shared" si="465"/>
        <v>0</v>
      </c>
      <c r="F1025" s="191">
        <f t="shared" si="466"/>
        <v>0</v>
      </c>
      <c r="G1025" s="192">
        <f t="shared" si="474"/>
        <v>0</v>
      </c>
      <c r="H1025" s="191">
        <f t="shared" si="467"/>
        <v>0</v>
      </c>
      <c r="I1025" s="193">
        <f t="shared" si="468"/>
        <v>0</v>
      </c>
      <c r="J1025" s="193">
        <f t="shared" si="469"/>
        <v>0</v>
      </c>
      <c r="K1025" s="193">
        <f t="shared" si="470"/>
        <v>0</v>
      </c>
      <c r="L1025" s="193">
        <f t="shared" si="475"/>
        <v>0</v>
      </c>
      <c r="M1025" s="193">
        <f t="shared" si="476"/>
        <v>0</v>
      </c>
      <c r="N1025" s="193">
        <f t="shared" si="477"/>
        <v>0</v>
      </c>
      <c r="O1025" s="193">
        <f t="shared" si="478"/>
        <v>0</v>
      </c>
      <c r="P1025" s="193">
        <f t="shared" si="479"/>
        <v>0</v>
      </c>
      <c r="Q1025" s="193">
        <f t="shared" si="480"/>
        <v>0</v>
      </c>
      <c r="R1025" s="193">
        <f t="shared" si="481"/>
        <v>0</v>
      </c>
      <c r="S1025" s="193">
        <f t="shared" si="482"/>
        <v>0</v>
      </c>
      <c r="T1025" s="194">
        <f t="shared" si="471"/>
        <v>0</v>
      </c>
      <c r="U1025" s="194"/>
      <c r="V1025" s="847"/>
      <c r="W1025" s="127" t="str">
        <f t="shared" si="473"/>
        <v/>
      </c>
      <c r="X1025" s="840"/>
      <c r="Y1025" s="841"/>
      <c r="Z1025" s="842"/>
      <c r="AA1025" s="843"/>
      <c r="AB1025" s="349"/>
      <c r="AC1025" s="844"/>
      <c r="AD1025" s="845"/>
      <c r="AE1025" s="277"/>
      <c r="AF1025" s="278"/>
      <c r="AG1025" s="277"/>
      <c r="AH1025" s="279"/>
      <c r="AI1025" s="277"/>
      <c r="AJ1025" s="279"/>
      <c r="AK1025" s="277"/>
      <c r="AL1025" s="278"/>
    </row>
    <row r="1026" spans="1:38" ht="22.5" customHeight="1">
      <c r="A1026" s="116">
        <f t="shared" si="472"/>
        <v>0</v>
      </c>
      <c r="B1026" s="190">
        <f t="shared" si="462"/>
        <v>0</v>
      </c>
      <c r="C1026" s="190">
        <f t="shared" si="463"/>
        <v>0</v>
      </c>
      <c r="D1026" s="191">
        <f t="shared" si="464"/>
        <v>0</v>
      </c>
      <c r="E1026" s="191">
        <f t="shared" si="465"/>
        <v>0</v>
      </c>
      <c r="F1026" s="191">
        <f t="shared" si="466"/>
        <v>0</v>
      </c>
      <c r="G1026" s="192">
        <f t="shared" si="474"/>
        <v>0</v>
      </c>
      <c r="H1026" s="191">
        <f t="shared" si="467"/>
        <v>0</v>
      </c>
      <c r="I1026" s="193">
        <f t="shared" si="468"/>
        <v>0</v>
      </c>
      <c r="J1026" s="193">
        <f t="shared" si="469"/>
        <v>0</v>
      </c>
      <c r="K1026" s="193">
        <f t="shared" si="470"/>
        <v>0</v>
      </c>
      <c r="L1026" s="193">
        <f t="shared" si="475"/>
        <v>0</v>
      </c>
      <c r="M1026" s="193">
        <f t="shared" si="476"/>
        <v>0</v>
      </c>
      <c r="N1026" s="193">
        <f t="shared" si="477"/>
        <v>0</v>
      </c>
      <c r="O1026" s="193">
        <f t="shared" si="478"/>
        <v>0</v>
      </c>
      <c r="P1026" s="193">
        <f t="shared" si="479"/>
        <v>0</v>
      </c>
      <c r="Q1026" s="193">
        <f t="shared" si="480"/>
        <v>0</v>
      </c>
      <c r="R1026" s="193">
        <f t="shared" si="481"/>
        <v>0</v>
      </c>
      <c r="S1026" s="193">
        <f t="shared" si="482"/>
        <v>0</v>
      </c>
      <c r="T1026" s="194">
        <f t="shared" si="471"/>
        <v>0</v>
      </c>
      <c r="U1026" s="194"/>
      <c r="V1026" s="847"/>
      <c r="W1026" s="127" t="str">
        <f t="shared" si="473"/>
        <v/>
      </c>
      <c r="X1026" s="840"/>
      <c r="Y1026" s="841"/>
      <c r="Z1026" s="842"/>
      <c r="AA1026" s="843"/>
      <c r="AB1026" s="349"/>
      <c r="AC1026" s="844"/>
      <c r="AD1026" s="845"/>
      <c r="AE1026" s="277"/>
      <c r="AF1026" s="278"/>
      <c r="AG1026" s="277"/>
      <c r="AH1026" s="279"/>
      <c r="AI1026" s="277"/>
      <c r="AJ1026" s="279"/>
      <c r="AK1026" s="277"/>
      <c r="AL1026" s="278"/>
    </row>
    <row r="1027" spans="1:38" ht="22.5" customHeight="1">
      <c r="A1027" s="116">
        <f t="shared" si="472"/>
        <v>0</v>
      </c>
      <c r="B1027" s="190">
        <f t="shared" si="462"/>
        <v>0</v>
      </c>
      <c r="C1027" s="190">
        <f t="shared" si="463"/>
        <v>0</v>
      </c>
      <c r="D1027" s="191">
        <f t="shared" si="464"/>
        <v>0</v>
      </c>
      <c r="E1027" s="191">
        <f t="shared" si="465"/>
        <v>0</v>
      </c>
      <c r="F1027" s="191">
        <f t="shared" si="466"/>
        <v>0</v>
      </c>
      <c r="G1027" s="192">
        <f t="shared" si="474"/>
        <v>0</v>
      </c>
      <c r="H1027" s="191">
        <f t="shared" si="467"/>
        <v>0</v>
      </c>
      <c r="I1027" s="193">
        <f t="shared" si="468"/>
        <v>0</v>
      </c>
      <c r="J1027" s="193">
        <f t="shared" si="469"/>
        <v>0</v>
      </c>
      <c r="K1027" s="193">
        <f t="shared" si="470"/>
        <v>0</v>
      </c>
      <c r="L1027" s="193">
        <f t="shared" si="475"/>
        <v>0</v>
      </c>
      <c r="M1027" s="193">
        <f t="shared" si="476"/>
        <v>0</v>
      </c>
      <c r="N1027" s="193">
        <f t="shared" si="477"/>
        <v>0</v>
      </c>
      <c r="O1027" s="193">
        <f t="shared" si="478"/>
        <v>0</v>
      </c>
      <c r="P1027" s="193">
        <f t="shared" si="479"/>
        <v>0</v>
      </c>
      <c r="Q1027" s="193">
        <f t="shared" si="480"/>
        <v>0</v>
      </c>
      <c r="R1027" s="193">
        <f t="shared" si="481"/>
        <v>0</v>
      </c>
      <c r="S1027" s="193">
        <f t="shared" si="482"/>
        <v>0</v>
      </c>
      <c r="T1027" s="194">
        <f t="shared" si="471"/>
        <v>0</v>
      </c>
      <c r="U1027" s="194"/>
      <c r="V1027" s="847"/>
      <c r="W1027" s="127" t="str">
        <f t="shared" si="473"/>
        <v/>
      </c>
      <c r="X1027" s="840"/>
      <c r="Y1027" s="841"/>
      <c r="Z1027" s="842"/>
      <c r="AA1027" s="843"/>
      <c r="AB1027" s="349"/>
      <c r="AC1027" s="844"/>
      <c r="AD1027" s="845"/>
      <c r="AE1027" s="277"/>
      <c r="AF1027" s="278"/>
      <c r="AG1027" s="277"/>
      <c r="AH1027" s="279"/>
      <c r="AI1027" s="277"/>
      <c r="AJ1027" s="279"/>
      <c r="AK1027" s="277"/>
      <c r="AL1027" s="278"/>
    </row>
    <row r="1028" spans="1:38" ht="22.5" customHeight="1">
      <c r="A1028" s="116">
        <f t="shared" si="472"/>
        <v>0</v>
      </c>
      <c r="B1028" s="190">
        <f t="shared" si="462"/>
        <v>0</v>
      </c>
      <c r="C1028" s="190">
        <f t="shared" si="463"/>
        <v>0</v>
      </c>
      <c r="D1028" s="191">
        <f t="shared" si="464"/>
        <v>0</v>
      </c>
      <c r="E1028" s="191">
        <f t="shared" si="465"/>
        <v>0</v>
      </c>
      <c r="F1028" s="191">
        <f t="shared" si="466"/>
        <v>0</v>
      </c>
      <c r="G1028" s="192">
        <f t="shared" si="474"/>
        <v>0</v>
      </c>
      <c r="H1028" s="191">
        <f t="shared" si="467"/>
        <v>0</v>
      </c>
      <c r="I1028" s="193">
        <f t="shared" si="468"/>
        <v>0</v>
      </c>
      <c r="J1028" s="193">
        <f t="shared" si="469"/>
        <v>0</v>
      </c>
      <c r="K1028" s="193">
        <f t="shared" si="470"/>
        <v>0</v>
      </c>
      <c r="L1028" s="193">
        <f t="shared" si="475"/>
        <v>0</v>
      </c>
      <c r="M1028" s="193">
        <f t="shared" si="476"/>
        <v>0</v>
      </c>
      <c r="N1028" s="193">
        <f t="shared" si="477"/>
        <v>0</v>
      </c>
      <c r="O1028" s="193">
        <f t="shared" si="478"/>
        <v>0</v>
      </c>
      <c r="P1028" s="193">
        <f t="shared" si="479"/>
        <v>0</v>
      </c>
      <c r="Q1028" s="193">
        <f t="shared" si="480"/>
        <v>0</v>
      </c>
      <c r="R1028" s="193">
        <f t="shared" si="481"/>
        <v>0</v>
      </c>
      <c r="S1028" s="193">
        <f t="shared" si="482"/>
        <v>0</v>
      </c>
      <c r="T1028" s="194">
        <f t="shared" si="471"/>
        <v>0</v>
      </c>
      <c r="U1028" s="194"/>
      <c r="V1028" s="847"/>
      <c r="W1028" s="127" t="str">
        <f t="shared" si="473"/>
        <v/>
      </c>
      <c r="X1028" s="840"/>
      <c r="Y1028" s="841"/>
      <c r="Z1028" s="842"/>
      <c r="AA1028" s="843"/>
      <c r="AB1028" s="349"/>
      <c r="AC1028" s="844"/>
      <c r="AD1028" s="845"/>
      <c r="AE1028" s="277"/>
      <c r="AF1028" s="278"/>
      <c r="AG1028" s="277"/>
      <c r="AH1028" s="279"/>
      <c r="AI1028" s="277"/>
      <c r="AJ1028" s="279"/>
      <c r="AK1028" s="277"/>
      <c r="AL1028" s="278"/>
    </row>
    <row r="1029" spans="1:38" ht="22.5" customHeight="1">
      <c r="A1029" s="116">
        <f t="shared" si="472"/>
        <v>0</v>
      </c>
      <c r="B1029" s="190">
        <f t="shared" si="462"/>
        <v>0</v>
      </c>
      <c r="C1029" s="190">
        <f t="shared" si="463"/>
        <v>0</v>
      </c>
      <c r="D1029" s="191">
        <f t="shared" si="464"/>
        <v>0</v>
      </c>
      <c r="E1029" s="191">
        <f t="shared" si="465"/>
        <v>0</v>
      </c>
      <c r="F1029" s="191">
        <f t="shared" si="466"/>
        <v>0</v>
      </c>
      <c r="G1029" s="192">
        <f t="shared" si="474"/>
        <v>0</v>
      </c>
      <c r="H1029" s="191">
        <f t="shared" si="467"/>
        <v>0</v>
      </c>
      <c r="I1029" s="193">
        <f t="shared" si="468"/>
        <v>0</v>
      </c>
      <c r="J1029" s="193">
        <f t="shared" si="469"/>
        <v>0</v>
      </c>
      <c r="K1029" s="193">
        <f t="shared" si="470"/>
        <v>0</v>
      </c>
      <c r="L1029" s="193">
        <f t="shared" si="475"/>
        <v>0</v>
      </c>
      <c r="M1029" s="193">
        <f t="shared" si="476"/>
        <v>0</v>
      </c>
      <c r="N1029" s="193">
        <f t="shared" si="477"/>
        <v>0</v>
      </c>
      <c r="O1029" s="193">
        <f t="shared" si="478"/>
        <v>0</v>
      </c>
      <c r="P1029" s="193">
        <f t="shared" si="479"/>
        <v>0</v>
      </c>
      <c r="Q1029" s="193">
        <f t="shared" si="480"/>
        <v>0</v>
      </c>
      <c r="R1029" s="193">
        <f t="shared" si="481"/>
        <v>0</v>
      </c>
      <c r="S1029" s="193">
        <f t="shared" si="482"/>
        <v>0</v>
      </c>
      <c r="T1029" s="194">
        <f t="shared" si="471"/>
        <v>0</v>
      </c>
      <c r="U1029" s="194"/>
      <c r="V1029" s="847"/>
      <c r="W1029" s="127" t="str">
        <f t="shared" si="473"/>
        <v/>
      </c>
      <c r="X1029" s="840"/>
      <c r="Y1029" s="841"/>
      <c r="Z1029" s="842"/>
      <c r="AA1029" s="843"/>
      <c r="AB1029" s="349"/>
      <c r="AC1029" s="844"/>
      <c r="AD1029" s="845"/>
      <c r="AE1029" s="277"/>
      <c r="AF1029" s="278"/>
      <c r="AG1029" s="277"/>
      <c r="AH1029" s="279"/>
      <c r="AI1029" s="277"/>
      <c r="AJ1029" s="279"/>
      <c r="AK1029" s="277"/>
      <c r="AL1029" s="278"/>
    </row>
    <row r="1030" spans="1:38" ht="22.5" customHeight="1">
      <c r="A1030" s="116">
        <f t="shared" si="472"/>
        <v>0</v>
      </c>
      <c r="B1030" s="190">
        <f t="shared" si="462"/>
        <v>0</v>
      </c>
      <c r="C1030" s="190">
        <f t="shared" si="463"/>
        <v>0</v>
      </c>
      <c r="D1030" s="191">
        <f t="shared" si="464"/>
        <v>0</v>
      </c>
      <c r="E1030" s="191">
        <f t="shared" si="465"/>
        <v>0</v>
      </c>
      <c r="F1030" s="191">
        <f t="shared" si="466"/>
        <v>0</v>
      </c>
      <c r="G1030" s="192">
        <f t="shared" si="474"/>
        <v>0</v>
      </c>
      <c r="H1030" s="191">
        <f t="shared" si="467"/>
        <v>0</v>
      </c>
      <c r="I1030" s="193">
        <f t="shared" si="468"/>
        <v>0</v>
      </c>
      <c r="J1030" s="193">
        <f t="shared" si="469"/>
        <v>0</v>
      </c>
      <c r="K1030" s="193">
        <f t="shared" si="470"/>
        <v>0</v>
      </c>
      <c r="L1030" s="193">
        <f t="shared" si="475"/>
        <v>0</v>
      </c>
      <c r="M1030" s="193">
        <f t="shared" si="476"/>
        <v>0</v>
      </c>
      <c r="N1030" s="193">
        <f t="shared" si="477"/>
        <v>0</v>
      </c>
      <c r="O1030" s="193">
        <f t="shared" si="478"/>
        <v>0</v>
      </c>
      <c r="P1030" s="193">
        <f t="shared" si="479"/>
        <v>0</v>
      </c>
      <c r="Q1030" s="193">
        <f t="shared" si="480"/>
        <v>0</v>
      </c>
      <c r="R1030" s="193">
        <f t="shared" si="481"/>
        <v>0</v>
      </c>
      <c r="S1030" s="193">
        <f t="shared" si="482"/>
        <v>0</v>
      </c>
      <c r="T1030" s="194">
        <f t="shared" si="471"/>
        <v>0</v>
      </c>
      <c r="U1030" s="194"/>
      <c r="V1030" s="847"/>
      <c r="W1030" s="127" t="str">
        <f t="shared" si="473"/>
        <v/>
      </c>
      <c r="X1030" s="840"/>
      <c r="Y1030" s="841"/>
      <c r="Z1030" s="842"/>
      <c r="AA1030" s="843"/>
      <c r="AB1030" s="349"/>
      <c r="AC1030" s="844"/>
      <c r="AD1030" s="845"/>
      <c r="AE1030" s="277"/>
      <c r="AF1030" s="278"/>
      <c r="AG1030" s="277"/>
      <c r="AH1030" s="279"/>
      <c r="AI1030" s="277"/>
      <c r="AJ1030" s="279"/>
      <c r="AK1030" s="277"/>
      <c r="AL1030" s="278"/>
    </row>
    <row r="1031" spans="1:38" ht="22.5" customHeight="1">
      <c r="A1031" s="116">
        <f t="shared" si="472"/>
        <v>0</v>
      </c>
      <c r="B1031" s="190">
        <f t="shared" si="462"/>
        <v>0</v>
      </c>
      <c r="C1031" s="190">
        <f t="shared" si="463"/>
        <v>0</v>
      </c>
      <c r="D1031" s="191">
        <f t="shared" si="464"/>
        <v>0</v>
      </c>
      <c r="E1031" s="191">
        <f t="shared" si="465"/>
        <v>0</v>
      </c>
      <c r="F1031" s="191">
        <f t="shared" si="466"/>
        <v>0</v>
      </c>
      <c r="G1031" s="192">
        <f t="shared" si="474"/>
        <v>0</v>
      </c>
      <c r="H1031" s="191">
        <f t="shared" si="467"/>
        <v>0</v>
      </c>
      <c r="I1031" s="193">
        <f t="shared" si="468"/>
        <v>0</v>
      </c>
      <c r="J1031" s="193">
        <f t="shared" si="469"/>
        <v>0</v>
      </c>
      <c r="K1031" s="193">
        <f t="shared" si="470"/>
        <v>0</v>
      </c>
      <c r="L1031" s="193">
        <f t="shared" si="475"/>
        <v>0</v>
      </c>
      <c r="M1031" s="193">
        <f t="shared" si="476"/>
        <v>0</v>
      </c>
      <c r="N1031" s="193">
        <f t="shared" si="477"/>
        <v>0</v>
      </c>
      <c r="O1031" s="193">
        <f t="shared" si="478"/>
        <v>0</v>
      </c>
      <c r="P1031" s="193">
        <f t="shared" si="479"/>
        <v>0</v>
      </c>
      <c r="Q1031" s="193">
        <f t="shared" si="480"/>
        <v>0</v>
      </c>
      <c r="R1031" s="193">
        <f t="shared" si="481"/>
        <v>0</v>
      </c>
      <c r="S1031" s="193">
        <f t="shared" si="482"/>
        <v>0</v>
      </c>
      <c r="T1031" s="194">
        <f t="shared" si="471"/>
        <v>0</v>
      </c>
      <c r="U1031" s="194"/>
      <c r="V1031" s="847"/>
      <c r="W1031" s="127" t="str">
        <f t="shared" si="473"/>
        <v/>
      </c>
      <c r="X1031" s="840"/>
      <c r="Y1031" s="841"/>
      <c r="Z1031" s="842"/>
      <c r="AA1031" s="843"/>
      <c r="AB1031" s="349"/>
      <c r="AC1031" s="844"/>
      <c r="AD1031" s="845"/>
      <c r="AE1031" s="277"/>
      <c r="AF1031" s="278"/>
      <c r="AG1031" s="277"/>
      <c r="AH1031" s="279"/>
      <c r="AI1031" s="277"/>
      <c r="AJ1031" s="279"/>
      <c r="AK1031" s="277"/>
      <c r="AL1031" s="278"/>
    </row>
    <row r="1032" spans="1:38" ht="22.5" customHeight="1">
      <c r="A1032" s="116">
        <f t="shared" si="472"/>
        <v>0</v>
      </c>
      <c r="B1032" s="190">
        <f t="shared" si="462"/>
        <v>0</v>
      </c>
      <c r="C1032" s="190">
        <f t="shared" si="463"/>
        <v>0</v>
      </c>
      <c r="D1032" s="191">
        <f t="shared" si="464"/>
        <v>0</v>
      </c>
      <c r="E1032" s="191">
        <f t="shared" si="465"/>
        <v>0</v>
      </c>
      <c r="F1032" s="191">
        <f t="shared" si="466"/>
        <v>0</v>
      </c>
      <c r="G1032" s="192">
        <f t="shared" si="474"/>
        <v>0</v>
      </c>
      <c r="H1032" s="191">
        <f t="shared" si="467"/>
        <v>0</v>
      </c>
      <c r="I1032" s="193">
        <f t="shared" si="468"/>
        <v>0</v>
      </c>
      <c r="J1032" s="193">
        <f t="shared" si="469"/>
        <v>0</v>
      </c>
      <c r="K1032" s="193">
        <f t="shared" si="470"/>
        <v>0</v>
      </c>
      <c r="L1032" s="193">
        <f t="shared" si="475"/>
        <v>0</v>
      </c>
      <c r="M1032" s="193">
        <f t="shared" si="476"/>
        <v>0</v>
      </c>
      <c r="N1032" s="193">
        <f t="shared" si="477"/>
        <v>0</v>
      </c>
      <c r="O1032" s="193">
        <f t="shared" si="478"/>
        <v>0</v>
      </c>
      <c r="P1032" s="193">
        <f t="shared" si="479"/>
        <v>0</v>
      </c>
      <c r="Q1032" s="193">
        <f t="shared" si="480"/>
        <v>0</v>
      </c>
      <c r="R1032" s="193">
        <f t="shared" si="481"/>
        <v>0</v>
      </c>
      <c r="S1032" s="193">
        <f t="shared" si="482"/>
        <v>0</v>
      </c>
      <c r="T1032" s="194">
        <f t="shared" si="471"/>
        <v>0</v>
      </c>
      <c r="U1032" s="194"/>
      <c r="V1032" s="847"/>
      <c r="W1032" s="127" t="str">
        <f t="shared" si="473"/>
        <v/>
      </c>
      <c r="X1032" s="840"/>
      <c r="Y1032" s="841"/>
      <c r="Z1032" s="842"/>
      <c r="AA1032" s="843"/>
      <c r="AB1032" s="349"/>
      <c r="AC1032" s="844"/>
      <c r="AD1032" s="845"/>
      <c r="AE1032" s="277"/>
      <c r="AF1032" s="278"/>
      <c r="AG1032" s="277"/>
      <c r="AH1032" s="279"/>
      <c r="AI1032" s="277"/>
      <c r="AJ1032" s="279"/>
      <c r="AK1032" s="277"/>
      <c r="AL1032" s="278"/>
    </row>
    <row r="1033" spans="1:38" ht="22.5" customHeight="1">
      <c r="A1033" s="116">
        <f t="shared" si="472"/>
        <v>0</v>
      </c>
      <c r="B1033" s="190">
        <f t="shared" si="462"/>
        <v>0</v>
      </c>
      <c r="C1033" s="190">
        <f t="shared" si="463"/>
        <v>0</v>
      </c>
      <c r="D1033" s="191">
        <f t="shared" si="464"/>
        <v>0</v>
      </c>
      <c r="E1033" s="191">
        <f t="shared" si="465"/>
        <v>0</v>
      </c>
      <c r="F1033" s="191">
        <f t="shared" si="466"/>
        <v>0</v>
      </c>
      <c r="G1033" s="192">
        <f t="shared" si="474"/>
        <v>0</v>
      </c>
      <c r="H1033" s="191">
        <f t="shared" si="467"/>
        <v>0</v>
      </c>
      <c r="I1033" s="193">
        <f t="shared" si="468"/>
        <v>0</v>
      </c>
      <c r="J1033" s="193">
        <f t="shared" si="469"/>
        <v>0</v>
      </c>
      <c r="K1033" s="193">
        <f t="shared" si="470"/>
        <v>0</v>
      </c>
      <c r="L1033" s="193">
        <f t="shared" si="475"/>
        <v>0</v>
      </c>
      <c r="M1033" s="193">
        <f t="shared" si="476"/>
        <v>0</v>
      </c>
      <c r="N1033" s="193">
        <f t="shared" si="477"/>
        <v>0</v>
      </c>
      <c r="O1033" s="193">
        <f t="shared" si="478"/>
        <v>0</v>
      </c>
      <c r="P1033" s="193">
        <f t="shared" si="479"/>
        <v>0</v>
      </c>
      <c r="Q1033" s="193">
        <f t="shared" si="480"/>
        <v>0</v>
      </c>
      <c r="R1033" s="193">
        <f t="shared" si="481"/>
        <v>0</v>
      </c>
      <c r="S1033" s="193">
        <f t="shared" si="482"/>
        <v>0</v>
      </c>
      <c r="T1033" s="194">
        <f t="shared" si="471"/>
        <v>0</v>
      </c>
      <c r="U1033" s="194"/>
      <c r="V1033" s="847"/>
      <c r="W1033" s="127" t="str">
        <f t="shared" si="473"/>
        <v/>
      </c>
      <c r="X1033" s="840"/>
      <c r="Y1033" s="841"/>
      <c r="Z1033" s="842"/>
      <c r="AA1033" s="843"/>
      <c r="AB1033" s="349"/>
      <c r="AC1033" s="844"/>
      <c r="AD1033" s="845"/>
      <c r="AE1033" s="277"/>
      <c r="AF1033" s="278"/>
      <c r="AG1033" s="277"/>
      <c r="AH1033" s="279"/>
      <c r="AI1033" s="277"/>
      <c r="AJ1033" s="279"/>
      <c r="AK1033" s="277"/>
      <c r="AL1033" s="278"/>
    </row>
    <row r="1034" spans="1:38" ht="22.5" customHeight="1">
      <c r="A1034" s="116">
        <f t="shared" si="472"/>
        <v>0</v>
      </c>
      <c r="B1034" s="190">
        <f t="shared" si="462"/>
        <v>0</v>
      </c>
      <c r="C1034" s="190">
        <f t="shared" si="463"/>
        <v>0</v>
      </c>
      <c r="D1034" s="191">
        <f t="shared" si="464"/>
        <v>0</v>
      </c>
      <c r="E1034" s="191">
        <f t="shared" si="465"/>
        <v>0</v>
      </c>
      <c r="F1034" s="191">
        <f t="shared" si="466"/>
        <v>0</v>
      </c>
      <c r="G1034" s="192">
        <f t="shared" si="474"/>
        <v>0</v>
      </c>
      <c r="H1034" s="191">
        <f t="shared" si="467"/>
        <v>0</v>
      </c>
      <c r="I1034" s="193">
        <f t="shared" si="468"/>
        <v>0</v>
      </c>
      <c r="J1034" s="193">
        <f t="shared" si="469"/>
        <v>0</v>
      </c>
      <c r="K1034" s="193">
        <f t="shared" si="470"/>
        <v>0</v>
      </c>
      <c r="L1034" s="193">
        <f t="shared" si="475"/>
        <v>0</v>
      </c>
      <c r="M1034" s="193">
        <f t="shared" si="476"/>
        <v>0</v>
      </c>
      <c r="N1034" s="193">
        <f t="shared" si="477"/>
        <v>0</v>
      </c>
      <c r="O1034" s="193">
        <f t="shared" si="478"/>
        <v>0</v>
      </c>
      <c r="P1034" s="193">
        <f t="shared" si="479"/>
        <v>0</v>
      </c>
      <c r="Q1034" s="193">
        <f t="shared" si="480"/>
        <v>0</v>
      </c>
      <c r="R1034" s="193">
        <f t="shared" si="481"/>
        <v>0</v>
      </c>
      <c r="S1034" s="193">
        <f t="shared" si="482"/>
        <v>0</v>
      </c>
      <c r="T1034" s="194">
        <f t="shared" si="471"/>
        <v>0</v>
      </c>
      <c r="U1034" s="194"/>
      <c r="V1034" s="847"/>
      <c r="W1034" s="127" t="str">
        <f t="shared" si="473"/>
        <v/>
      </c>
      <c r="X1034" s="840"/>
      <c r="Y1034" s="841"/>
      <c r="Z1034" s="842"/>
      <c r="AA1034" s="843"/>
      <c r="AB1034" s="349"/>
      <c r="AC1034" s="844"/>
      <c r="AD1034" s="845"/>
      <c r="AE1034" s="277"/>
      <c r="AF1034" s="278"/>
      <c r="AG1034" s="277"/>
      <c r="AH1034" s="279"/>
      <c r="AI1034" s="277"/>
      <c r="AJ1034" s="279"/>
      <c r="AK1034" s="277"/>
      <c r="AL1034" s="278"/>
    </row>
    <row r="1035" spans="1:38" ht="22.5" customHeight="1">
      <c r="A1035" s="116">
        <f t="shared" si="472"/>
        <v>0</v>
      </c>
      <c r="B1035" s="190">
        <f t="shared" si="462"/>
        <v>0</v>
      </c>
      <c r="C1035" s="190">
        <f t="shared" si="463"/>
        <v>0</v>
      </c>
      <c r="D1035" s="191">
        <f t="shared" si="464"/>
        <v>0</v>
      </c>
      <c r="E1035" s="191">
        <f t="shared" si="465"/>
        <v>0</v>
      </c>
      <c r="F1035" s="191">
        <f t="shared" si="466"/>
        <v>0</v>
      </c>
      <c r="G1035" s="192">
        <f t="shared" si="474"/>
        <v>0</v>
      </c>
      <c r="H1035" s="191">
        <f t="shared" si="467"/>
        <v>0</v>
      </c>
      <c r="I1035" s="193">
        <f t="shared" si="468"/>
        <v>0</v>
      </c>
      <c r="J1035" s="193">
        <f t="shared" si="469"/>
        <v>0</v>
      </c>
      <c r="K1035" s="193">
        <f t="shared" si="470"/>
        <v>0</v>
      </c>
      <c r="L1035" s="193">
        <f t="shared" si="475"/>
        <v>0</v>
      </c>
      <c r="M1035" s="193">
        <f t="shared" si="476"/>
        <v>0</v>
      </c>
      <c r="N1035" s="193">
        <f t="shared" si="477"/>
        <v>0</v>
      </c>
      <c r="O1035" s="193">
        <f t="shared" si="478"/>
        <v>0</v>
      </c>
      <c r="P1035" s="193">
        <f t="shared" si="479"/>
        <v>0</v>
      </c>
      <c r="Q1035" s="193">
        <f t="shared" si="480"/>
        <v>0</v>
      </c>
      <c r="R1035" s="193">
        <f t="shared" si="481"/>
        <v>0</v>
      </c>
      <c r="S1035" s="193">
        <f t="shared" si="482"/>
        <v>0</v>
      </c>
      <c r="T1035" s="194">
        <f t="shared" si="471"/>
        <v>0</v>
      </c>
      <c r="U1035" s="194"/>
      <c r="V1035" s="847"/>
      <c r="W1035" s="127" t="str">
        <f t="shared" si="473"/>
        <v/>
      </c>
      <c r="X1035" s="840"/>
      <c r="Y1035" s="841"/>
      <c r="Z1035" s="842"/>
      <c r="AA1035" s="843"/>
      <c r="AB1035" s="349"/>
      <c r="AC1035" s="844"/>
      <c r="AD1035" s="845"/>
      <c r="AE1035" s="277"/>
      <c r="AF1035" s="278"/>
      <c r="AG1035" s="277"/>
      <c r="AH1035" s="279"/>
      <c r="AI1035" s="277"/>
      <c r="AJ1035" s="279"/>
      <c r="AK1035" s="277"/>
      <c r="AL1035" s="278"/>
    </row>
    <row r="1036" spans="1:38" ht="22.5" customHeight="1">
      <c r="A1036" s="116">
        <f t="shared" si="472"/>
        <v>0</v>
      </c>
      <c r="B1036" s="190">
        <f t="shared" si="462"/>
        <v>0</v>
      </c>
      <c r="C1036" s="190">
        <f t="shared" si="463"/>
        <v>0</v>
      </c>
      <c r="D1036" s="191">
        <f t="shared" si="464"/>
        <v>0</v>
      </c>
      <c r="E1036" s="191">
        <f t="shared" si="465"/>
        <v>0</v>
      </c>
      <c r="F1036" s="191">
        <f t="shared" si="466"/>
        <v>0</v>
      </c>
      <c r="G1036" s="192">
        <f t="shared" si="474"/>
        <v>0</v>
      </c>
      <c r="H1036" s="191">
        <f t="shared" si="467"/>
        <v>0</v>
      </c>
      <c r="I1036" s="195">
        <f t="shared" si="468"/>
        <v>0</v>
      </c>
      <c r="J1036" s="195">
        <f t="shared" si="469"/>
        <v>0</v>
      </c>
      <c r="K1036" s="195">
        <f t="shared" si="470"/>
        <v>0</v>
      </c>
      <c r="L1036" s="195">
        <f t="shared" si="475"/>
        <v>0</v>
      </c>
      <c r="M1036" s="195">
        <f t="shared" si="476"/>
        <v>0</v>
      </c>
      <c r="N1036" s="195">
        <f t="shared" si="477"/>
        <v>0</v>
      </c>
      <c r="O1036" s="195">
        <f t="shared" si="478"/>
        <v>0</v>
      </c>
      <c r="P1036" s="195">
        <f t="shared" si="479"/>
        <v>0</v>
      </c>
      <c r="Q1036" s="195">
        <f t="shared" si="480"/>
        <v>0</v>
      </c>
      <c r="R1036" s="195">
        <f t="shared" si="481"/>
        <v>0</v>
      </c>
      <c r="S1036" s="195">
        <f t="shared" si="482"/>
        <v>0</v>
      </c>
      <c r="T1036" s="196">
        <f t="shared" si="471"/>
        <v>0</v>
      </c>
      <c r="U1036" s="196"/>
      <c r="V1036" s="848"/>
      <c r="W1036" s="127" t="str">
        <f t="shared" si="473"/>
        <v/>
      </c>
      <c r="X1036" s="840"/>
      <c r="Y1036" s="841"/>
      <c r="Z1036" s="842"/>
      <c r="AA1036" s="843"/>
      <c r="AB1036" s="349"/>
      <c r="AC1036" s="844"/>
      <c r="AD1036" s="845"/>
      <c r="AE1036" s="277"/>
      <c r="AF1036" s="278"/>
      <c r="AG1036" s="277"/>
      <c r="AH1036" s="279"/>
      <c r="AI1036" s="277"/>
      <c r="AJ1036" s="279"/>
      <c r="AK1036" s="277"/>
      <c r="AL1036" s="278"/>
    </row>
    <row r="1037" spans="1:38" ht="22.5" customHeight="1">
      <c r="A1037" s="116">
        <f t="shared" ref="A1037" si="486">IF(U1037&gt;=1,1,0)</f>
        <v>0</v>
      </c>
      <c r="B1037" s="190">
        <f t="shared" si="462"/>
        <v>0</v>
      </c>
      <c r="C1037" s="190">
        <f t="shared" si="463"/>
        <v>0</v>
      </c>
      <c r="D1037" s="191">
        <f t="shared" si="464"/>
        <v>0</v>
      </c>
      <c r="E1037" s="191">
        <f t="shared" si="465"/>
        <v>0</v>
      </c>
      <c r="F1037" s="191">
        <f t="shared" si="466"/>
        <v>0</v>
      </c>
      <c r="G1037" s="192">
        <f t="shared" si="474"/>
        <v>0</v>
      </c>
      <c r="H1037" s="191">
        <f t="shared" si="467"/>
        <v>0</v>
      </c>
      <c r="I1037" s="193">
        <f t="shared" si="468"/>
        <v>0</v>
      </c>
      <c r="J1037" s="193">
        <f t="shared" si="469"/>
        <v>0</v>
      </c>
      <c r="K1037" s="193">
        <f t="shared" si="470"/>
        <v>0</v>
      </c>
      <c r="L1037" s="193">
        <f t="shared" si="475"/>
        <v>0</v>
      </c>
      <c r="M1037" s="193">
        <f t="shared" si="476"/>
        <v>0</v>
      </c>
      <c r="N1037" s="193">
        <f t="shared" si="477"/>
        <v>0</v>
      </c>
      <c r="O1037" s="193">
        <f t="shared" si="478"/>
        <v>0</v>
      </c>
      <c r="P1037" s="193">
        <f t="shared" si="479"/>
        <v>0</v>
      </c>
      <c r="Q1037" s="193">
        <f t="shared" si="480"/>
        <v>0</v>
      </c>
      <c r="R1037" s="193">
        <f t="shared" si="481"/>
        <v>0</v>
      </c>
      <c r="S1037" s="193">
        <f t="shared" si="482"/>
        <v>0</v>
      </c>
      <c r="T1037" s="194">
        <f t="shared" si="471"/>
        <v>0</v>
      </c>
      <c r="U1037" s="194">
        <f t="shared" ref="U1037" si="487">SUM(T1037:T1063)</f>
        <v>0</v>
      </c>
      <c r="V1037" s="846" t="s">
        <v>1075</v>
      </c>
      <c r="W1037" s="127" t="str">
        <f t="shared" si="473"/>
        <v/>
      </c>
      <c r="X1037" s="840"/>
      <c r="Y1037" s="841"/>
      <c r="Z1037" s="842"/>
      <c r="AA1037" s="843"/>
      <c r="AB1037" s="349"/>
      <c r="AC1037" s="844"/>
      <c r="AD1037" s="845"/>
      <c r="AE1037" s="277"/>
      <c r="AF1037" s="278"/>
      <c r="AG1037" s="277"/>
      <c r="AH1037" s="279"/>
      <c r="AI1037" s="277"/>
      <c r="AJ1037" s="279"/>
      <c r="AK1037" s="277"/>
      <c r="AL1037" s="278"/>
    </row>
    <row r="1038" spans="1:38" ht="22.5" customHeight="1">
      <c r="A1038" s="116">
        <f t="shared" ref="A1038" si="488">A1037</f>
        <v>0</v>
      </c>
      <c r="B1038" s="190">
        <f t="shared" si="462"/>
        <v>0</v>
      </c>
      <c r="C1038" s="190">
        <f t="shared" si="463"/>
        <v>0</v>
      </c>
      <c r="D1038" s="191">
        <f t="shared" si="464"/>
        <v>0</v>
      </c>
      <c r="E1038" s="191">
        <f t="shared" si="465"/>
        <v>0</v>
      </c>
      <c r="F1038" s="191">
        <f t="shared" si="466"/>
        <v>0</v>
      </c>
      <c r="G1038" s="192">
        <f t="shared" si="474"/>
        <v>0</v>
      </c>
      <c r="H1038" s="191">
        <f t="shared" si="467"/>
        <v>0</v>
      </c>
      <c r="I1038" s="193">
        <f t="shared" si="468"/>
        <v>0</v>
      </c>
      <c r="J1038" s="193">
        <f t="shared" si="469"/>
        <v>0</v>
      </c>
      <c r="K1038" s="193">
        <f t="shared" si="470"/>
        <v>0</v>
      </c>
      <c r="L1038" s="193">
        <f t="shared" si="475"/>
        <v>0</v>
      </c>
      <c r="M1038" s="193">
        <f t="shared" si="476"/>
        <v>0</v>
      </c>
      <c r="N1038" s="193">
        <f t="shared" si="477"/>
        <v>0</v>
      </c>
      <c r="O1038" s="193">
        <f t="shared" si="478"/>
        <v>0</v>
      </c>
      <c r="P1038" s="193">
        <f t="shared" si="479"/>
        <v>0</v>
      </c>
      <c r="Q1038" s="193">
        <f t="shared" si="480"/>
        <v>0</v>
      </c>
      <c r="R1038" s="193">
        <f t="shared" si="481"/>
        <v>0</v>
      </c>
      <c r="S1038" s="193">
        <f t="shared" si="482"/>
        <v>0</v>
      </c>
      <c r="T1038" s="194">
        <f t="shared" si="471"/>
        <v>0</v>
      </c>
      <c r="U1038" s="194"/>
      <c r="V1038" s="847"/>
      <c r="W1038" s="127" t="str">
        <f t="shared" si="473"/>
        <v/>
      </c>
      <c r="X1038" s="840"/>
      <c r="Y1038" s="841"/>
      <c r="Z1038" s="842"/>
      <c r="AA1038" s="843"/>
      <c r="AB1038" s="349"/>
      <c r="AC1038" s="844"/>
      <c r="AD1038" s="845"/>
      <c r="AE1038" s="277"/>
      <c r="AF1038" s="278"/>
      <c r="AG1038" s="277"/>
      <c r="AH1038" s="279"/>
      <c r="AI1038" s="277"/>
      <c r="AJ1038" s="279"/>
      <c r="AK1038" s="277"/>
      <c r="AL1038" s="278"/>
    </row>
    <row r="1039" spans="1:38" ht="22.5" customHeight="1">
      <c r="A1039" s="116">
        <f t="shared" si="472"/>
        <v>0</v>
      </c>
      <c r="B1039" s="190">
        <f t="shared" si="462"/>
        <v>0</v>
      </c>
      <c r="C1039" s="190">
        <f t="shared" si="463"/>
        <v>0</v>
      </c>
      <c r="D1039" s="191">
        <f t="shared" si="464"/>
        <v>0</v>
      </c>
      <c r="E1039" s="191">
        <f t="shared" si="465"/>
        <v>0</v>
      </c>
      <c r="F1039" s="191">
        <f t="shared" si="466"/>
        <v>0</v>
      </c>
      <c r="G1039" s="192">
        <f t="shared" si="474"/>
        <v>0</v>
      </c>
      <c r="H1039" s="191">
        <f t="shared" si="467"/>
        <v>0</v>
      </c>
      <c r="I1039" s="193">
        <f t="shared" si="468"/>
        <v>0</v>
      </c>
      <c r="J1039" s="193">
        <f t="shared" si="469"/>
        <v>0</v>
      </c>
      <c r="K1039" s="193">
        <f t="shared" si="470"/>
        <v>0</v>
      </c>
      <c r="L1039" s="193">
        <f t="shared" si="475"/>
        <v>0</v>
      </c>
      <c r="M1039" s="193">
        <f t="shared" si="476"/>
        <v>0</v>
      </c>
      <c r="N1039" s="193">
        <f t="shared" si="477"/>
        <v>0</v>
      </c>
      <c r="O1039" s="193">
        <f t="shared" si="478"/>
        <v>0</v>
      </c>
      <c r="P1039" s="193">
        <f t="shared" si="479"/>
        <v>0</v>
      </c>
      <c r="Q1039" s="193">
        <f t="shared" si="480"/>
        <v>0</v>
      </c>
      <c r="R1039" s="193">
        <f t="shared" si="481"/>
        <v>0</v>
      </c>
      <c r="S1039" s="193">
        <f t="shared" si="482"/>
        <v>0</v>
      </c>
      <c r="T1039" s="194">
        <f t="shared" si="471"/>
        <v>0</v>
      </c>
      <c r="U1039" s="194"/>
      <c r="V1039" s="847"/>
      <c r="W1039" s="127" t="str">
        <f t="shared" si="473"/>
        <v/>
      </c>
      <c r="X1039" s="840"/>
      <c r="Y1039" s="841"/>
      <c r="Z1039" s="842"/>
      <c r="AA1039" s="843"/>
      <c r="AB1039" s="349"/>
      <c r="AC1039" s="844"/>
      <c r="AD1039" s="845"/>
      <c r="AE1039" s="277"/>
      <c r="AF1039" s="278"/>
      <c r="AG1039" s="277"/>
      <c r="AH1039" s="279"/>
      <c r="AI1039" s="277"/>
      <c r="AJ1039" s="279"/>
      <c r="AK1039" s="277"/>
      <c r="AL1039" s="278"/>
    </row>
    <row r="1040" spans="1:38" ht="22.5" customHeight="1">
      <c r="A1040" s="116">
        <f t="shared" si="472"/>
        <v>0</v>
      </c>
      <c r="B1040" s="190">
        <f t="shared" si="462"/>
        <v>0</v>
      </c>
      <c r="C1040" s="190">
        <f t="shared" si="463"/>
        <v>0</v>
      </c>
      <c r="D1040" s="191">
        <f t="shared" si="464"/>
        <v>0</v>
      </c>
      <c r="E1040" s="191">
        <f t="shared" si="465"/>
        <v>0</v>
      </c>
      <c r="F1040" s="191">
        <f t="shared" si="466"/>
        <v>0</v>
      </c>
      <c r="G1040" s="192">
        <f t="shared" si="474"/>
        <v>0</v>
      </c>
      <c r="H1040" s="191">
        <f t="shared" si="467"/>
        <v>0</v>
      </c>
      <c r="I1040" s="193">
        <f t="shared" si="468"/>
        <v>0</v>
      </c>
      <c r="J1040" s="193">
        <f t="shared" si="469"/>
        <v>0</v>
      </c>
      <c r="K1040" s="193">
        <f t="shared" si="470"/>
        <v>0</v>
      </c>
      <c r="L1040" s="193">
        <f t="shared" si="475"/>
        <v>0</v>
      </c>
      <c r="M1040" s="193">
        <f t="shared" si="476"/>
        <v>0</v>
      </c>
      <c r="N1040" s="193">
        <f t="shared" si="477"/>
        <v>0</v>
      </c>
      <c r="O1040" s="193">
        <f t="shared" si="478"/>
        <v>0</v>
      </c>
      <c r="P1040" s="193">
        <f t="shared" si="479"/>
        <v>0</v>
      </c>
      <c r="Q1040" s="193">
        <f t="shared" si="480"/>
        <v>0</v>
      </c>
      <c r="R1040" s="193">
        <f t="shared" si="481"/>
        <v>0</v>
      </c>
      <c r="S1040" s="193">
        <f t="shared" si="482"/>
        <v>0</v>
      </c>
      <c r="T1040" s="194">
        <f t="shared" si="471"/>
        <v>0</v>
      </c>
      <c r="U1040" s="194"/>
      <c r="V1040" s="847"/>
      <c r="W1040" s="127" t="str">
        <f t="shared" si="473"/>
        <v/>
      </c>
      <c r="X1040" s="840"/>
      <c r="Y1040" s="841"/>
      <c r="Z1040" s="842"/>
      <c r="AA1040" s="843"/>
      <c r="AB1040" s="349"/>
      <c r="AC1040" s="844"/>
      <c r="AD1040" s="845"/>
      <c r="AE1040" s="277"/>
      <c r="AF1040" s="278"/>
      <c r="AG1040" s="277"/>
      <c r="AH1040" s="279"/>
      <c r="AI1040" s="277"/>
      <c r="AJ1040" s="279"/>
      <c r="AK1040" s="277"/>
      <c r="AL1040" s="278"/>
    </row>
    <row r="1041" spans="1:38" ht="22.5" customHeight="1">
      <c r="A1041" s="116">
        <f t="shared" si="472"/>
        <v>0</v>
      </c>
      <c r="B1041" s="190">
        <f t="shared" si="462"/>
        <v>0</v>
      </c>
      <c r="C1041" s="190">
        <f t="shared" si="463"/>
        <v>0</v>
      </c>
      <c r="D1041" s="191">
        <f t="shared" si="464"/>
        <v>0</v>
      </c>
      <c r="E1041" s="191">
        <f t="shared" si="465"/>
        <v>0</v>
      </c>
      <c r="F1041" s="191">
        <f t="shared" si="466"/>
        <v>0</v>
      </c>
      <c r="G1041" s="192">
        <f t="shared" si="474"/>
        <v>0</v>
      </c>
      <c r="H1041" s="191">
        <f t="shared" si="467"/>
        <v>0</v>
      </c>
      <c r="I1041" s="193">
        <f t="shared" si="468"/>
        <v>0</v>
      </c>
      <c r="J1041" s="193">
        <f t="shared" si="469"/>
        <v>0</v>
      </c>
      <c r="K1041" s="193">
        <f t="shared" si="470"/>
        <v>0</v>
      </c>
      <c r="L1041" s="193">
        <f t="shared" si="475"/>
        <v>0</v>
      </c>
      <c r="M1041" s="193">
        <f t="shared" si="476"/>
        <v>0</v>
      </c>
      <c r="N1041" s="193">
        <f t="shared" si="477"/>
        <v>0</v>
      </c>
      <c r="O1041" s="193">
        <f t="shared" si="478"/>
        <v>0</v>
      </c>
      <c r="P1041" s="193">
        <f t="shared" si="479"/>
        <v>0</v>
      </c>
      <c r="Q1041" s="193">
        <f t="shared" si="480"/>
        <v>0</v>
      </c>
      <c r="R1041" s="193">
        <f t="shared" si="481"/>
        <v>0</v>
      </c>
      <c r="S1041" s="193">
        <f t="shared" si="482"/>
        <v>0</v>
      </c>
      <c r="T1041" s="194">
        <f t="shared" si="471"/>
        <v>0</v>
      </c>
      <c r="U1041" s="194"/>
      <c r="V1041" s="847"/>
      <c r="W1041" s="127" t="str">
        <f t="shared" si="473"/>
        <v/>
      </c>
      <c r="X1041" s="840"/>
      <c r="Y1041" s="841"/>
      <c r="Z1041" s="842"/>
      <c r="AA1041" s="843"/>
      <c r="AB1041" s="349"/>
      <c r="AC1041" s="844"/>
      <c r="AD1041" s="845"/>
      <c r="AE1041" s="277"/>
      <c r="AF1041" s="278"/>
      <c r="AG1041" s="277"/>
      <c r="AH1041" s="279"/>
      <c r="AI1041" s="277"/>
      <c r="AJ1041" s="279"/>
      <c r="AK1041" s="277"/>
      <c r="AL1041" s="278"/>
    </row>
    <row r="1042" spans="1:38" ht="22.5" customHeight="1">
      <c r="A1042" s="116">
        <f t="shared" si="472"/>
        <v>0</v>
      </c>
      <c r="B1042" s="190">
        <f t="shared" si="462"/>
        <v>0</v>
      </c>
      <c r="C1042" s="190">
        <f t="shared" si="463"/>
        <v>0</v>
      </c>
      <c r="D1042" s="191">
        <f t="shared" si="464"/>
        <v>0</v>
      </c>
      <c r="E1042" s="191">
        <f t="shared" si="465"/>
        <v>0</v>
      </c>
      <c r="F1042" s="191">
        <f t="shared" si="466"/>
        <v>0</v>
      </c>
      <c r="G1042" s="192">
        <f t="shared" si="474"/>
        <v>0</v>
      </c>
      <c r="H1042" s="191">
        <f t="shared" si="467"/>
        <v>0</v>
      </c>
      <c r="I1042" s="193">
        <f t="shared" si="468"/>
        <v>0</v>
      </c>
      <c r="J1042" s="193">
        <f t="shared" si="469"/>
        <v>0</v>
      </c>
      <c r="K1042" s="193">
        <f t="shared" si="470"/>
        <v>0</v>
      </c>
      <c r="L1042" s="193">
        <f t="shared" si="475"/>
        <v>0</v>
      </c>
      <c r="M1042" s="193">
        <f t="shared" si="476"/>
        <v>0</v>
      </c>
      <c r="N1042" s="193">
        <f t="shared" si="477"/>
        <v>0</v>
      </c>
      <c r="O1042" s="193">
        <f t="shared" si="478"/>
        <v>0</v>
      </c>
      <c r="P1042" s="193">
        <f t="shared" si="479"/>
        <v>0</v>
      </c>
      <c r="Q1042" s="193">
        <f t="shared" si="480"/>
        <v>0</v>
      </c>
      <c r="R1042" s="193">
        <f t="shared" si="481"/>
        <v>0</v>
      </c>
      <c r="S1042" s="193">
        <f t="shared" si="482"/>
        <v>0</v>
      </c>
      <c r="T1042" s="194">
        <f t="shared" si="471"/>
        <v>0</v>
      </c>
      <c r="U1042" s="194"/>
      <c r="V1042" s="847"/>
      <c r="W1042" s="127" t="str">
        <f t="shared" si="473"/>
        <v/>
      </c>
      <c r="X1042" s="840"/>
      <c r="Y1042" s="841"/>
      <c r="Z1042" s="842"/>
      <c r="AA1042" s="843"/>
      <c r="AB1042" s="349"/>
      <c r="AC1042" s="844"/>
      <c r="AD1042" s="845"/>
      <c r="AE1042" s="277"/>
      <c r="AF1042" s="278"/>
      <c r="AG1042" s="277"/>
      <c r="AH1042" s="279"/>
      <c r="AI1042" s="277"/>
      <c r="AJ1042" s="279"/>
      <c r="AK1042" s="277"/>
      <c r="AL1042" s="278"/>
    </row>
    <row r="1043" spans="1:38" ht="22.5" customHeight="1">
      <c r="A1043" s="116">
        <f t="shared" si="472"/>
        <v>0</v>
      </c>
      <c r="B1043" s="190">
        <f t="shared" si="462"/>
        <v>0</v>
      </c>
      <c r="C1043" s="190">
        <f t="shared" si="463"/>
        <v>0</v>
      </c>
      <c r="D1043" s="191">
        <f t="shared" si="464"/>
        <v>0</v>
      </c>
      <c r="E1043" s="191">
        <f t="shared" si="465"/>
        <v>0</v>
      </c>
      <c r="F1043" s="191">
        <f t="shared" si="466"/>
        <v>0</v>
      </c>
      <c r="G1043" s="192">
        <f t="shared" si="474"/>
        <v>0</v>
      </c>
      <c r="H1043" s="191">
        <f t="shared" si="467"/>
        <v>0</v>
      </c>
      <c r="I1043" s="193">
        <f t="shared" si="468"/>
        <v>0</v>
      </c>
      <c r="J1043" s="193">
        <f t="shared" si="469"/>
        <v>0</v>
      </c>
      <c r="K1043" s="193">
        <f t="shared" si="470"/>
        <v>0</v>
      </c>
      <c r="L1043" s="193">
        <f t="shared" si="475"/>
        <v>0</v>
      </c>
      <c r="M1043" s="193">
        <f t="shared" si="476"/>
        <v>0</v>
      </c>
      <c r="N1043" s="193">
        <f t="shared" si="477"/>
        <v>0</v>
      </c>
      <c r="O1043" s="193">
        <f t="shared" si="478"/>
        <v>0</v>
      </c>
      <c r="P1043" s="193">
        <f t="shared" si="479"/>
        <v>0</v>
      </c>
      <c r="Q1043" s="193">
        <f t="shared" si="480"/>
        <v>0</v>
      </c>
      <c r="R1043" s="193">
        <f t="shared" si="481"/>
        <v>0</v>
      </c>
      <c r="S1043" s="193">
        <f t="shared" si="482"/>
        <v>0</v>
      </c>
      <c r="T1043" s="194">
        <f t="shared" si="471"/>
        <v>0</v>
      </c>
      <c r="U1043" s="194"/>
      <c r="V1043" s="847"/>
      <c r="W1043" s="127" t="str">
        <f t="shared" si="473"/>
        <v/>
      </c>
      <c r="X1043" s="840"/>
      <c r="Y1043" s="841"/>
      <c r="Z1043" s="842"/>
      <c r="AA1043" s="843"/>
      <c r="AB1043" s="349"/>
      <c r="AC1043" s="844"/>
      <c r="AD1043" s="845"/>
      <c r="AE1043" s="277"/>
      <c r="AF1043" s="278"/>
      <c r="AG1043" s="277"/>
      <c r="AH1043" s="279"/>
      <c r="AI1043" s="277"/>
      <c r="AJ1043" s="279"/>
      <c r="AK1043" s="277"/>
      <c r="AL1043" s="278"/>
    </row>
    <row r="1044" spans="1:38" ht="22.5" customHeight="1">
      <c r="A1044" s="116">
        <f t="shared" si="472"/>
        <v>0</v>
      </c>
      <c r="B1044" s="190">
        <f t="shared" si="462"/>
        <v>0</v>
      </c>
      <c r="C1044" s="190">
        <f t="shared" si="463"/>
        <v>0</v>
      </c>
      <c r="D1044" s="191">
        <f t="shared" si="464"/>
        <v>0</v>
      </c>
      <c r="E1044" s="191">
        <f t="shared" si="465"/>
        <v>0</v>
      </c>
      <c r="F1044" s="191">
        <f t="shared" si="466"/>
        <v>0</v>
      </c>
      <c r="G1044" s="192">
        <f t="shared" si="474"/>
        <v>0</v>
      </c>
      <c r="H1044" s="191">
        <f t="shared" si="467"/>
        <v>0</v>
      </c>
      <c r="I1044" s="193">
        <f t="shared" si="468"/>
        <v>0</v>
      </c>
      <c r="J1044" s="193">
        <f t="shared" si="469"/>
        <v>0</v>
      </c>
      <c r="K1044" s="193">
        <f t="shared" si="470"/>
        <v>0</v>
      </c>
      <c r="L1044" s="193">
        <f t="shared" si="475"/>
        <v>0</v>
      </c>
      <c r="M1044" s="193">
        <f t="shared" si="476"/>
        <v>0</v>
      </c>
      <c r="N1044" s="193">
        <f t="shared" si="477"/>
        <v>0</v>
      </c>
      <c r="O1044" s="193">
        <f t="shared" si="478"/>
        <v>0</v>
      </c>
      <c r="P1044" s="193">
        <f t="shared" si="479"/>
        <v>0</v>
      </c>
      <c r="Q1044" s="193">
        <f t="shared" si="480"/>
        <v>0</v>
      </c>
      <c r="R1044" s="193">
        <f t="shared" si="481"/>
        <v>0</v>
      </c>
      <c r="S1044" s="193">
        <f t="shared" si="482"/>
        <v>0</v>
      </c>
      <c r="T1044" s="194">
        <f t="shared" si="471"/>
        <v>0</v>
      </c>
      <c r="U1044" s="194"/>
      <c r="V1044" s="847"/>
      <c r="W1044" s="127" t="str">
        <f t="shared" si="473"/>
        <v/>
      </c>
      <c r="X1044" s="840"/>
      <c r="Y1044" s="841"/>
      <c r="Z1044" s="842"/>
      <c r="AA1044" s="843"/>
      <c r="AB1044" s="349"/>
      <c r="AC1044" s="844"/>
      <c r="AD1044" s="845"/>
      <c r="AE1044" s="277"/>
      <c r="AF1044" s="278"/>
      <c r="AG1044" s="277"/>
      <c r="AH1044" s="279"/>
      <c r="AI1044" s="277"/>
      <c r="AJ1044" s="279"/>
      <c r="AK1044" s="277"/>
      <c r="AL1044" s="278"/>
    </row>
    <row r="1045" spans="1:38" ht="22.5" customHeight="1">
      <c r="A1045" s="116">
        <f t="shared" si="472"/>
        <v>0</v>
      </c>
      <c r="B1045" s="190">
        <f t="shared" si="462"/>
        <v>0</v>
      </c>
      <c r="C1045" s="190">
        <f t="shared" si="463"/>
        <v>0</v>
      </c>
      <c r="D1045" s="191">
        <f t="shared" si="464"/>
        <v>0</v>
      </c>
      <c r="E1045" s="191">
        <f t="shared" si="465"/>
        <v>0</v>
      </c>
      <c r="F1045" s="191">
        <f t="shared" si="466"/>
        <v>0</v>
      </c>
      <c r="G1045" s="192">
        <f t="shared" si="474"/>
        <v>0</v>
      </c>
      <c r="H1045" s="191">
        <f t="shared" si="467"/>
        <v>0</v>
      </c>
      <c r="I1045" s="193">
        <f t="shared" si="468"/>
        <v>0</v>
      </c>
      <c r="J1045" s="193">
        <f t="shared" si="469"/>
        <v>0</v>
      </c>
      <c r="K1045" s="193">
        <f t="shared" si="470"/>
        <v>0</v>
      </c>
      <c r="L1045" s="193">
        <f t="shared" si="475"/>
        <v>0</v>
      </c>
      <c r="M1045" s="193">
        <f t="shared" si="476"/>
        <v>0</v>
      </c>
      <c r="N1045" s="193">
        <f t="shared" si="477"/>
        <v>0</v>
      </c>
      <c r="O1045" s="193">
        <f t="shared" si="478"/>
        <v>0</v>
      </c>
      <c r="P1045" s="193">
        <f t="shared" si="479"/>
        <v>0</v>
      </c>
      <c r="Q1045" s="193">
        <f t="shared" si="480"/>
        <v>0</v>
      </c>
      <c r="R1045" s="193">
        <f t="shared" si="481"/>
        <v>0</v>
      </c>
      <c r="S1045" s="193">
        <f t="shared" si="482"/>
        <v>0</v>
      </c>
      <c r="T1045" s="194">
        <f t="shared" si="471"/>
        <v>0</v>
      </c>
      <c r="U1045" s="194"/>
      <c r="V1045" s="847"/>
      <c r="W1045" s="127" t="str">
        <f t="shared" si="473"/>
        <v/>
      </c>
      <c r="X1045" s="840"/>
      <c r="Y1045" s="841"/>
      <c r="Z1045" s="842"/>
      <c r="AA1045" s="843"/>
      <c r="AB1045" s="349"/>
      <c r="AC1045" s="844"/>
      <c r="AD1045" s="845"/>
      <c r="AE1045" s="277"/>
      <c r="AF1045" s="278"/>
      <c r="AG1045" s="277"/>
      <c r="AH1045" s="279"/>
      <c r="AI1045" s="277"/>
      <c r="AJ1045" s="279"/>
      <c r="AK1045" s="277"/>
      <c r="AL1045" s="278"/>
    </row>
    <row r="1046" spans="1:38" ht="22.5" customHeight="1">
      <c r="A1046" s="116">
        <f t="shared" si="472"/>
        <v>0</v>
      </c>
      <c r="B1046" s="190">
        <f t="shared" si="462"/>
        <v>0</v>
      </c>
      <c r="C1046" s="190">
        <f t="shared" si="463"/>
        <v>0</v>
      </c>
      <c r="D1046" s="191">
        <f t="shared" si="464"/>
        <v>0</v>
      </c>
      <c r="E1046" s="191">
        <f t="shared" si="465"/>
        <v>0</v>
      </c>
      <c r="F1046" s="191">
        <f t="shared" si="466"/>
        <v>0</v>
      </c>
      <c r="G1046" s="192">
        <f t="shared" si="474"/>
        <v>0</v>
      </c>
      <c r="H1046" s="191">
        <f t="shared" si="467"/>
        <v>0</v>
      </c>
      <c r="I1046" s="193">
        <f t="shared" si="468"/>
        <v>0</v>
      </c>
      <c r="J1046" s="193">
        <f t="shared" si="469"/>
        <v>0</v>
      </c>
      <c r="K1046" s="193">
        <f t="shared" si="470"/>
        <v>0</v>
      </c>
      <c r="L1046" s="193">
        <f t="shared" si="475"/>
        <v>0</v>
      </c>
      <c r="M1046" s="193">
        <f t="shared" si="476"/>
        <v>0</v>
      </c>
      <c r="N1046" s="193">
        <f t="shared" si="477"/>
        <v>0</v>
      </c>
      <c r="O1046" s="193">
        <f t="shared" si="478"/>
        <v>0</v>
      </c>
      <c r="P1046" s="193">
        <f t="shared" si="479"/>
        <v>0</v>
      </c>
      <c r="Q1046" s="193">
        <f t="shared" si="480"/>
        <v>0</v>
      </c>
      <c r="R1046" s="193">
        <f t="shared" si="481"/>
        <v>0</v>
      </c>
      <c r="S1046" s="193">
        <f t="shared" si="482"/>
        <v>0</v>
      </c>
      <c r="T1046" s="194">
        <f t="shared" si="471"/>
        <v>0</v>
      </c>
      <c r="U1046" s="194"/>
      <c r="V1046" s="847"/>
      <c r="W1046" s="127" t="str">
        <f t="shared" si="473"/>
        <v/>
      </c>
      <c r="X1046" s="840"/>
      <c r="Y1046" s="841"/>
      <c r="Z1046" s="842"/>
      <c r="AA1046" s="843"/>
      <c r="AB1046" s="349"/>
      <c r="AC1046" s="844"/>
      <c r="AD1046" s="845"/>
      <c r="AE1046" s="277"/>
      <c r="AF1046" s="278"/>
      <c r="AG1046" s="277"/>
      <c r="AH1046" s="279"/>
      <c r="AI1046" s="277"/>
      <c r="AJ1046" s="279"/>
      <c r="AK1046" s="277"/>
      <c r="AL1046" s="278"/>
    </row>
    <row r="1047" spans="1:38" ht="22.5" customHeight="1">
      <c r="A1047" s="116">
        <f t="shared" si="472"/>
        <v>0</v>
      </c>
      <c r="B1047" s="190">
        <f t="shared" si="462"/>
        <v>0</v>
      </c>
      <c r="C1047" s="190">
        <f t="shared" si="463"/>
        <v>0</v>
      </c>
      <c r="D1047" s="191">
        <f t="shared" si="464"/>
        <v>0</v>
      </c>
      <c r="E1047" s="191">
        <f t="shared" si="465"/>
        <v>0</v>
      </c>
      <c r="F1047" s="191">
        <f t="shared" si="466"/>
        <v>0</v>
      </c>
      <c r="G1047" s="192">
        <f t="shared" si="474"/>
        <v>0</v>
      </c>
      <c r="H1047" s="191">
        <f t="shared" si="467"/>
        <v>0</v>
      </c>
      <c r="I1047" s="193">
        <f t="shared" si="468"/>
        <v>0</v>
      </c>
      <c r="J1047" s="193">
        <f t="shared" si="469"/>
        <v>0</v>
      </c>
      <c r="K1047" s="193">
        <f t="shared" si="470"/>
        <v>0</v>
      </c>
      <c r="L1047" s="193">
        <f t="shared" si="475"/>
        <v>0</v>
      </c>
      <c r="M1047" s="193">
        <f t="shared" si="476"/>
        <v>0</v>
      </c>
      <c r="N1047" s="193">
        <f t="shared" si="477"/>
        <v>0</v>
      </c>
      <c r="O1047" s="193">
        <f t="shared" si="478"/>
        <v>0</v>
      </c>
      <c r="P1047" s="193">
        <f t="shared" si="479"/>
        <v>0</v>
      </c>
      <c r="Q1047" s="193">
        <f t="shared" si="480"/>
        <v>0</v>
      </c>
      <c r="R1047" s="193">
        <f t="shared" si="481"/>
        <v>0</v>
      </c>
      <c r="S1047" s="193">
        <f t="shared" si="482"/>
        <v>0</v>
      </c>
      <c r="T1047" s="194">
        <f t="shared" si="471"/>
        <v>0</v>
      </c>
      <c r="U1047" s="194"/>
      <c r="V1047" s="847"/>
      <c r="W1047" s="127" t="str">
        <f t="shared" si="473"/>
        <v/>
      </c>
      <c r="X1047" s="840"/>
      <c r="Y1047" s="841"/>
      <c r="Z1047" s="842"/>
      <c r="AA1047" s="843"/>
      <c r="AB1047" s="349"/>
      <c r="AC1047" s="844"/>
      <c r="AD1047" s="845"/>
      <c r="AE1047" s="277"/>
      <c r="AF1047" s="278"/>
      <c r="AG1047" s="277"/>
      <c r="AH1047" s="279"/>
      <c r="AI1047" s="277"/>
      <c r="AJ1047" s="279"/>
      <c r="AK1047" s="277"/>
      <c r="AL1047" s="278"/>
    </row>
    <row r="1048" spans="1:38" ht="22.5" customHeight="1">
      <c r="A1048" s="116">
        <f t="shared" si="472"/>
        <v>0</v>
      </c>
      <c r="B1048" s="190">
        <f t="shared" si="462"/>
        <v>0</v>
      </c>
      <c r="C1048" s="190">
        <f t="shared" si="463"/>
        <v>0</v>
      </c>
      <c r="D1048" s="191">
        <f t="shared" si="464"/>
        <v>0</v>
      </c>
      <c r="E1048" s="191">
        <f t="shared" si="465"/>
        <v>0</v>
      </c>
      <c r="F1048" s="191">
        <f t="shared" si="466"/>
        <v>0</v>
      </c>
      <c r="G1048" s="192">
        <f t="shared" si="474"/>
        <v>0</v>
      </c>
      <c r="H1048" s="191">
        <f t="shared" si="467"/>
        <v>0</v>
      </c>
      <c r="I1048" s="193">
        <f t="shared" si="468"/>
        <v>0</v>
      </c>
      <c r="J1048" s="193">
        <f t="shared" si="469"/>
        <v>0</v>
      </c>
      <c r="K1048" s="193">
        <f t="shared" si="470"/>
        <v>0</v>
      </c>
      <c r="L1048" s="193">
        <f t="shared" si="475"/>
        <v>0</v>
      </c>
      <c r="M1048" s="193">
        <f t="shared" si="476"/>
        <v>0</v>
      </c>
      <c r="N1048" s="193">
        <f t="shared" si="477"/>
        <v>0</v>
      </c>
      <c r="O1048" s="193">
        <f t="shared" si="478"/>
        <v>0</v>
      </c>
      <c r="P1048" s="193">
        <f t="shared" si="479"/>
        <v>0</v>
      </c>
      <c r="Q1048" s="193">
        <f t="shared" si="480"/>
        <v>0</v>
      </c>
      <c r="R1048" s="193">
        <f t="shared" si="481"/>
        <v>0</v>
      </c>
      <c r="S1048" s="193">
        <f t="shared" si="482"/>
        <v>0</v>
      </c>
      <c r="T1048" s="194">
        <f t="shared" si="471"/>
        <v>0</v>
      </c>
      <c r="U1048" s="194"/>
      <c r="V1048" s="847"/>
      <c r="W1048" s="127" t="str">
        <f t="shared" si="473"/>
        <v/>
      </c>
      <c r="X1048" s="840"/>
      <c r="Y1048" s="841"/>
      <c r="Z1048" s="842"/>
      <c r="AA1048" s="843"/>
      <c r="AB1048" s="349"/>
      <c r="AC1048" s="844"/>
      <c r="AD1048" s="845"/>
      <c r="AE1048" s="277"/>
      <c r="AF1048" s="278"/>
      <c r="AG1048" s="277"/>
      <c r="AH1048" s="279"/>
      <c r="AI1048" s="277"/>
      <c r="AJ1048" s="279"/>
      <c r="AK1048" s="277"/>
      <c r="AL1048" s="278"/>
    </row>
    <row r="1049" spans="1:38" ht="22.5" customHeight="1">
      <c r="A1049" s="116">
        <f t="shared" si="472"/>
        <v>0</v>
      </c>
      <c r="B1049" s="190">
        <f t="shared" si="462"/>
        <v>0</v>
      </c>
      <c r="C1049" s="190">
        <f t="shared" si="463"/>
        <v>0</v>
      </c>
      <c r="D1049" s="191">
        <f t="shared" si="464"/>
        <v>0</v>
      </c>
      <c r="E1049" s="191">
        <f t="shared" si="465"/>
        <v>0</v>
      </c>
      <c r="F1049" s="191">
        <f t="shared" si="466"/>
        <v>0</v>
      </c>
      <c r="G1049" s="192">
        <f t="shared" si="474"/>
        <v>0</v>
      </c>
      <c r="H1049" s="191">
        <f t="shared" si="467"/>
        <v>0</v>
      </c>
      <c r="I1049" s="193">
        <f t="shared" si="468"/>
        <v>0</v>
      </c>
      <c r="J1049" s="193">
        <f t="shared" si="469"/>
        <v>0</v>
      </c>
      <c r="K1049" s="193">
        <f t="shared" si="470"/>
        <v>0</v>
      </c>
      <c r="L1049" s="193">
        <f t="shared" si="475"/>
        <v>0</v>
      </c>
      <c r="M1049" s="193">
        <f t="shared" si="476"/>
        <v>0</v>
      </c>
      <c r="N1049" s="193">
        <f t="shared" si="477"/>
        <v>0</v>
      </c>
      <c r="O1049" s="193">
        <f t="shared" si="478"/>
        <v>0</v>
      </c>
      <c r="P1049" s="193">
        <f t="shared" si="479"/>
        <v>0</v>
      </c>
      <c r="Q1049" s="193">
        <f t="shared" si="480"/>
        <v>0</v>
      </c>
      <c r="R1049" s="193">
        <f t="shared" si="481"/>
        <v>0</v>
      </c>
      <c r="S1049" s="193">
        <f t="shared" si="482"/>
        <v>0</v>
      </c>
      <c r="T1049" s="194">
        <f t="shared" si="471"/>
        <v>0</v>
      </c>
      <c r="U1049" s="194"/>
      <c r="V1049" s="847"/>
      <c r="W1049" s="127" t="str">
        <f t="shared" si="473"/>
        <v/>
      </c>
      <c r="X1049" s="840"/>
      <c r="Y1049" s="841"/>
      <c r="Z1049" s="842"/>
      <c r="AA1049" s="843"/>
      <c r="AB1049" s="349"/>
      <c r="AC1049" s="844"/>
      <c r="AD1049" s="845"/>
      <c r="AE1049" s="277"/>
      <c r="AF1049" s="278"/>
      <c r="AG1049" s="277"/>
      <c r="AH1049" s="279"/>
      <c r="AI1049" s="277"/>
      <c r="AJ1049" s="279"/>
      <c r="AK1049" s="277"/>
      <c r="AL1049" s="278"/>
    </row>
    <row r="1050" spans="1:38" ht="22.5" customHeight="1">
      <c r="A1050" s="116">
        <f t="shared" si="472"/>
        <v>0</v>
      </c>
      <c r="B1050" s="190">
        <f t="shared" si="462"/>
        <v>0</v>
      </c>
      <c r="C1050" s="190">
        <f t="shared" si="463"/>
        <v>0</v>
      </c>
      <c r="D1050" s="191">
        <f t="shared" si="464"/>
        <v>0</v>
      </c>
      <c r="E1050" s="191">
        <f t="shared" si="465"/>
        <v>0</v>
      </c>
      <c r="F1050" s="191">
        <f t="shared" si="466"/>
        <v>0</v>
      </c>
      <c r="G1050" s="192">
        <f t="shared" si="474"/>
        <v>0</v>
      </c>
      <c r="H1050" s="191">
        <f t="shared" si="467"/>
        <v>0</v>
      </c>
      <c r="I1050" s="193">
        <f t="shared" si="468"/>
        <v>0</v>
      </c>
      <c r="J1050" s="193">
        <f t="shared" si="469"/>
        <v>0</v>
      </c>
      <c r="K1050" s="193">
        <f t="shared" si="470"/>
        <v>0</v>
      </c>
      <c r="L1050" s="193">
        <f t="shared" si="475"/>
        <v>0</v>
      </c>
      <c r="M1050" s="193">
        <f t="shared" si="476"/>
        <v>0</v>
      </c>
      <c r="N1050" s="193">
        <f t="shared" si="477"/>
        <v>0</v>
      </c>
      <c r="O1050" s="193">
        <f t="shared" si="478"/>
        <v>0</v>
      </c>
      <c r="P1050" s="193">
        <f t="shared" si="479"/>
        <v>0</v>
      </c>
      <c r="Q1050" s="193">
        <f t="shared" si="480"/>
        <v>0</v>
      </c>
      <c r="R1050" s="193">
        <f t="shared" si="481"/>
        <v>0</v>
      </c>
      <c r="S1050" s="193">
        <f t="shared" si="482"/>
        <v>0</v>
      </c>
      <c r="T1050" s="194">
        <f t="shared" si="471"/>
        <v>0</v>
      </c>
      <c r="U1050" s="194"/>
      <c r="V1050" s="847"/>
      <c r="W1050" s="127" t="str">
        <f t="shared" si="473"/>
        <v/>
      </c>
      <c r="X1050" s="840"/>
      <c r="Y1050" s="841"/>
      <c r="Z1050" s="842"/>
      <c r="AA1050" s="843"/>
      <c r="AB1050" s="349"/>
      <c r="AC1050" s="844"/>
      <c r="AD1050" s="845"/>
      <c r="AE1050" s="277"/>
      <c r="AF1050" s="278"/>
      <c r="AG1050" s="277"/>
      <c r="AH1050" s="279"/>
      <c r="AI1050" s="277"/>
      <c r="AJ1050" s="279"/>
      <c r="AK1050" s="277"/>
      <c r="AL1050" s="278"/>
    </row>
    <row r="1051" spans="1:38" ht="22.5" customHeight="1">
      <c r="A1051" s="116">
        <f t="shared" si="472"/>
        <v>0</v>
      </c>
      <c r="B1051" s="190">
        <f t="shared" si="462"/>
        <v>0</v>
      </c>
      <c r="C1051" s="190">
        <f t="shared" si="463"/>
        <v>0</v>
      </c>
      <c r="D1051" s="191">
        <f t="shared" si="464"/>
        <v>0</v>
      </c>
      <c r="E1051" s="191">
        <f t="shared" si="465"/>
        <v>0</v>
      </c>
      <c r="F1051" s="191">
        <f t="shared" si="466"/>
        <v>0</v>
      </c>
      <c r="G1051" s="192">
        <f t="shared" si="474"/>
        <v>0</v>
      </c>
      <c r="H1051" s="191">
        <f t="shared" si="467"/>
        <v>0</v>
      </c>
      <c r="I1051" s="193">
        <f t="shared" si="468"/>
        <v>0</v>
      </c>
      <c r="J1051" s="193">
        <f t="shared" si="469"/>
        <v>0</v>
      </c>
      <c r="K1051" s="193">
        <f t="shared" si="470"/>
        <v>0</v>
      </c>
      <c r="L1051" s="193">
        <f t="shared" si="475"/>
        <v>0</v>
      </c>
      <c r="M1051" s="193">
        <f t="shared" si="476"/>
        <v>0</v>
      </c>
      <c r="N1051" s="193">
        <f t="shared" si="477"/>
        <v>0</v>
      </c>
      <c r="O1051" s="193">
        <f t="shared" si="478"/>
        <v>0</v>
      </c>
      <c r="P1051" s="193">
        <f t="shared" si="479"/>
        <v>0</v>
      </c>
      <c r="Q1051" s="193">
        <f t="shared" si="480"/>
        <v>0</v>
      </c>
      <c r="R1051" s="193">
        <f t="shared" si="481"/>
        <v>0</v>
      </c>
      <c r="S1051" s="193">
        <f t="shared" si="482"/>
        <v>0</v>
      </c>
      <c r="T1051" s="194">
        <f t="shared" si="471"/>
        <v>0</v>
      </c>
      <c r="U1051" s="194"/>
      <c r="V1051" s="847"/>
      <c r="W1051" s="127" t="str">
        <f t="shared" si="473"/>
        <v/>
      </c>
      <c r="X1051" s="840"/>
      <c r="Y1051" s="841"/>
      <c r="Z1051" s="842"/>
      <c r="AA1051" s="843"/>
      <c r="AB1051" s="349"/>
      <c r="AC1051" s="844"/>
      <c r="AD1051" s="845"/>
      <c r="AE1051" s="277"/>
      <c r="AF1051" s="278"/>
      <c r="AG1051" s="277"/>
      <c r="AH1051" s="279"/>
      <c r="AI1051" s="277"/>
      <c r="AJ1051" s="279"/>
      <c r="AK1051" s="277"/>
      <c r="AL1051" s="278"/>
    </row>
    <row r="1052" spans="1:38" ht="22.5" customHeight="1">
      <c r="A1052" s="116">
        <f t="shared" si="472"/>
        <v>0</v>
      </c>
      <c r="B1052" s="190">
        <f t="shared" ref="B1052:B1115" si="489">COUNTIF(X1052,"*法定福*")</f>
        <v>0</v>
      </c>
      <c r="C1052" s="190">
        <f t="shared" ref="C1052:C1115" si="490">COUNTIF(Z1052,"*法定福*")</f>
        <v>0</v>
      </c>
      <c r="D1052" s="191">
        <f t="shared" ref="D1052:D1115" si="491">SUM(B1052:C1052)</f>
        <v>0</v>
      </c>
      <c r="E1052" s="191">
        <f t="shared" ref="E1052:E1115" si="492">IF(D1052&gt;=1,AF1052,0)</f>
        <v>0</v>
      </c>
      <c r="F1052" s="191">
        <f t="shared" ref="F1052:F1115" si="493">IF(D1052&gt;=1,AH1052,0)</f>
        <v>0</v>
      </c>
      <c r="G1052" s="192">
        <f t="shared" si="474"/>
        <v>0</v>
      </c>
      <c r="H1052" s="191">
        <f t="shared" ref="H1052:H1115" si="494">IF(G1052=0,E1052,F1052)</f>
        <v>0</v>
      </c>
      <c r="I1052" s="193">
        <f t="shared" ref="I1052:I1115" si="495">IF(X1052="",0,1)</f>
        <v>0</v>
      </c>
      <c r="J1052" s="193">
        <f t="shared" ref="J1052:J1115" si="496">IF(Z1052="",0,1)</f>
        <v>0</v>
      </c>
      <c r="K1052" s="193">
        <f t="shared" ref="K1052:K1115" si="497">IF(AB1052="",0,1)</f>
        <v>0</v>
      </c>
      <c r="L1052" s="193">
        <f t="shared" si="475"/>
        <v>0</v>
      </c>
      <c r="M1052" s="193">
        <f t="shared" si="476"/>
        <v>0</v>
      </c>
      <c r="N1052" s="193">
        <f t="shared" si="477"/>
        <v>0</v>
      </c>
      <c r="O1052" s="193">
        <f t="shared" si="478"/>
        <v>0</v>
      </c>
      <c r="P1052" s="193">
        <f t="shared" si="479"/>
        <v>0</v>
      </c>
      <c r="Q1052" s="193">
        <f t="shared" si="480"/>
        <v>0</v>
      </c>
      <c r="R1052" s="193">
        <f t="shared" si="481"/>
        <v>0</v>
      </c>
      <c r="S1052" s="193">
        <f t="shared" si="482"/>
        <v>0</v>
      </c>
      <c r="T1052" s="194">
        <f t="shared" ref="T1052:T1115" si="498">SUM(I1052:S1052)</f>
        <v>0</v>
      </c>
      <c r="U1052" s="194"/>
      <c r="V1052" s="847"/>
      <c r="W1052" s="127" t="str">
        <f t="shared" si="473"/>
        <v/>
      </c>
      <c r="X1052" s="840"/>
      <c r="Y1052" s="841"/>
      <c r="Z1052" s="842"/>
      <c r="AA1052" s="843"/>
      <c r="AB1052" s="349"/>
      <c r="AC1052" s="844"/>
      <c r="AD1052" s="845"/>
      <c r="AE1052" s="277"/>
      <c r="AF1052" s="278"/>
      <c r="AG1052" s="277"/>
      <c r="AH1052" s="279"/>
      <c r="AI1052" s="277"/>
      <c r="AJ1052" s="279"/>
      <c r="AK1052" s="277"/>
      <c r="AL1052" s="278"/>
    </row>
    <row r="1053" spans="1:38" ht="22.5" customHeight="1">
      <c r="A1053" s="116">
        <f t="shared" si="472"/>
        <v>0</v>
      </c>
      <c r="B1053" s="190">
        <f t="shared" si="489"/>
        <v>0</v>
      </c>
      <c r="C1053" s="190">
        <f t="shared" si="490"/>
        <v>0</v>
      </c>
      <c r="D1053" s="191">
        <f t="shared" si="491"/>
        <v>0</v>
      </c>
      <c r="E1053" s="191">
        <f t="shared" si="492"/>
        <v>0</v>
      </c>
      <c r="F1053" s="191">
        <f t="shared" si="493"/>
        <v>0</v>
      </c>
      <c r="G1053" s="192">
        <f t="shared" si="474"/>
        <v>0</v>
      </c>
      <c r="H1053" s="191">
        <f t="shared" si="494"/>
        <v>0</v>
      </c>
      <c r="I1053" s="193">
        <f t="shared" si="495"/>
        <v>0</v>
      </c>
      <c r="J1053" s="193">
        <f t="shared" si="496"/>
        <v>0</v>
      </c>
      <c r="K1053" s="193">
        <f t="shared" si="497"/>
        <v>0</v>
      </c>
      <c r="L1053" s="193">
        <f t="shared" si="475"/>
        <v>0</v>
      </c>
      <c r="M1053" s="193">
        <f t="shared" si="476"/>
        <v>0</v>
      </c>
      <c r="N1053" s="193">
        <f t="shared" si="477"/>
        <v>0</v>
      </c>
      <c r="O1053" s="193">
        <f t="shared" si="478"/>
        <v>0</v>
      </c>
      <c r="P1053" s="193">
        <f t="shared" si="479"/>
        <v>0</v>
      </c>
      <c r="Q1053" s="193">
        <f t="shared" si="480"/>
        <v>0</v>
      </c>
      <c r="R1053" s="193">
        <f t="shared" si="481"/>
        <v>0</v>
      </c>
      <c r="S1053" s="193">
        <f t="shared" si="482"/>
        <v>0</v>
      </c>
      <c r="T1053" s="194">
        <f t="shared" si="498"/>
        <v>0</v>
      </c>
      <c r="U1053" s="194"/>
      <c r="V1053" s="847"/>
      <c r="W1053" s="127" t="str">
        <f t="shared" si="473"/>
        <v/>
      </c>
      <c r="X1053" s="840"/>
      <c r="Y1053" s="841"/>
      <c r="Z1053" s="842"/>
      <c r="AA1053" s="843"/>
      <c r="AB1053" s="349"/>
      <c r="AC1053" s="844"/>
      <c r="AD1053" s="845"/>
      <c r="AE1053" s="277"/>
      <c r="AF1053" s="278"/>
      <c r="AG1053" s="277"/>
      <c r="AH1053" s="279"/>
      <c r="AI1053" s="277"/>
      <c r="AJ1053" s="279"/>
      <c r="AK1053" s="277"/>
      <c r="AL1053" s="278"/>
    </row>
    <row r="1054" spans="1:38" ht="22.5" customHeight="1">
      <c r="A1054" s="116">
        <f t="shared" ref="A1054:A1117" si="499">A1053</f>
        <v>0</v>
      </c>
      <c r="B1054" s="190">
        <f t="shared" si="489"/>
        <v>0</v>
      </c>
      <c r="C1054" s="190">
        <f t="shared" si="490"/>
        <v>0</v>
      </c>
      <c r="D1054" s="191">
        <f t="shared" si="491"/>
        <v>0</v>
      </c>
      <c r="E1054" s="191">
        <f t="shared" si="492"/>
        <v>0</v>
      </c>
      <c r="F1054" s="191">
        <f t="shared" si="493"/>
        <v>0</v>
      </c>
      <c r="G1054" s="192">
        <f t="shared" si="474"/>
        <v>0</v>
      </c>
      <c r="H1054" s="191">
        <f t="shared" si="494"/>
        <v>0</v>
      </c>
      <c r="I1054" s="193">
        <f t="shared" si="495"/>
        <v>0</v>
      </c>
      <c r="J1054" s="193">
        <f t="shared" si="496"/>
        <v>0</v>
      </c>
      <c r="K1054" s="193">
        <f t="shared" si="497"/>
        <v>0</v>
      </c>
      <c r="L1054" s="193">
        <f t="shared" si="475"/>
        <v>0</v>
      </c>
      <c r="M1054" s="193">
        <f t="shared" si="476"/>
        <v>0</v>
      </c>
      <c r="N1054" s="193">
        <f t="shared" si="477"/>
        <v>0</v>
      </c>
      <c r="O1054" s="193">
        <f t="shared" si="478"/>
        <v>0</v>
      </c>
      <c r="P1054" s="193">
        <f t="shared" si="479"/>
        <v>0</v>
      </c>
      <c r="Q1054" s="193">
        <f t="shared" si="480"/>
        <v>0</v>
      </c>
      <c r="R1054" s="193">
        <f t="shared" si="481"/>
        <v>0</v>
      </c>
      <c r="S1054" s="193">
        <f t="shared" si="482"/>
        <v>0</v>
      </c>
      <c r="T1054" s="194">
        <f t="shared" si="498"/>
        <v>0</v>
      </c>
      <c r="U1054" s="194"/>
      <c r="V1054" s="847"/>
      <c r="W1054" s="127" t="str">
        <f t="shared" si="473"/>
        <v/>
      </c>
      <c r="X1054" s="840"/>
      <c r="Y1054" s="841"/>
      <c r="Z1054" s="842"/>
      <c r="AA1054" s="843"/>
      <c r="AB1054" s="349"/>
      <c r="AC1054" s="844"/>
      <c r="AD1054" s="845"/>
      <c r="AE1054" s="277"/>
      <c r="AF1054" s="278"/>
      <c r="AG1054" s="277"/>
      <c r="AH1054" s="279"/>
      <c r="AI1054" s="277"/>
      <c r="AJ1054" s="279"/>
      <c r="AK1054" s="277"/>
      <c r="AL1054" s="278"/>
    </row>
    <row r="1055" spans="1:38" ht="22.5" customHeight="1">
      <c r="A1055" s="116">
        <f t="shared" si="499"/>
        <v>0</v>
      </c>
      <c r="B1055" s="190">
        <f t="shared" si="489"/>
        <v>0</v>
      </c>
      <c r="C1055" s="190">
        <f t="shared" si="490"/>
        <v>0</v>
      </c>
      <c r="D1055" s="191">
        <f t="shared" si="491"/>
        <v>0</v>
      </c>
      <c r="E1055" s="191">
        <f t="shared" si="492"/>
        <v>0</v>
      </c>
      <c r="F1055" s="191">
        <f t="shared" si="493"/>
        <v>0</v>
      </c>
      <c r="G1055" s="192">
        <f t="shared" si="474"/>
        <v>0</v>
      </c>
      <c r="H1055" s="191">
        <f t="shared" si="494"/>
        <v>0</v>
      </c>
      <c r="I1055" s="193">
        <f t="shared" si="495"/>
        <v>0</v>
      </c>
      <c r="J1055" s="193">
        <f t="shared" si="496"/>
        <v>0</v>
      </c>
      <c r="K1055" s="193">
        <f t="shared" si="497"/>
        <v>0</v>
      </c>
      <c r="L1055" s="193">
        <f t="shared" si="475"/>
        <v>0</v>
      </c>
      <c r="M1055" s="193">
        <f t="shared" si="476"/>
        <v>0</v>
      </c>
      <c r="N1055" s="193">
        <f t="shared" si="477"/>
        <v>0</v>
      </c>
      <c r="O1055" s="193">
        <f t="shared" si="478"/>
        <v>0</v>
      </c>
      <c r="P1055" s="193">
        <f t="shared" si="479"/>
        <v>0</v>
      </c>
      <c r="Q1055" s="193">
        <f t="shared" si="480"/>
        <v>0</v>
      </c>
      <c r="R1055" s="193">
        <f t="shared" si="481"/>
        <v>0</v>
      </c>
      <c r="S1055" s="193">
        <f t="shared" si="482"/>
        <v>0</v>
      </c>
      <c r="T1055" s="194">
        <f t="shared" si="498"/>
        <v>0</v>
      </c>
      <c r="U1055" s="194"/>
      <c r="V1055" s="847"/>
      <c r="W1055" s="127" t="str">
        <f t="shared" ref="W1055:W1118" si="500">IF(D1055=0,"","★")</f>
        <v/>
      </c>
      <c r="X1055" s="840"/>
      <c r="Y1055" s="841"/>
      <c r="Z1055" s="842"/>
      <c r="AA1055" s="843"/>
      <c r="AB1055" s="349"/>
      <c r="AC1055" s="844"/>
      <c r="AD1055" s="845"/>
      <c r="AE1055" s="277"/>
      <c r="AF1055" s="278"/>
      <c r="AG1055" s="277"/>
      <c r="AH1055" s="279"/>
      <c r="AI1055" s="277"/>
      <c r="AJ1055" s="279"/>
      <c r="AK1055" s="277"/>
      <c r="AL1055" s="278"/>
    </row>
    <row r="1056" spans="1:38" ht="22.5" customHeight="1">
      <c r="A1056" s="116">
        <f t="shared" si="499"/>
        <v>0</v>
      </c>
      <c r="B1056" s="190">
        <f t="shared" si="489"/>
        <v>0</v>
      </c>
      <c r="C1056" s="190">
        <f t="shared" si="490"/>
        <v>0</v>
      </c>
      <c r="D1056" s="191">
        <f t="shared" si="491"/>
        <v>0</v>
      </c>
      <c r="E1056" s="191">
        <f t="shared" si="492"/>
        <v>0</v>
      </c>
      <c r="F1056" s="191">
        <f t="shared" si="493"/>
        <v>0</v>
      </c>
      <c r="G1056" s="192">
        <f t="shared" si="474"/>
        <v>0</v>
      </c>
      <c r="H1056" s="191">
        <f t="shared" si="494"/>
        <v>0</v>
      </c>
      <c r="I1056" s="193">
        <f t="shared" si="495"/>
        <v>0</v>
      </c>
      <c r="J1056" s="193">
        <f t="shared" si="496"/>
        <v>0</v>
      </c>
      <c r="K1056" s="193">
        <f t="shared" si="497"/>
        <v>0</v>
      </c>
      <c r="L1056" s="193">
        <f t="shared" si="475"/>
        <v>0</v>
      </c>
      <c r="M1056" s="193">
        <f t="shared" si="476"/>
        <v>0</v>
      </c>
      <c r="N1056" s="193">
        <f t="shared" si="477"/>
        <v>0</v>
      </c>
      <c r="O1056" s="193">
        <f t="shared" si="478"/>
        <v>0</v>
      </c>
      <c r="P1056" s="193">
        <f t="shared" si="479"/>
        <v>0</v>
      </c>
      <c r="Q1056" s="193">
        <f t="shared" si="480"/>
        <v>0</v>
      </c>
      <c r="R1056" s="193">
        <f t="shared" si="481"/>
        <v>0</v>
      </c>
      <c r="S1056" s="193">
        <f t="shared" si="482"/>
        <v>0</v>
      </c>
      <c r="T1056" s="194">
        <f t="shared" si="498"/>
        <v>0</v>
      </c>
      <c r="U1056" s="194"/>
      <c r="V1056" s="847"/>
      <c r="W1056" s="127" t="str">
        <f t="shared" si="500"/>
        <v/>
      </c>
      <c r="X1056" s="840"/>
      <c r="Y1056" s="841"/>
      <c r="Z1056" s="842"/>
      <c r="AA1056" s="843"/>
      <c r="AB1056" s="349"/>
      <c r="AC1056" s="844"/>
      <c r="AD1056" s="845"/>
      <c r="AE1056" s="277"/>
      <c r="AF1056" s="278"/>
      <c r="AG1056" s="277"/>
      <c r="AH1056" s="279"/>
      <c r="AI1056" s="277"/>
      <c r="AJ1056" s="279"/>
      <c r="AK1056" s="277"/>
      <c r="AL1056" s="278"/>
    </row>
    <row r="1057" spans="1:38" ht="22.5" customHeight="1">
      <c r="A1057" s="116">
        <f t="shared" si="499"/>
        <v>0</v>
      </c>
      <c r="B1057" s="190">
        <f t="shared" si="489"/>
        <v>0</v>
      </c>
      <c r="C1057" s="190">
        <f t="shared" si="490"/>
        <v>0</v>
      </c>
      <c r="D1057" s="191">
        <f t="shared" si="491"/>
        <v>0</v>
      </c>
      <c r="E1057" s="191">
        <f t="shared" si="492"/>
        <v>0</v>
      </c>
      <c r="F1057" s="191">
        <f t="shared" si="493"/>
        <v>0</v>
      </c>
      <c r="G1057" s="192">
        <f t="shared" ref="G1057:G1120" si="501">$G$21</f>
        <v>0</v>
      </c>
      <c r="H1057" s="191">
        <f t="shared" si="494"/>
        <v>0</v>
      </c>
      <c r="I1057" s="193">
        <f t="shared" si="495"/>
        <v>0</v>
      </c>
      <c r="J1057" s="193">
        <f t="shared" si="496"/>
        <v>0</v>
      </c>
      <c r="K1057" s="193">
        <f t="shared" si="497"/>
        <v>0</v>
      </c>
      <c r="L1057" s="193">
        <f t="shared" si="475"/>
        <v>0</v>
      </c>
      <c r="M1057" s="193">
        <f t="shared" si="476"/>
        <v>0</v>
      </c>
      <c r="N1057" s="193">
        <f t="shared" si="477"/>
        <v>0</v>
      </c>
      <c r="O1057" s="193">
        <f t="shared" si="478"/>
        <v>0</v>
      </c>
      <c r="P1057" s="193">
        <f t="shared" si="479"/>
        <v>0</v>
      </c>
      <c r="Q1057" s="193">
        <f t="shared" si="480"/>
        <v>0</v>
      </c>
      <c r="R1057" s="193">
        <f t="shared" si="481"/>
        <v>0</v>
      </c>
      <c r="S1057" s="193">
        <f t="shared" si="482"/>
        <v>0</v>
      </c>
      <c r="T1057" s="194">
        <f t="shared" si="498"/>
        <v>0</v>
      </c>
      <c r="U1057" s="194"/>
      <c r="V1057" s="847"/>
      <c r="W1057" s="127" t="str">
        <f t="shared" si="500"/>
        <v/>
      </c>
      <c r="X1057" s="840"/>
      <c r="Y1057" s="841"/>
      <c r="Z1057" s="842"/>
      <c r="AA1057" s="843"/>
      <c r="AB1057" s="349"/>
      <c r="AC1057" s="844"/>
      <c r="AD1057" s="845"/>
      <c r="AE1057" s="277"/>
      <c r="AF1057" s="278"/>
      <c r="AG1057" s="277"/>
      <c r="AH1057" s="279"/>
      <c r="AI1057" s="277"/>
      <c r="AJ1057" s="279"/>
      <c r="AK1057" s="277"/>
      <c r="AL1057" s="278"/>
    </row>
    <row r="1058" spans="1:38" ht="22.5" customHeight="1">
      <c r="A1058" s="116">
        <f t="shared" si="499"/>
        <v>0</v>
      </c>
      <c r="B1058" s="190">
        <f t="shared" si="489"/>
        <v>0</v>
      </c>
      <c r="C1058" s="190">
        <f t="shared" si="490"/>
        <v>0</v>
      </c>
      <c r="D1058" s="191">
        <f t="shared" si="491"/>
        <v>0</v>
      </c>
      <c r="E1058" s="191">
        <f t="shared" si="492"/>
        <v>0</v>
      </c>
      <c r="F1058" s="191">
        <f t="shared" si="493"/>
        <v>0</v>
      </c>
      <c r="G1058" s="192">
        <f t="shared" si="501"/>
        <v>0</v>
      </c>
      <c r="H1058" s="191">
        <f t="shared" si="494"/>
        <v>0</v>
      </c>
      <c r="I1058" s="193">
        <f t="shared" si="495"/>
        <v>0</v>
      </c>
      <c r="J1058" s="193">
        <f t="shared" si="496"/>
        <v>0</v>
      </c>
      <c r="K1058" s="193">
        <f t="shared" si="497"/>
        <v>0</v>
      </c>
      <c r="L1058" s="193">
        <f t="shared" si="475"/>
        <v>0</v>
      </c>
      <c r="M1058" s="193">
        <f t="shared" si="476"/>
        <v>0</v>
      </c>
      <c r="N1058" s="193">
        <f t="shared" si="477"/>
        <v>0</v>
      </c>
      <c r="O1058" s="193">
        <f t="shared" si="478"/>
        <v>0</v>
      </c>
      <c r="P1058" s="193">
        <f t="shared" si="479"/>
        <v>0</v>
      </c>
      <c r="Q1058" s="193">
        <f t="shared" si="480"/>
        <v>0</v>
      </c>
      <c r="R1058" s="193">
        <f t="shared" si="481"/>
        <v>0</v>
      </c>
      <c r="S1058" s="193">
        <f t="shared" si="482"/>
        <v>0</v>
      </c>
      <c r="T1058" s="194">
        <f t="shared" si="498"/>
        <v>0</v>
      </c>
      <c r="U1058" s="194"/>
      <c r="V1058" s="847"/>
      <c r="W1058" s="127" t="str">
        <f t="shared" si="500"/>
        <v/>
      </c>
      <c r="X1058" s="840"/>
      <c r="Y1058" s="841"/>
      <c r="Z1058" s="842"/>
      <c r="AA1058" s="843"/>
      <c r="AB1058" s="349"/>
      <c r="AC1058" s="844"/>
      <c r="AD1058" s="845"/>
      <c r="AE1058" s="277"/>
      <c r="AF1058" s="278"/>
      <c r="AG1058" s="277"/>
      <c r="AH1058" s="279"/>
      <c r="AI1058" s="277"/>
      <c r="AJ1058" s="279"/>
      <c r="AK1058" s="277"/>
      <c r="AL1058" s="278"/>
    </row>
    <row r="1059" spans="1:38" ht="22.5" customHeight="1">
      <c r="A1059" s="116">
        <f t="shared" si="499"/>
        <v>0</v>
      </c>
      <c r="B1059" s="190">
        <f t="shared" si="489"/>
        <v>0</v>
      </c>
      <c r="C1059" s="190">
        <f t="shared" si="490"/>
        <v>0</v>
      </c>
      <c r="D1059" s="191">
        <f t="shared" si="491"/>
        <v>0</v>
      </c>
      <c r="E1059" s="191">
        <f t="shared" si="492"/>
        <v>0</v>
      </c>
      <c r="F1059" s="191">
        <f t="shared" si="493"/>
        <v>0</v>
      </c>
      <c r="G1059" s="192">
        <f t="shared" si="501"/>
        <v>0</v>
      </c>
      <c r="H1059" s="191">
        <f t="shared" si="494"/>
        <v>0</v>
      </c>
      <c r="I1059" s="193">
        <f t="shared" si="495"/>
        <v>0</v>
      </c>
      <c r="J1059" s="193">
        <f t="shared" si="496"/>
        <v>0</v>
      </c>
      <c r="K1059" s="193">
        <f t="shared" si="497"/>
        <v>0</v>
      </c>
      <c r="L1059" s="193">
        <f t="shared" ref="L1059:L1122" si="502">IF(AE1059="",0,1)</f>
        <v>0</v>
      </c>
      <c r="M1059" s="193">
        <f t="shared" ref="M1059:M1122" si="503">IF(AF1059="",0,1)</f>
        <v>0</v>
      </c>
      <c r="N1059" s="193">
        <f t="shared" ref="N1059:N1122" si="504">IF(AG1059="",0,1)</f>
        <v>0</v>
      </c>
      <c r="O1059" s="193">
        <f t="shared" ref="O1059:O1122" si="505">IF(AH1059="",0,1)</f>
        <v>0</v>
      </c>
      <c r="P1059" s="193">
        <f t="shared" ref="P1059:P1122" si="506">IF(AI1059="",0,1)</f>
        <v>0</v>
      </c>
      <c r="Q1059" s="193">
        <f t="shared" ref="Q1059:Q1122" si="507">IF(AJ1059="",0,1)</f>
        <v>0</v>
      </c>
      <c r="R1059" s="193">
        <f t="shared" ref="R1059:R1122" si="508">IF(AK1059="",0,1)</f>
        <v>0</v>
      </c>
      <c r="S1059" s="193">
        <f t="shared" ref="S1059:S1122" si="509">IF(AL1059="",0,1)</f>
        <v>0</v>
      </c>
      <c r="T1059" s="194">
        <f t="shared" si="498"/>
        <v>0</v>
      </c>
      <c r="U1059" s="194"/>
      <c r="V1059" s="847"/>
      <c r="W1059" s="127" t="str">
        <f t="shared" si="500"/>
        <v/>
      </c>
      <c r="X1059" s="840"/>
      <c r="Y1059" s="841"/>
      <c r="Z1059" s="842"/>
      <c r="AA1059" s="843"/>
      <c r="AB1059" s="349"/>
      <c r="AC1059" s="844"/>
      <c r="AD1059" s="845"/>
      <c r="AE1059" s="277"/>
      <c r="AF1059" s="278"/>
      <c r="AG1059" s="277"/>
      <c r="AH1059" s="279"/>
      <c r="AI1059" s="277"/>
      <c r="AJ1059" s="279"/>
      <c r="AK1059" s="277"/>
      <c r="AL1059" s="278"/>
    </row>
    <row r="1060" spans="1:38" ht="22.5" customHeight="1">
      <c r="A1060" s="116">
        <f t="shared" si="499"/>
        <v>0</v>
      </c>
      <c r="B1060" s="190">
        <f t="shared" si="489"/>
        <v>0</v>
      </c>
      <c r="C1060" s="190">
        <f t="shared" si="490"/>
        <v>0</v>
      </c>
      <c r="D1060" s="191">
        <f t="shared" si="491"/>
        <v>0</v>
      </c>
      <c r="E1060" s="191">
        <f t="shared" si="492"/>
        <v>0</v>
      </c>
      <c r="F1060" s="191">
        <f t="shared" si="493"/>
        <v>0</v>
      </c>
      <c r="G1060" s="192">
        <f t="shared" si="501"/>
        <v>0</v>
      </c>
      <c r="H1060" s="191">
        <f t="shared" si="494"/>
        <v>0</v>
      </c>
      <c r="I1060" s="193">
        <f t="shared" si="495"/>
        <v>0</v>
      </c>
      <c r="J1060" s="193">
        <f t="shared" si="496"/>
        <v>0</v>
      </c>
      <c r="K1060" s="193">
        <f t="shared" si="497"/>
        <v>0</v>
      </c>
      <c r="L1060" s="193">
        <f t="shared" si="502"/>
        <v>0</v>
      </c>
      <c r="M1060" s="193">
        <f t="shared" si="503"/>
        <v>0</v>
      </c>
      <c r="N1060" s="193">
        <f t="shared" si="504"/>
        <v>0</v>
      </c>
      <c r="O1060" s="193">
        <f t="shared" si="505"/>
        <v>0</v>
      </c>
      <c r="P1060" s="193">
        <f t="shared" si="506"/>
        <v>0</v>
      </c>
      <c r="Q1060" s="193">
        <f t="shared" si="507"/>
        <v>0</v>
      </c>
      <c r="R1060" s="193">
        <f t="shared" si="508"/>
        <v>0</v>
      </c>
      <c r="S1060" s="193">
        <f t="shared" si="509"/>
        <v>0</v>
      </c>
      <c r="T1060" s="194">
        <f t="shared" si="498"/>
        <v>0</v>
      </c>
      <c r="U1060" s="194"/>
      <c r="V1060" s="847"/>
      <c r="W1060" s="127" t="str">
        <f t="shared" si="500"/>
        <v/>
      </c>
      <c r="X1060" s="840"/>
      <c r="Y1060" s="841"/>
      <c r="Z1060" s="842"/>
      <c r="AA1060" s="843"/>
      <c r="AB1060" s="349"/>
      <c r="AC1060" s="844"/>
      <c r="AD1060" s="845"/>
      <c r="AE1060" s="277"/>
      <c r="AF1060" s="278"/>
      <c r="AG1060" s="277"/>
      <c r="AH1060" s="279"/>
      <c r="AI1060" s="277"/>
      <c r="AJ1060" s="279"/>
      <c r="AK1060" s="277"/>
      <c r="AL1060" s="278"/>
    </row>
    <row r="1061" spans="1:38" ht="22.5" customHeight="1">
      <c r="A1061" s="116">
        <f t="shared" si="499"/>
        <v>0</v>
      </c>
      <c r="B1061" s="190">
        <f t="shared" si="489"/>
        <v>0</v>
      </c>
      <c r="C1061" s="190">
        <f t="shared" si="490"/>
        <v>0</v>
      </c>
      <c r="D1061" s="191">
        <f t="shared" si="491"/>
        <v>0</v>
      </c>
      <c r="E1061" s="191">
        <f t="shared" si="492"/>
        <v>0</v>
      </c>
      <c r="F1061" s="191">
        <f t="shared" si="493"/>
        <v>0</v>
      </c>
      <c r="G1061" s="192">
        <f t="shared" si="501"/>
        <v>0</v>
      </c>
      <c r="H1061" s="191">
        <f t="shared" si="494"/>
        <v>0</v>
      </c>
      <c r="I1061" s="193">
        <f t="shared" si="495"/>
        <v>0</v>
      </c>
      <c r="J1061" s="193">
        <f t="shared" si="496"/>
        <v>0</v>
      </c>
      <c r="K1061" s="193">
        <f t="shared" si="497"/>
        <v>0</v>
      </c>
      <c r="L1061" s="193">
        <f t="shared" si="502"/>
        <v>0</v>
      </c>
      <c r="M1061" s="193">
        <f t="shared" si="503"/>
        <v>0</v>
      </c>
      <c r="N1061" s="193">
        <f t="shared" si="504"/>
        <v>0</v>
      </c>
      <c r="O1061" s="193">
        <f t="shared" si="505"/>
        <v>0</v>
      </c>
      <c r="P1061" s="193">
        <f t="shared" si="506"/>
        <v>0</v>
      </c>
      <c r="Q1061" s="193">
        <f t="shared" si="507"/>
        <v>0</v>
      </c>
      <c r="R1061" s="193">
        <f t="shared" si="508"/>
        <v>0</v>
      </c>
      <c r="S1061" s="193">
        <f t="shared" si="509"/>
        <v>0</v>
      </c>
      <c r="T1061" s="194">
        <f t="shared" si="498"/>
        <v>0</v>
      </c>
      <c r="U1061" s="194"/>
      <c r="V1061" s="847"/>
      <c r="W1061" s="127" t="str">
        <f t="shared" si="500"/>
        <v/>
      </c>
      <c r="X1061" s="840"/>
      <c r="Y1061" s="841"/>
      <c r="Z1061" s="842"/>
      <c r="AA1061" s="843"/>
      <c r="AB1061" s="349"/>
      <c r="AC1061" s="844"/>
      <c r="AD1061" s="845"/>
      <c r="AE1061" s="277"/>
      <c r="AF1061" s="278"/>
      <c r="AG1061" s="277"/>
      <c r="AH1061" s="279"/>
      <c r="AI1061" s="277"/>
      <c r="AJ1061" s="279"/>
      <c r="AK1061" s="277"/>
      <c r="AL1061" s="278"/>
    </row>
    <row r="1062" spans="1:38" ht="22.5" customHeight="1">
      <c r="A1062" s="116">
        <f t="shared" si="499"/>
        <v>0</v>
      </c>
      <c r="B1062" s="190">
        <f t="shared" si="489"/>
        <v>0</v>
      </c>
      <c r="C1062" s="190">
        <f t="shared" si="490"/>
        <v>0</v>
      </c>
      <c r="D1062" s="191">
        <f t="shared" si="491"/>
        <v>0</v>
      </c>
      <c r="E1062" s="191">
        <f t="shared" si="492"/>
        <v>0</v>
      </c>
      <c r="F1062" s="191">
        <f t="shared" si="493"/>
        <v>0</v>
      </c>
      <c r="G1062" s="192">
        <f t="shared" si="501"/>
        <v>0</v>
      </c>
      <c r="H1062" s="191">
        <f t="shared" si="494"/>
        <v>0</v>
      </c>
      <c r="I1062" s="193">
        <f t="shared" si="495"/>
        <v>0</v>
      </c>
      <c r="J1062" s="193">
        <f t="shared" si="496"/>
        <v>0</v>
      </c>
      <c r="K1062" s="193">
        <f t="shared" si="497"/>
        <v>0</v>
      </c>
      <c r="L1062" s="193">
        <f t="shared" si="502"/>
        <v>0</v>
      </c>
      <c r="M1062" s="193">
        <f t="shared" si="503"/>
        <v>0</v>
      </c>
      <c r="N1062" s="193">
        <f t="shared" si="504"/>
        <v>0</v>
      </c>
      <c r="O1062" s="193">
        <f t="shared" si="505"/>
        <v>0</v>
      </c>
      <c r="P1062" s="193">
        <f t="shared" si="506"/>
        <v>0</v>
      </c>
      <c r="Q1062" s="193">
        <f t="shared" si="507"/>
        <v>0</v>
      </c>
      <c r="R1062" s="193">
        <f t="shared" si="508"/>
        <v>0</v>
      </c>
      <c r="S1062" s="193">
        <f t="shared" si="509"/>
        <v>0</v>
      </c>
      <c r="T1062" s="194">
        <f t="shared" si="498"/>
        <v>0</v>
      </c>
      <c r="U1062" s="194"/>
      <c r="V1062" s="847"/>
      <c r="W1062" s="127" t="str">
        <f t="shared" si="500"/>
        <v/>
      </c>
      <c r="X1062" s="840"/>
      <c r="Y1062" s="841"/>
      <c r="Z1062" s="842"/>
      <c r="AA1062" s="843"/>
      <c r="AB1062" s="349"/>
      <c r="AC1062" s="844"/>
      <c r="AD1062" s="845"/>
      <c r="AE1062" s="277"/>
      <c r="AF1062" s="278"/>
      <c r="AG1062" s="277"/>
      <c r="AH1062" s="279"/>
      <c r="AI1062" s="277"/>
      <c r="AJ1062" s="279"/>
      <c r="AK1062" s="277"/>
      <c r="AL1062" s="278"/>
    </row>
    <row r="1063" spans="1:38" ht="22.5" customHeight="1">
      <c r="A1063" s="116">
        <f t="shared" si="499"/>
        <v>0</v>
      </c>
      <c r="B1063" s="190">
        <f t="shared" si="489"/>
        <v>0</v>
      </c>
      <c r="C1063" s="190">
        <f t="shared" si="490"/>
        <v>0</v>
      </c>
      <c r="D1063" s="191">
        <f t="shared" si="491"/>
        <v>0</v>
      </c>
      <c r="E1063" s="191">
        <f t="shared" si="492"/>
        <v>0</v>
      </c>
      <c r="F1063" s="191">
        <f t="shared" si="493"/>
        <v>0</v>
      </c>
      <c r="G1063" s="192">
        <f t="shared" si="501"/>
        <v>0</v>
      </c>
      <c r="H1063" s="191">
        <f t="shared" si="494"/>
        <v>0</v>
      </c>
      <c r="I1063" s="195">
        <f t="shared" si="495"/>
        <v>0</v>
      </c>
      <c r="J1063" s="195">
        <f t="shared" si="496"/>
        <v>0</v>
      </c>
      <c r="K1063" s="195">
        <f t="shared" si="497"/>
        <v>0</v>
      </c>
      <c r="L1063" s="195">
        <f t="shared" si="502"/>
        <v>0</v>
      </c>
      <c r="M1063" s="195">
        <f t="shared" si="503"/>
        <v>0</v>
      </c>
      <c r="N1063" s="195">
        <f t="shared" si="504"/>
        <v>0</v>
      </c>
      <c r="O1063" s="195">
        <f t="shared" si="505"/>
        <v>0</v>
      </c>
      <c r="P1063" s="195">
        <f t="shared" si="506"/>
        <v>0</v>
      </c>
      <c r="Q1063" s="195">
        <f t="shared" si="507"/>
        <v>0</v>
      </c>
      <c r="R1063" s="195">
        <f t="shared" si="508"/>
        <v>0</v>
      </c>
      <c r="S1063" s="195">
        <f t="shared" si="509"/>
        <v>0</v>
      </c>
      <c r="T1063" s="196">
        <f t="shared" si="498"/>
        <v>0</v>
      </c>
      <c r="U1063" s="196"/>
      <c r="V1063" s="848"/>
      <c r="W1063" s="127" t="str">
        <f t="shared" si="500"/>
        <v/>
      </c>
      <c r="X1063" s="840"/>
      <c r="Y1063" s="841"/>
      <c r="Z1063" s="842"/>
      <c r="AA1063" s="843"/>
      <c r="AB1063" s="349"/>
      <c r="AC1063" s="844"/>
      <c r="AD1063" s="845"/>
      <c r="AE1063" s="277"/>
      <c r="AF1063" s="278"/>
      <c r="AG1063" s="277"/>
      <c r="AH1063" s="279"/>
      <c r="AI1063" s="277"/>
      <c r="AJ1063" s="279"/>
      <c r="AK1063" s="277"/>
      <c r="AL1063" s="278"/>
    </row>
    <row r="1064" spans="1:38" ht="22.5" customHeight="1">
      <c r="A1064" s="116">
        <f t="shared" ref="A1064" si="510">IF(U1064&gt;=1,1,0)</f>
        <v>0</v>
      </c>
      <c r="B1064" s="190">
        <f t="shared" si="489"/>
        <v>0</v>
      </c>
      <c r="C1064" s="190">
        <f t="shared" si="490"/>
        <v>0</v>
      </c>
      <c r="D1064" s="191">
        <f t="shared" si="491"/>
        <v>0</v>
      </c>
      <c r="E1064" s="191">
        <f t="shared" si="492"/>
        <v>0</v>
      </c>
      <c r="F1064" s="191">
        <f t="shared" si="493"/>
        <v>0</v>
      </c>
      <c r="G1064" s="192">
        <f t="shared" si="501"/>
        <v>0</v>
      </c>
      <c r="H1064" s="191">
        <f t="shared" si="494"/>
        <v>0</v>
      </c>
      <c r="I1064" s="193">
        <f t="shared" si="495"/>
        <v>0</v>
      </c>
      <c r="J1064" s="193">
        <f t="shared" si="496"/>
        <v>0</v>
      </c>
      <c r="K1064" s="193">
        <f t="shared" si="497"/>
        <v>0</v>
      </c>
      <c r="L1064" s="193">
        <f t="shared" si="502"/>
        <v>0</v>
      </c>
      <c r="M1064" s="193">
        <f t="shared" si="503"/>
        <v>0</v>
      </c>
      <c r="N1064" s="193">
        <f t="shared" si="504"/>
        <v>0</v>
      </c>
      <c r="O1064" s="193">
        <f t="shared" si="505"/>
        <v>0</v>
      </c>
      <c r="P1064" s="193">
        <f t="shared" si="506"/>
        <v>0</v>
      </c>
      <c r="Q1064" s="193">
        <f t="shared" si="507"/>
        <v>0</v>
      </c>
      <c r="R1064" s="193">
        <f t="shared" si="508"/>
        <v>0</v>
      </c>
      <c r="S1064" s="193">
        <f t="shared" si="509"/>
        <v>0</v>
      </c>
      <c r="T1064" s="194">
        <f t="shared" si="498"/>
        <v>0</v>
      </c>
      <c r="U1064" s="194">
        <f t="shared" ref="U1064" si="511">SUM(T1064:T1090)</f>
        <v>0</v>
      </c>
      <c r="V1064" s="846" t="s">
        <v>1076</v>
      </c>
      <c r="W1064" s="127" t="str">
        <f t="shared" si="500"/>
        <v/>
      </c>
      <c r="X1064" s="840"/>
      <c r="Y1064" s="841"/>
      <c r="Z1064" s="842"/>
      <c r="AA1064" s="843"/>
      <c r="AB1064" s="349"/>
      <c r="AC1064" s="844"/>
      <c r="AD1064" s="845"/>
      <c r="AE1064" s="277"/>
      <c r="AF1064" s="278"/>
      <c r="AG1064" s="277"/>
      <c r="AH1064" s="279"/>
      <c r="AI1064" s="277"/>
      <c r="AJ1064" s="279"/>
      <c r="AK1064" s="277"/>
      <c r="AL1064" s="278"/>
    </row>
    <row r="1065" spans="1:38" ht="22.5" customHeight="1">
      <c r="A1065" s="116">
        <f t="shared" ref="A1065" si="512">A1064</f>
        <v>0</v>
      </c>
      <c r="B1065" s="190">
        <f t="shared" si="489"/>
        <v>0</v>
      </c>
      <c r="C1065" s="190">
        <f t="shared" si="490"/>
        <v>0</v>
      </c>
      <c r="D1065" s="191">
        <f t="shared" si="491"/>
        <v>0</v>
      </c>
      <c r="E1065" s="191">
        <f t="shared" si="492"/>
        <v>0</v>
      </c>
      <c r="F1065" s="191">
        <f t="shared" si="493"/>
        <v>0</v>
      </c>
      <c r="G1065" s="192">
        <f t="shared" si="501"/>
        <v>0</v>
      </c>
      <c r="H1065" s="191">
        <f t="shared" si="494"/>
        <v>0</v>
      </c>
      <c r="I1065" s="193">
        <f t="shared" si="495"/>
        <v>0</v>
      </c>
      <c r="J1065" s="193">
        <f t="shared" si="496"/>
        <v>0</v>
      </c>
      <c r="K1065" s="193">
        <f t="shared" si="497"/>
        <v>0</v>
      </c>
      <c r="L1065" s="193">
        <f t="shared" si="502"/>
        <v>0</v>
      </c>
      <c r="M1065" s="193">
        <f t="shared" si="503"/>
        <v>0</v>
      </c>
      <c r="N1065" s="193">
        <f t="shared" si="504"/>
        <v>0</v>
      </c>
      <c r="O1065" s="193">
        <f t="shared" si="505"/>
        <v>0</v>
      </c>
      <c r="P1065" s="193">
        <f t="shared" si="506"/>
        <v>0</v>
      </c>
      <c r="Q1065" s="193">
        <f t="shared" si="507"/>
        <v>0</v>
      </c>
      <c r="R1065" s="193">
        <f t="shared" si="508"/>
        <v>0</v>
      </c>
      <c r="S1065" s="193">
        <f t="shared" si="509"/>
        <v>0</v>
      </c>
      <c r="T1065" s="194">
        <f t="shared" si="498"/>
        <v>0</v>
      </c>
      <c r="U1065" s="194"/>
      <c r="V1065" s="847"/>
      <c r="W1065" s="127" t="str">
        <f t="shared" si="500"/>
        <v/>
      </c>
      <c r="X1065" s="840"/>
      <c r="Y1065" s="841"/>
      <c r="Z1065" s="842"/>
      <c r="AA1065" s="843"/>
      <c r="AB1065" s="349"/>
      <c r="AC1065" s="844"/>
      <c r="AD1065" s="845"/>
      <c r="AE1065" s="277"/>
      <c r="AF1065" s="278"/>
      <c r="AG1065" s="277"/>
      <c r="AH1065" s="279"/>
      <c r="AI1065" s="277"/>
      <c r="AJ1065" s="279"/>
      <c r="AK1065" s="277"/>
      <c r="AL1065" s="278"/>
    </row>
    <row r="1066" spans="1:38" ht="22.5" customHeight="1">
      <c r="A1066" s="116">
        <f t="shared" si="499"/>
        <v>0</v>
      </c>
      <c r="B1066" s="190">
        <f t="shared" si="489"/>
        <v>0</v>
      </c>
      <c r="C1066" s="190">
        <f t="shared" si="490"/>
        <v>0</v>
      </c>
      <c r="D1066" s="191">
        <f t="shared" si="491"/>
        <v>0</v>
      </c>
      <c r="E1066" s="191">
        <f t="shared" si="492"/>
        <v>0</v>
      </c>
      <c r="F1066" s="191">
        <f t="shared" si="493"/>
        <v>0</v>
      </c>
      <c r="G1066" s="192">
        <f t="shared" si="501"/>
        <v>0</v>
      </c>
      <c r="H1066" s="191">
        <f t="shared" si="494"/>
        <v>0</v>
      </c>
      <c r="I1066" s="193">
        <f t="shared" si="495"/>
        <v>0</v>
      </c>
      <c r="J1066" s="193">
        <f t="shared" si="496"/>
        <v>0</v>
      </c>
      <c r="K1066" s="193">
        <f t="shared" si="497"/>
        <v>0</v>
      </c>
      <c r="L1066" s="193">
        <f t="shared" si="502"/>
        <v>0</v>
      </c>
      <c r="M1066" s="193">
        <f t="shared" si="503"/>
        <v>0</v>
      </c>
      <c r="N1066" s="193">
        <f t="shared" si="504"/>
        <v>0</v>
      </c>
      <c r="O1066" s="193">
        <f t="shared" si="505"/>
        <v>0</v>
      </c>
      <c r="P1066" s="193">
        <f t="shared" si="506"/>
        <v>0</v>
      </c>
      <c r="Q1066" s="193">
        <f t="shared" si="507"/>
        <v>0</v>
      </c>
      <c r="R1066" s="193">
        <f t="shared" si="508"/>
        <v>0</v>
      </c>
      <c r="S1066" s="193">
        <f t="shared" si="509"/>
        <v>0</v>
      </c>
      <c r="T1066" s="194">
        <f t="shared" si="498"/>
        <v>0</v>
      </c>
      <c r="U1066" s="194"/>
      <c r="V1066" s="847"/>
      <c r="W1066" s="127" t="str">
        <f t="shared" si="500"/>
        <v/>
      </c>
      <c r="X1066" s="840"/>
      <c r="Y1066" s="841"/>
      <c r="Z1066" s="842"/>
      <c r="AA1066" s="843"/>
      <c r="AB1066" s="349"/>
      <c r="AC1066" s="844"/>
      <c r="AD1066" s="845"/>
      <c r="AE1066" s="277"/>
      <c r="AF1066" s="278"/>
      <c r="AG1066" s="277"/>
      <c r="AH1066" s="279"/>
      <c r="AI1066" s="277"/>
      <c r="AJ1066" s="279"/>
      <c r="AK1066" s="277"/>
      <c r="AL1066" s="278"/>
    </row>
    <row r="1067" spans="1:38" ht="22.5" customHeight="1">
      <c r="A1067" s="116">
        <f t="shared" si="499"/>
        <v>0</v>
      </c>
      <c r="B1067" s="190">
        <f t="shared" si="489"/>
        <v>0</v>
      </c>
      <c r="C1067" s="190">
        <f t="shared" si="490"/>
        <v>0</v>
      </c>
      <c r="D1067" s="191">
        <f t="shared" si="491"/>
        <v>0</v>
      </c>
      <c r="E1067" s="191">
        <f t="shared" si="492"/>
        <v>0</v>
      </c>
      <c r="F1067" s="191">
        <f t="shared" si="493"/>
        <v>0</v>
      </c>
      <c r="G1067" s="192">
        <f t="shared" si="501"/>
        <v>0</v>
      </c>
      <c r="H1067" s="191">
        <f t="shared" si="494"/>
        <v>0</v>
      </c>
      <c r="I1067" s="193">
        <f t="shared" si="495"/>
        <v>0</v>
      </c>
      <c r="J1067" s="193">
        <f t="shared" si="496"/>
        <v>0</v>
      </c>
      <c r="K1067" s="193">
        <f t="shared" si="497"/>
        <v>0</v>
      </c>
      <c r="L1067" s="193">
        <f t="shared" si="502"/>
        <v>0</v>
      </c>
      <c r="M1067" s="193">
        <f t="shared" si="503"/>
        <v>0</v>
      </c>
      <c r="N1067" s="193">
        <f t="shared" si="504"/>
        <v>0</v>
      </c>
      <c r="O1067" s="193">
        <f t="shared" si="505"/>
        <v>0</v>
      </c>
      <c r="P1067" s="193">
        <f t="shared" si="506"/>
        <v>0</v>
      </c>
      <c r="Q1067" s="193">
        <f t="shared" si="507"/>
        <v>0</v>
      </c>
      <c r="R1067" s="193">
        <f t="shared" si="508"/>
        <v>0</v>
      </c>
      <c r="S1067" s="193">
        <f t="shared" si="509"/>
        <v>0</v>
      </c>
      <c r="T1067" s="194">
        <f t="shared" si="498"/>
        <v>0</v>
      </c>
      <c r="U1067" s="194"/>
      <c r="V1067" s="847"/>
      <c r="W1067" s="127" t="str">
        <f t="shared" si="500"/>
        <v/>
      </c>
      <c r="X1067" s="840"/>
      <c r="Y1067" s="841"/>
      <c r="Z1067" s="842"/>
      <c r="AA1067" s="843"/>
      <c r="AB1067" s="349"/>
      <c r="AC1067" s="844"/>
      <c r="AD1067" s="845"/>
      <c r="AE1067" s="277"/>
      <c r="AF1067" s="278"/>
      <c r="AG1067" s="277"/>
      <c r="AH1067" s="279"/>
      <c r="AI1067" s="277"/>
      <c r="AJ1067" s="279"/>
      <c r="AK1067" s="277"/>
      <c r="AL1067" s="278"/>
    </row>
    <row r="1068" spans="1:38" ht="22.5" customHeight="1">
      <c r="A1068" s="116">
        <f t="shared" si="499"/>
        <v>0</v>
      </c>
      <c r="B1068" s="190">
        <f t="shared" si="489"/>
        <v>0</v>
      </c>
      <c r="C1068" s="190">
        <f t="shared" si="490"/>
        <v>0</v>
      </c>
      <c r="D1068" s="191">
        <f t="shared" si="491"/>
        <v>0</v>
      </c>
      <c r="E1068" s="191">
        <f t="shared" si="492"/>
        <v>0</v>
      </c>
      <c r="F1068" s="191">
        <f t="shared" si="493"/>
        <v>0</v>
      </c>
      <c r="G1068" s="192">
        <f t="shared" si="501"/>
        <v>0</v>
      </c>
      <c r="H1068" s="191">
        <f t="shared" si="494"/>
        <v>0</v>
      </c>
      <c r="I1068" s="193">
        <f t="shared" si="495"/>
        <v>0</v>
      </c>
      <c r="J1068" s="193">
        <f t="shared" si="496"/>
        <v>0</v>
      </c>
      <c r="K1068" s="193">
        <f t="shared" si="497"/>
        <v>0</v>
      </c>
      <c r="L1068" s="193">
        <f t="shared" si="502"/>
        <v>0</v>
      </c>
      <c r="M1068" s="193">
        <f t="shared" si="503"/>
        <v>0</v>
      </c>
      <c r="N1068" s="193">
        <f t="shared" si="504"/>
        <v>0</v>
      </c>
      <c r="O1068" s="193">
        <f t="shared" si="505"/>
        <v>0</v>
      </c>
      <c r="P1068" s="193">
        <f t="shared" si="506"/>
        <v>0</v>
      </c>
      <c r="Q1068" s="193">
        <f t="shared" si="507"/>
        <v>0</v>
      </c>
      <c r="R1068" s="193">
        <f t="shared" si="508"/>
        <v>0</v>
      </c>
      <c r="S1068" s="193">
        <f t="shared" si="509"/>
        <v>0</v>
      </c>
      <c r="T1068" s="194">
        <f t="shared" si="498"/>
        <v>0</v>
      </c>
      <c r="U1068" s="194"/>
      <c r="V1068" s="847"/>
      <c r="W1068" s="127" t="str">
        <f t="shared" si="500"/>
        <v/>
      </c>
      <c r="X1068" s="840"/>
      <c r="Y1068" s="841"/>
      <c r="Z1068" s="842"/>
      <c r="AA1068" s="843"/>
      <c r="AB1068" s="349"/>
      <c r="AC1068" s="844"/>
      <c r="AD1068" s="845"/>
      <c r="AE1068" s="277"/>
      <c r="AF1068" s="278"/>
      <c r="AG1068" s="277"/>
      <c r="AH1068" s="279"/>
      <c r="AI1068" s="277"/>
      <c r="AJ1068" s="279"/>
      <c r="AK1068" s="277"/>
      <c r="AL1068" s="278"/>
    </row>
    <row r="1069" spans="1:38" ht="22.5" customHeight="1">
      <c r="A1069" s="116">
        <f t="shared" si="499"/>
        <v>0</v>
      </c>
      <c r="B1069" s="190">
        <f t="shared" si="489"/>
        <v>0</v>
      </c>
      <c r="C1069" s="190">
        <f t="shared" si="490"/>
        <v>0</v>
      </c>
      <c r="D1069" s="191">
        <f t="shared" si="491"/>
        <v>0</v>
      </c>
      <c r="E1069" s="191">
        <f t="shared" si="492"/>
        <v>0</v>
      </c>
      <c r="F1069" s="191">
        <f t="shared" si="493"/>
        <v>0</v>
      </c>
      <c r="G1069" s="192">
        <f t="shared" si="501"/>
        <v>0</v>
      </c>
      <c r="H1069" s="191">
        <f t="shared" si="494"/>
        <v>0</v>
      </c>
      <c r="I1069" s="193">
        <f t="shared" si="495"/>
        <v>0</v>
      </c>
      <c r="J1069" s="193">
        <f t="shared" si="496"/>
        <v>0</v>
      </c>
      <c r="K1069" s="193">
        <f t="shared" si="497"/>
        <v>0</v>
      </c>
      <c r="L1069" s="193">
        <f t="shared" si="502"/>
        <v>0</v>
      </c>
      <c r="M1069" s="193">
        <f t="shared" si="503"/>
        <v>0</v>
      </c>
      <c r="N1069" s="193">
        <f t="shared" si="504"/>
        <v>0</v>
      </c>
      <c r="O1069" s="193">
        <f t="shared" si="505"/>
        <v>0</v>
      </c>
      <c r="P1069" s="193">
        <f t="shared" si="506"/>
        <v>0</v>
      </c>
      <c r="Q1069" s="193">
        <f t="shared" si="507"/>
        <v>0</v>
      </c>
      <c r="R1069" s="193">
        <f t="shared" si="508"/>
        <v>0</v>
      </c>
      <c r="S1069" s="193">
        <f t="shared" si="509"/>
        <v>0</v>
      </c>
      <c r="T1069" s="194">
        <f t="shared" si="498"/>
        <v>0</v>
      </c>
      <c r="U1069" s="194"/>
      <c r="V1069" s="847"/>
      <c r="W1069" s="127" t="str">
        <f t="shared" si="500"/>
        <v/>
      </c>
      <c r="X1069" s="840"/>
      <c r="Y1069" s="841"/>
      <c r="Z1069" s="842"/>
      <c r="AA1069" s="843"/>
      <c r="AB1069" s="349"/>
      <c r="AC1069" s="844"/>
      <c r="AD1069" s="845"/>
      <c r="AE1069" s="277"/>
      <c r="AF1069" s="278"/>
      <c r="AG1069" s="277"/>
      <c r="AH1069" s="279"/>
      <c r="AI1069" s="277"/>
      <c r="AJ1069" s="279"/>
      <c r="AK1069" s="277"/>
      <c r="AL1069" s="278"/>
    </row>
    <row r="1070" spans="1:38" ht="22.5" customHeight="1">
      <c r="A1070" s="116">
        <f t="shared" si="499"/>
        <v>0</v>
      </c>
      <c r="B1070" s="190">
        <f t="shared" si="489"/>
        <v>0</v>
      </c>
      <c r="C1070" s="190">
        <f t="shared" si="490"/>
        <v>0</v>
      </c>
      <c r="D1070" s="191">
        <f t="shared" si="491"/>
        <v>0</v>
      </c>
      <c r="E1070" s="191">
        <f t="shared" si="492"/>
        <v>0</v>
      </c>
      <c r="F1070" s="191">
        <f t="shared" si="493"/>
        <v>0</v>
      </c>
      <c r="G1070" s="192">
        <f t="shared" si="501"/>
        <v>0</v>
      </c>
      <c r="H1070" s="191">
        <f t="shared" si="494"/>
        <v>0</v>
      </c>
      <c r="I1070" s="193">
        <f t="shared" si="495"/>
        <v>0</v>
      </c>
      <c r="J1070" s="193">
        <f t="shared" si="496"/>
        <v>0</v>
      </c>
      <c r="K1070" s="193">
        <f t="shared" si="497"/>
        <v>0</v>
      </c>
      <c r="L1070" s="193">
        <f t="shared" si="502"/>
        <v>0</v>
      </c>
      <c r="M1070" s="193">
        <f t="shared" si="503"/>
        <v>0</v>
      </c>
      <c r="N1070" s="193">
        <f t="shared" si="504"/>
        <v>0</v>
      </c>
      <c r="O1070" s="193">
        <f t="shared" si="505"/>
        <v>0</v>
      </c>
      <c r="P1070" s="193">
        <f t="shared" si="506"/>
        <v>0</v>
      </c>
      <c r="Q1070" s="193">
        <f t="shared" si="507"/>
        <v>0</v>
      </c>
      <c r="R1070" s="193">
        <f t="shared" si="508"/>
        <v>0</v>
      </c>
      <c r="S1070" s="193">
        <f t="shared" si="509"/>
        <v>0</v>
      </c>
      <c r="T1070" s="194">
        <f t="shared" si="498"/>
        <v>0</v>
      </c>
      <c r="U1070" s="194"/>
      <c r="V1070" s="847"/>
      <c r="W1070" s="127" t="str">
        <f t="shared" si="500"/>
        <v/>
      </c>
      <c r="X1070" s="840"/>
      <c r="Y1070" s="841"/>
      <c r="Z1070" s="842"/>
      <c r="AA1070" s="843"/>
      <c r="AB1070" s="349"/>
      <c r="AC1070" s="844"/>
      <c r="AD1070" s="845"/>
      <c r="AE1070" s="277"/>
      <c r="AF1070" s="278"/>
      <c r="AG1070" s="277"/>
      <c r="AH1070" s="279"/>
      <c r="AI1070" s="277"/>
      <c r="AJ1070" s="279"/>
      <c r="AK1070" s="277"/>
      <c r="AL1070" s="278"/>
    </row>
    <row r="1071" spans="1:38" ht="22.5" customHeight="1">
      <c r="A1071" s="116">
        <f t="shared" si="499"/>
        <v>0</v>
      </c>
      <c r="B1071" s="190">
        <f t="shared" si="489"/>
        <v>0</v>
      </c>
      <c r="C1071" s="190">
        <f t="shared" si="490"/>
        <v>0</v>
      </c>
      <c r="D1071" s="191">
        <f t="shared" si="491"/>
        <v>0</v>
      </c>
      <c r="E1071" s="191">
        <f t="shared" si="492"/>
        <v>0</v>
      </c>
      <c r="F1071" s="191">
        <f t="shared" si="493"/>
        <v>0</v>
      </c>
      <c r="G1071" s="192">
        <f t="shared" si="501"/>
        <v>0</v>
      </c>
      <c r="H1071" s="191">
        <f t="shared" si="494"/>
        <v>0</v>
      </c>
      <c r="I1071" s="193">
        <f t="shared" si="495"/>
        <v>0</v>
      </c>
      <c r="J1071" s="193">
        <f t="shared" si="496"/>
        <v>0</v>
      </c>
      <c r="K1071" s="193">
        <f t="shared" si="497"/>
        <v>0</v>
      </c>
      <c r="L1071" s="193">
        <f t="shared" si="502"/>
        <v>0</v>
      </c>
      <c r="M1071" s="193">
        <f t="shared" si="503"/>
        <v>0</v>
      </c>
      <c r="N1071" s="193">
        <f t="shared" si="504"/>
        <v>0</v>
      </c>
      <c r="O1071" s="193">
        <f t="shared" si="505"/>
        <v>0</v>
      </c>
      <c r="P1071" s="193">
        <f t="shared" si="506"/>
        <v>0</v>
      </c>
      <c r="Q1071" s="193">
        <f t="shared" si="507"/>
        <v>0</v>
      </c>
      <c r="R1071" s="193">
        <f t="shared" si="508"/>
        <v>0</v>
      </c>
      <c r="S1071" s="193">
        <f t="shared" si="509"/>
        <v>0</v>
      </c>
      <c r="T1071" s="194">
        <f t="shared" si="498"/>
        <v>0</v>
      </c>
      <c r="U1071" s="194"/>
      <c r="V1071" s="847"/>
      <c r="W1071" s="127" t="str">
        <f t="shared" si="500"/>
        <v/>
      </c>
      <c r="X1071" s="840"/>
      <c r="Y1071" s="841"/>
      <c r="Z1071" s="842"/>
      <c r="AA1071" s="843"/>
      <c r="AB1071" s="349"/>
      <c r="AC1071" s="844"/>
      <c r="AD1071" s="845"/>
      <c r="AE1071" s="277"/>
      <c r="AF1071" s="278"/>
      <c r="AG1071" s="277"/>
      <c r="AH1071" s="279"/>
      <c r="AI1071" s="277"/>
      <c r="AJ1071" s="279"/>
      <c r="AK1071" s="277"/>
      <c r="AL1071" s="278"/>
    </row>
    <row r="1072" spans="1:38" ht="22.5" customHeight="1">
      <c r="A1072" s="116">
        <f t="shared" si="499"/>
        <v>0</v>
      </c>
      <c r="B1072" s="190">
        <f t="shared" si="489"/>
        <v>0</v>
      </c>
      <c r="C1072" s="190">
        <f t="shared" si="490"/>
        <v>0</v>
      </c>
      <c r="D1072" s="191">
        <f t="shared" si="491"/>
        <v>0</v>
      </c>
      <c r="E1072" s="191">
        <f t="shared" si="492"/>
        <v>0</v>
      </c>
      <c r="F1072" s="191">
        <f t="shared" si="493"/>
        <v>0</v>
      </c>
      <c r="G1072" s="192">
        <f t="shared" si="501"/>
        <v>0</v>
      </c>
      <c r="H1072" s="191">
        <f t="shared" si="494"/>
        <v>0</v>
      </c>
      <c r="I1072" s="193">
        <f t="shared" si="495"/>
        <v>0</v>
      </c>
      <c r="J1072" s="193">
        <f t="shared" si="496"/>
        <v>0</v>
      </c>
      <c r="K1072" s="193">
        <f t="shared" si="497"/>
        <v>0</v>
      </c>
      <c r="L1072" s="193">
        <f t="shared" si="502"/>
        <v>0</v>
      </c>
      <c r="M1072" s="193">
        <f t="shared" si="503"/>
        <v>0</v>
      </c>
      <c r="N1072" s="193">
        <f t="shared" si="504"/>
        <v>0</v>
      </c>
      <c r="O1072" s="193">
        <f t="shared" si="505"/>
        <v>0</v>
      </c>
      <c r="P1072" s="193">
        <f t="shared" si="506"/>
        <v>0</v>
      </c>
      <c r="Q1072" s="193">
        <f t="shared" si="507"/>
        <v>0</v>
      </c>
      <c r="R1072" s="193">
        <f t="shared" si="508"/>
        <v>0</v>
      </c>
      <c r="S1072" s="193">
        <f t="shared" si="509"/>
        <v>0</v>
      </c>
      <c r="T1072" s="194">
        <f t="shared" si="498"/>
        <v>0</v>
      </c>
      <c r="U1072" s="194"/>
      <c r="V1072" s="847"/>
      <c r="W1072" s="127" t="str">
        <f t="shared" si="500"/>
        <v/>
      </c>
      <c r="X1072" s="840"/>
      <c r="Y1072" s="841"/>
      <c r="Z1072" s="842"/>
      <c r="AA1072" s="843"/>
      <c r="AB1072" s="349"/>
      <c r="AC1072" s="844"/>
      <c r="AD1072" s="845"/>
      <c r="AE1072" s="277"/>
      <c r="AF1072" s="278"/>
      <c r="AG1072" s="277"/>
      <c r="AH1072" s="279"/>
      <c r="AI1072" s="277"/>
      <c r="AJ1072" s="279"/>
      <c r="AK1072" s="277"/>
      <c r="AL1072" s="278"/>
    </row>
    <row r="1073" spans="1:38" ht="22.5" customHeight="1">
      <c r="A1073" s="116">
        <f t="shared" si="499"/>
        <v>0</v>
      </c>
      <c r="B1073" s="190">
        <f t="shared" si="489"/>
        <v>0</v>
      </c>
      <c r="C1073" s="190">
        <f t="shared" si="490"/>
        <v>0</v>
      </c>
      <c r="D1073" s="191">
        <f t="shared" si="491"/>
        <v>0</v>
      </c>
      <c r="E1073" s="191">
        <f t="shared" si="492"/>
        <v>0</v>
      </c>
      <c r="F1073" s="191">
        <f t="shared" si="493"/>
        <v>0</v>
      </c>
      <c r="G1073" s="192">
        <f t="shared" si="501"/>
        <v>0</v>
      </c>
      <c r="H1073" s="191">
        <f t="shared" si="494"/>
        <v>0</v>
      </c>
      <c r="I1073" s="193">
        <f t="shared" si="495"/>
        <v>0</v>
      </c>
      <c r="J1073" s="193">
        <f t="shared" si="496"/>
        <v>0</v>
      </c>
      <c r="K1073" s="193">
        <f t="shared" si="497"/>
        <v>0</v>
      </c>
      <c r="L1073" s="193">
        <f t="shared" si="502"/>
        <v>0</v>
      </c>
      <c r="M1073" s="193">
        <f t="shared" si="503"/>
        <v>0</v>
      </c>
      <c r="N1073" s="193">
        <f t="shared" si="504"/>
        <v>0</v>
      </c>
      <c r="O1073" s="193">
        <f t="shared" si="505"/>
        <v>0</v>
      </c>
      <c r="P1073" s="193">
        <f t="shared" si="506"/>
        <v>0</v>
      </c>
      <c r="Q1073" s="193">
        <f t="shared" si="507"/>
        <v>0</v>
      </c>
      <c r="R1073" s="193">
        <f t="shared" si="508"/>
        <v>0</v>
      </c>
      <c r="S1073" s="193">
        <f t="shared" si="509"/>
        <v>0</v>
      </c>
      <c r="T1073" s="194">
        <f t="shared" si="498"/>
        <v>0</v>
      </c>
      <c r="U1073" s="194"/>
      <c r="V1073" s="847"/>
      <c r="W1073" s="127" t="str">
        <f t="shared" si="500"/>
        <v/>
      </c>
      <c r="X1073" s="840"/>
      <c r="Y1073" s="841"/>
      <c r="Z1073" s="842"/>
      <c r="AA1073" s="843"/>
      <c r="AB1073" s="349"/>
      <c r="AC1073" s="844"/>
      <c r="AD1073" s="845"/>
      <c r="AE1073" s="277"/>
      <c r="AF1073" s="278"/>
      <c r="AG1073" s="277"/>
      <c r="AH1073" s="279"/>
      <c r="AI1073" s="277"/>
      <c r="AJ1073" s="279"/>
      <c r="AK1073" s="277"/>
      <c r="AL1073" s="278"/>
    </row>
    <row r="1074" spans="1:38" ht="22.5" customHeight="1">
      <c r="A1074" s="116">
        <f t="shared" si="499"/>
        <v>0</v>
      </c>
      <c r="B1074" s="190">
        <f t="shared" si="489"/>
        <v>0</v>
      </c>
      <c r="C1074" s="190">
        <f t="shared" si="490"/>
        <v>0</v>
      </c>
      <c r="D1074" s="191">
        <f t="shared" si="491"/>
        <v>0</v>
      </c>
      <c r="E1074" s="191">
        <f t="shared" si="492"/>
        <v>0</v>
      </c>
      <c r="F1074" s="191">
        <f t="shared" si="493"/>
        <v>0</v>
      </c>
      <c r="G1074" s="192">
        <f t="shared" si="501"/>
        <v>0</v>
      </c>
      <c r="H1074" s="191">
        <f t="shared" si="494"/>
        <v>0</v>
      </c>
      <c r="I1074" s="193">
        <f t="shared" si="495"/>
        <v>0</v>
      </c>
      <c r="J1074" s="193">
        <f t="shared" si="496"/>
        <v>0</v>
      </c>
      <c r="K1074" s="193">
        <f t="shared" si="497"/>
        <v>0</v>
      </c>
      <c r="L1074" s="193">
        <f t="shared" si="502"/>
        <v>0</v>
      </c>
      <c r="M1074" s="193">
        <f t="shared" si="503"/>
        <v>0</v>
      </c>
      <c r="N1074" s="193">
        <f t="shared" si="504"/>
        <v>0</v>
      </c>
      <c r="O1074" s="193">
        <f t="shared" si="505"/>
        <v>0</v>
      </c>
      <c r="P1074" s="193">
        <f t="shared" si="506"/>
        <v>0</v>
      </c>
      <c r="Q1074" s="193">
        <f t="shared" si="507"/>
        <v>0</v>
      </c>
      <c r="R1074" s="193">
        <f t="shared" si="508"/>
        <v>0</v>
      </c>
      <c r="S1074" s="193">
        <f t="shared" si="509"/>
        <v>0</v>
      </c>
      <c r="T1074" s="194">
        <f t="shared" si="498"/>
        <v>0</v>
      </c>
      <c r="U1074" s="194"/>
      <c r="V1074" s="847"/>
      <c r="W1074" s="127" t="str">
        <f t="shared" si="500"/>
        <v/>
      </c>
      <c r="X1074" s="840"/>
      <c r="Y1074" s="841"/>
      <c r="Z1074" s="842"/>
      <c r="AA1074" s="843"/>
      <c r="AB1074" s="349"/>
      <c r="AC1074" s="844"/>
      <c r="AD1074" s="845"/>
      <c r="AE1074" s="277"/>
      <c r="AF1074" s="278"/>
      <c r="AG1074" s="277"/>
      <c r="AH1074" s="279"/>
      <c r="AI1074" s="277"/>
      <c r="AJ1074" s="279"/>
      <c r="AK1074" s="277"/>
      <c r="AL1074" s="278"/>
    </row>
    <row r="1075" spans="1:38" ht="22.5" customHeight="1">
      <c r="A1075" s="116">
        <f t="shared" si="499"/>
        <v>0</v>
      </c>
      <c r="B1075" s="190">
        <f t="shared" si="489"/>
        <v>0</v>
      </c>
      <c r="C1075" s="190">
        <f t="shared" si="490"/>
        <v>0</v>
      </c>
      <c r="D1075" s="191">
        <f t="shared" si="491"/>
        <v>0</v>
      </c>
      <c r="E1075" s="191">
        <f t="shared" si="492"/>
        <v>0</v>
      </c>
      <c r="F1075" s="191">
        <f t="shared" si="493"/>
        <v>0</v>
      </c>
      <c r="G1075" s="192">
        <f t="shared" si="501"/>
        <v>0</v>
      </c>
      <c r="H1075" s="191">
        <f t="shared" si="494"/>
        <v>0</v>
      </c>
      <c r="I1075" s="193">
        <f t="shared" si="495"/>
        <v>0</v>
      </c>
      <c r="J1075" s="193">
        <f t="shared" si="496"/>
        <v>0</v>
      </c>
      <c r="K1075" s="193">
        <f t="shared" si="497"/>
        <v>0</v>
      </c>
      <c r="L1075" s="193">
        <f t="shared" si="502"/>
        <v>0</v>
      </c>
      <c r="M1075" s="193">
        <f t="shared" si="503"/>
        <v>0</v>
      </c>
      <c r="N1075" s="193">
        <f t="shared" si="504"/>
        <v>0</v>
      </c>
      <c r="O1075" s="193">
        <f t="shared" si="505"/>
        <v>0</v>
      </c>
      <c r="P1075" s="193">
        <f t="shared" si="506"/>
        <v>0</v>
      </c>
      <c r="Q1075" s="193">
        <f t="shared" si="507"/>
        <v>0</v>
      </c>
      <c r="R1075" s="193">
        <f t="shared" si="508"/>
        <v>0</v>
      </c>
      <c r="S1075" s="193">
        <f t="shared" si="509"/>
        <v>0</v>
      </c>
      <c r="T1075" s="194">
        <f t="shared" si="498"/>
        <v>0</v>
      </c>
      <c r="U1075" s="194"/>
      <c r="V1075" s="847"/>
      <c r="W1075" s="127" t="str">
        <f t="shared" si="500"/>
        <v/>
      </c>
      <c r="X1075" s="840"/>
      <c r="Y1075" s="841"/>
      <c r="Z1075" s="842"/>
      <c r="AA1075" s="843"/>
      <c r="AB1075" s="349"/>
      <c r="AC1075" s="844"/>
      <c r="AD1075" s="845"/>
      <c r="AE1075" s="277"/>
      <c r="AF1075" s="278"/>
      <c r="AG1075" s="277"/>
      <c r="AH1075" s="279"/>
      <c r="AI1075" s="277"/>
      <c r="AJ1075" s="279"/>
      <c r="AK1075" s="277"/>
      <c r="AL1075" s="278"/>
    </row>
    <row r="1076" spans="1:38" ht="22.5" customHeight="1">
      <c r="A1076" s="116">
        <f t="shared" si="499"/>
        <v>0</v>
      </c>
      <c r="B1076" s="190">
        <f t="shared" si="489"/>
        <v>0</v>
      </c>
      <c r="C1076" s="190">
        <f t="shared" si="490"/>
        <v>0</v>
      </c>
      <c r="D1076" s="191">
        <f t="shared" si="491"/>
        <v>0</v>
      </c>
      <c r="E1076" s="191">
        <f t="shared" si="492"/>
        <v>0</v>
      </c>
      <c r="F1076" s="191">
        <f t="shared" si="493"/>
        <v>0</v>
      </c>
      <c r="G1076" s="192">
        <f t="shared" si="501"/>
        <v>0</v>
      </c>
      <c r="H1076" s="191">
        <f t="shared" si="494"/>
        <v>0</v>
      </c>
      <c r="I1076" s="193">
        <f t="shared" si="495"/>
        <v>0</v>
      </c>
      <c r="J1076" s="193">
        <f t="shared" si="496"/>
        <v>0</v>
      </c>
      <c r="K1076" s="193">
        <f t="shared" si="497"/>
        <v>0</v>
      </c>
      <c r="L1076" s="193">
        <f t="shared" si="502"/>
        <v>0</v>
      </c>
      <c r="M1076" s="193">
        <f t="shared" si="503"/>
        <v>0</v>
      </c>
      <c r="N1076" s="193">
        <f t="shared" si="504"/>
        <v>0</v>
      </c>
      <c r="O1076" s="193">
        <f t="shared" si="505"/>
        <v>0</v>
      </c>
      <c r="P1076" s="193">
        <f t="shared" si="506"/>
        <v>0</v>
      </c>
      <c r="Q1076" s="193">
        <f t="shared" si="507"/>
        <v>0</v>
      </c>
      <c r="R1076" s="193">
        <f t="shared" si="508"/>
        <v>0</v>
      </c>
      <c r="S1076" s="193">
        <f t="shared" si="509"/>
        <v>0</v>
      </c>
      <c r="T1076" s="194">
        <f t="shared" si="498"/>
        <v>0</v>
      </c>
      <c r="U1076" s="194"/>
      <c r="V1076" s="847"/>
      <c r="W1076" s="127" t="str">
        <f t="shared" si="500"/>
        <v/>
      </c>
      <c r="X1076" s="840"/>
      <c r="Y1076" s="841"/>
      <c r="Z1076" s="842"/>
      <c r="AA1076" s="843"/>
      <c r="AB1076" s="349"/>
      <c r="AC1076" s="844"/>
      <c r="AD1076" s="845"/>
      <c r="AE1076" s="277"/>
      <c r="AF1076" s="278"/>
      <c r="AG1076" s="277"/>
      <c r="AH1076" s="279"/>
      <c r="AI1076" s="277"/>
      <c r="AJ1076" s="279"/>
      <c r="AK1076" s="277"/>
      <c r="AL1076" s="278"/>
    </row>
    <row r="1077" spans="1:38" ht="22.5" customHeight="1">
      <c r="A1077" s="116">
        <f t="shared" si="499"/>
        <v>0</v>
      </c>
      <c r="B1077" s="190">
        <f t="shared" si="489"/>
        <v>0</v>
      </c>
      <c r="C1077" s="190">
        <f t="shared" si="490"/>
        <v>0</v>
      </c>
      <c r="D1077" s="191">
        <f t="shared" si="491"/>
        <v>0</v>
      </c>
      <c r="E1077" s="191">
        <f t="shared" si="492"/>
        <v>0</v>
      </c>
      <c r="F1077" s="191">
        <f t="shared" si="493"/>
        <v>0</v>
      </c>
      <c r="G1077" s="192">
        <f t="shared" si="501"/>
        <v>0</v>
      </c>
      <c r="H1077" s="191">
        <f t="shared" si="494"/>
        <v>0</v>
      </c>
      <c r="I1077" s="193">
        <f t="shared" si="495"/>
        <v>0</v>
      </c>
      <c r="J1077" s="193">
        <f t="shared" si="496"/>
        <v>0</v>
      </c>
      <c r="K1077" s="193">
        <f t="shared" si="497"/>
        <v>0</v>
      </c>
      <c r="L1077" s="193">
        <f t="shared" si="502"/>
        <v>0</v>
      </c>
      <c r="M1077" s="193">
        <f t="shared" si="503"/>
        <v>0</v>
      </c>
      <c r="N1077" s="193">
        <f t="shared" si="504"/>
        <v>0</v>
      </c>
      <c r="O1077" s="193">
        <f t="shared" si="505"/>
        <v>0</v>
      </c>
      <c r="P1077" s="193">
        <f t="shared" si="506"/>
        <v>0</v>
      </c>
      <c r="Q1077" s="193">
        <f t="shared" si="507"/>
        <v>0</v>
      </c>
      <c r="R1077" s="193">
        <f t="shared" si="508"/>
        <v>0</v>
      </c>
      <c r="S1077" s="193">
        <f t="shared" si="509"/>
        <v>0</v>
      </c>
      <c r="T1077" s="194">
        <f t="shared" si="498"/>
        <v>0</v>
      </c>
      <c r="U1077" s="194"/>
      <c r="V1077" s="847"/>
      <c r="W1077" s="127" t="str">
        <f t="shared" si="500"/>
        <v/>
      </c>
      <c r="X1077" s="840"/>
      <c r="Y1077" s="841"/>
      <c r="Z1077" s="842"/>
      <c r="AA1077" s="843"/>
      <c r="AB1077" s="349"/>
      <c r="AC1077" s="844"/>
      <c r="AD1077" s="845"/>
      <c r="AE1077" s="277"/>
      <c r="AF1077" s="278"/>
      <c r="AG1077" s="277"/>
      <c r="AH1077" s="279"/>
      <c r="AI1077" s="277"/>
      <c r="AJ1077" s="279"/>
      <c r="AK1077" s="277"/>
      <c r="AL1077" s="278"/>
    </row>
    <row r="1078" spans="1:38" ht="22.5" customHeight="1">
      <c r="A1078" s="116">
        <f t="shared" si="499"/>
        <v>0</v>
      </c>
      <c r="B1078" s="190">
        <f t="shared" si="489"/>
        <v>0</v>
      </c>
      <c r="C1078" s="190">
        <f t="shared" si="490"/>
        <v>0</v>
      </c>
      <c r="D1078" s="191">
        <f t="shared" si="491"/>
        <v>0</v>
      </c>
      <c r="E1078" s="191">
        <f t="shared" si="492"/>
        <v>0</v>
      </c>
      <c r="F1078" s="191">
        <f t="shared" si="493"/>
        <v>0</v>
      </c>
      <c r="G1078" s="192">
        <f t="shared" si="501"/>
        <v>0</v>
      </c>
      <c r="H1078" s="191">
        <f t="shared" si="494"/>
        <v>0</v>
      </c>
      <c r="I1078" s="193">
        <f t="shared" si="495"/>
        <v>0</v>
      </c>
      <c r="J1078" s="193">
        <f t="shared" si="496"/>
        <v>0</v>
      </c>
      <c r="K1078" s="193">
        <f t="shared" si="497"/>
        <v>0</v>
      </c>
      <c r="L1078" s="193">
        <f t="shared" si="502"/>
        <v>0</v>
      </c>
      <c r="M1078" s="193">
        <f t="shared" si="503"/>
        <v>0</v>
      </c>
      <c r="N1078" s="193">
        <f t="shared" si="504"/>
        <v>0</v>
      </c>
      <c r="O1078" s="193">
        <f t="shared" si="505"/>
        <v>0</v>
      </c>
      <c r="P1078" s="193">
        <f t="shared" si="506"/>
        <v>0</v>
      </c>
      <c r="Q1078" s="193">
        <f t="shared" si="507"/>
        <v>0</v>
      </c>
      <c r="R1078" s="193">
        <f t="shared" si="508"/>
        <v>0</v>
      </c>
      <c r="S1078" s="193">
        <f t="shared" si="509"/>
        <v>0</v>
      </c>
      <c r="T1078" s="194">
        <f t="shared" si="498"/>
        <v>0</v>
      </c>
      <c r="U1078" s="194"/>
      <c r="V1078" s="847"/>
      <c r="W1078" s="127" t="str">
        <f t="shared" si="500"/>
        <v/>
      </c>
      <c r="X1078" s="840"/>
      <c r="Y1078" s="841"/>
      <c r="Z1078" s="842"/>
      <c r="AA1078" s="843"/>
      <c r="AB1078" s="349"/>
      <c r="AC1078" s="844"/>
      <c r="AD1078" s="845"/>
      <c r="AE1078" s="277"/>
      <c r="AF1078" s="278"/>
      <c r="AG1078" s="277"/>
      <c r="AH1078" s="279"/>
      <c r="AI1078" s="277"/>
      <c r="AJ1078" s="279"/>
      <c r="AK1078" s="277"/>
      <c r="AL1078" s="278"/>
    </row>
    <row r="1079" spans="1:38" ht="22.5" customHeight="1">
      <c r="A1079" s="116">
        <f t="shared" si="499"/>
        <v>0</v>
      </c>
      <c r="B1079" s="190">
        <f t="shared" si="489"/>
        <v>0</v>
      </c>
      <c r="C1079" s="190">
        <f t="shared" si="490"/>
        <v>0</v>
      </c>
      <c r="D1079" s="191">
        <f t="shared" si="491"/>
        <v>0</v>
      </c>
      <c r="E1079" s="191">
        <f t="shared" si="492"/>
        <v>0</v>
      </c>
      <c r="F1079" s="191">
        <f t="shared" si="493"/>
        <v>0</v>
      </c>
      <c r="G1079" s="192">
        <f t="shared" si="501"/>
        <v>0</v>
      </c>
      <c r="H1079" s="191">
        <f t="shared" si="494"/>
        <v>0</v>
      </c>
      <c r="I1079" s="193">
        <f t="shared" si="495"/>
        <v>0</v>
      </c>
      <c r="J1079" s="193">
        <f t="shared" si="496"/>
        <v>0</v>
      </c>
      <c r="K1079" s="193">
        <f t="shared" si="497"/>
        <v>0</v>
      </c>
      <c r="L1079" s="193">
        <f t="shared" si="502"/>
        <v>0</v>
      </c>
      <c r="M1079" s="193">
        <f t="shared" si="503"/>
        <v>0</v>
      </c>
      <c r="N1079" s="193">
        <f t="shared" si="504"/>
        <v>0</v>
      </c>
      <c r="O1079" s="193">
        <f t="shared" si="505"/>
        <v>0</v>
      </c>
      <c r="P1079" s="193">
        <f t="shared" si="506"/>
        <v>0</v>
      </c>
      <c r="Q1079" s="193">
        <f t="shared" si="507"/>
        <v>0</v>
      </c>
      <c r="R1079" s="193">
        <f t="shared" si="508"/>
        <v>0</v>
      </c>
      <c r="S1079" s="193">
        <f t="shared" si="509"/>
        <v>0</v>
      </c>
      <c r="T1079" s="194">
        <f t="shared" si="498"/>
        <v>0</v>
      </c>
      <c r="U1079" s="194"/>
      <c r="V1079" s="847"/>
      <c r="W1079" s="127" t="str">
        <f t="shared" si="500"/>
        <v/>
      </c>
      <c r="X1079" s="840"/>
      <c r="Y1079" s="841"/>
      <c r="Z1079" s="842"/>
      <c r="AA1079" s="843"/>
      <c r="AB1079" s="349"/>
      <c r="AC1079" s="844"/>
      <c r="AD1079" s="845"/>
      <c r="AE1079" s="277"/>
      <c r="AF1079" s="278"/>
      <c r="AG1079" s="277"/>
      <c r="AH1079" s="279"/>
      <c r="AI1079" s="277"/>
      <c r="AJ1079" s="279"/>
      <c r="AK1079" s="277"/>
      <c r="AL1079" s="278"/>
    </row>
    <row r="1080" spans="1:38" ht="22.5" customHeight="1">
      <c r="A1080" s="116">
        <f t="shared" si="499"/>
        <v>0</v>
      </c>
      <c r="B1080" s="190">
        <f t="shared" si="489"/>
        <v>0</v>
      </c>
      <c r="C1080" s="190">
        <f t="shared" si="490"/>
        <v>0</v>
      </c>
      <c r="D1080" s="191">
        <f t="shared" si="491"/>
        <v>0</v>
      </c>
      <c r="E1080" s="191">
        <f t="shared" si="492"/>
        <v>0</v>
      </c>
      <c r="F1080" s="191">
        <f t="shared" si="493"/>
        <v>0</v>
      </c>
      <c r="G1080" s="192">
        <f t="shared" si="501"/>
        <v>0</v>
      </c>
      <c r="H1080" s="191">
        <f t="shared" si="494"/>
        <v>0</v>
      </c>
      <c r="I1080" s="193">
        <f t="shared" si="495"/>
        <v>0</v>
      </c>
      <c r="J1080" s="193">
        <f t="shared" si="496"/>
        <v>0</v>
      </c>
      <c r="K1080" s="193">
        <f t="shared" si="497"/>
        <v>0</v>
      </c>
      <c r="L1080" s="193">
        <f t="shared" si="502"/>
        <v>0</v>
      </c>
      <c r="M1080" s="193">
        <f t="shared" si="503"/>
        <v>0</v>
      </c>
      <c r="N1080" s="193">
        <f t="shared" si="504"/>
        <v>0</v>
      </c>
      <c r="O1080" s="193">
        <f t="shared" si="505"/>
        <v>0</v>
      </c>
      <c r="P1080" s="193">
        <f t="shared" si="506"/>
        <v>0</v>
      </c>
      <c r="Q1080" s="193">
        <f t="shared" si="507"/>
        <v>0</v>
      </c>
      <c r="R1080" s="193">
        <f t="shared" si="508"/>
        <v>0</v>
      </c>
      <c r="S1080" s="193">
        <f t="shared" si="509"/>
        <v>0</v>
      </c>
      <c r="T1080" s="194">
        <f t="shared" si="498"/>
        <v>0</v>
      </c>
      <c r="U1080" s="194"/>
      <c r="V1080" s="847"/>
      <c r="W1080" s="127" t="str">
        <f t="shared" si="500"/>
        <v/>
      </c>
      <c r="X1080" s="840"/>
      <c r="Y1080" s="841"/>
      <c r="Z1080" s="842"/>
      <c r="AA1080" s="843"/>
      <c r="AB1080" s="349"/>
      <c r="AC1080" s="844"/>
      <c r="AD1080" s="845"/>
      <c r="AE1080" s="277"/>
      <c r="AF1080" s="278"/>
      <c r="AG1080" s="277"/>
      <c r="AH1080" s="279"/>
      <c r="AI1080" s="277"/>
      <c r="AJ1080" s="279"/>
      <c r="AK1080" s="277"/>
      <c r="AL1080" s="278"/>
    </row>
    <row r="1081" spans="1:38" ht="22.5" customHeight="1">
      <c r="A1081" s="116">
        <f t="shared" si="499"/>
        <v>0</v>
      </c>
      <c r="B1081" s="190">
        <f t="shared" si="489"/>
        <v>0</v>
      </c>
      <c r="C1081" s="190">
        <f t="shared" si="490"/>
        <v>0</v>
      </c>
      <c r="D1081" s="191">
        <f t="shared" si="491"/>
        <v>0</v>
      </c>
      <c r="E1081" s="191">
        <f t="shared" si="492"/>
        <v>0</v>
      </c>
      <c r="F1081" s="191">
        <f t="shared" si="493"/>
        <v>0</v>
      </c>
      <c r="G1081" s="192">
        <f t="shared" si="501"/>
        <v>0</v>
      </c>
      <c r="H1081" s="191">
        <f t="shared" si="494"/>
        <v>0</v>
      </c>
      <c r="I1081" s="193">
        <f t="shared" si="495"/>
        <v>0</v>
      </c>
      <c r="J1081" s="193">
        <f t="shared" si="496"/>
        <v>0</v>
      </c>
      <c r="K1081" s="193">
        <f t="shared" si="497"/>
        <v>0</v>
      </c>
      <c r="L1081" s="193">
        <f t="shared" si="502"/>
        <v>0</v>
      </c>
      <c r="M1081" s="193">
        <f t="shared" si="503"/>
        <v>0</v>
      </c>
      <c r="N1081" s="193">
        <f t="shared" si="504"/>
        <v>0</v>
      </c>
      <c r="O1081" s="193">
        <f t="shared" si="505"/>
        <v>0</v>
      </c>
      <c r="P1081" s="193">
        <f t="shared" si="506"/>
        <v>0</v>
      </c>
      <c r="Q1081" s="193">
        <f t="shared" si="507"/>
        <v>0</v>
      </c>
      <c r="R1081" s="193">
        <f t="shared" si="508"/>
        <v>0</v>
      </c>
      <c r="S1081" s="193">
        <f t="shared" si="509"/>
        <v>0</v>
      </c>
      <c r="T1081" s="194">
        <f t="shared" si="498"/>
        <v>0</v>
      </c>
      <c r="U1081" s="194"/>
      <c r="V1081" s="847"/>
      <c r="W1081" s="127" t="str">
        <f t="shared" si="500"/>
        <v/>
      </c>
      <c r="X1081" s="840"/>
      <c r="Y1081" s="841"/>
      <c r="Z1081" s="842"/>
      <c r="AA1081" s="843"/>
      <c r="AB1081" s="349"/>
      <c r="AC1081" s="844"/>
      <c r="AD1081" s="845"/>
      <c r="AE1081" s="277"/>
      <c r="AF1081" s="278"/>
      <c r="AG1081" s="277"/>
      <c r="AH1081" s="279"/>
      <c r="AI1081" s="277"/>
      <c r="AJ1081" s="279"/>
      <c r="AK1081" s="277"/>
      <c r="AL1081" s="278"/>
    </row>
    <row r="1082" spans="1:38" ht="22.5" customHeight="1">
      <c r="A1082" s="116">
        <f t="shared" si="499"/>
        <v>0</v>
      </c>
      <c r="B1082" s="190">
        <f t="shared" si="489"/>
        <v>0</v>
      </c>
      <c r="C1082" s="190">
        <f t="shared" si="490"/>
        <v>0</v>
      </c>
      <c r="D1082" s="191">
        <f t="shared" si="491"/>
        <v>0</v>
      </c>
      <c r="E1082" s="191">
        <f t="shared" si="492"/>
        <v>0</v>
      </c>
      <c r="F1082" s="191">
        <f t="shared" si="493"/>
        <v>0</v>
      </c>
      <c r="G1082" s="192">
        <f t="shared" si="501"/>
        <v>0</v>
      </c>
      <c r="H1082" s="191">
        <f t="shared" si="494"/>
        <v>0</v>
      </c>
      <c r="I1082" s="193">
        <f t="shared" si="495"/>
        <v>0</v>
      </c>
      <c r="J1082" s="193">
        <f t="shared" si="496"/>
        <v>0</v>
      </c>
      <c r="K1082" s="193">
        <f t="shared" si="497"/>
        <v>0</v>
      </c>
      <c r="L1082" s="193">
        <f t="shared" si="502"/>
        <v>0</v>
      </c>
      <c r="M1082" s="193">
        <f t="shared" si="503"/>
        <v>0</v>
      </c>
      <c r="N1082" s="193">
        <f t="shared" si="504"/>
        <v>0</v>
      </c>
      <c r="O1082" s="193">
        <f t="shared" si="505"/>
        <v>0</v>
      </c>
      <c r="P1082" s="193">
        <f t="shared" si="506"/>
        <v>0</v>
      </c>
      <c r="Q1082" s="193">
        <f t="shared" si="507"/>
        <v>0</v>
      </c>
      <c r="R1082" s="193">
        <f t="shared" si="508"/>
        <v>0</v>
      </c>
      <c r="S1082" s="193">
        <f t="shared" si="509"/>
        <v>0</v>
      </c>
      <c r="T1082" s="194">
        <f t="shared" si="498"/>
        <v>0</v>
      </c>
      <c r="U1082" s="194"/>
      <c r="V1082" s="847"/>
      <c r="W1082" s="127" t="str">
        <f t="shared" si="500"/>
        <v/>
      </c>
      <c r="X1082" s="840"/>
      <c r="Y1082" s="841"/>
      <c r="Z1082" s="842"/>
      <c r="AA1082" s="843"/>
      <c r="AB1082" s="349"/>
      <c r="AC1082" s="844"/>
      <c r="AD1082" s="845"/>
      <c r="AE1082" s="277"/>
      <c r="AF1082" s="278"/>
      <c r="AG1082" s="277"/>
      <c r="AH1082" s="279"/>
      <c r="AI1082" s="277"/>
      <c r="AJ1082" s="279"/>
      <c r="AK1082" s="277"/>
      <c r="AL1082" s="278"/>
    </row>
    <row r="1083" spans="1:38" ht="22.5" customHeight="1">
      <c r="A1083" s="116">
        <f t="shared" si="499"/>
        <v>0</v>
      </c>
      <c r="B1083" s="190">
        <f t="shared" si="489"/>
        <v>0</v>
      </c>
      <c r="C1083" s="190">
        <f t="shared" si="490"/>
        <v>0</v>
      </c>
      <c r="D1083" s="191">
        <f t="shared" si="491"/>
        <v>0</v>
      </c>
      <c r="E1083" s="191">
        <f t="shared" si="492"/>
        <v>0</v>
      </c>
      <c r="F1083" s="191">
        <f t="shared" si="493"/>
        <v>0</v>
      </c>
      <c r="G1083" s="192">
        <f t="shared" si="501"/>
        <v>0</v>
      </c>
      <c r="H1083" s="191">
        <f t="shared" si="494"/>
        <v>0</v>
      </c>
      <c r="I1083" s="193">
        <f t="shared" si="495"/>
        <v>0</v>
      </c>
      <c r="J1083" s="193">
        <f t="shared" si="496"/>
        <v>0</v>
      </c>
      <c r="K1083" s="193">
        <f t="shared" si="497"/>
        <v>0</v>
      </c>
      <c r="L1083" s="193">
        <f t="shared" si="502"/>
        <v>0</v>
      </c>
      <c r="M1083" s="193">
        <f t="shared" si="503"/>
        <v>0</v>
      </c>
      <c r="N1083" s="193">
        <f t="shared" si="504"/>
        <v>0</v>
      </c>
      <c r="O1083" s="193">
        <f t="shared" si="505"/>
        <v>0</v>
      </c>
      <c r="P1083" s="193">
        <f t="shared" si="506"/>
        <v>0</v>
      </c>
      <c r="Q1083" s="193">
        <f t="shared" si="507"/>
        <v>0</v>
      </c>
      <c r="R1083" s="193">
        <f t="shared" si="508"/>
        <v>0</v>
      </c>
      <c r="S1083" s="193">
        <f t="shared" si="509"/>
        <v>0</v>
      </c>
      <c r="T1083" s="194">
        <f t="shared" si="498"/>
        <v>0</v>
      </c>
      <c r="U1083" s="194"/>
      <c r="V1083" s="847"/>
      <c r="W1083" s="127" t="str">
        <f t="shared" si="500"/>
        <v/>
      </c>
      <c r="X1083" s="840"/>
      <c r="Y1083" s="841"/>
      <c r="Z1083" s="842"/>
      <c r="AA1083" s="843"/>
      <c r="AB1083" s="349"/>
      <c r="AC1083" s="844"/>
      <c r="AD1083" s="845"/>
      <c r="AE1083" s="277"/>
      <c r="AF1083" s="278"/>
      <c r="AG1083" s="277"/>
      <c r="AH1083" s="279"/>
      <c r="AI1083" s="277"/>
      <c r="AJ1083" s="279"/>
      <c r="AK1083" s="277"/>
      <c r="AL1083" s="278"/>
    </row>
    <row r="1084" spans="1:38" ht="22.5" customHeight="1">
      <c r="A1084" s="116">
        <f t="shared" si="499"/>
        <v>0</v>
      </c>
      <c r="B1084" s="190">
        <f t="shared" si="489"/>
        <v>0</v>
      </c>
      <c r="C1084" s="190">
        <f t="shared" si="490"/>
        <v>0</v>
      </c>
      <c r="D1084" s="191">
        <f t="shared" si="491"/>
        <v>0</v>
      </c>
      <c r="E1084" s="191">
        <f t="shared" si="492"/>
        <v>0</v>
      </c>
      <c r="F1084" s="191">
        <f t="shared" si="493"/>
        <v>0</v>
      </c>
      <c r="G1084" s="192">
        <f t="shared" si="501"/>
        <v>0</v>
      </c>
      <c r="H1084" s="191">
        <f t="shared" si="494"/>
        <v>0</v>
      </c>
      <c r="I1084" s="193">
        <f t="shared" si="495"/>
        <v>0</v>
      </c>
      <c r="J1084" s="193">
        <f t="shared" si="496"/>
        <v>0</v>
      </c>
      <c r="K1084" s="193">
        <f t="shared" si="497"/>
        <v>0</v>
      </c>
      <c r="L1084" s="193">
        <f t="shared" si="502"/>
        <v>0</v>
      </c>
      <c r="M1084" s="193">
        <f t="shared" si="503"/>
        <v>0</v>
      </c>
      <c r="N1084" s="193">
        <f t="shared" si="504"/>
        <v>0</v>
      </c>
      <c r="O1084" s="193">
        <f t="shared" si="505"/>
        <v>0</v>
      </c>
      <c r="P1084" s="193">
        <f t="shared" si="506"/>
        <v>0</v>
      </c>
      <c r="Q1084" s="193">
        <f t="shared" si="507"/>
        <v>0</v>
      </c>
      <c r="R1084" s="193">
        <f t="shared" si="508"/>
        <v>0</v>
      </c>
      <c r="S1084" s="193">
        <f t="shared" si="509"/>
        <v>0</v>
      </c>
      <c r="T1084" s="194">
        <f t="shared" si="498"/>
        <v>0</v>
      </c>
      <c r="U1084" s="194"/>
      <c r="V1084" s="847"/>
      <c r="W1084" s="127" t="str">
        <f t="shared" si="500"/>
        <v/>
      </c>
      <c r="X1084" s="840"/>
      <c r="Y1084" s="841"/>
      <c r="Z1084" s="842"/>
      <c r="AA1084" s="843"/>
      <c r="AB1084" s="349"/>
      <c r="AC1084" s="844"/>
      <c r="AD1084" s="845"/>
      <c r="AE1084" s="277"/>
      <c r="AF1084" s="278"/>
      <c r="AG1084" s="277"/>
      <c r="AH1084" s="279"/>
      <c r="AI1084" s="277"/>
      <c r="AJ1084" s="279"/>
      <c r="AK1084" s="277"/>
      <c r="AL1084" s="278"/>
    </row>
    <row r="1085" spans="1:38" ht="22.5" customHeight="1">
      <c r="A1085" s="116">
        <f t="shared" si="499"/>
        <v>0</v>
      </c>
      <c r="B1085" s="190">
        <f t="shared" si="489"/>
        <v>0</v>
      </c>
      <c r="C1085" s="190">
        <f t="shared" si="490"/>
        <v>0</v>
      </c>
      <c r="D1085" s="191">
        <f t="shared" si="491"/>
        <v>0</v>
      </c>
      <c r="E1085" s="191">
        <f t="shared" si="492"/>
        <v>0</v>
      </c>
      <c r="F1085" s="191">
        <f t="shared" si="493"/>
        <v>0</v>
      </c>
      <c r="G1085" s="192">
        <f t="shared" si="501"/>
        <v>0</v>
      </c>
      <c r="H1085" s="191">
        <f t="shared" si="494"/>
        <v>0</v>
      </c>
      <c r="I1085" s="193">
        <f t="shared" si="495"/>
        <v>0</v>
      </c>
      <c r="J1085" s="193">
        <f t="shared" si="496"/>
        <v>0</v>
      </c>
      <c r="K1085" s="193">
        <f t="shared" si="497"/>
        <v>0</v>
      </c>
      <c r="L1085" s="193">
        <f t="shared" si="502"/>
        <v>0</v>
      </c>
      <c r="M1085" s="193">
        <f t="shared" si="503"/>
        <v>0</v>
      </c>
      <c r="N1085" s="193">
        <f t="shared" si="504"/>
        <v>0</v>
      </c>
      <c r="O1085" s="193">
        <f t="shared" si="505"/>
        <v>0</v>
      </c>
      <c r="P1085" s="193">
        <f t="shared" si="506"/>
        <v>0</v>
      </c>
      <c r="Q1085" s="193">
        <f t="shared" si="507"/>
        <v>0</v>
      </c>
      <c r="R1085" s="193">
        <f t="shared" si="508"/>
        <v>0</v>
      </c>
      <c r="S1085" s="193">
        <f t="shared" si="509"/>
        <v>0</v>
      </c>
      <c r="T1085" s="194">
        <f t="shared" si="498"/>
        <v>0</v>
      </c>
      <c r="U1085" s="194"/>
      <c r="V1085" s="847"/>
      <c r="W1085" s="127" t="str">
        <f t="shared" si="500"/>
        <v/>
      </c>
      <c r="X1085" s="840"/>
      <c r="Y1085" s="841"/>
      <c r="Z1085" s="842"/>
      <c r="AA1085" s="843"/>
      <c r="AB1085" s="349"/>
      <c r="AC1085" s="844"/>
      <c r="AD1085" s="845"/>
      <c r="AE1085" s="277"/>
      <c r="AF1085" s="278"/>
      <c r="AG1085" s="277"/>
      <c r="AH1085" s="279"/>
      <c r="AI1085" s="277"/>
      <c r="AJ1085" s="279"/>
      <c r="AK1085" s="277"/>
      <c r="AL1085" s="278"/>
    </row>
    <row r="1086" spans="1:38" ht="22.5" customHeight="1">
      <c r="A1086" s="116">
        <f t="shared" si="499"/>
        <v>0</v>
      </c>
      <c r="B1086" s="190">
        <f t="shared" si="489"/>
        <v>0</v>
      </c>
      <c r="C1086" s="190">
        <f t="shared" si="490"/>
        <v>0</v>
      </c>
      <c r="D1086" s="191">
        <f t="shared" si="491"/>
        <v>0</v>
      </c>
      <c r="E1086" s="191">
        <f t="shared" si="492"/>
        <v>0</v>
      </c>
      <c r="F1086" s="191">
        <f t="shared" si="493"/>
        <v>0</v>
      </c>
      <c r="G1086" s="192">
        <f t="shared" si="501"/>
        <v>0</v>
      </c>
      <c r="H1086" s="191">
        <f t="shared" si="494"/>
        <v>0</v>
      </c>
      <c r="I1086" s="193">
        <f t="shared" si="495"/>
        <v>0</v>
      </c>
      <c r="J1086" s="193">
        <f t="shared" si="496"/>
        <v>0</v>
      </c>
      <c r="K1086" s="193">
        <f t="shared" si="497"/>
        <v>0</v>
      </c>
      <c r="L1086" s="193">
        <f t="shared" si="502"/>
        <v>0</v>
      </c>
      <c r="M1086" s="193">
        <f t="shared" si="503"/>
        <v>0</v>
      </c>
      <c r="N1086" s="193">
        <f t="shared" si="504"/>
        <v>0</v>
      </c>
      <c r="O1086" s="193">
        <f t="shared" si="505"/>
        <v>0</v>
      </c>
      <c r="P1086" s="193">
        <f t="shared" si="506"/>
        <v>0</v>
      </c>
      <c r="Q1086" s="193">
        <f t="shared" si="507"/>
        <v>0</v>
      </c>
      <c r="R1086" s="193">
        <f t="shared" si="508"/>
        <v>0</v>
      </c>
      <c r="S1086" s="193">
        <f t="shared" si="509"/>
        <v>0</v>
      </c>
      <c r="T1086" s="194">
        <f t="shared" si="498"/>
        <v>0</v>
      </c>
      <c r="U1086" s="194"/>
      <c r="V1086" s="847"/>
      <c r="W1086" s="127" t="str">
        <f t="shared" si="500"/>
        <v/>
      </c>
      <c r="X1086" s="840"/>
      <c r="Y1086" s="841"/>
      <c r="Z1086" s="842"/>
      <c r="AA1086" s="843"/>
      <c r="AB1086" s="349"/>
      <c r="AC1086" s="844"/>
      <c r="AD1086" s="845"/>
      <c r="AE1086" s="277"/>
      <c r="AF1086" s="278"/>
      <c r="AG1086" s="277"/>
      <c r="AH1086" s="279"/>
      <c r="AI1086" s="277"/>
      <c r="AJ1086" s="279"/>
      <c r="AK1086" s="277"/>
      <c r="AL1086" s="278"/>
    </row>
    <row r="1087" spans="1:38" ht="22.5" customHeight="1">
      <c r="A1087" s="116">
        <f t="shared" si="499"/>
        <v>0</v>
      </c>
      <c r="B1087" s="190">
        <f t="shared" si="489"/>
        <v>0</v>
      </c>
      <c r="C1087" s="190">
        <f t="shared" si="490"/>
        <v>0</v>
      </c>
      <c r="D1087" s="191">
        <f t="shared" si="491"/>
        <v>0</v>
      </c>
      <c r="E1087" s="191">
        <f t="shared" si="492"/>
        <v>0</v>
      </c>
      <c r="F1087" s="191">
        <f t="shared" si="493"/>
        <v>0</v>
      </c>
      <c r="G1087" s="192">
        <f t="shared" si="501"/>
        <v>0</v>
      </c>
      <c r="H1087" s="191">
        <f t="shared" si="494"/>
        <v>0</v>
      </c>
      <c r="I1087" s="193">
        <f t="shared" si="495"/>
        <v>0</v>
      </c>
      <c r="J1087" s="193">
        <f t="shared" si="496"/>
        <v>0</v>
      </c>
      <c r="K1087" s="193">
        <f t="shared" si="497"/>
        <v>0</v>
      </c>
      <c r="L1087" s="193">
        <f t="shared" si="502"/>
        <v>0</v>
      </c>
      <c r="M1087" s="193">
        <f t="shared" si="503"/>
        <v>0</v>
      </c>
      <c r="N1087" s="193">
        <f t="shared" si="504"/>
        <v>0</v>
      </c>
      <c r="O1087" s="193">
        <f t="shared" si="505"/>
        <v>0</v>
      </c>
      <c r="P1087" s="193">
        <f t="shared" si="506"/>
        <v>0</v>
      </c>
      <c r="Q1087" s="193">
        <f t="shared" si="507"/>
        <v>0</v>
      </c>
      <c r="R1087" s="193">
        <f t="shared" si="508"/>
        <v>0</v>
      </c>
      <c r="S1087" s="193">
        <f t="shared" si="509"/>
        <v>0</v>
      </c>
      <c r="T1087" s="194">
        <f t="shared" si="498"/>
        <v>0</v>
      </c>
      <c r="U1087" s="194"/>
      <c r="V1087" s="847"/>
      <c r="W1087" s="127" t="str">
        <f t="shared" si="500"/>
        <v/>
      </c>
      <c r="X1087" s="840"/>
      <c r="Y1087" s="841"/>
      <c r="Z1087" s="842"/>
      <c r="AA1087" s="843"/>
      <c r="AB1087" s="349"/>
      <c r="AC1087" s="844"/>
      <c r="AD1087" s="845"/>
      <c r="AE1087" s="277"/>
      <c r="AF1087" s="278"/>
      <c r="AG1087" s="277"/>
      <c r="AH1087" s="279"/>
      <c r="AI1087" s="277"/>
      <c r="AJ1087" s="279"/>
      <c r="AK1087" s="277"/>
      <c r="AL1087" s="278"/>
    </row>
    <row r="1088" spans="1:38" ht="22.5" customHeight="1">
      <c r="A1088" s="116">
        <f t="shared" si="499"/>
        <v>0</v>
      </c>
      <c r="B1088" s="190">
        <f t="shared" si="489"/>
        <v>0</v>
      </c>
      <c r="C1088" s="190">
        <f t="shared" si="490"/>
        <v>0</v>
      </c>
      <c r="D1088" s="191">
        <f t="shared" si="491"/>
        <v>0</v>
      </c>
      <c r="E1088" s="191">
        <f t="shared" si="492"/>
        <v>0</v>
      </c>
      <c r="F1088" s="191">
        <f t="shared" si="493"/>
        <v>0</v>
      </c>
      <c r="G1088" s="192">
        <f t="shared" si="501"/>
        <v>0</v>
      </c>
      <c r="H1088" s="191">
        <f t="shared" si="494"/>
        <v>0</v>
      </c>
      <c r="I1088" s="193">
        <f t="shared" si="495"/>
        <v>0</v>
      </c>
      <c r="J1088" s="193">
        <f t="shared" si="496"/>
        <v>0</v>
      </c>
      <c r="K1088" s="193">
        <f t="shared" si="497"/>
        <v>0</v>
      </c>
      <c r="L1088" s="193">
        <f t="shared" si="502"/>
        <v>0</v>
      </c>
      <c r="M1088" s="193">
        <f t="shared" si="503"/>
        <v>0</v>
      </c>
      <c r="N1088" s="193">
        <f t="shared" si="504"/>
        <v>0</v>
      </c>
      <c r="O1088" s="193">
        <f t="shared" si="505"/>
        <v>0</v>
      </c>
      <c r="P1088" s="193">
        <f t="shared" si="506"/>
        <v>0</v>
      </c>
      <c r="Q1088" s="193">
        <f t="shared" si="507"/>
        <v>0</v>
      </c>
      <c r="R1088" s="193">
        <f t="shared" si="508"/>
        <v>0</v>
      </c>
      <c r="S1088" s="193">
        <f t="shared" si="509"/>
        <v>0</v>
      </c>
      <c r="T1088" s="194">
        <f t="shared" si="498"/>
        <v>0</v>
      </c>
      <c r="U1088" s="194"/>
      <c r="V1088" s="847"/>
      <c r="W1088" s="127" t="str">
        <f t="shared" si="500"/>
        <v/>
      </c>
      <c r="X1088" s="840"/>
      <c r="Y1088" s="841"/>
      <c r="Z1088" s="842"/>
      <c r="AA1088" s="843"/>
      <c r="AB1088" s="349"/>
      <c r="AC1088" s="844"/>
      <c r="AD1088" s="845"/>
      <c r="AE1088" s="277"/>
      <c r="AF1088" s="278"/>
      <c r="AG1088" s="277"/>
      <c r="AH1088" s="279"/>
      <c r="AI1088" s="277"/>
      <c r="AJ1088" s="279"/>
      <c r="AK1088" s="277"/>
      <c r="AL1088" s="278"/>
    </row>
    <row r="1089" spans="1:38" ht="22.5" customHeight="1">
      <c r="A1089" s="116">
        <f t="shared" si="499"/>
        <v>0</v>
      </c>
      <c r="B1089" s="190">
        <f t="shared" si="489"/>
        <v>0</v>
      </c>
      <c r="C1089" s="190">
        <f t="shared" si="490"/>
        <v>0</v>
      </c>
      <c r="D1089" s="191">
        <f t="shared" si="491"/>
        <v>0</v>
      </c>
      <c r="E1089" s="191">
        <f t="shared" si="492"/>
        <v>0</v>
      </c>
      <c r="F1089" s="191">
        <f t="shared" si="493"/>
        <v>0</v>
      </c>
      <c r="G1089" s="192">
        <f t="shared" si="501"/>
        <v>0</v>
      </c>
      <c r="H1089" s="191">
        <f t="shared" si="494"/>
        <v>0</v>
      </c>
      <c r="I1089" s="193">
        <f t="shared" si="495"/>
        <v>0</v>
      </c>
      <c r="J1089" s="193">
        <f t="shared" si="496"/>
        <v>0</v>
      </c>
      <c r="K1089" s="193">
        <f t="shared" si="497"/>
        <v>0</v>
      </c>
      <c r="L1089" s="193">
        <f t="shared" si="502"/>
        <v>0</v>
      </c>
      <c r="M1089" s="193">
        <f t="shared" si="503"/>
        <v>0</v>
      </c>
      <c r="N1089" s="193">
        <f t="shared" si="504"/>
        <v>0</v>
      </c>
      <c r="O1089" s="193">
        <f t="shared" si="505"/>
        <v>0</v>
      </c>
      <c r="P1089" s="193">
        <f t="shared" si="506"/>
        <v>0</v>
      </c>
      <c r="Q1089" s="193">
        <f t="shared" si="507"/>
        <v>0</v>
      </c>
      <c r="R1089" s="193">
        <f t="shared" si="508"/>
        <v>0</v>
      </c>
      <c r="S1089" s="193">
        <f t="shared" si="509"/>
        <v>0</v>
      </c>
      <c r="T1089" s="194">
        <f t="shared" si="498"/>
        <v>0</v>
      </c>
      <c r="U1089" s="194"/>
      <c r="V1089" s="847"/>
      <c r="W1089" s="127" t="str">
        <f t="shared" si="500"/>
        <v/>
      </c>
      <c r="X1089" s="840"/>
      <c r="Y1089" s="841"/>
      <c r="Z1089" s="842"/>
      <c r="AA1089" s="843"/>
      <c r="AB1089" s="349"/>
      <c r="AC1089" s="844"/>
      <c r="AD1089" s="845"/>
      <c r="AE1089" s="277"/>
      <c r="AF1089" s="278"/>
      <c r="AG1089" s="277"/>
      <c r="AH1089" s="279"/>
      <c r="AI1089" s="277"/>
      <c r="AJ1089" s="279"/>
      <c r="AK1089" s="277"/>
      <c r="AL1089" s="278"/>
    </row>
    <row r="1090" spans="1:38" ht="22.5" customHeight="1">
      <c r="A1090" s="116">
        <f t="shared" si="499"/>
        <v>0</v>
      </c>
      <c r="B1090" s="190">
        <f t="shared" si="489"/>
        <v>0</v>
      </c>
      <c r="C1090" s="190">
        <f t="shared" si="490"/>
        <v>0</v>
      </c>
      <c r="D1090" s="191">
        <f t="shared" si="491"/>
        <v>0</v>
      </c>
      <c r="E1090" s="191">
        <f t="shared" si="492"/>
        <v>0</v>
      </c>
      <c r="F1090" s="191">
        <f t="shared" si="493"/>
        <v>0</v>
      </c>
      <c r="G1090" s="192">
        <f t="shared" si="501"/>
        <v>0</v>
      </c>
      <c r="H1090" s="191">
        <f t="shared" si="494"/>
        <v>0</v>
      </c>
      <c r="I1090" s="195">
        <f t="shared" si="495"/>
        <v>0</v>
      </c>
      <c r="J1090" s="195">
        <f t="shared" si="496"/>
        <v>0</v>
      </c>
      <c r="K1090" s="195">
        <f t="shared" si="497"/>
        <v>0</v>
      </c>
      <c r="L1090" s="195">
        <f t="shared" si="502"/>
        <v>0</v>
      </c>
      <c r="M1090" s="195">
        <f t="shared" si="503"/>
        <v>0</v>
      </c>
      <c r="N1090" s="195">
        <f t="shared" si="504"/>
        <v>0</v>
      </c>
      <c r="O1090" s="195">
        <f t="shared" si="505"/>
        <v>0</v>
      </c>
      <c r="P1090" s="195">
        <f t="shared" si="506"/>
        <v>0</v>
      </c>
      <c r="Q1090" s="195">
        <f t="shared" si="507"/>
        <v>0</v>
      </c>
      <c r="R1090" s="195">
        <f t="shared" si="508"/>
        <v>0</v>
      </c>
      <c r="S1090" s="195">
        <f t="shared" si="509"/>
        <v>0</v>
      </c>
      <c r="T1090" s="196">
        <f t="shared" si="498"/>
        <v>0</v>
      </c>
      <c r="U1090" s="196"/>
      <c r="V1090" s="848"/>
      <c r="W1090" s="127" t="str">
        <f t="shared" si="500"/>
        <v/>
      </c>
      <c r="X1090" s="840"/>
      <c r="Y1090" s="841"/>
      <c r="Z1090" s="842"/>
      <c r="AA1090" s="843"/>
      <c r="AB1090" s="349"/>
      <c r="AC1090" s="844"/>
      <c r="AD1090" s="845"/>
      <c r="AE1090" s="277"/>
      <c r="AF1090" s="278"/>
      <c r="AG1090" s="277"/>
      <c r="AH1090" s="279"/>
      <c r="AI1090" s="277"/>
      <c r="AJ1090" s="279"/>
      <c r="AK1090" s="277"/>
      <c r="AL1090" s="278"/>
    </row>
    <row r="1091" spans="1:38" ht="22.5" customHeight="1">
      <c r="A1091" s="116">
        <f t="shared" ref="A1091" si="513">IF(U1091&gt;=1,1,0)</f>
        <v>0</v>
      </c>
      <c r="B1091" s="190">
        <f t="shared" si="489"/>
        <v>0</v>
      </c>
      <c r="C1091" s="190">
        <f t="shared" si="490"/>
        <v>0</v>
      </c>
      <c r="D1091" s="191">
        <f t="shared" si="491"/>
        <v>0</v>
      </c>
      <c r="E1091" s="191">
        <f t="shared" si="492"/>
        <v>0</v>
      </c>
      <c r="F1091" s="191">
        <f t="shared" si="493"/>
        <v>0</v>
      </c>
      <c r="G1091" s="192">
        <f t="shared" si="501"/>
        <v>0</v>
      </c>
      <c r="H1091" s="191">
        <f t="shared" si="494"/>
        <v>0</v>
      </c>
      <c r="I1091" s="193">
        <f t="shared" si="495"/>
        <v>0</v>
      </c>
      <c r="J1091" s="193">
        <f t="shared" si="496"/>
        <v>0</v>
      </c>
      <c r="K1091" s="193">
        <f t="shared" si="497"/>
        <v>0</v>
      </c>
      <c r="L1091" s="193">
        <f t="shared" si="502"/>
        <v>0</v>
      </c>
      <c r="M1091" s="193">
        <f t="shared" si="503"/>
        <v>0</v>
      </c>
      <c r="N1091" s="193">
        <f t="shared" si="504"/>
        <v>0</v>
      </c>
      <c r="O1091" s="193">
        <f t="shared" si="505"/>
        <v>0</v>
      </c>
      <c r="P1091" s="193">
        <f t="shared" si="506"/>
        <v>0</v>
      </c>
      <c r="Q1091" s="193">
        <f t="shared" si="507"/>
        <v>0</v>
      </c>
      <c r="R1091" s="193">
        <f t="shared" si="508"/>
        <v>0</v>
      </c>
      <c r="S1091" s="193">
        <f t="shared" si="509"/>
        <v>0</v>
      </c>
      <c r="T1091" s="194">
        <f t="shared" si="498"/>
        <v>0</v>
      </c>
      <c r="U1091" s="194">
        <f t="shared" ref="U1091" si="514">SUM(T1091:T1117)</f>
        <v>0</v>
      </c>
      <c r="V1091" s="846" t="s">
        <v>1077</v>
      </c>
      <c r="W1091" s="127" t="str">
        <f t="shared" si="500"/>
        <v/>
      </c>
      <c r="X1091" s="840"/>
      <c r="Y1091" s="841"/>
      <c r="Z1091" s="842"/>
      <c r="AA1091" s="843"/>
      <c r="AB1091" s="349"/>
      <c r="AC1091" s="844"/>
      <c r="AD1091" s="845"/>
      <c r="AE1091" s="277"/>
      <c r="AF1091" s="278"/>
      <c r="AG1091" s="277"/>
      <c r="AH1091" s="279"/>
      <c r="AI1091" s="277"/>
      <c r="AJ1091" s="279"/>
      <c r="AK1091" s="277"/>
      <c r="AL1091" s="278"/>
    </row>
    <row r="1092" spans="1:38" ht="22.5" customHeight="1">
      <c r="A1092" s="116">
        <f t="shared" ref="A1092" si="515">A1091</f>
        <v>0</v>
      </c>
      <c r="B1092" s="190">
        <f t="shared" si="489"/>
        <v>0</v>
      </c>
      <c r="C1092" s="190">
        <f t="shared" si="490"/>
        <v>0</v>
      </c>
      <c r="D1092" s="191">
        <f t="shared" si="491"/>
        <v>0</v>
      </c>
      <c r="E1092" s="191">
        <f t="shared" si="492"/>
        <v>0</v>
      </c>
      <c r="F1092" s="191">
        <f t="shared" si="493"/>
        <v>0</v>
      </c>
      <c r="G1092" s="192">
        <f t="shared" si="501"/>
        <v>0</v>
      </c>
      <c r="H1092" s="191">
        <f t="shared" si="494"/>
        <v>0</v>
      </c>
      <c r="I1092" s="193">
        <f t="shared" si="495"/>
        <v>0</v>
      </c>
      <c r="J1092" s="193">
        <f t="shared" si="496"/>
        <v>0</v>
      </c>
      <c r="K1092" s="193">
        <f t="shared" si="497"/>
        <v>0</v>
      </c>
      <c r="L1092" s="193">
        <f t="shared" si="502"/>
        <v>0</v>
      </c>
      <c r="M1092" s="193">
        <f t="shared" si="503"/>
        <v>0</v>
      </c>
      <c r="N1092" s="193">
        <f t="shared" si="504"/>
        <v>0</v>
      </c>
      <c r="O1092" s="193">
        <f t="shared" si="505"/>
        <v>0</v>
      </c>
      <c r="P1092" s="193">
        <f t="shared" si="506"/>
        <v>0</v>
      </c>
      <c r="Q1092" s="193">
        <f t="shared" si="507"/>
        <v>0</v>
      </c>
      <c r="R1092" s="193">
        <f t="shared" si="508"/>
        <v>0</v>
      </c>
      <c r="S1092" s="193">
        <f t="shared" si="509"/>
        <v>0</v>
      </c>
      <c r="T1092" s="194">
        <f t="shared" si="498"/>
        <v>0</v>
      </c>
      <c r="U1092" s="194"/>
      <c r="V1092" s="847"/>
      <c r="W1092" s="127" t="str">
        <f t="shared" si="500"/>
        <v/>
      </c>
      <c r="X1092" s="840"/>
      <c r="Y1092" s="841"/>
      <c r="Z1092" s="842"/>
      <c r="AA1092" s="843"/>
      <c r="AB1092" s="349"/>
      <c r="AC1092" s="844"/>
      <c r="AD1092" s="845"/>
      <c r="AE1092" s="277"/>
      <c r="AF1092" s="278"/>
      <c r="AG1092" s="277"/>
      <c r="AH1092" s="279"/>
      <c r="AI1092" s="277"/>
      <c r="AJ1092" s="279"/>
      <c r="AK1092" s="277"/>
      <c r="AL1092" s="278"/>
    </row>
    <row r="1093" spans="1:38" ht="22.5" customHeight="1">
      <c r="A1093" s="116">
        <f t="shared" si="499"/>
        <v>0</v>
      </c>
      <c r="B1093" s="190">
        <f t="shared" si="489"/>
        <v>0</v>
      </c>
      <c r="C1093" s="190">
        <f t="shared" si="490"/>
        <v>0</v>
      </c>
      <c r="D1093" s="191">
        <f t="shared" si="491"/>
        <v>0</v>
      </c>
      <c r="E1093" s="191">
        <f t="shared" si="492"/>
        <v>0</v>
      </c>
      <c r="F1093" s="191">
        <f t="shared" si="493"/>
        <v>0</v>
      </c>
      <c r="G1093" s="192">
        <f t="shared" si="501"/>
        <v>0</v>
      </c>
      <c r="H1093" s="191">
        <f t="shared" si="494"/>
        <v>0</v>
      </c>
      <c r="I1093" s="193">
        <f t="shared" si="495"/>
        <v>0</v>
      </c>
      <c r="J1093" s="193">
        <f t="shared" si="496"/>
        <v>0</v>
      </c>
      <c r="K1093" s="193">
        <f t="shared" si="497"/>
        <v>0</v>
      </c>
      <c r="L1093" s="193">
        <f t="shared" si="502"/>
        <v>0</v>
      </c>
      <c r="M1093" s="193">
        <f t="shared" si="503"/>
        <v>0</v>
      </c>
      <c r="N1093" s="193">
        <f t="shared" si="504"/>
        <v>0</v>
      </c>
      <c r="O1093" s="193">
        <f t="shared" si="505"/>
        <v>0</v>
      </c>
      <c r="P1093" s="193">
        <f t="shared" si="506"/>
        <v>0</v>
      </c>
      <c r="Q1093" s="193">
        <f t="shared" si="507"/>
        <v>0</v>
      </c>
      <c r="R1093" s="193">
        <f t="shared" si="508"/>
        <v>0</v>
      </c>
      <c r="S1093" s="193">
        <f t="shared" si="509"/>
        <v>0</v>
      </c>
      <c r="T1093" s="194">
        <f t="shared" si="498"/>
        <v>0</v>
      </c>
      <c r="U1093" s="194"/>
      <c r="V1093" s="847"/>
      <c r="W1093" s="127" t="str">
        <f t="shared" si="500"/>
        <v/>
      </c>
      <c r="X1093" s="840"/>
      <c r="Y1093" s="841"/>
      <c r="Z1093" s="842"/>
      <c r="AA1093" s="843"/>
      <c r="AB1093" s="349"/>
      <c r="AC1093" s="844"/>
      <c r="AD1093" s="845"/>
      <c r="AE1093" s="277"/>
      <c r="AF1093" s="278"/>
      <c r="AG1093" s="277"/>
      <c r="AH1093" s="279"/>
      <c r="AI1093" s="277"/>
      <c r="AJ1093" s="279"/>
      <c r="AK1093" s="277"/>
      <c r="AL1093" s="278"/>
    </row>
    <row r="1094" spans="1:38" ht="22.5" customHeight="1">
      <c r="A1094" s="116">
        <f t="shared" si="499"/>
        <v>0</v>
      </c>
      <c r="B1094" s="190">
        <f t="shared" si="489"/>
        <v>0</v>
      </c>
      <c r="C1094" s="190">
        <f t="shared" si="490"/>
        <v>0</v>
      </c>
      <c r="D1094" s="191">
        <f t="shared" si="491"/>
        <v>0</v>
      </c>
      <c r="E1094" s="191">
        <f t="shared" si="492"/>
        <v>0</v>
      </c>
      <c r="F1094" s="191">
        <f t="shared" si="493"/>
        <v>0</v>
      </c>
      <c r="G1094" s="192">
        <f t="shared" si="501"/>
        <v>0</v>
      </c>
      <c r="H1094" s="191">
        <f t="shared" si="494"/>
        <v>0</v>
      </c>
      <c r="I1094" s="193">
        <f t="shared" si="495"/>
        <v>0</v>
      </c>
      <c r="J1094" s="193">
        <f t="shared" si="496"/>
        <v>0</v>
      </c>
      <c r="K1094" s="193">
        <f t="shared" si="497"/>
        <v>0</v>
      </c>
      <c r="L1094" s="193">
        <f t="shared" si="502"/>
        <v>0</v>
      </c>
      <c r="M1094" s="193">
        <f t="shared" si="503"/>
        <v>0</v>
      </c>
      <c r="N1094" s="193">
        <f t="shared" si="504"/>
        <v>0</v>
      </c>
      <c r="O1094" s="193">
        <f t="shared" si="505"/>
        <v>0</v>
      </c>
      <c r="P1094" s="193">
        <f t="shared" si="506"/>
        <v>0</v>
      </c>
      <c r="Q1094" s="193">
        <f t="shared" si="507"/>
        <v>0</v>
      </c>
      <c r="R1094" s="193">
        <f t="shared" si="508"/>
        <v>0</v>
      </c>
      <c r="S1094" s="193">
        <f t="shared" si="509"/>
        <v>0</v>
      </c>
      <c r="T1094" s="194">
        <f t="shared" si="498"/>
        <v>0</v>
      </c>
      <c r="U1094" s="194"/>
      <c r="V1094" s="847"/>
      <c r="W1094" s="127" t="str">
        <f t="shared" si="500"/>
        <v/>
      </c>
      <c r="X1094" s="840"/>
      <c r="Y1094" s="841"/>
      <c r="Z1094" s="842"/>
      <c r="AA1094" s="843"/>
      <c r="AB1094" s="349"/>
      <c r="AC1094" s="844"/>
      <c r="AD1094" s="845"/>
      <c r="AE1094" s="277"/>
      <c r="AF1094" s="278"/>
      <c r="AG1094" s="277"/>
      <c r="AH1094" s="279"/>
      <c r="AI1094" s="277"/>
      <c r="AJ1094" s="279"/>
      <c r="AK1094" s="277"/>
      <c r="AL1094" s="278"/>
    </row>
    <row r="1095" spans="1:38" ht="22.5" customHeight="1">
      <c r="A1095" s="116">
        <f t="shared" si="499"/>
        <v>0</v>
      </c>
      <c r="B1095" s="190">
        <f t="shared" si="489"/>
        <v>0</v>
      </c>
      <c r="C1095" s="190">
        <f t="shared" si="490"/>
        <v>0</v>
      </c>
      <c r="D1095" s="191">
        <f t="shared" si="491"/>
        <v>0</v>
      </c>
      <c r="E1095" s="191">
        <f t="shared" si="492"/>
        <v>0</v>
      </c>
      <c r="F1095" s="191">
        <f t="shared" si="493"/>
        <v>0</v>
      </c>
      <c r="G1095" s="192">
        <f t="shared" si="501"/>
        <v>0</v>
      </c>
      <c r="H1095" s="191">
        <f t="shared" si="494"/>
        <v>0</v>
      </c>
      <c r="I1095" s="193">
        <f t="shared" si="495"/>
        <v>0</v>
      </c>
      <c r="J1095" s="193">
        <f t="shared" si="496"/>
        <v>0</v>
      </c>
      <c r="K1095" s="193">
        <f t="shared" si="497"/>
        <v>0</v>
      </c>
      <c r="L1095" s="193">
        <f t="shared" si="502"/>
        <v>0</v>
      </c>
      <c r="M1095" s="193">
        <f t="shared" si="503"/>
        <v>0</v>
      </c>
      <c r="N1095" s="193">
        <f t="shared" si="504"/>
        <v>0</v>
      </c>
      <c r="O1095" s="193">
        <f t="shared" si="505"/>
        <v>0</v>
      </c>
      <c r="P1095" s="193">
        <f t="shared" si="506"/>
        <v>0</v>
      </c>
      <c r="Q1095" s="193">
        <f t="shared" si="507"/>
        <v>0</v>
      </c>
      <c r="R1095" s="193">
        <f t="shared" si="508"/>
        <v>0</v>
      </c>
      <c r="S1095" s="193">
        <f t="shared" si="509"/>
        <v>0</v>
      </c>
      <c r="T1095" s="194">
        <f t="shared" si="498"/>
        <v>0</v>
      </c>
      <c r="U1095" s="194"/>
      <c r="V1095" s="847"/>
      <c r="W1095" s="127" t="str">
        <f t="shared" si="500"/>
        <v/>
      </c>
      <c r="X1095" s="840"/>
      <c r="Y1095" s="841"/>
      <c r="Z1095" s="842"/>
      <c r="AA1095" s="843"/>
      <c r="AB1095" s="349"/>
      <c r="AC1095" s="844"/>
      <c r="AD1095" s="845"/>
      <c r="AE1095" s="277"/>
      <c r="AF1095" s="278"/>
      <c r="AG1095" s="277"/>
      <c r="AH1095" s="279"/>
      <c r="AI1095" s="277"/>
      <c r="AJ1095" s="279"/>
      <c r="AK1095" s="277"/>
      <c r="AL1095" s="278"/>
    </row>
    <row r="1096" spans="1:38" ht="22.5" customHeight="1">
      <c r="A1096" s="116">
        <f t="shared" si="499"/>
        <v>0</v>
      </c>
      <c r="B1096" s="190">
        <f t="shared" si="489"/>
        <v>0</v>
      </c>
      <c r="C1096" s="190">
        <f t="shared" si="490"/>
        <v>0</v>
      </c>
      <c r="D1096" s="191">
        <f t="shared" si="491"/>
        <v>0</v>
      </c>
      <c r="E1096" s="191">
        <f t="shared" si="492"/>
        <v>0</v>
      </c>
      <c r="F1096" s="191">
        <f t="shared" si="493"/>
        <v>0</v>
      </c>
      <c r="G1096" s="192">
        <f t="shared" si="501"/>
        <v>0</v>
      </c>
      <c r="H1096" s="191">
        <f t="shared" si="494"/>
        <v>0</v>
      </c>
      <c r="I1096" s="193">
        <f t="shared" si="495"/>
        <v>0</v>
      </c>
      <c r="J1096" s="193">
        <f t="shared" si="496"/>
        <v>0</v>
      </c>
      <c r="K1096" s="193">
        <f t="shared" si="497"/>
        <v>0</v>
      </c>
      <c r="L1096" s="193">
        <f t="shared" si="502"/>
        <v>0</v>
      </c>
      <c r="M1096" s="193">
        <f t="shared" si="503"/>
        <v>0</v>
      </c>
      <c r="N1096" s="193">
        <f t="shared" si="504"/>
        <v>0</v>
      </c>
      <c r="O1096" s="193">
        <f t="shared" si="505"/>
        <v>0</v>
      </c>
      <c r="P1096" s="193">
        <f t="shared" si="506"/>
        <v>0</v>
      </c>
      <c r="Q1096" s="193">
        <f t="shared" si="507"/>
        <v>0</v>
      </c>
      <c r="R1096" s="193">
        <f t="shared" si="508"/>
        <v>0</v>
      </c>
      <c r="S1096" s="193">
        <f t="shared" si="509"/>
        <v>0</v>
      </c>
      <c r="T1096" s="194">
        <f t="shared" si="498"/>
        <v>0</v>
      </c>
      <c r="U1096" s="194"/>
      <c r="V1096" s="847"/>
      <c r="W1096" s="127" t="str">
        <f t="shared" si="500"/>
        <v/>
      </c>
      <c r="X1096" s="840"/>
      <c r="Y1096" s="841"/>
      <c r="Z1096" s="842"/>
      <c r="AA1096" s="843"/>
      <c r="AB1096" s="349"/>
      <c r="AC1096" s="844"/>
      <c r="AD1096" s="845"/>
      <c r="AE1096" s="277"/>
      <c r="AF1096" s="278"/>
      <c r="AG1096" s="277"/>
      <c r="AH1096" s="279"/>
      <c r="AI1096" s="277"/>
      <c r="AJ1096" s="279"/>
      <c r="AK1096" s="277"/>
      <c r="AL1096" s="278"/>
    </row>
    <row r="1097" spans="1:38" ht="22.5" customHeight="1">
      <c r="A1097" s="116">
        <f t="shared" si="499"/>
        <v>0</v>
      </c>
      <c r="B1097" s="190">
        <f t="shared" si="489"/>
        <v>0</v>
      </c>
      <c r="C1097" s="190">
        <f t="shared" si="490"/>
        <v>0</v>
      </c>
      <c r="D1097" s="191">
        <f t="shared" si="491"/>
        <v>0</v>
      </c>
      <c r="E1097" s="191">
        <f t="shared" si="492"/>
        <v>0</v>
      </c>
      <c r="F1097" s="191">
        <f t="shared" si="493"/>
        <v>0</v>
      </c>
      <c r="G1097" s="192">
        <f t="shared" si="501"/>
        <v>0</v>
      </c>
      <c r="H1097" s="191">
        <f t="shared" si="494"/>
        <v>0</v>
      </c>
      <c r="I1097" s="193">
        <f t="shared" si="495"/>
        <v>0</v>
      </c>
      <c r="J1097" s="193">
        <f t="shared" si="496"/>
        <v>0</v>
      </c>
      <c r="K1097" s="193">
        <f t="shared" si="497"/>
        <v>0</v>
      </c>
      <c r="L1097" s="193">
        <f t="shared" si="502"/>
        <v>0</v>
      </c>
      <c r="M1097" s="193">
        <f t="shared" si="503"/>
        <v>0</v>
      </c>
      <c r="N1097" s="193">
        <f t="shared" si="504"/>
        <v>0</v>
      </c>
      <c r="O1097" s="193">
        <f t="shared" si="505"/>
        <v>0</v>
      </c>
      <c r="P1097" s="193">
        <f t="shared" si="506"/>
        <v>0</v>
      </c>
      <c r="Q1097" s="193">
        <f t="shared" si="507"/>
        <v>0</v>
      </c>
      <c r="R1097" s="193">
        <f t="shared" si="508"/>
        <v>0</v>
      </c>
      <c r="S1097" s="193">
        <f t="shared" si="509"/>
        <v>0</v>
      </c>
      <c r="T1097" s="194">
        <f t="shared" si="498"/>
        <v>0</v>
      </c>
      <c r="U1097" s="194"/>
      <c r="V1097" s="847"/>
      <c r="W1097" s="127" t="str">
        <f t="shared" si="500"/>
        <v/>
      </c>
      <c r="X1097" s="840"/>
      <c r="Y1097" s="841"/>
      <c r="Z1097" s="842"/>
      <c r="AA1097" s="843"/>
      <c r="AB1097" s="349"/>
      <c r="AC1097" s="844"/>
      <c r="AD1097" s="845"/>
      <c r="AE1097" s="277"/>
      <c r="AF1097" s="278"/>
      <c r="AG1097" s="277"/>
      <c r="AH1097" s="279"/>
      <c r="AI1097" s="277"/>
      <c r="AJ1097" s="279"/>
      <c r="AK1097" s="277"/>
      <c r="AL1097" s="278"/>
    </row>
    <row r="1098" spans="1:38" ht="22.5" customHeight="1">
      <c r="A1098" s="116">
        <f t="shared" si="499"/>
        <v>0</v>
      </c>
      <c r="B1098" s="190">
        <f t="shared" si="489"/>
        <v>0</v>
      </c>
      <c r="C1098" s="190">
        <f t="shared" si="490"/>
        <v>0</v>
      </c>
      <c r="D1098" s="191">
        <f t="shared" si="491"/>
        <v>0</v>
      </c>
      <c r="E1098" s="191">
        <f t="shared" si="492"/>
        <v>0</v>
      </c>
      <c r="F1098" s="191">
        <f t="shared" si="493"/>
        <v>0</v>
      </c>
      <c r="G1098" s="192">
        <f t="shared" si="501"/>
        <v>0</v>
      </c>
      <c r="H1098" s="191">
        <f t="shared" si="494"/>
        <v>0</v>
      </c>
      <c r="I1098" s="193">
        <f t="shared" si="495"/>
        <v>0</v>
      </c>
      <c r="J1098" s="193">
        <f t="shared" si="496"/>
        <v>0</v>
      </c>
      <c r="K1098" s="193">
        <f t="shared" si="497"/>
        <v>0</v>
      </c>
      <c r="L1098" s="193">
        <f t="shared" si="502"/>
        <v>0</v>
      </c>
      <c r="M1098" s="193">
        <f t="shared" si="503"/>
        <v>0</v>
      </c>
      <c r="N1098" s="193">
        <f t="shared" si="504"/>
        <v>0</v>
      </c>
      <c r="O1098" s="193">
        <f t="shared" si="505"/>
        <v>0</v>
      </c>
      <c r="P1098" s="193">
        <f t="shared" si="506"/>
        <v>0</v>
      </c>
      <c r="Q1098" s="193">
        <f t="shared" si="507"/>
        <v>0</v>
      </c>
      <c r="R1098" s="193">
        <f t="shared" si="508"/>
        <v>0</v>
      </c>
      <c r="S1098" s="193">
        <f t="shared" si="509"/>
        <v>0</v>
      </c>
      <c r="T1098" s="194">
        <f t="shared" si="498"/>
        <v>0</v>
      </c>
      <c r="U1098" s="194"/>
      <c r="V1098" s="847"/>
      <c r="W1098" s="127" t="str">
        <f t="shared" si="500"/>
        <v/>
      </c>
      <c r="X1098" s="840"/>
      <c r="Y1098" s="841"/>
      <c r="Z1098" s="842"/>
      <c r="AA1098" s="843"/>
      <c r="AB1098" s="349"/>
      <c r="AC1098" s="844"/>
      <c r="AD1098" s="845"/>
      <c r="AE1098" s="277"/>
      <c r="AF1098" s="278"/>
      <c r="AG1098" s="277"/>
      <c r="AH1098" s="279"/>
      <c r="AI1098" s="277"/>
      <c r="AJ1098" s="279"/>
      <c r="AK1098" s="277"/>
      <c r="AL1098" s="278"/>
    </row>
    <row r="1099" spans="1:38" ht="22.5" customHeight="1">
      <c r="A1099" s="116">
        <f t="shared" si="499"/>
        <v>0</v>
      </c>
      <c r="B1099" s="190">
        <f t="shared" si="489"/>
        <v>0</v>
      </c>
      <c r="C1099" s="190">
        <f t="shared" si="490"/>
        <v>0</v>
      </c>
      <c r="D1099" s="191">
        <f t="shared" si="491"/>
        <v>0</v>
      </c>
      <c r="E1099" s="191">
        <f t="shared" si="492"/>
        <v>0</v>
      </c>
      <c r="F1099" s="191">
        <f t="shared" si="493"/>
        <v>0</v>
      </c>
      <c r="G1099" s="192">
        <f t="shared" si="501"/>
        <v>0</v>
      </c>
      <c r="H1099" s="191">
        <f t="shared" si="494"/>
        <v>0</v>
      </c>
      <c r="I1099" s="193">
        <f t="shared" si="495"/>
        <v>0</v>
      </c>
      <c r="J1099" s="193">
        <f t="shared" si="496"/>
        <v>0</v>
      </c>
      <c r="K1099" s="193">
        <f t="shared" si="497"/>
        <v>0</v>
      </c>
      <c r="L1099" s="193">
        <f t="shared" si="502"/>
        <v>0</v>
      </c>
      <c r="M1099" s="193">
        <f t="shared" si="503"/>
        <v>0</v>
      </c>
      <c r="N1099" s="193">
        <f t="shared" si="504"/>
        <v>0</v>
      </c>
      <c r="O1099" s="193">
        <f t="shared" si="505"/>
        <v>0</v>
      </c>
      <c r="P1099" s="193">
        <f t="shared" si="506"/>
        <v>0</v>
      </c>
      <c r="Q1099" s="193">
        <f t="shared" si="507"/>
        <v>0</v>
      </c>
      <c r="R1099" s="193">
        <f t="shared" si="508"/>
        <v>0</v>
      </c>
      <c r="S1099" s="193">
        <f t="shared" si="509"/>
        <v>0</v>
      </c>
      <c r="T1099" s="194">
        <f t="shared" si="498"/>
        <v>0</v>
      </c>
      <c r="U1099" s="194"/>
      <c r="V1099" s="847"/>
      <c r="W1099" s="127" t="str">
        <f t="shared" si="500"/>
        <v/>
      </c>
      <c r="X1099" s="840"/>
      <c r="Y1099" s="841"/>
      <c r="Z1099" s="842"/>
      <c r="AA1099" s="843"/>
      <c r="AB1099" s="349"/>
      <c r="AC1099" s="844"/>
      <c r="AD1099" s="845"/>
      <c r="AE1099" s="277"/>
      <c r="AF1099" s="278"/>
      <c r="AG1099" s="277"/>
      <c r="AH1099" s="279"/>
      <c r="AI1099" s="277"/>
      <c r="AJ1099" s="279"/>
      <c r="AK1099" s="277"/>
      <c r="AL1099" s="278"/>
    </row>
    <row r="1100" spans="1:38" ht="22.5" customHeight="1">
      <c r="A1100" s="116">
        <f t="shared" si="499"/>
        <v>0</v>
      </c>
      <c r="B1100" s="190">
        <f t="shared" si="489"/>
        <v>0</v>
      </c>
      <c r="C1100" s="190">
        <f t="shared" si="490"/>
        <v>0</v>
      </c>
      <c r="D1100" s="191">
        <f t="shared" si="491"/>
        <v>0</v>
      </c>
      <c r="E1100" s="191">
        <f t="shared" si="492"/>
        <v>0</v>
      </c>
      <c r="F1100" s="191">
        <f t="shared" si="493"/>
        <v>0</v>
      </c>
      <c r="G1100" s="192">
        <f t="shared" si="501"/>
        <v>0</v>
      </c>
      <c r="H1100" s="191">
        <f t="shared" si="494"/>
        <v>0</v>
      </c>
      <c r="I1100" s="193">
        <f t="shared" si="495"/>
        <v>0</v>
      </c>
      <c r="J1100" s="193">
        <f t="shared" si="496"/>
        <v>0</v>
      </c>
      <c r="K1100" s="193">
        <f t="shared" si="497"/>
        <v>0</v>
      </c>
      <c r="L1100" s="193">
        <f t="shared" si="502"/>
        <v>0</v>
      </c>
      <c r="M1100" s="193">
        <f t="shared" si="503"/>
        <v>0</v>
      </c>
      <c r="N1100" s="193">
        <f t="shared" si="504"/>
        <v>0</v>
      </c>
      <c r="O1100" s="193">
        <f t="shared" si="505"/>
        <v>0</v>
      </c>
      <c r="P1100" s="193">
        <f t="shared" si="506"/>
        <v>0</v>
      </c>
      <c r="Q1100" s="193">
        <f t="shared" si="507"/>
        <v>0</v>
      </c>
      <c r="R1100" s="193">
        <f t="shared" si="508"/>
        <v>0</v>
      </c>
      <c r="S1100" s="193">
        <f t="shared" si="509"/>
        <v>0</v>
      </c>
      <c r="T1100" s="194">
        <f t="shared" si="498"/>
        <v>0</v>
      </c>
      <c r="U1100" s="194"/>
      <c r="V1100" s="847"/>
      <c r="W1100" s="127" t="str">
        <f t="shared" si="500"/>
        <v/>
      </c>
      <c r="X1100" s="840"/>
      <c r="Y1100" s="841"/>
      <c r="Z1100" s="842"/>
      <c r="AA1100" s="843"/>
      <c r="AB1100" s="349"/>
      <c r="AC1100" s="844"/>
      <c r="AD1100" s="845"/>
      <c r="AE1100" s="277"/>
      <c r="AF1100" s="278"/>
      <c r="AG1100" s="277"/>
      <c r="AH1100" s="279"/>
      <c r="AI1100" s="277"/>
      <c r="AJ1100" s="279"/>
      <c r="AK1100" s="277"/>
      <c r="AL1100" s="278"/>
    </row>
    <row r="1101" spans="1:38" ht="22.5" customHeight="1">
      <c r="A1101" s="116">
        <f t="shared" si="499"/>
        <v>0</v>
      </c>
      <c r="B1101" s="190">
        <f t="shared" si="489"/>
        <v>0</v>
      </c>
      <c r="C1101" s="190">
        <f t="shared" si="490"/>
        <v>0</v>
      </c>
      <c r="D1101" s="191">
        <f t="shared" si="491"/>
        <v>0</v>
      </c>
      <c r="E1101" s="191">
        <f t="shared" si="492"/>
        <v>0</v>
      </c>
      <c r="F1101" s="191">
        <f t="shared" si="493"/>
        <v>0</v>
      </c>
      <c r="G1101" s="192">
        <f t="shared" si="501"/>
        <v>0</v>
      </c>
      <c r="H1101" s="191">
        <f t="shared" si="494"/>
        <v>0</v>
      </c>
      <c r="I1101" s="193">
        <f t="shared" si="495"/>
        <v>0</v>
      </c>
      <c r="J1101" s="193">
        <f t="shared" si="496"/>
        <v>0</v>
      </c>
      <c r="K1101" s="193">
        <f t="shared" si="497"/>
        <v>0</v>
      </c>
      <c r="L1101" s="193">
        <f t="shared" si="502"/>
        <v>0</v>
      </c>
      <c r="M1101" s="193">
        <f t="shared" si="503"/>
        <v>0</v>
      </c>
      <c r="N1101" s="193">
        <f t="shared" si="504"/>
        <v>0</v>
      </c>
      <c r="O1101" s="193">
        <f t="shared" si="505"/>
        <v>0</v>
      </c>
      <c r="P1101" s="193">
        <f t="shared" si="506"/>
        <v>0</v>
      </c>
      <c r="Q1101" s="193">
        <f t="shared" si="507"/>
        <v>0</v>
      </c>
      <c r="R1101" s="193">
        <f t="shared" si="508"/>
        <v>0</v>
      </c>
      <c r="S1101" s="193">
        <f t="shared" si="509"/>
        <v>0</v>
      </c>
      <c r="T1101" s="194">
        <f t="shared" si="498"/>
        <v>0</v>
      </c>
      <c r="U1101" s="194"/>
      <c r="V1101" s="847"/>
      <c r="W1101" s="127" t="str">
        <f t="shared" si="500"/>
        <v/>
      </c>
      <c r="X1101" s="840"/>
      <c r="Y1101" s="841"/>
      <c r="Z1101" s="842"/>
      <c r="AA1101" s="843"/>
      <c r="AB1101" s="349"/>
      <c r="AC1101" s="844"/>
      <c r="AD1101" s="845"/>
      <c r="AE1101" s="277"/>
      <c r="AF1101" s="278"/>
      <c r="AG1101" s="277"/>
      <c r="AH1101" s="279"/>
      <c r="AI1101" s="277"/>
      <c r="AJ1101" s="279"/>
      <c r="AK1101" s="277"/>
      <c r="AL1101" s="278"/>
    </row>
    <row r="1102" spans="1:38" ht="22.5" customHeight="1">
      <c r="A1102" s="116">
        <f t="shared" si="499"/>
        <v>0</v>
      </c>
      <c r="B1102" s="190">
        <f t="shared" si="489"/>
        <v>0</v>
      </c>
      <c r="C1102" s="190">
        <f t="shared" si="490"/>
        <v>0</v>
      </c>
      <c r="D1102" s="191">
        <f t="shared" si="491"/>
        <v>0</v>
      </c>
      <c r="E1102" s="191">
        <f t="shared" si="492"/>
        <v>0</v>
      </c>
      <c r="F1102" s="191">
        <f t="shared" si="493"/>
        <v>0</v>
      </c>
      <c r="G1102" s="192">
        <f t="shared" si="501"/>
        <v>0</v>
      </c>
      <c r="H1102" s="191">
        <f t="shared" si="494"/>
        <v>0</v>
      </c>
      <c r="I1102" s="193">
        <f t="shared" si="495"/>
        <v>0</v>
      </c>
      <c r="J1102" s="193">
        <f t="shared" si="496"/>
        <v>0</v>
      </c>
      <c r="K1102" s="193">
        <f t="shared" si="497"/>
        <v>0</v>
      </c>
      <c r="L1102" s="193">
        <f t="shared" si="502"/>
        <v>0</v>
      </c>
      <c r="M1102" s="193">
        <f t="shared" si="503"/>
        <v>0</v>
      </c>
      <c r="N1102" s="193">
        <f t="shared" si="504"/>
        <v>0</v>
      </c>
      <c r="O1102" s="193">
        <f t="shared" si="505"/>
        <v>0</v>
      </c>
      <c r="P1102" s="193">
        <f t="shared" si="506"/>
        <v>0</v>
      </c>
      <c r="Q1102" s="193">
        <f t="shared" si="507"/>
        <v>0</v>
      </c>
      <c r="R1102" s="193">
        <f t="shared" si="508"/>
        <v>0</v>
      </c>
      <c r="S1102" s="193">
        <f t="shared" si="509"/>
        <v>0</v>
      </c>
      <c r="T1102" s="194">
        <f t="shared" si="498"/>
        <v>0</v>
      </c>
      <c r="U1102" s="194"/>
      <c r="V1102" s="847"/>
      <c r="W1102" s="127" t="str">
        <f t="shared" si="500"/>
        <v/>
      </c>
      <c r="X1102" s="840"/>
      <c r="Y1102" s="841"/>
      <c r="Z1102" s="842"/>
      <c r="AA1102" s="843"/>
      <c r="AB1102" s="349"/>
      <c r="AC1102" s="844"/>
      <c r="AD1102" s="845"/>
      <c r="AE1102" s="277"/>
      <c r="AF1102" s="278"/>
      <c r="AG1102" s="277"/>
      <c r="AH1102" s="279"/>
      <c r="AI1102" s="277"/>
      <c r="AJ1102" s="279"/>
      <c r="AK1102" s="277"/>
      <c r="AL1102" s="278"/>
    </row>
    <row r="1103" spans="1:38" ht="22.5" customHeight="1">
      <c r="A1103" s="116">
        <f t="shared" si="499"/>
        <v>0</v>
      </c>
      <c r="B1103" s="190">
        <f t="shared" si="489"/>
        <v>0</v>
      </c>
      <c r="C1103" s="190">
        <f t="shared" si="490"/>
        <v>0</v>
      </c>
      <c r="D1103" s="191">
        <f t="shared" si="491"/>
        <v>0</v>
      </c>
      <c r="E1103" s="191">
        <f t="shared" si="492"/>
        <v>0</v>
      </c>
      <c r="F1103" s="191">
        <f t="shared" si="493"/>
        <v>0</v>
      </c>
      <c r="G1103" s="192">
        <f t="shared" si="501"/>
        <v>0</v>
      </c>
      <c r="H1103" s="191">
        <f t="shared" si="494"/>
        <v>0</v>
      </c>
      <c r="I1103" s="193">
        <f t="shared" si="495"/>
        <v>0</v>
      </c>
      <c r="J1103" s="193">
        <f t="shared" si="496"/>
        <v>0</v>
      </c>
      <c r="K1103" s="193">
        <f t="shared" si="497"/>
        <v>0</v>
      </c>
      <c r="L1103" s="193">
        <f t="shared" si="502"/>
        <v>0</v>
      </c>
      <c r="M1103" s="193">
        <f t="shared" si="503"/>
        <v>0</v>
      </c>
      <c r="N1103" s="193">
        <f t="shared" si="504"/>
        <v>0</v>
      </c>
      <c r="O1103" s="193">
        <f t="shared" si="505"/>
        <v>0</v>
      </c>
      <c r="P1103" s="193">
        <f t="shared" si="506"/>
        <v>0</v>
      </c>
      <c r="Q1103" s="193">
        <f t="shared" si="507"/>
        <v>0</v>
      </c>
      <c r="R1103" s="193">
        <f t="shared" si="508"/>
        <v>0</v>
      </c>
      <c r="S1103" s="193">
        <f t="shared" si="509"/>
        <v>0</v>
      </c>
      <c r="T1103" s="194">
        <f t="shared" si="498"/>
        <v>0</v>
      </c>
      <c r="U1103" s="194"/>
      <c r="V1103" s="847"/>
      <c r="W1103" s="127" t="str">
        <f t="shared" si="500"/>
        <v/>
      </c>
      <c r="X1103" s="840"/>
      <c r="Y1103" s="841"/>
      <c r="Z1103" s="842"/>
      <c r="AA1103" s="843"/>
      <c r="AB1103" s="349"/>
      <c r="AC1103" s="844"/>
      <c r="AD1103" s="845"/>
      <c r="AE1103" s="277"/>
      <c r="AF1103" s="278"/>
      <c r="AG1103" s="277"/>
      <c r="AH1103" s="279"/>
      <c r="AI1103" s="277"/>
      <c r="AJ1103" s="279"/>
      <c r="AK1103" s="277"/>
      <c r="AL1103" s="278"/>
    </row>
    <row r="1104" spans="1:38" ht="22.5" customHeight="1">
      <c r="A1104" s="116">
        <f t="shared" si="499"/>
        <v>0</v>
      </c>
      <c r="B1104" s="190">
        <f t="shared" si="489"/>
        <v>0</v>
      </c>
      <c r="C1104" s="190">
        <f t="shared" si="490"/>
        <v>0</v>
      </c>
      <c r="D1104" s="191">
        <f t="shared" si="491"/>
        <v>0</v>
      </c>
      <c r="E1104" s="191">
        <f t="shared" si="492"/>
        <v>0</v>
      </c>
      <c r="F1104" s="191">
        <f t="shared" si="493"/>
        <v>0</v>
      </c>
      <c r="G1104" s="192">
        <f t="shared" si="501"/>
        <v>0</v>
      </c>
      <c r="H1104" s="191">
        <f t="shared" si="494"/>
        <v>0</v>
      </c>
      <c r="I1104" s="193">
        <f t="shared" si="495"/>
        <v>0</v>
      </c>
      <c r="J1104" s="193">
        <f t="shared" si="496"/>
        <v>0</v>
      </c>
      <c r="K1104" s="193">
        <f t="shared" si="497"/>
        <v>0</v>
      </c>
      <c r="L1104" s="193">
        <f t="shared" si="502"/>
        <v>0</v>
      </c>
      <c r="M1104" s="193">
        <f t="shared" si="503"/>
        <v>0</v>
      </c>
      <c r="N1104" s="193">
        <f t="shared" si="504"/>
        <v>0</v>
      </c>
      <c r="O1104" s="193">
        <f t="shared" si="505"/>
        <v>0</v>
      </c>
      <c r="P1104" s="193">
        <f t="shared" si="506"/>
        <v>0</v>
      </c>
      <c r="Q1104" s="193">
        <f t="shared" si="507"/>
        <v>0</v>
      </c>
      <c r="R1104" s="193">
        <f t="shared" si="508"/>
        <v>0</v>
      </c>
      <c r="S1104" s="193">
        <f t="shared" si="509"/>
        <v>0</v>
      </c>
      <c r="T1104" s="194">
        <f t="shared" si="498"/>
        <v>0</v>
      </c>
      <c r="U1104" s="194"/>
      <c r="V1104" s="847"/>
      <c r="W1104" s="127" t="str">
        <f t="shared" si="500"/>
        <v/>
      </c>
      <c r="X1104" s="840"/>
      <c r="Y1104" s="841"/>
      <c r="Z1104" s="842"/>
      <c r="AA1104" s="843"/>
      <c r="AB1104" s="349"/>
      <c r="AC1104" s="844"/>
      <c r="AD1104" s="845"/>
      <c r="AE1104" s="277"/>
      <c r="AF1104" s="278"/>
      <c r="AG1104" s="277"/>
      <c r="AH1104" s="279"/>
      <c r="AI1104" s="277"/>
      <c r="AJ1104" s="279"/>
      <c r="AK1104" s="277"/>
      <c r="AL1104" s="278"/>
    </row>
    <row r="1105" spans="1:38" ht="22.5" customHeight="1">
      <c r="A1105" s="116">
        <f t="shared" si="499"/>
        <v>0</v>
      </c>
      <c r="B1105" s="190">
        <f t="shared" si="489"/>
        <v>0</v>
      </c>
      <c r="C1105" s="190">
        <f t="shared" si="490"/>
        <v>0</v>
      </c>
      <c r="D1105" s="191">
        <f t="shared" si="491"/>
        <v>0</v>
      </c>
      <c r="E1105" s="191">
        <f t="shared" si="492"/>
        <v>0</v>
      </c>
      <c r="F1105" s="191">
        <f t="shared" si="493"/>
        <v>0</v>
      </c>
      <c r="G1105" s="192">
        <f t="shared" si="501"/>
        <v>0</v>
      </c>
      <c r="H1105" s="191">
        <f t="shared" si="494"/>
        <v>0</v>
      </c>
      <c r="I1105" s="193">
        <f t="shared" si="495"/>
        <v>0</v>
      </c>
      <c r="J1105" s="193">
        <f t="shared" si="496"/>
        <v>0</v>
      </c>
      <c r="K1105" s="193">
        <f t="shared" si="497"/>
        <v>0</v>
      </c>
      <c r="L1105" s="193">
        <f t="shared" si="502"/>
        <v>0</v>
      </c>
      <c r="M1105" s="193">
        <f t="shared" si="503"/>
        <v>0</v>
      </c>
      <c r="N1105" s="193">
        <f t="shared" si="504"/>
        <v>0</v>
      </c>
      <c r="O1105" s="193">
        <f t="shared" si="505"/>
        <v>0</v>
      </c>
      <c r="P1105" s="193">
        <f t="shared" si="506"/>
        <v>0</v>
      </c>
      <c r="Q1105" s="193">
        <f t="shared" si="507"/>
        <v>0</v>
      </c>
      <c r="R1105" s="193">
        <f t="shared" si="508"/>
        <v>0</v>
      </c>
      <c r="S1105" s="193">
        <f t="shared" si="509"/>
        <v>0</v>
      </c>
      <c r="T1105" s="194">
        <f t="shared" si="498"/>
        <v>0</v>
      </c>
      <c r="U1105" s="194"/>
      <c r="V1105" s="847"/>
      <c r="W1105" s="127" t="str">
        <f t="shared" si="500"/>
        <v/>
      </c>
      <c r="X1105" s="840"/>
      <c r="Y1105" s="841"/>
      <c r="Z1105" s="842"/>
      <c r="AA1105" s="843"/>
      <c r="AB1105" s="349"/>
      <c r="AC1105" s="844"/>
      <c r="AD1105" s="845"/>
      <c r="AE1105" s="277"/>
      <c r="AF1105" s="278"/>
      <c r="AG1105" s="277"/>
      <c r="AH1105" s="279"/>
      <c r="AI1105" s="277"/>
      <c r="AJ1105" s="279"/>
      <c r="AK1105" s="277"/>
      <c r="AL1105" s="278"/>
    </row>
    <row r="1106" spans="1:38" ht="22.5" customHeight="1">
      <c r="A1106" s="116">
        <f t="shared" si="499"/>
        <v>0</v>
      </c>
      <c r="B1106" s="190">
        <f t="shared" si="489"/>
        <v>0</v>
      </c>
      <c r="C1106" s="190">
        <f t="shared" si="490"/>
        <v>0</v>
      </c>
      <c r="D1106" s="191">
        <f t="shared" si="491"/>
        <v>0</v>
      </c>
      <c r="E1106" s="191">
        <f t="shared" si="492"/>
        <v>0</v>
      </c>
      <c r="F1106" s="191">
        <f t="shared" si="493"/>
        <v>0</v>
      </c>
      <c r="G1106" s="192">
        <f t="shared" si="501"/>
        <v>0</v>
      </c>
      <c r="H1106" s="191">
        <f t="shared" si="494"/>
        <v>0</v>
      </c>
      <c r="I1106" s="193">
        <f t="shared" si="495"/>
        <v>0</v>
      </c>
      <c r="J1106" s="193">
        <f t="shared" si="496"/>
        <v>0</v>
      </c>
      <c r="K1106" s="193">
        <f t="shared" si="497"/>
        <v>0</v>
      </c>
      <c r="L1106" s="193">
        <f t="shared" si="502"/>
        <v>0</v>
      </c>
      <c r="M1106" s="193">
        <f t="shared" si="503"/>
        <v>0</v>
      </c>
      <c r="N1106" s="193">
        <f t="shared" si="504"/>
        <v>0</v>
      </c>
      <c r="O1106" s="193">
        <f t="shared" si="505"/>
        <v>0</v>
      </c>
      <c r="P1106" s="193">
        <f t="shared" si="506"/>
        <v>0</v>
      </c>
      <c r="Q1106" s="193">
        <f t="shared" si="507"/>
        <v>0</v>
      </c>
      <c r="R1106" s="193">
        <f t="shared" si="508"/>
        <v>0</v>
      </c>
      <c r="S1106" s="193">
        <f t="shared" si="509"/>
        <v>0</v>
      </c>
      <c r="T1106" s="194">
        <f t="shared" si="498"/>
        <v>0</v>
      </c>
      <c r="U1106" s="194"/>
      <c r="V1106" s="847"/>
      <c r="W1106" s="127" t="str">
        <f t="shared" si="500"/>
        <v/>
      </c>
      <c r="X1106" s="840"/>
      <c r="Y1106" s="841"/>
      <c r="Z1106" s="842"/>
      <c r="AA1106" s="843"/>
      <c r="AB1106" s="349"/>
      <c r="AC1106" s="844"/>
      <c r="AD1106" s="845"/>
      <c r="AE1106" s="277"/>
      <c r="AF1106" s="278"/>
      <c r="AG1106" s="277"/>
      <c r="AH1106" s="279"/>
      <c r="AI1106" s="277"/>
      <c r="AJ1106" s="279"/>
      <c r="AK1106" s="277"/>
      <c r="AL1106" s="278"/>
    </row>
    <row r="1107" spans="1:38" ht="22.5" customHeight="1">
      <c r="A1107" s="116">
        <f t="shared" si="499"/>
        <v>0</v>
      </c>
      <c r="B1107" s="190">
        <f t="shared" si="489"/>
        <v>0</v>
      </c>
      <c r="C1107" s="190">
        <f t="shared" si="490"/>
        <v>0</v>
      </c>
      <c r="D1107" s="191">
        <f t="shared" si="491"/>
        <v>0</v>
      </c>
      <c r="E1107" s="191">
        <f t="shared" si="492"/>
        <v>0</v>
      </c>
      <c r="F1107" s="191">
        <f t="shared" si="493"/>
        <v>0</v>
      </c>
      <c r="G1107" s="192">
        <f t="shared" si="501"/>
        <v>0</v>
      </c>
      <c r="H1107" s="191">
        <f t="shared" si="494"/>
        <v>0</v>
      </c>
      <c r="I1107" s="193">
        <f t="shared" si="495"/>
        <v>0</v>
      </c>
      <c r="J1107" s="193">
        <f t="shared" si="496"/>
        <v>0</v>
      </c>
      <c r="K1107" s="193">
        <f t="shared" si="497"/>
        <v>0</v>
      </c>
      <c r="L1107" s="193">
        <f t="shared" si="502"/>
        <v>0</v>
      </c>
      <c r="M1107" s="193">
        <f t="shared" si="503"/>
        <v>0</v>
      </c>
      <c r="N1107" s="193">
        <f t="shared" si="504"/>
        <v>0</v>
      </c>
      <c r="O1107" s="193">
        <f t="shared" si="505"/>
        <v>0</v>
      </c>
      <c r="P1107" s="193">
        <f t="shared" si="506"/>
        <v>0</v>
      </c>
      <c r="Q1107" s="193">
        <f t="shared" si="507"/>
        <v>0</v>
      </c>
      <c r="R1107" s="193">
        <f t="shared" si="508"/>
        <v>0</v>
      </c>
      <c r="S1107" s="193">
        <f t="shared" si="509"/>
        <v>0</v>
      </c>
      <c r="T1107" s="194">
        <f t="shared" si="498"/>
        <v>0</v>
      </c>
      <c r="U1107" s="194"/>
      <c r="V1107" s="847"/>
      <c r="W1107" s="127" t="str">
        <f t="shared" si="500"/>
        <v/>
      </c>
      <c r="X1107" s="840"/>
      <c r="Y1107" s="841"/>
      <c r="Z1107" s="842"/>
      <c r="AA1107" s="843"/>
      <c r="AB1107" s="349"/>
      <c r="AC1107" s="844"/>
      <c r="AD1107" s="845"/>
      <c r="AE1107" s="277"/>
      <c r="AF1107" s="278"/>
      <c r="AG1107" s="277"/>
      <c r="AH1107" s="279"/>
      <c r="AI1107" s="277"/>
      <c r="AJ1107" s="279"/>
      <c r="AK1107" s="277"/>
      <c r="AL1107" s="278"/>
    </row>
    <row r="1108" spans="1:38" ht="22.5" customHeight="1">
      <c r="A1108" s="116">
        <f t="shared" si="499"/>
        <v>0</v>
      </c>
      <c r="B1108" s="190">
        <f t="shared" si="489"/>
        <v>0</v>
      </c>
      <c r="C1108" s="190">
        <f t="shared" si="490"/>
        <v>0</v>
      </c>
      <c r="D1108" s="191">
        <f t="shared" si="491"/>
        <v>0</v>
      </c>
      <c r="E1108" s="191">
        <f t="shared" si="492"/>
        <v>0</v>
      </c>
      <c r="F1108" s="191">
        <f t="shared" si="493"/>
        <v>0</v>
      </c>
      <c r="G1108" s="192">
        <f t="shared" si="501"/>
        <v>0</v>
      </c>
      <c r="H1108" s="191">
        <f t="shared" si="494"/>
        <v>0</v>
      </c>
      <c r="I1108" s="193">
        <f t="shared" si="495"/>
        <v>0</v>
      </c>
      <c r="J1108" s="193">
        <f t="shared" si="496"/>
        <v>0</v>
      </c>
      <c r="K1108" s="193">
        <f t="shared" si="497"/>
        <v>0</v>
      </c>
      <c r="L1108" s="193">
        <f t="shared" si="502"/>
        <v>0</v>
      </c>
      <c r="M1108" s="193">
        <f t="shared" si="503"/>
        <v>0</v>
      </c>
      <c r="N1108" s="193">
        <f t="shared" si="504"/>
        <v>0</v>
      </c>
      <c r="O1108" s="193">
        <f t="shared" si="505"/>
        <v>0</v>
      </c>
      <c r="P1108" s="193">
        <f t="shared" si="506"/>
        <v>0</v>
      </c>
      <c r="Q1108" s="193">
        <f t="shared" si="507"/>
        <v>0</v>
      </c>
      <c r="R1108" s="193">
        <f t="shared" si="508"/>
        <v>0</v>
      </c>
      <c r="S1108" s="193">
        <f t="shared" si="509"/>
        <v>0</v>
      </c>
      <c r="T1108" s="194">
        <f t="shared" si="498"/>
        <v>0</v>
      </c>
      <c r="U1108" s="194"/>
      <c r="V1108" s="847"/>
      <c r="W1108" s="127" t="str">
        <f t="shared" si="500"/>
        <v/>
      </c>
      <c r="X1108" s="840"/>
      <c r="Y1108" s="841"/>
      <c r="Z1108" s="842"/>
      <c r="AA1108" s="843"/>
      <c r="AB1108" s="349"/>
      <c r="AC1108" s="844"/>
      <c r="AD1108" s="845"/>
      <c r="AE1108" s="277"/>
      <c r="AF1108" s="278"/>
      <c r="AG1108" s="277"/>
      <c r="AH1108" s="279"/>
      <c r="AI1108" s="277"/>
      <c r="AJ1108" s="279"/>
      <c r="AK1108" s="277"/>
      <c r="AL1108" s="278"/>
    </row>
    <row r="1109" spans="1:38" ht="22.5" customHeight="1">
      <c r="A1109" s="116">
        <f t="shared" si="499"/>
        <v>0</v>
      </c>
      <c r="B1109" s="190">
        <f t="shared" si="489"/>
        <v>0</v>
      </c>
      <c r="C1109" s="190">
        <f t="shared" si="490"/>
        <v>0</v>
      </c>
      <c r="D1109" s="191">
        <f t="shared" si="491"/>
        <v>0</v>
      </c>
      <c r="E1109" s="191">
        <f t="shared" si="492"/>
        <v>0</v>
      </c>
      <c r="F1109" s="191">
        <f t="shared" si="493"/>
        <v>0</v>
      </c>
      <c r="G1109" s="192">
        <f t="shared" si="501"/>
        <v>0</v>
      </c>
      <c r="H1109" s="191">
        <f t="shared" si="494"/>
        <v>0</v>
      </c>
      <c r="I1109" s="193">
        <f t="shared" si="495"/>
        <v>0</v>
      </c>
      <c r="J1109" s="193">
        <f t="shared" si="496"/>
        <v>0</v>
      </c>
      <c r="K1109" s="193">
        <f t="shared" si="497"/>
        <v>0</v>
      </c>
      <c r="L1109" s="193">
        <f t="shared" si="502"/>
        <v>0</v>
      </c>
      <c r="M1109" s="193">
        <f t="shared" si="503"/>
        <v>0</v>
      </c>
      <c r="N1109" s="193">
        <f t="shared" si="504"/>
        <v>0</v>
      </c>
      <c r="O1109" s="193">
        <f t="shared" si="505"/>
        <v>0</v>
      </c>
      <c r="P1109" s="193">
        <f t="shared" si="506"/>
        <v>0</v>
      </c>
      <c r="Q1109" s="193">
        <f t="shared" si="507"/>
        <v>0</v>
      </c>
      <c r="R1109" s="193">
        <f t="shared" si="508"/>
        <v>0</v>
      </c>
      <c r="S1109" s="193">
        <f t="shared" si="509"/>
        <v>0</v>
      </c>
      <c r="T1109" s="194">
        <f t="shared" si="498"/>
        <v>0</v>
      </c>
      <c r="U1109" s="194"/>
      <c r="V1109" s="847"/>
      <c r="W1109" s="127" t="str">
        <f t="shared" si="500"/>
        <v/>
      </c>
      <c r="X1109" s="840"/>
      <c r="Y1109" s="841"/>
      <c r="Z1109" s="842"/>
      <c r="AA1109" s="843"/>
      <c r="AB1109" s="349"/>
      <c r="AC1109" s="844"/>
      <c r="AD1109" s="845"/>
      <c r="AE1109" s="277"/>
      <c r="AF1109" s="278"/>
      <c r="AG1109" s="277"/>
      <c r="AH1109" s="279"/>
      <c r="AI1109" s="277"/>
      <c r="AJ1109" s="279"/>
      <c r="AK1109" s="277"/>
      <c r="AL1109" s="278"/>
    </row>
    <row r="1110" spans="1:38" ht="22.5" customHeight="1">
      <c r="A1110" s="116">
        <f t="shared" si="499"/>
        <v>0</v>
      </c>
      <c r="B1110" s="190">
        <f t="shared" si="489"/>
        <v>0</v>
      </c>
      <c r="C1110" s="190">
        <f t="shared" si="490"/>
        <v>0</v>
      </c>
      <c r="D1110" s="191">
        <f t="shared" si="491"/>
        <v>0</v>
      </c>
      <c r="E1110" s="191">
        <f t="shared" si="492"/>
        <v>0</v>
      </c>
      <c r="F1110" s="191">
        <f t="shared" si="493"/>
        <v>0</v>
      </c>
      <c r="G1110" s="192">
        <f t="shared" si="501"/>
        <v>0</v>
      </c>
      <c r="H1110" s="191">
        <f t="shared" si="494"/>
        <v>0</v>
      </c>
      <c r="I1110" s="193">
        <f t="shared" si="495"/>
        <v>0</v>
      </c>
      <c r="J1110" s="193">
        <f t="shared" si="496"/>
        <v>0</v>
      </c>
      <c r="K1110" s="193">
        <f t="shared" si="497"/>
        <v>0</v>
      </c>
      <c r="L1110" s="193">
        <f t="shared" si="502"/>
        <v>0</v>
      </c>
      <c r="M1110" s="193">
        <f t="shared" si="503"/>
        <v>0</v>
      </c>
      <c r="N1110" s="193">
        <f t="shared" si="504"/>
        <v>0</v>
      </c>
      <c r="O1110" s="193">
        <f t="shared" si="505"/>
        <v>0</v>
      </c>
      <c r="P1110" s="193">
        <f t="shared" si="506"/>
        <v>0</v>
      </c>
      <c r="Q1110" s="193">
        <f t="shared" si="507"/>
        <v>0</v>
      </c>
      <c r="R1110" s="193">
        <f t="shared" si="508"/>
        <v>0</v>
      </c>
      <c r="S1110" s="193">
        <f t="shared" si="509"/>
        <v>0</v>
      </c>
      <c r="T1110" s="194">
        <f t="shared" si="498"/>
        <v>0</v>
      </c>
      <c r="U1110" s="194"/>
      <c r="V1110" s="847"/>
      <c r="W1110" s="127" t="str">
        <f t="shared" si="500"/>
        <v/>
      </c>
      <c r="X1110" s="840"/>
      <c r="Y1110" s="841"/>
      <c r="Z1110" s="842"/>
      <c r="AA1110" s="843"/>
      <c r="AB1110" s="349"/>
      <c r="AC1110" s="844"/>
      <c r="AD1110" s="845"/>
      <c r="AE1110" s="277"/>
      <c r="AF1110" s="278"/>
      <c r="AG1110" s="277"/>
      <c r="AH1110" s="279"/>
      <c r="AI1110" s="277"/>
      <c r="AJ1110" s="279"/>
      <c r="AK1110" s="277"/>
      <c r="AL1110" s="278"/>
    </row>
    <row r="1111" spans="1:38" ht="22.5" customHeight="1">
      <c r="A1111" s="116">
        <f t="shared" si="499"/>
        <v>0</v>
      </c>
      <c r="B1111" s="190">
        <f t="shared" si="489"/>
        <v>0</v>
      </c>
      <c r="C1111" s="190">
        <f t="shared" si="490"/>
        <v>0</v>
      </c>
      <c r="D1111" s="191">
        <f t="shared" si="491"/>
        <v>0</v>
      </c>
      <c r="E1111" s="191">
        <f t="shared" si="492"/>
        <v>0</v>
      </c>
      <c r="F1111" s="191">
        <f t="shared" si="493"/>
        <v>0</v>
      </c>
      <c r="G1111" s="192">
        <f t="shared" si="501"/>
        <v>0</v>
      </c>
      <c r="H1111" s="191">
        <f t="shared" si="494"/>
        <v>0</v>
      </c>
      <c r="I1111" s="193">
        <f t="shared" si="495"/>
        <v>0</v>
      </c>
      <c r="J1111" s="193">
        <f t="shared" si="496"/>
        <v>0</v>
      </c>
      <c r="K1111" s="193">
        <f t="shared" si="497"/>
        <v>0</v>
      </c>
      <c r="L1111" s="193">
        <f t="shared" si="502"/>
        <v>0</v>
      </c>
      <c r="M1111" s="193">
        <f t="shared" si="503"/>
        <v>0</v>
      </c>
      <c r="N1111" s="193">
        <f t="shared" si="504"/>
        <v>0</v>
      </c>
      <c r="O1111" s="193">
        <f t="shared" si="505"/>
        <v>0</v>
      </c>
      <c r="P1111" s="193">
        <f t="shared" si="506"/>
        <v>0</v>
      </c>
      <c r="Q1111" s="193">
        <f t="shared" si="507"/>
        <v>0</v>
      </c>
      <c r="R1111" s="193">
        <f t="shared" si="508"/>
        <v>0</v>
      </c>
      <c r="S1111" s="193">
        <f t="shared" si="509"/>
        <v>0</v>
      </c>
      <c r="T1111" s="194">
        <f t="shared" si="498"/>
        <v>0</v>
      </c>
      <c r="U1111" s="194"/>
      <c r="V1111" s="847"/>
      <c r="W1111" s="127" t="str">
        <f t="shared" si="500"/>
        <v/>
      </c>
      <c r="X1111" s="840"/>
      <c r="Y1111" s="841"/>
      <c r="Z1111" s="842"/>
      <c r="AA1111" s="843"/>
      <c r="AB1111" s="349"/>
      <c r="AC1111" s="844"/>
      <c r="AD1111" s="845"/>
      <c r="AE1111" s="277"/>
      <c r="AF1111" s="278"/>
      <c r="AG1111" s="277"/>
      <c r="AH1111" s="279"/>
      <c r="AI1111" s="277"/>
      <c r="AJ1111" s="279"/>
      <c r="AK1111" s="277"/>
      <c r="AL1111" s="278"/>
    </row>
    <row r="1112" spans="1:38" ht="22.5" customHeight="1">
      <c r="A1112" s="116">
        <f t="shared" si="499"/>
        <v>0</v>
      </c>
      <c r="B1112" s="190">
        <f t="shared" si="489"/>
        <v>0</v>
      </c>
      <c r="C1112" s="190">
        <f t="shared" si="490"/>
        <v>0</v>
      </c>
      <c r="D1112" s="191">
        <f t="shared" si="491"/>
        <v>0</v>
      </c>
      <c r="E1112" s="191">
        <f t="shared" si="492"/>
        <v>0</v>
      </c>
      <c r="F1112" s="191">
        <f t="shared" si="493"/>
        <v>0</v>
      </c>
      <c r="G1112" s="192">
        <f t="shared" si="501"/>
        <v>0</v>
      </c>
      <c r="H1112" s="191">
        <f t="shared" si="494"/>
        <v>0</v>
      </c>
      <c r="I1112" s="193">
        <f t="shared" si="495"/>
        <v>0</v>
      </c>
      <c r="J1112" s="193">
        <f t="shared" si="496"/>
        <v>0</v>
      </c>
      <c r="K1112" s="193">
        <f t="shared" si="497"/>
        <v>0</v>
      </c>
      <c r="L1112" s="193">
        <f t="shared" si="502"/>
        <v>0</v>
      </c>
      <c r="M1112" s="193">
        <f t="shared" si="503"/>
        <v>0</v>
      </c>
      <c r="N1112" s="193">
        <f t="shared" si="504"/>
        <v>0</v>
      </c>
      <c r="O1112" s="193">
        <f t="shared" si="505"/>
        <v>0</v>
      </c>
      <c r="P1112" s="193">
        <f t="shared" si="506"/>
        <v>0</v>
      </c>
      <c r="Q1112" s="193">
        <f t="shared" si="507"/>
        <v>0</v>
      </c>
      <c r="R1112" s="193">
        <f t="shared" si="508"/>
        <v>0</v>
      </c>
      <c r="S1112" s="193">
        <f t="shared" si="509"/>
        <v>0</v>
      </c>
      <c r="T1112" s="194">
        <f t="shared" si="498"/>
        <v>0</v>
      </c>
      <c r="U1112" s="194"/>
      <c r="V1112" s="847"/>
      <c r="W1112" s="127" t="str">
        <f t="shared" si="500"/>
        <v/>
      </c>
      <c r="X1112" s="840"/>
      <c r="Y1112" s="841"/>
      <c r="Z1112" s="842"/>
      <c r="AA1112" s="843"/>
      <c r="AB1112" s="349"/>
      <c r="AC1112" s="844"/>
      <c r="AD1112" s="845"/>
      <c r="AE1112" s="277"/>
      <c r="AF1112" s="278"/>
      <c r="AG1112" s="277"/>
      <c r="AH1112" s="279"/>
      <c r="AI1112" s="277"/>
      <c r="AJ1112" s="279"/>
      <c r="AK1112" s="277"/>
      <c r="AL1112" s="278"/>
    </row>
    <row r="1113" spans="1:38" ht="22.5" customHeight="1">
      <c r="A1113" s="116">
        <f t="shared" si="499"/>
        <v>0</v>
      </c>
      <c r="B1113" s="190">
        <f t="shared" si="489"/>
        <v>0</v>
      </c>
      <c r="C1113" s="190">
        <f t="shared" si="490"/>
        <v>0</v>
      </c>
      <c r="D1113" s="191">
        <f t="shared" si="491"/>
        <v>0</v>
      </c>
      <c r="E1113" s="191">
        <f t="shared" si="492"/>
        <v>0</v>
      </c>
      <c r="F1113" s="191">
        <f t="shared" si="493"/>
        <v>0</v>
      </c>
      <c r="G1113" s="192">
        <f t="shared" si="501"/>
        <v>0</v>
      </c>
      <c r="H1113" s="191">
        <f t="shared" si="494"/>
        <v>0</v>
      </c>
      <c r="I1113" s="193">
        <f t="shared" si="495"/>
        <v>0</v>
      </c>
      <c r="J1113" s="193">
        <f t="shared" si="496"/>
        <v>0</v>
      </c>
      <c r="K1113" s="193">
        <f t="shared" si="497"/>
        <v>0</v>
      </c>
      <c r="L1113" s="193">
        <f t="shared" si="502"/>
        <v>0</v>
      </c>
      <c r="M1113" s="193">
        <f t="shared" si="503"/>
        <v>0</v>
      </c>
      <c r="N1113" s="193">
        <f t="shared" si="504"/>
        <v>0</v>
      </c>
      <c r="O1113" s="193">
        <f t="shared" si="505"/>
        <v>0</v>
      </c>
      <c r="P1113" s="193">
        <f t="shared" si="506"/>
        <v>0</v>
      </c>
      <c r="Q1113" s="193">
        <f t="shared" si="507"/>
        <v>0</v>
      </c>
      <c r="R1113" s="193">
        <f t="shared" si="508"/>
        <v>0</v>
      </c>
      <c r="S1113" s="193">
        <f t="shared" si="509"/>
        <v>0</v>
      </c>
      <c r="T1113" s="194">
        <f t="shared" si="498"/>
        <v>0</v>
      </c>
      <c r="U1113" s="194"/>
      <c r="V1113" s="847"/>
      <c r="W1113" s="127" t="str">
        <f t="shared" si="500"/>
        <v/>
      </c>
      <c r="X1113" s="840"/>
      <c r="Y1113" s="841"/>
      <c r="Z1113" s="842"/>
      <c r="AA1113" s="843"/>
      <c r="AB1113" s="349"/>
      <c r="AC1113" s="844"/>
      <c r="AD1113" s="845"/>
      <c r="AE1113" s="277"/>
      <c r="AF1113" s="278"/>
      <c r="AG1113" s="277"/>
      <c r="AH1113" s="279"/>
      <c r="AI1113" s="277"/>
      <c r="AJ1113" s="279"/>
      <c r="AK1113" s="277"/>
      <c r="AL1113" s="278"/>
    </row>
    <row r="1114" spans="1:38" ht="22.5" customHeight="1">
      <c r="A1114" s="116">
        <f t="shared" si="499"/>
        <v>0</v>
      </c>
      <c r="B1114" s="190">
        <f t="shared" si="489"/>
        <v>0</v>
      </c>
      <c r="C1114" s="190">
        <f t="shared" si="490"/>
        <v>0</v>
      </c>
      <c r="D1114" s="191">
        <f t="shared" si="491"/>
        <v>0</v>
      </c>
      <c r="E1114" s="191">
        <f t="shared" si="492"/>
        <v>0</v>
      </c>
      <c r="F1114" s="191">
        <f t="shared" si="493"/>
        <v>0</v>
      </c>
      <c r="G1114" s="192">
        <f t="shared" si="501"/>
        <v>0</v>
      </c>
      <c r="H1114" s="191">
        <f t="shared" si="494"/>
        <v>0</v>
      </c>
      <c r="I1114" s="193">
        <f t="shared" si="495"/>
        <v>0</v>
      </c>
      <c r="J1114" s="193">
        <f t="shared" si="496"/>
        <v>0</v>
      </c>
      <c r="K1114" s="193">
        <f t="shared" si="497"/>
        <v>0</v>
      </c>
      <c r="L1114" s="193">
        <f t="shared" si="502"/>
        <v>0</v>
      </c>
      <c r="M1114" s="193">
        <f t="shared" si="503"/>
        <v>0</v>
      </c>
      <c r="N1114" s="193">
        <f t="shared" si="504"/>
        <v>0</v>
      </c>
      <c r="O1114" s="193">
        <f t="shared" si="505"/>
        <v>0</v>
      </c>
      <c r="P1114" s="193">
        <f t="shared" si="506"/>
        <v>0</v>
      </c>
      <c r="Q1114" s="193">
        <f t="shared" si="507"/>
        <v>0</v>
      </c>
      <c r="R1114" s="193">
        <f t="shared" si="508"/>
        <v>0</v>
      </c>
      <c r="S1114" s="193">
        <f t="shared" si="509"/>
        <v>0</v>
      </c>
      <c r="T1114" s="194">
        <f t="shared" si="498"/>
        <v>0</v>
      </c>
      <c r="U1114" s="194"/>
      <c r="V1114" s="847"/>
      <c r="W1114" s="127" t="str">
        <f t="shared" si="500"/>
        <v/>
      </c>
      <c r="X1114" s="840"/>
      <c r="Y1114" s="841"/>
      <c r="Z1114" s="842"/>
      <c r="AA1114" s="843"/>
      <c r="AB1114" s="349"/>
      <c r="AC1114" s="844"/>
      <c r="AD1114" s="845"/>
      <c r="AE1114" s="277"/>
      <c r="AF1114" s="278"/>
      <c r="AG1114" s="277"/>
      <c r="AH1114" s="279"/>
      <c r="AI1114" s="277"/>
      <c r="AJ1114" s="279"/>
      <c r="AK1114" s="277"/>
      <c r="AL1114" s="278"/>
    </row>
    <row r="1115" spans="1:38" ht="22.5" customHeight="1">
      <c r="A1115" s="116">
        <f t="shared" si="499"/>
        <v>0</v>
      </c>
      <c r="B1115" s="190">
        <f t="shared" si="489"/>
        <v>0</v>
      </c>
      <c r="C1115" s="190">
        <f t="shared" si="490"/>
        <v>0</v>
      </c>
      <c r="D1115" s="191">
        <f t="shared" si="491"/>
        <v>0</v>
      </c>
      <c r="E1115" s="191">
        <f t="shared" si="492"/>
        <v>0</v>
      </c>
      <c r="F1115" s="191">
        <f t="shared" si="493"/>
        <v>0</v>
      </c>
      <c r="G1115" s="192">
        <f t="shared" si="501"/>
        <v>0</v>
      </c>
      <c r="H1115" s="191">
        <f t="shared" si="494"/>
        <v>0</v>
      </c>
      <c r="I1115" s="193">
        <f t="shared" si="495"/>
        <v>0</v>
      </c>
      <c r="J1115" s="193">
        <f t="shared" si="496"/>
        <v>0</v>
      </c>
      <c r="K1115" s="193">
        <f t="shared" si="497"/>
        <v>0</v>
      </c>
      <c r="L1115" s="193">
        <f t="shared" si="502"/>
        <v>0</v>
      </c>
      <c r="M1115" s="193">
        <f t="shared" si="503"/>
        <v>0</v>
      </c>
      <c r="N1115" s="193">
        <f t="shared" si="504"/>
        <v>0</v>
      </c>
      <c r="O1115" s="193">
        <f t="shared" si="505"/>
        <v>0</v>
      </c>
      <c r="P1115" s="193">
        <f t="shared" si="506"/>
        <v>0</v>
      </c>
      <c r="Q1115" s="193">
        <f t="shared" si="507"/>
        <v>0</v>
      </c>
      <c r="R1115" s="193">
        <f t="shared" si="508"/>
        <v>0</v>
      </c>
      <c r="S1115" s="193">
        <f t="shared" si="509"/>
        <v>0</v>
      </c>
      <c r="T1115" s="194">
        <f t="shared" si="498"/>
        <v>0</v>
      </c>
      <c r="U1115" s="194"/>
      <c r="V1115" s="847"/>
      <c r="W1115" s="127" t="str">
        <f t="shared" si="500"/>
        <v/>
      </c>
      <c r="X1115" s="840"/>
      <c r="Y1115" s="841"/>
      <c r="Z1115" s="842"/>
      <c r="AA1115" s="843"/>
      <c r="AB1115" s="349"/>
      <c r="AC1115" s="844"/>
      <c r="AD1115" s="845"/>
      <c r="AE1115" s="277"/>
      <c r="AF1115" s="278"/>
      <c r="AG1115" s="277"/>
      <c r="AH1115" s="279"/>
      <c r="AI1115" s="277"/>
      <c r="AJ1115" s="279"/>
      <c r="AK1115" s="277"/>
      <c r="AL1115" s="278"/>
    </row>
    <row r="1116" spans="1:38" ht="22.5" customHeight="1">
      <c r="A1116" s="116">
        <f t="shared" si="499"/>
        <v>0</v>
      </c>
      <c r="B1116" s="190">
        <f t="shared" ref="B1116:B1179" si="516">COUNTIF(X1116,"*法定福*")</f>
        <v>0</v>
      </c>
      <c r="C1116" s="190">
        <f t="shared" ref="C1116:C1179" si="517">COUNTIF(Z1116,"*法定福*")</f>
        <v>0</v>
      </c>
      <c r="D1116" s="191">
        <f t="shared" ref="D1116:D1179" si="518">SUM(B1116:C1116)</f>
        <v>0</v>
      </c>
      <c r="E1116" s="191">
        <f t="shared" ref="E1116:E1179" si="519">IF(D1116&gt;=1,AF1116,0)</f>
        <v>0</v>
      </c>
      <c r="F1116" s="191">
        <f t="shared" ref="F1116:F1179" si="520">IF(D1116&gt;=1,AH1116,0)</f>
        <v>0</v>
      </c>
      <c r="G1116" s="192">
        <f t="shared" si="501"/>
        <v>0</v>
      </c>
      <c r="H1116" s="191">
        <f t="shared" ref="H1116:H1179" si="521">IF(G1116=0,E1116,F1116)</f>
        <v>0</v>
      </c>
      <c r="I1116" s="193">
        <f t="shared" ref="I1116:I1179" si="522">IF(X1116="",0,1)</f>
        <v>0</v>
      </c>
      <c r="J1116" s="193">
        <f t="shared" ref="J1116:J1179" si="523">IF(Z1116="",0,1)</f>
        <v>0</v>
      </c>
      <c r="K1116" s="193">
        <f t="shared" ref="K1116:K1179" si="524">IF(AB1116="",0,1)</f>
        <v>0</v>
      </c>
      <c r="L1116" s="193">
        <f t="shared" si="502"/>
        <v>0</v>
      </c>
      <c r="M1116" s="193">
        <f t="shared" si="503"/>
        <v>0</v>
      </c>
      <c r="N1116" s="193">
        <f t="shared" si="504"/>
        <v>0</v>
      </c>
      <c r="O1116" s="193">
        <f t="shared" si="505"/>
        <v>0</v>
      </c>
      <c r="P1116" s="193">
        <f t="shared" si="506"/>
        <v>0</v>
      </c>
      <c r="Q1116" s="193">
        <f t="shared" si="507"/>
        <v>0</v>
      </c>
      <c r="R1116" s="193">
        <f t="shared" si="508"/>
        <v>0</v>
      </c>
      <c r="S1116" s="193">
        <f t="shared" si="509"/>
        <v>0</v>
      </c>
      <c r="T1116" s="194">
        <f t="shared" ref="T1116:T1179" si="525">SUM(I1116:S1116)</f>
        <v>0</v>
      </c>
      <c r="U1116" s="194"/>
      <c r="V1116" s="847"/>
      <c r="W1116" s="127" t="str">
        <f t="shared" si="500"/>
        <v/>
      </c>
      <c r="X1116" s="840"/>
      <c r="Y1116" s="841"/>
      <c r="Z1116" s="842"/>
      <c r="AA1116" s="843"/>
      <c r="AB1116" s="349"/>
      <c r="AC1116" s="844"/>
      <c r="AD1116" s="845"/>
      <c r="AE1116" s="277"/>
      <c r="AF1116" s="278"/>
      <c r="AG1116" s="277"/>
      <c r="AH1116" s="279"/>
      <c r="AI1116" s="277"/>
      <c r="AJ1116" s="279"/>
      <c r="AK1116" s="277"/>
      <c r="AL1116" s="278"/>
    </row>
    <row r="1117" spans="1:38" ht="22.5" customHeight="1">
      <c r="A1117" s="116">
        <f t="shared" si="499"/>
        <v>0</v>
      </c>
      <c r="B1117" s="190">
        <f t="shared" si="516"/>
        <v>0</v>
      </c>
      <c r="C1117" s="190">
        <f t="shared" si="517"/>
        <v>0</v>
      </c>
      <c r="D1117" s="191">
        <f t="shared" si="518"/>
        <v>0</v>
      </c>
      <c r="E1117" s="191">
        <f t="shared" si="519"/>
        <v>0</v>
      </c>
      <c r="F1117" s="191">
        <f t="shared" si="520"/>
        <v>0</v>
      </c>
      <c r="G1117" s="192">
        <f t="shared" si="501"/>
        <v>0</v>
      </c>
      <c r="H1117" s="191">
        <f t="shared" si="521"/>
        <v>0</v>
      </c>
      <c r="I1117" s="195">
        <f t="shared" si="522"/>
        <v>0</v>
      </c>
      <c r="J1117" s="195">
        <f t="shared" si="523"/>
        <v>0</v>
      </c>
      <c r="K1117" s="195">
        <f t="shared" si="524"/>
        <v>0</v>
      </c>
      <c r="L1117" s="195">
        <f t="shared" si="502"/>
        <v>0</v>
      </c>
      <c r="M1117" s="195">
        <f t="shared" si="503"/>
        <v>0</v>
      </c>
      <c r="N1117" s="195">
        <f t="shared" si="504"/>
        <v>0</v>
      </c>
      <c r="O1117" s="195">
        <f t="shared" si="505"/>
        <v>0</v>
      </c>
      <c r="P1117" s="195">
        <f t="shared" si="506"/>
        <v>0</v>
      </c>
      <c r="Q1117" s="195">
        <f t="shared" si="507"/>
        <v>0</v>
      </c>
      <c r="R1117" s="195">
        <f t="shared" si="508"/>
        <v>0</v>
      </c>
      <c r="S1117" s="195">
        <f t="shared" si="509"/>
        <v>0</v>
      </c>
      <c r="T1117" s="196">
        <f t="shared" si="525"/>
        <v>0</v>
      </c>
      <c r="U1117" s="196"/>
      <c r="V1117" s="848"/>
      <c r="W1117" s="127" t="str">
        <f t="shared" si="500"/>
        <v/>
      </c>
      <c r="X1117" s="840"/>
      <c r="Y1117" s="841"/>
      <c r="Z1117" s="842"/>
      <c r="AA1117" s="843"/>
      <c r="AB1117" s="349"/>
      <c r="AC1117" s="844"/>
      <c r="AD1117" s="845"/>
      <c r="AE1117" s="277"/>
      <c r="AF1117" s="278"/>
      <c r="AG1117" s="277"/>
      <c r="AH1117" s="279"/>
      <c r="AI1117" s="277"/>
      <c r="AJ1117" s="279"/>
      <c r="AK1117" s="277"/>
      <c r="AL1117" s="278"/>
    </row>
    <row r="1118" spans="1:38" ht="22.5" customHeight="1">
      <c r="A1118" s="116">
        <f t="shared" ref="A1118" si="526">IF(U1118&gt;=1,1,0)</f>
        <v>0</v>
      </c>
      <c r="B1118" s="190">
        <f t="shared" si="516"/>
        <v>0</v>
      </c>
      <c r="C1118" s="190">
        <f t="shared" si="517"/>
        <v>0</v>
      </c>
      <c r="D1118" s="191">
        <f t="shared" si="518"/>
        <v>0</v>
      </c>
      <c r="E1118" s="191">
        <f t="shared" si="519"/>
        <v>0</v>
      </c>
      <c r="F1118" s="191">
        <f t="shared" si="520"/>
        <v>0</v>
      </c>
      <c r="G1118" s="192">
        <f t="shared" si="501"/>
        <v>0</v>
      </c>
      <c r="H1118" s="191">
        <f t="shared" si="521"/>
        <v>0</v>
      </c>
      <c r="I1118" s="193">
        <f t="shared" si="522"/>
        <v>0</v>
      </c>
      <c r="J1118" s="193">
        <f t="shared" si="523"/>
        <v>0</v>
      </c>
      <c r="K1118" s="193">
        <f t="shared" si="524"/>
        <v>0</v>
      </c>
      <c r="L1118" s="193">
        <f t="shared" si="502"/>
        <v>0</v>
      </c>
      <c r="M1118" s="193">
        <f t="shared" si="503"/>
        <v>0</v>
      </c>
      <c r="N1118" s="193">
        <f t="shared" si="504"/>
        <v>0</v>
      </c>
      <c r="O1118" s="193">
        <f t="shared" si="505"/>
        <v>0</v>
      </c>
      <c r="P1118" s="193">
        <f t="shared" si="506"/>
        <v>0</v>
      </c>
      <c r="Q1118" s="193">
        <f t="shared" si="507"/>
        <v>0</v>
      </c>
      <c r="R1118" s="193">
        <f t="shared" si="508"/>
        <v>0</v>
      </c>
      <c r="S1118" s="193">
        <f t="shared" si="509"/>
        <v>0</v>
      </c>
      <c r="T1118" s="194">
        <f t="shared" si="525"/>
        <v>0</v>
      </c>
      <c r="U1118" s="194">
        <f t="shared" ref="U1118" si="527">SUM(T1118:T1144)</f>
        <v>0</v>
      </c>
      <c r="V1118" s="846" t="s">
        <v>1078</v>
      </c>
      <c r="W1118" s="127" t="str">
        <f t="shared" si="500"/>
        <v/>
      </c>
      <c r="X1118" s="840"/>
      <c r="Y1118" s="841"/>
      <c r="Z1118" s="842"/>
      <c r="AA1118" s="843"/>
      <c r="AB1118" s="349"/>
      <c r="AC1118" s="844"/>
      <c r="AD1118" s="845"/>
      <c r="AE1118" s="277"/>
      <c r="AF1118" s="278"/>
      <c r="AG1118" s="277"/>
      <c r="AH1118" s="279"/>
      <c r="AI1118" s="277"/>
      <c r="AJ1118" s="279"/>
      <c r="AK1118" s="277"/>
      <c r="AL1118" s="278"/>
    </row>
    <row r="1119" spans="1:38" ht="22.5" customHeight="1">
      <c r="A1119" s="116">
        <f t="shared" ref="A1119:A1182" si="528">A1118</f>
        <v>0</v>
      </c>
      <c r="B1119" s="190">
        <f t="shared" si="516"/>
        <v>0</v>
      </c>
      <c r="C1119" s="190">
        <f t="shared" si="517"/>
        <v>0</v>
      </c>
      <c r="D1119" s="191">
        <f t="shared" si="518"/>
        <v>0</v>
      </c>
      <c r="E1119" s="191">
        <f t="shared" si="519"/>
        <v>0</v>
      </c>
      <c r="F1119" s="191">
        <f t="shared" si="520"/>
        <v>0</v>
      </c>
      <c r="G1119" s="192">
        <f t="shared" si="501"/>
        <v>0</v>
      </c>
      <c r="H1119" s="191">
        <f t="shared" si="521"/>
        <v>0</v>
      </c>
      <c r="I1119" s="193">
        <f t="shared" si="522"/>
        <v>0</v>
      </c>
      <c r="J1119" s="193">
        <f t="shared" si="523"/>
        <v>0</v>
      </c>
      <c r="K1119" s="193">
        <f t="shared" si="524"/>
        <v>0</v>
      </c>
      <c r="L1119" s="193">
        <f t="shared" si="502"/>
        <v>0</v>
      </c>
      <c r="M1119" s="193">
        <f t="shared" si="503"/>
        <v>0</v>
      </c>
      <c r="N1119" s="193">
        <f t="shared" si="504"/>
        <v>0</v>
      </c>
      <c r="O1119" s="193">
        <f t="shared" si="505"/>
        <v>0</v>
      </c>
      <c r="P1119" s="193">
        <f t="shared" si="506"/>
        <v>0</v>
      </c>
      <c r="Q1119" s="193">
        <f t="shared" si="507"/>
        <v>0</v>
      </c>
      <c r="R1119" s="193">
        <f t="shared" si="508"/>
        <v>0</v>
      </c>
      <c r="S1119" s="193">
        <f t="shared" si="509"/>
        <v>0</v>
      </c>
      <c r="T1119" s="194">
        <f t="shared" si="525"/>
        <v>0</v>
      </c>
      <c r="U1119" s="194"/>
      <c r="V1119" s="847"/>
      <c r="W1119" s="127" t="str">
        <f t="shared" ref="W1119:W1182" si="529">IF(D1119=0,"","★")</f>
        <v/>
      </c>
      <c r="X1119" s="840"/>
      <c r="Y1119" s="841"/>
      <c r="Z1119" s="842"/>
      <c r="AA1119" s="843"/>
      <c r="AB1119" s="349"/>
      <c r="AC1119" s="844"/>
      <c r="AD1119" s="845"/>
      <c r="AE1119" s="277"/>
      <c r="AF1119" s="278"/>
      <c r="AG1119" s="277"/>
      <c r="AH1119" s="279"/>
      <c r="AI1119" s="277"/>
      <c r="AJ1119" s="279"/>
      <c r="AK1119" s="277"/>
      <c r="AL1119" s="278"/>
    </row>
    <row r="1120" spans="1:38" ht="22.5" customHeight="1">
      <c r="A1120" s="116">
        <f t="shared" si="528"/>
        <v>0</v>
      </c>
      <c r="B1120" s="190">
        <f t="shared" si="516"/>
        <v>0</v>
      </c>
      <c r="C1120" s="190">
        <f t="shared" si="517"/>
        <v>0</v>
      </c>
      <c r="D1120" s="191">
        <f t="shared" si="518"/>
        <v>0</v>
      </c>
      <c r="E1120" s="191">
        <f t="shared" si="519"/>
        <v>0</v>
      </c>
      <c r="F1120" s="191">
        <f t="shared" si="520"/>
        <v>0</v>
      </c>
      <c r="G1120" s="192">
        <f t="shared" si="501"/>
        <v>0</v>
      </c>
      <c r="H1120" s="191">
        <f t="shared" si="521"/>
        <v>0</v>
      </c>
      <c r="I1120" s="193">
        <f t="shared" si="522"/>
        <v>0</v>
      </c>
      <c r="J1120" s="193">
        <f t="shared" si="523"/>
        <v>0</v>
      </c>
      <c r="K1120" s="193">
        <f t="shared" si="524"/>
        <v>0</v>
      </c>
      <c r="L1120" s="193">
        <f t="shared" si="502"/>
        <v>0</v>
      </c>
      <c r="M1120" s="193">
        <f t="shared" si="503"/>
        <v>0</v>
      </c>
      <c r="N1120" s="193">
        <f t="shared" si="504"/>
        <v>0</v>
      </c>
      <c r="O1120" s="193">
        <f t="shared" si="505"/>
        <v>0</v>
      </c>
      <c r="P1120" s="193">
        <f t="shared" si="506"/>
        <v>0</v>
      </c>
      <c r="Q1120" s="193">
        <f t="shared" si="507"/>
        <v>0</v>
      </c>
      <c r="R1120" s="193">
        <f t="shared" si="508"/>
        <v>0</v>
      </c>
      <c r="S1120" s="193">
        <f t="shared" si="509"/>
        <v>0</v>
      </c>
      <c r="T1120" s="194">
        <f t="shared" si="525"/>
        <v>0</v>
      </c>
      <c r="U1120" s="194"/>
      <c r="V1120" s="847"/>
      <c r="W1120" s="127" t="str">
        <f t="shared" si="529"/>
        <v/>
      </c>
      <c r="X1120" s="840"/>
      <c r="Y1120" s="841"/>
      <c r="Z1120" s="842"/>
      <c r="AA1120" s="843"/>
      <c r="AB1120" s="349"/>
      <c r="AC1120" s="844"/>
      <c r="AD1120" s="845"/>
      <c r="AE1120" s="277"/>
      <c r="AF1120" s="278"/>
      <c r="AG1120" s="277"/>
      <c r="AH1120" s="279"/>
      <c r="AI1120" s="277"/>
      <c r="AJ1120" s="279"/>
      <c r="AK1120" s="277"/>
      <c r="AL1120" s="278"/>
    </row>
    <row r="1121" spans="1:38" ht="22.5" customHeight="1">
      <c r="A1121" s="116">
        <f t="shared" si="528"/>
        <v>0</v>
      </c>
      <c r="B1121" s="190">
        <f t="shared" si="516"/>
        <v>0</v>
      </c>
      <c r="C1121" s="190">
        <f t="shared" si="517"/>
        <v>0</v>
      </c>
      <c r="D1121" s="191">
        <f t="shared" si="518"/>
        <v>0</v>
      </c>
      <c r="E1121" s="191">
        <f t="shared" si="519"/>
        <v>0</v>
      </c>
      <c r="F1121" s="191">
        <f t="shared" si="520"/>
        <v>0</v>
      </c>
      <c r="G1121" s="192">
        <f t="shared" ref="G1121:G1184" si="530">$G$21</f>
        <v>0</v>
      </c>
      <c r="H1121" s="191">
        <f t="shared" si="521"/>
        <v>0</v>
      </c>
      <c r="I1121" s="193">
        <f t="shared" si="522"/>
        <v>0</v>
      </c>
      <c r="J1121" s="193">
        <f t="shared" si="523"/>
        <v>0</v>
      </c>
      <c r="K1121" s="193">
        <f t="shared" si="524"/>
        <v>0</v>
      </c>
      <c r="L1121" s="193">
        <f t="shared" si="502"/>
        <v>0</v>
      </c>
      <c r="M1121" s="193">
        <f t="shared" si="503"/>
        <v>0</v>
      </c>
      <c r="N1121" s="193">
        <f t="shared" si="504"/>
        <v>0</v>
      </c>
      <c r="O1121" s="193">
        <f t="shared" si="505"/>
        <v>0</v>
      </c>
      <c r="P1121" s="193">
        <f t="shared" si="506"/>
        <v>0</v>
      </c>
      <c r="Q1121" s="193">
        <f t="shared" si="507"/>
        <v>0</v>
      </c>
      <c r="R1121" s="193">
        <f t="shared" si="508"/>
        <v>0</v>
      </c>
      <c r="S1121" s="193">
        <f t="shared" si="509"/>
        <v>0</v>
      </c>
      <c r="T1121" s="194">
        <f t="shared" si="525"/>
        <v>0</v>
      </c>
      <c r="U1121" s="194"/>
      <c r="V1121" s="847"/>
      <c r="W1121" s="127" t="str">
        <f t="shared" si="529"/>
        <v/>
      </c>
      <c r="X1121" s="840"/>
      <c r="Y1121" s="841"/>
      <c r="Z1121" s="842"/>
      <c r="AA1121" s="843"/>
      <c r="AB1121" s="349"/>
      <c r="AC1121" s="844"/>
      <c r="AD1121" s="845"/>
      <c r="AE1121" s="277"/>
      <c r="AF1121" s="278"/>
      <c r="AG1121" s="277"/>
      <c r="AH1121" s="279"/>
      <c r="AI1121" s="277"/>
      <c r="AJ1121" s="279"/>
      <c r="AK1121" s="277"/>
      <c r="AL1121" s="278"/>
    </row>
    <row r="1122" spans="1:38" ht="22.5" customHeight="1">
      <c r="A1122" s="116">
        <f t="shared" si="528"/>
        <v>0</v>
      </c>
      <c r="B1122" s="190">
        <f t="shared" si="516"/>
        <v>0</v>
      </c>
      <c r="C1122" s="190">
        <f t="shared" si="517"/>
        <v>0</v>
      </c>
      <c r="D1122" s="191">
        <f t="shared" si="518"/>
        <v>0</v>
      </c>
      <c r="E1122" s="191">
        <f t="shared" si="519"/>
        <v>0</v>
      </c>
      <c r="F1122" s="191">
        <f t="shared" si="520"/>
        <v>0</v>
      </c>
      <c r="G1122" s="192">
        <f t="shared" si="530"/>
        <v>0</v>
      </c>
      <c r="H1122" s="191">
        <f t="shared" si="521"/>
        <v>0</v>
      </c>
      <c r="I1122" s="193">
        <f t="shared" si="522"/>
        <v>0</v>
      </c>
      <c r="J1122" s="193">
        <f t="shared" si="523"/>
        <v>0</v>
      </c>
      <c r="K1122" s="193">
        <f t="shared" si="524"/>
        <v>0</v>
      </c>
      <c r="L1122" s="193">
        <f t="shared" si="502"/>
        <v>0</v>
      </c>
      <c r="M1122" s="193">
        <f t="shared" si="503"/>
        <v>0</v>
      </c>
      <c r="N1122" s="193">
        <f t="shared" si="504"/>
        <v>0</v>
      </c>
      <c r="O1122" s="193">
        <f t="shared" si="505"/>
        <v>0</v>
      </c>
      <c r="P1122" s="193">
        <f t="shared" si="506"/>
        <v>0</v>
      </c>
      <c r="Q1122" s="193">
        <f t="shared" si="507"/>
        <v>0</v>
      </c>
      <c r="R1122" s="193">
        <f t="shared" si="508"/>
        <v>0</v>
      </c>
      <c r="S1122" s="193">
        <f t="shared" si="509"/>
        <v>0</v>
      </c>
      <c r="T1122" s="194">
        <f t="shared" si="525"/>
        <v>0</v>
      </c>
      <c r="U1122" s="194"/>
      <c r="V1122" s="847"/>
      <c r="W1122" s="127" t="str">
        <f t="shared" si="529"/>
        <v/>
      </c>
      <c r="X1122" s="840"/>
      <c r="Y1122" s="841"/>
      <c r="Z1122" s="842"/>
      <c r="AA1122" s="843"/>
      <c r="AB1122" s="349"/>
      <c r="AC1122" s="844"/>
      <c r="AD1122" s="845"/>
      <c r="AE1122" s="277"/>
      <c r="AF1122" s="278"/>
      <c r="AG1122" s="277"/>
      <c r="AH1122" s="279"/>
      <c r="AI1122" s="277"/>
      <c r="AJ1122" s="279"/>
      <c r="AK1122" s="277"/>
      <c r="AL1122" s="278"/>
    </row>
    <row r="1123" spans="1:38" ht="22.5" customHeight="1">
      <c r="A1123" s="116">
        <f t="shared" si="528"/>
        <v>0</v>
      </c>
      <c r="B1123" s="190">
        <f t="shared" si="516"/>
        <v>0</v>
      </c>
      <c r="C1123" s="190">
        <f t="shared" si="517"/>
        <v>0</v>
      </c>
      <c r="D1123" s="191">
        <f t="shared" si="518"/>
        <v>0</v>
      </c>
      <c r="E1123" s="191">
        <f t="shared" si="519"/>
        <v>0</v>
      </c>
      <c r="F1123" s="191">
        <f t="shared" si="520"/>
        <v>0</v>
      </c>
      <c r="G1123" s="192">
        <f t="shared" si="530"/>
        <v>0</v>
      </c>
      <c r="H1123" s="191">
        <f t="shared" si="521"/>
        <v>0</v>
      </c>
      <c r="I1123" s="193">
        <f t="shared" si="522"/>
        <v>0</v>
      </c>
      <c r="J1123" s="193">
        <f t="shared" si="523"/>
        <v>0</v>
      </c>
      <c r="K1123" s="193">
        <f t="shared" si="524"/>
        <v>0</v>
      </c>
      <c r="L1123" s="193">
        <f t="shared" ref="L1123:L1186" si="531">IF(AE1123="",0,1)</f>
        <v>0</v>
      </c>
      <c r="M1123" s="193">
        <f t="shared" ref="M1123:M1186" si="532">IF(AF1123="",0,1)</f>
        <v>0</v>
      </c>
      <c r="N1123" s="193">
        <f t="shared" ref="N1123:N1186" si="533">IF(AG1123="",0,1)</f>
        <v>0</v>
      </c>
      <c r="O1123" s="193">
        <f t="shared" ref="O1123:O1186" si="534">IF(AH1123="",0,1)</f>
        <v>0</v>
      </c>
      <c r="P1123" s="193">
        <f t="shared" ref="P1123:P1186" si="535">IF(AI1123="",0,1)</f>
        <v>0</v>
      </c>
      <c r="Q1123" s="193">
        <f t="shared" ref="Q1123:Q1186" si="536">IF(AJ1123="",0,1)</f>
        <v>0</v>
      </c>
      <c r="R1123" s="193">
        <f t="shared" ref="R1123:R1186" si="537">IF(AK1123="",0,1)</f>
        <v>0</v>
      </c>
      <c r="S1123" s="193">
        <f t="shared" ref="S1123:S1186" si="538">IF(AL1123="",0,1)</f>
        <v>0</v>
      </c>
      <c r="T1123" s="194">
        <f t="shared" si="525"/>
        <v>0</v>
      </c>
      <c r="U1123" s="194"/>
      <c r="V1123" s="847"/>
      <c r="W1123" s="127" t="str">
        <f t="shared" si="529"/>
        <v/>
      </c>
      <c r="X1123" s="840"/>
      <c r="Y1123" s="841"/>
      <c r="Z1123" s="842"/>
      <c r="AA1123" s="843"/>
      <c r="AB1123" s="349"/>
      <c r="AC1123" s="844"/>
      <c r="AD1123" s="845"/>
      <c r="AE1123" s="277"/>
      <c r="AF1123" s="278"/>
      <c r="AG1123" s="277"/>
      <c r="AH1123" s="279"/>
      <c r="AI1123" s="277"/>
      <c r="AJ1123" s="279"/>
      <c r="AK1123" s="277"/>
      <c r="AL1123" s="278"/>
    </row>
    <row r="1124" spans="1:38" ht="22.5" customHeight="1">
      <c r="A1124" s="116">
        <f t="shared" si="528"/>
        <v>0</v>
      </c>
      <c r="B1124" s="190">
        <f t="shared" si="516"/>
        <v>0</v>
      </c>
      <c r="C1124" s="190">
        <f t="shared" si="517"/>
        <v>0</v>
      </c>
      <c r="D1124" s="191">
        <f t="shared" si="518"/>
        <v>0</v>
      </c>
      <c r="E1124" s="191">
        <f t="shared" si="519"/>
        <v>0</v>
      </c>
      <c r="F1124" s="191">
        <f t="shared" si="520"/>
        <v>0</v>
      </c>
      <c r="G1124" s="192">
        <f t="shared" si="530"/>
        <v>0</v>
      </c>
      <c r="H1124" s="191">
        <f t="shared" si="521"/>
        <v>0</v>
      </c>
      <c r="I1124" s="193">
        <f t="shared" si="522"/>
        <v>0</v>
      </c>
      <c r="J1124" s="193">
        <f t="shared" si="523"/>
        <v>0</v>
      </c>
      <c r="K1124" s="193">
        <f t="shared" si="524"/>
        <v>0</v>
      </c>
      <c r="L1124" s="193">
        <f t="shared" si="531"/>
        <v>0</v>
      </c>
      <c r="M1124" s="193">
        <f t="shared" si="532"/>
        <v>0</v>
      </c>
      <c r="N1124" s="193">
        <f t="shared" si="533"/>
        <v>0</v>
      </c>
      <c r="O1124" s="193">
        <f t="shared" si="534"/>
        <v>0</v>
      </c>
      <c r="P1124" s="193">
        <f t="shared" si="535"/>
        <v>0</v>
      </c>
      <c r="Q1124" s="193">
        <f t="shared" si="536"/>
        <v>0</v>
      </c>
      <c r="R1124" s="193">
        <f t="shared" si="537"/>
        <v>0</v>
      </c>
      <c r="S1124" s="193">
        <f t="shared" si="538"/>
        <v>0</v>
      </c>
      <c r="T1124" s="194">
        <f t="shared" si="525"/>
        <v>0</v>
      </c>
      <c r="U1124" s="194"/>
      <c r="V1124" s="847"/>
      <c r="W1124" s="127" t="str">
        <f t="shared" si="529"/>
        <v/>
      </c>
      <c r="X1124" s="840"/>
      <c r="Y1124" s="841"/>
      <c r="Z1124" s="842"/>
      <c r="AA1124" s="843"/>
      <c r="AB1124" s="349"/>
      <c r="AC1124" s="844"/>
      <c r="AD1124" s="845"/>
      <c r="AE1124" s="277"/>
      <c r="AF1124" s="278"/>
      <c r="AG1124" s="277"/>
      <c r="AH1124" s="279"/>
      <c r="AI1124" s="277"/>
      <c r="AJ1124" s="279"/>
      <c r="AK1124" s="277"/>
      <c r="AL1124" s="278"/>
    </row>
    <row r="1125" spans="1:38" ht="22.5" customHeight="1">
      <c r="A1125" s="116">
        <f t="shared" si="528"/>
        <v>0</v>
      </c>
      <c r="B1125" s="190">
        <f t="shared" si="516"/>
        <v>0</v>
      </c>
      <c r="C1125" s="190">
        <f t="shared" si="517"/>
        <v>0</v>
      </c>
      <c r="D1125" s="191">
        <f t="shared" si="518"/>
        <v>0</v>
      </c>
      <c r="E1125" s="191">
        <f t="shared" si="519"/>
        <v>0</v>
      </c>
      <c r="F1125" s="191">
        <f t="shared" si="520"/>
        <v>0</v>
      </c>
      <c r="G1125" s="192">
        <f t="shared" si="530"/>
        <v>0</v>
      </c>
      <c r="H1125" s="191">
        <f t="shared" si="521"/>
        <v>0</v>
      </c>
      <c r="I1125" s="193">
        <f t="shared" si="522"/>
        <v>0</v>
      </c>
      <c r="J1125" s="193">
        <f t="shared" si="523"/>
        <v>0</v>
      </c>
      <c r="K1125" s="193">
        <f t="shared" si="524"/>
        <v>0</v>
      </c>
      <c r="L1125" s="193">
        <f t="shared" si="531"/>
        <v>0</v>
      </c>
      <c r="M1125" s="193">
        <f t="shared" si="532"/>
        <v>0</v>
      </c>
      <c r="N1125" s="193">
        <f t="shared" si="533"/>
        <v>0</v>
      </c>
      <c r="O1125" s="193">
        <f t="shared" si="534"/>
        <v>0</v>
      </c>
      <c r="P1125" s="193">
        <f t="shared" si="535"/>
        <v>0</v>
      </c>
      <c r="Q1125" s="193">
        <f t="shared" si="536"/>
        <v>0</v>
      </c>
      <c r="R1125" s="193">
        <f t="shared" si="537"/>
        <v>0</v>
      </c>
      <c r="S1125" s="193">
        <f t="shared" si="538"/>
        <v>0</v>
      </c>
      <c r="T1125" s="194">
        <f t="shared" si="525"/>
        <v>0</v>
      </c>
      <c r="U1125" s="194"/>
      <c r="V1125" s="847"/>
      <c r="W1125" s="127" t="str">
        <f t="shared" si="529"/>
        <v/>
      </c>
      <c r="X1125" s="840"/>
      <c r="Y1125" s="841"/>
      <c r="Z1125" s="842"/>
      <c r="AA1125" s="843"/>
      <c r="AB1125" s="349"/>
      <c r="AC1125" s="844"/>
      <c r="AD1125" s="845"/>
      <c r="AE1125" s="277"/>
      <c r="AF1125" s="278"/>
      <c r="AG1125" s="277"/>
      <c r="AH1125" s="279"/>
      <c r="AI1125" s="277"/>
      <c r="AJ1125" s="279"/>
      <c r="AK1125" s="277"/>
      <c r="AL1125" s="278"/>
    </row>
    <row r="1126" spans="1:38" ht="22.5" customHeight="1">
      <c r="A1126" s="116">
        <f t="shared" si="528"/>
        <v>0</v>
      </c>
      <c r="B1126" s="190">
        <f t="shared" si="516"/>
        <v>0</v>
      </c>
      <c r="C1126" s="190">
        <f t="shared" si="517"/>
        <v>0</v>
      </c>
      <c r="D1126" s="191">
        <f t="shared" si="518"/>
        <v>0</v>
      </c>
      <c r="E1126" s="191">
        <f t="shared" si="519"/>
        <v>0</v>
      </c>
      <c r="F1126" s="191">
        <f t="shared" si="520"/>
        <v>0</v>
      </c>
      <c r="G1126" s="192">
        <f t="shared" si="530"/>
        <v>0</v>
      </c>
      <c r="H1126" s="191">
        <f t="shared" si="521"/>
        <v>0</v>
      </c>
      <c r="I1126" s="193">
        <f t="shared" si="522"/>
        <v>0</v>
      </c>
      <c r="J1126" s="193">
        <f t="shared" si="523"/>
        <v>0</v>
      </c>
      <c r="K1126" s="193">
        <f t="shared" si="524"/>
        <v>0</v>
      </c>
      <c r="L1126" s="193">
        <f t="shared" si="531"/>
        <v>0</v>
      </c>
      <c r="M1126" s="193">
        <f t="shared" si="532"/>
        <v>0</v>
      </c>
      <c r="N1126" s="193">
        <f t="shared" si="533"/>
        <v>0</v>
      </c>
      <c r="O1126" s="193">
        <f t="shared" si="534"/>
        <v>0</v>
      </c>
      <c r="P1126" s="193">
        <f t="shared" si="535"/>
        <v>0</v>
      </c>
      <c r="Q1126" s="193">
        <f t="shared" si="536"/>
        <v>0</v>
      </c>
      <c r="R1126" s="193">
        <f t="shared" si="537"/>
        <v>0</v>
      </c>
      <c r="S1126" s="193">
        <f t="shared" si="538"/>
        <v>0</v>
      </c>
      <c r="T1126" s="194">
        <f t="shared" si="525"/>
        <v>0</v>
      </c>
      <c r="U1126" s="194"/>
      <c r="V1126" s="847"/>
      <c r="W1126" s="127" t="str">
        <f t="shared" si="529"/>
        <v/>
      </c>
      <c r="X1126" s="840"/>
      <c r="Y1126" s="841"/>
      <c r="Z1126" s="842"/>
      <c r="AA1126" s="843"/>
      <c r="AB1126" s="349"/>
      <c r="AC1126" s="844"/>
      <c r="AD1126" s="845"/>
      <c r="AE1126" s="277"/>
      <c r="AF1126" s="278"/>
      <c r="AG1126" s="277"/>
      <c r="AH1126" s="279"/>
      <c r="AI1126" s="277"/>
      <c r="AJ1126" s="279"/>
      <c r="AK1126" s="277"/>
      <c r="AL1126" s="278"/>
    </row>
    <row r="1127" spans="1:38" ht="22.5" customHeight="1">
      <c r="A1127" s="116">
        <f t="shared" si="528"/>
        <v>0</v>
      </c>
      <c r="B1127" s="190">
        <f t="shared" si="516"/>
        <v>0</v>
      </c>
      <c r="C1127" s="190">
        <f t="shared" si="517"/>
        <v>0</v>
      </c>
      <c r="D1127" s="191">
        <f t="shared" si="518"/>
        <v>0</v>
      </c>
      <c r="E1127" s="191">
        <f t="shared" si="519"/>
        <v>0</v>
      </c>
      <c r="F1127" s="191">
        <f t="shared" si="520"/>
        <v>0</v>
      </c>
      <c r="G1127" s="192">
        <f t="shared" si="530"/>
        <v>0</v>
      </c>
      <c r="H1127" s="191">
        <f t="shared" si="521"/>
        <v>0</v>
      </c>
      <c r="I1127" s="193">
        <f t="shared" si="522"/>
        <v>0</v>
      </c>
      <c r="J1127" s="193">
        <f t="shared" si="523"/>
        <v>0</v>
      </c>
      <c r="K1127" s="193">
        <f t="shared" si="524"/>
        <v>0</v>
      </c>
      <c r="L1127" s="193">
        <f t="shared" si="531"/>
        <v>0</v>
      </c>
      <c r="M1127" s="193">
        <f t="shared" si="532"/>
        <v>0</v>
      </c>
      <c r="N1127" s="193">
        <f t="shared" si="533"/>
        <v>0</v>
      </c>
      <c r="O1127" s="193">
        <f t="shared" si="534"/>
        <v>0</v>
      </c>
      <c r="P1127" s="193">
        <f t="shared" si="535"/>
        <v>0</v>
      </c>
      <c r="Q1127" s="193">
        <f t="shared" si="536"/>
        <v>0</v>
      </c>
      <c r="R1127" s="193">
        <f t="shared" si="537"/>
        <v>0</v>
      </c>
      <c r="S1127" s="193">
        <f t="shared" si="538"/>
        <v>0</v>
      </c>
      <c r="T1127" s="194">
        <f t="shared" si="525"/>
        <v>0</v>
      </c>
      <c r="U1127" s="194"/>
      <c r="V1127" s="847"/>
      <c r="W1127" s="127" t="str">
        <f t="shared" si="529"/>
        <v/>
      </c>
      <c r="X1127" s="840"/>
      <c r="Y1127" s="841"/>
      <c r="Z1127" s="842"/>
      <c r="AA1127" s="843"/>
      <c r="AB1127" s="349"/>
      <c r="AC1127" s="844"/>
      <c r="AD1127" s="845"/>
      <c r="AE1127" s="277"/>
      <c r="AF1127" s="278"/>
      <c r="AG1127" s="277"/>
      <c r="AH1127" s="279"/>
      <c r="AI1127" s="277"/>
      <c r="AJ1127" s="279"/>
      <c r="AK1127" s="277"/>
      <c r="AL1127" s="278"/>
    </row>
    <row r="1128" spans="1:38" ht="22.5" customHeight="1">
      <c r="A1128" s="116">
        <f t="shared" si="528"/>
        <v>0</v>
      </c>
      <c r="B1128" s="190">
        <f t="shared" si="516"/>
        <v>0</v>
      </c>
      <c r="C1128" s="190">
        <f t="shared" si="517"/>
        <v>0</v>
      </c>
      <c r="D1128" s="191">
        <f t="shared" si="518"/>
        <v>0</v>
      </c>
      <c r="E1128" s="191">
        <f t="shared" si="519"/>
        <v>0</v>
      </c>
      <c r="F1128" s="191">
        <f t="shared" si="520"/>
        <v>0</v>
      </c>
      <c r="G1128" s="192">
        <f t="shared" si="530"/>
        <v>0</v>
      </c>
      <c r="H1128" s="191">
        <f t="shared" si="521"/>
        <v>0</v>
      </c>
      <c r="I1128" s="193">
        <f t="shared" si="522"/>
        <v>0</v>
      </c>
      <c r="J1128" s="193">
        <f t="shared" si="523"/>
        <v>0</v>
      </c>
      <c r="K1128" s="193">
        <f t="shared" si="524"/>
        <v>0</v>
      </c>
      <c r="L1128" s="193">
        <f t="shared" si="531"/>
        <v>0</v>
      </c>
      <c r="M1128" s="193">
        <f t="shared" si="532"/>
        <v>0</v>
      </c>
      <c r="N1128" s="193">
        <f t="shared" si="533"/>
        <v>0</v>
      </c>
      <c r="O1128" s="193">
        <f t="shared" si="534"/>
        <v>0</v>
      </c>
      <c r="P1128" s="193">
        <f t="shared" si="535"/>
        <v>0</v>
      </c>
      <c r="Q1128" s="193">
        <f t="shared" si="536"/>
        <v>0</v>
      </c>
      <c r="R1128" s="193">
        <f t="shared" si="537"/>
        <v>0</v>
      </c>
      <c r="S1128" s="193">
        <f t="shared" si="538"/>
        <v>0</v>
      </c>
      <c r="T1128" s="194">
        <f t="shared" si="525"/>
        <v>0</v>
      </c>
      <c r="U1128" s="194"/>
      <c r="V1128" s="847"/>
      <c r="W1128" s="127" t="str">
        <f t="shared" si="529"/>
        <v/>
      </c>
      <c r="X1128" s="840"/>
      <c r="Y1128" s="841"/>
      <c r="Z1128" s="842"/>
      <c r="AA1128" s="843"/>
      <c r="AB1128" s="349"/>
      <c r="AC1128" s="844"/>
      <c r="AD1128" s="845"/>
      <c r="AE1128" s="277"/>
      <c r="AF1128" s="278"/>
      <c r="AG1128" s="277"/>
      <c r="AH1128" s="279"/>
      <c r="AI1128" s="277"/>
      <c r="AJ1128" s="279"/>
      <c r="AK1128" s="277"/>
      <c r="AL1128" s="278"/>
    </row>
    <row r="1129" spans="1:38" ht="22.5" customHeight="1">
      <c r="A1129" s="116">
        <f t="shared" si="528"/>
        <v>0</v>
      </c>
      <c r="B1129" s="190">
        <f t="shared" si="516"/>
        <v>0</v>
      </c>
      <c r="C1129" s="190">
        <f t="shared" si="517"/>
        <v>0</v>
      </c>
      <c r="D1129" s="191">
        <f t="shared" si="518"/>
        <v>0</v>
      </c>
      <c r="E1129" s="191">
        <f t="shared" si="519"/>
        <v>0</v>
      </c>
      <c r="F1129" s="191">
        <f t="shared" si="520"/>
        <v>0</v>
      </c>
      <c r="G1129" s="192">
        <f t="shared" si="530"/>
        <v>0</v>
      </c>
      <c r="H1129" s="191">
        <f t="shared" si="521"/>
        <v>0</v>
      </c>
      <c r="I1129" s="193">
        <f t="shared" si="522"/>
        <v>0</v>
      </c>
      <c r="J1129" s="193">
        <f t="shared" si="523"/>
        <v>0</v>
      </c>
      <c r="K1129" s="193">
        <f t="shared" si="524"/>
        <v>0</v>
      </c>
      <c r="L1129" s="193">
        <f t="shared" si="531"/>
        <v>0</v>
      </c>
      <c r="M1129" s="193">
        <f t="shared" si="532"/>
        <v>0</v>
      </c>
      <c r="N1129" s="193">
        <f t="shared" si="533"/>
        <v>0</v>
      </c>
      <c r="O1129" s="193">
        <f t="shared" si="534"/>
        <v>0</v>
      </c>
      <c r="P1129" s="193">
        <f t="shared" si="535"/>
        <v>0</v>
      </c>
      <c r="Q1129" s="193">
        <f t="shared" si="536"/>
        <v>0</v>
      </c>
      <c r="R1129" s="193">
        <f t="shared" si="537"/>
        <v>0</v>
      </c>
      <c r="S1129" s="193">
        <f t="shared" si="538"/>
        <v>0</v>
      </c>
      <c r="T1129" s="194">
        <f t="shared" si="525"/>
        <v>0</v>
      </c>
      <c r="U1129" s="194"/>
      <c r="V1129" s="847"/>
      <c r="W1129" s="127" t="str">
        <f t="shared" si="529"/>
        <v/>
      </c>
      <c r="X1129" s="840"/>
      <c r="Y1129" s="841"/>
      <c r="Z1129" s="842"/>
      <c r="AA1129" s="843"/>
      <c r="AB1129" s="349"/>
      <c r="AC1129" s="844"/>
      <c r="AD1129" s="845"/>
      <c r="AE1129" s="277"/>
      <c r="AF1129" s="278"/>
      <c r="AG1129" s="277"/>
      <c r="AH1129" s="279"/>
      <c r="AI1129" s="277"/>
      <c r="AJ1129" s="279"/>
      <c r="AK1129" s="277"/>
      <c r="AL1129" s="278"/>
    </row>
    <row r="1130" spans="1:38" ht="22.5" customHeight="1">
      <c r="A1130" s="116">
        <f t="shared" si="528"/>
        <v>0</v>
      </c>
      <c r="B1130" s="190">
        <f t="shared" si="516"/>
        <v>0</v>
      </c>
      <c r="C1130" s="190">
        <f t="shared" si="517"/>
        <v>0</v>
      </c>
      <c r="D1130" s="191">
        <f t="shared" si="518"/>
        <v>0</v>
      </c>
      <c r="E1130" s="191">
        <f t="shared" si="519"/>
        <v>0</v>
      </c>
      <c r="F1130" s="191">
        <f t="shared" si="520"/>
        <v>0</v>
      </c>
      <c r="G1130" s="192">
        <f t="shared" si="530"/>
        <v>0</v>
      </c>
      <c r="H1130" s="191">
        <f t="shared" si="521"/>
        <v>0</v>
      </c>
      <c r="I1130" s="193">
        <f t="shared" si="522"/>
        <v>0</v>
      </c>
      <c r="J1130" s="193">
        <f t="shared" si="523"/>
        <v>0</v>
      </c>
      <c r="K1130" s="193">
        <f t="shared" si="524"/>
        <v>0</v>
      </c>
      <c r="L1130" s="193">
        <f t="shared" si="531"/>
        <v>0</v>
      </c>
      <c r="M1130" s="193">
        <f t="shared" si="532"/>
        <v>0</v>
      </c>
      <c r="N1130" s="193">
        <f t="shared" si="533"/>
        <v>0</v>
      </c>
      <c r="O1130" s="193">
        <f t="shared" si="534"/>
        <v>0</v>
      </c>
      <c r="P1130" s="193">
        <f t="shared" si="535"/>
        <v>0</v>
      </c>
      <c r="Q1130" s="193">
        <f t="shared" si="536"/>
        <v>0</v>
      </c>
      <c r="R1130" s="193">
        <f t="shared" si="537"/>
        <v>0</v>
      </c>
      <c r="S1130" s="193">
        <f t="shared" si="538"/>
        <v>0</v>
      </c>
      <c r="T1130" s="194">
        <f t="shared" si="525"/>
        <v>0</v>
      </c>
      <c r="U1130" s="194"/>
      <c r="V1130" s="847"/>
      <c r="W1130" s="127" t="str">
        <f t="shared" si="529"/>
        <v/>
      </c>
      <c r="X1130" s="840"/>
      <c r="Y1130" s="841"/>
      <c r="Z1130" s="842"/>
      <c r="AA1130" s="843"/>
      <c r="AB1130" s="349"/>
      <c r="AC1130" s="844"/>
      <c r="AD1130" s="845"/>
      <c r="AE1130" s="277"/>
      <c r="AF1130" s="278"/>
      <c r="AG1130" s="277"/>
      <c r="AH1130" s="279"/>
      <c r="AI1130" s="277"/>
      <c r="AJ1130" s="279"/>
      <c r="AK1130" s="277"/>
      <c r="AL1130" s="278"/>
    </row>
    <row r="1131" spans="1:38" ht="22.5" customHeight="1">
      <c r="A1131" s="116">
        <f t="shared" si="528"/>
        <v>0</v>
      </c>
      <c r="B1131" s="190">
        <f t="shared" si="516"/>
        <v>0</v>
      </c>
      <c r="C1131" s="190">
        <f t="shared" si="517"/>
        <v>0</v>
      </c>
      <c r="D1131" s="191">
        <f t="shared" si="518"/>
        <v>0</v>
      </c>
      <c r="E1131" s="191">
        <f t="shared" si="519"/>
        <v>0</v>
      </c>
      <c r="F1131" s="191">
        <f t="shared" si="520"/>
        <v>0</v>
      </c>
      <c r="G1131" s="192">
        <f t="shared" si="530"/>
        <v>0</v>
      </c>
      <c r="H1131" s="191">
        <f t="shared" si="521"/>
        <v>0</v>
      </c>
      <c r="I1131" s="193">
        <f t="shared" si="522"/>
        <v>0</v>
      </c>
      <c r="J1131" s="193">
        <f t="shared" si="523"/>
        <v>0</v>
      </c>
      <c r="K1131" s="193">
        <f t="shared" si="524"/>
        <v>0</v>
      </c>
      <c r="L1131" s="193">
        <f t="shared" si="531"/>
        <v>0</v>
      </c>
      <c r="M1131" s="193">
        <f t="shared" si="532"/>
        <v>0</v>
      </c>
      <c r="N1131" s="193">
        <f t="shared" si="533"/>
        <v>0</v>
      </c>
      <c r="O1131" s="193">
        <f t="shared" si="534"/>
        <v>0</v>
      </c>
      <c r="P1131" s="193">
        <f t="shared" si="535"/>
        <v>0</v>
      </c>
      <c r="Q1131" s="193">
        <f t="shared" si="536"/>
        <v>0</v>
      </c>
      <c r="R1131" s="193">
        <f t="shared" si="537"/>
        <v>0</v>
      </c>
      <c r="S1131" s="193">
        <f t="shared" si="538"/>
        <v>0</v>
      </c>
      <c r="T1131" s="194">
        <f t="shared" si="525"/>
        <v>0</v>
      </c>
      <c r="U1131" s="194"/>
      <c r="V1131" s="847"/>
      <c r="W1131" s="127" t="str">
        <f t="shared" si="529"/>
        <v/>
      </c>
      <c r="X1131" s="840"/>
      <c r="Y1131" s="841"/>
      <c r="Z1131" s="842"/>
      <c r="AA1131" s="843"/>
      <c r="AB1131" s="349"/>
      <c r="AC1131" s="844"/>
      <c r="AD1131" s="845"/>
      <c r="AE1131" s="277"/>
      <c r="AF1131" s="278"/>
      <c r="AG1131" s="277"/>
      <c r="AH1131" s="279"/>
      <c r="AI1131" s="277"/>
      <c r="AJ1131" s="279"/>
      <c r="AK1131" s="277"/>
      <c r="AL1131" s="278"/>
    </row>
    <row r="1132" spans="1:38" ht="22.5" customHeight="1">
      <c r="A1132" s="116">
        <f t="shared" si="528"/>
        <v>0</v>
      </c>
      <c r="B1132" s="190">
        <f t="shared" si="516"/>
        <v>0</v>
      </c>
      <c r="C1132" s="190">
        <f t="shared" si="517"/>
        <v>0</v>
      </c>
      <c r="D1132" s="191">
        <f t="shared" si="518"/>
        <v>0</v>
      </c>
      <c r="E1132" s="191">
        <f t="shared" si="519"/>
        <v>0</v>
      </c>
      <c r="F1132" s="191">
        <f t="shared" si="520"/>
        <v>0</v>
      </c>
      <c r="G1132" s="192">
        <f t="shared" si="530"/>
        <v>0</v>
      </c>
      <c r="H1132" s="191">
        <f t="shared" si="521"/>
        <v>0</v>
      </c>
      <c r="I1132" s="193">
        <f t="shared" si="522"/>
        <v>0</v>
      </c>
      <c r="J1132" s="193">
        <f t="shared" si="523"/>
        <v>0</v>
      </c>
      <c r="K1132" s="193">
        <f t="shared" si="524"/>
        <v>0</v>
      </c>
      <c r="L1132" s="193">
        <f t="shared" si="531"/>
        <v>0</v>
      </c>
      <c r="M1132" s="193">
        <f t="shared" si="532"/>
        <v>0</v>
      </c>
      <c r="N1132" s="193">
        <f t="shared" si="533"/>
        <v>0</v>
      </c>
      <c r="O1132" s="193">
        <f t="shared" si="534"/>
        <v>0</v>
      </c>
      <c r="P1132" s="193">
        <f t="shared" si="535"/>
        <v>0</v>
      </c>
      <c r="Q1132" s="193">
        <f t="shared" si="536"/>
        <v>0</v>
      </c>
      <c r="R1132" s="193">
        <f t="shared" si="537"/>
        <v>0</v>
      </c>
      <c r="S1132" s="193">
        <f t="shared" si="538"/>
        <v>0</v>
      </c>
      <c r="T1132" s="194">
        <f t="shared" si="525"/>
        <v>0</v>
      </c>
      <c r="U1132" s="194"/>
      <c r="V1132" s="847"/>
      <c r="W1132" s="127" t="str">
        <f t="shared" si="529"/>
        <v/>
      </c>
      <c r="X1132" s="840"/>
      <c r="Y1132" s="841"/>
      <c r="Z1132" s="842"/>
      <c r="AA1132" s="843"/>
      <c r="AB1132" s="349"/>
      <c r="AC1132" s="844"/>
      <c r="AD1132" s="845"/>
      <c r="AE1132" s="277"/>
      <c r="AF1132" s="278"/>
      <c r="AG1132" s="277"/>
      <c r="AH1132" s="279"/>
      <c r="AI1132" s="277"/>
      <c r="AJ1132" s="279"/>
      <c r="AK1132" s="277"/>
      <c r="AL1132" s="278"/>
    </row>
    <row r="1133" spans="1:38" ht="22.5" customHeight="1">
      <c r="A1133" s="116">
        <f t="shared" si="528"/>
        <v>0</v>
      </c>
      <c r="B1133" s="190">
        <f t="shared" si="516"/>
        <v>0</v>
      </c>
      <c r="C1133" s="190">
        <f t="shared" si="517"/>
        <v>0</v>
      </c>
      <c r="D1133" s="191">
        <f t="shared" si="518"/>
        <v>0</v>
      </c>
      <c r="E1133" s="191">
        <f t="shared" si="519"/>
        <v>0</v>
      </c>
      <c r="F1133" s="191">
        <f t="shared" si="520"/>
        <v>0</v>
      </c>
      <c r="G1133" s="192">
        <f t="shared" si="530"/>
        <v>0</v>
      </c>
      <c r="H1133" s="191">
        <f t="shared" si="521"/>
        <v>0</v>
      </c>
      <c r="I1133" s="193">
        <f t="shared" si="522"/>
        <v>0</v>
      </c>
      <c r="J1133" s="193">
        <f t="shared" si="523"/>
        <v>0</v>
      </c>
      <c r="K1133" s="193">
        <f t="shared" si="524"/>
        <v>0</v>
      </c>
      <c r="L1133" s="193">
        <f t="shared" si="531"/>
        <v>0</v>
      </c>
      <c r="M1133" s="193">
        <f t="shared" si="532"/>
        <v>0</v>
      </c>
      <c r="N1133" s="193">
        <f t="shared" si="533"/>
        <v>0</v>
      </c>
      <c r="O1133" s="193">
        <f t="shared" si="534"/>
        <v>0</v>
      </c>
      <c r="P1133" s="193">
        <f t="shared" si="535"/>
        <v>0</v>
      </c>
      <c r="Q1133" s="193">
        <f t="shared" si="536"/>
        <v>0</v>
      </c>
      <c r="R1133" s="193">
        <f t="shared" si="537"/>
        <v>0</v>
      </c>
      <c r="S1133" s="193">
        <f t="shared" si="538"/>
        <v>0</v>
      </c>
      <c r="T1133" s="194">
        <f t="shared" si="525"/>
        <v>0</v>
      </c>
      <c r="U1133" s="194"/>
      <c r="V1133" s="847"/>
      <c r="W1133" s="127" t="str">
        <f t="shared" si="529"/>
        <v/>
      </c>
      <c r="X1133" s="840"/>
      <c r="Y1133" s="841"/>
      <c r="Z1133" s="842"/>
      <c r="AA1133" s="843"/>
      <c r="AB1133" s="349"/>
      <c r="AC1133" s="844"/>
      <c r="AD1133" s="845"/>
      <c r="AE1133" s="277"/>
      <c r="AF1133" s="278"/>
      <c r="AG1133" s="277"/>
      <c r="AH1133" s="279"/>
      <c r="AI1133" s="277"/>
      <c r="AJ1133" s="279"/>
      <c r="AK1133" s="277"/>
      <c r="AL1133" s="278"/>
    </row>
    <row r="1134" spans="1:38" ht="22.5" customHeight="1">
      <c r="A1134" s="116">
        <f t="shared" si="528"/>
        <v>0</v>
      </c>
      <c r="B1134" s="190">
        <f t="shared" si="516"/>
        <v>0</v>
      </c>
      <c r="C1134" s="190">
        <f t="shared" si="517"/>
        <v>0</v>
      </c>
      <c r="D1134" s="191">
        <f t="shared" si="518"/>
        <v>0</v>
      </c>
      <c r="E1134" s="191">
        <f t="shared" si="519"/>
        <v>0</v>
      </c>
      <c r="F1134" s="191">
        <f t="shared" si="520"/>
        <v>0</v>
      </c>
      <c r="G1134" s="192">
        <f t="shared" si="530"/>
        <v>0</v>
      </c>
      <c r="H1134" s="191">
        <f t="shared" si="521"/>
        <v>0</v>
      </c>
      <c r="I1134" s="193">
        <f t="shared" si="522"/>
        <v>0</v>
      </c>
      <c r="J1134" s="193">
        <f t="shared" si="523"/>
        <v>0</v>
      </c>
      <c r="K1134" s="193">
        <f t="shared" si="524"/>
        <v>0</v>
      </c>
      <c r="L1134" s="193">
        <f t="shared" si="531"/>
        <v>0</v>
      </c>
      <c r="M1134" s="193">
        <f t="shared" si="532"/>
        <v>0</v>
      </c>
      <c r="N1134" s="193">
        <f t="shared" si="533"/>
        <v>0</v>
      </c>
      <c r="O1134" s="193">
        <f t="shared" si="534"/>
        <v>0</v>
      </c>
      <c r="P1134" s="193">
        <f t="shared" si="535"/>
        <v>0</v>
      </c>
      <c r="Q1134" s="193">
        <f t="shared" si="536"/>
        <v>0</v>
      </c>
      <c r="R1134" s="193">
        <f t="shared" si="537"/>
        <v>0</v>
      </c>
      <c r="S1134" s="193">
        <f t="shared" si="538"/>
        <v>0</v>
      </c>
      <c r="T1134" s="194">
        <f t="shared" si="525"/>
        <v>0</v>
      </c>
      <c r="U1134" s="194"/>
      <c r="V1134" s="847"/>
      <c r="W1134" s="127" t="str">
        <f t="shared" si="529"/>
        <v/>
      </c>
      <c r="X1134" s="840"/>
      <c r="Y1134" s="841"/>
      <c r="Z1134" s="842"/>
      <c r="AA1134" s="843"/>
      <c r="AB1134" s="349"/>
      <c r="AC1134" s="844"/>
      <c r="AD1134" s="845"/>
      <c r="AE1134" s="277"/>
      <c r="AF1134" s="278"/>
      <c r="AG1134" s="277"/>
      <c r="AH1134" s="279"/>
      <c r="AI1134" s="277"/>
      <c r="AJ1134" s="279"/>
      <c r="AK1134" s="277"/>
      <c r="AL1134" s="278"/>
    </row>
    <row r="1135" spans="1:38" ht="22.5" customHeight="1">
      <c r="A1135" s="116">
        <f t="shared" si="528"/>
        <v>0</v>
      </c>
      <c r="B1135" s="190">
        <f t="shared" si="516"/>
        <v>0</v>
      </c>
      <c r="C1135" s="190">
        <f t="shared" si="517"/>
        <v>0</v>
      </c>
      <c r="D1135" s="191">
        <f t="shared" si="518"/>
        <v>0</v>
      </c>
      <c r="E1135" s="191">
        <f t="shared" si="519"/>
        <v>0</v>
      </c>
      <c r="F1135" s="191">
        <f t="shared" si="520"/>
        <v>0</v>
      </c>
      <c r="G1135" s="192">
        <f t="shared" si="530"/>
        <v>0</v>
      </c>
      <c r="H1135" s="191">
        <f t="shared" si="521"/>
        <v>0</v>
      </c>
      <c r="I1135" s="193">
        <f t="shared" si="522"/>
        <v>0</v>
      </c>
      <c r="J1135" s="193">
        <f t="shared" si="523"/>
        <v>0</v>
      </c>
      <c r="K1135" s="193">
        <f t="shared" si="524"/>
        <v>0</v>
      </c>
      <c r="L1135" s="193">
        <f t="shared" si="531"/>
        <v>0</v>
      </c>
      <c r="M1135" s="193">
        <f t="shared" si="532"/>
        <v>0</v>
      </c>
      <c r="N1135" s="193">
        <f t="shared" si="533"/>
        <v>0</v>
      </c>
      <c r="O1135" s="193">
        <f t="shared" si="534"/>
        <v>0</v>
      </c>
      <c r="P1135" s="193">
        <f t="shared" si="535"/>
        <v>0</v>
      </c>
      <c r="Q1135" s="193">
        <f t="shared" si="536"/>
        <v>0</v>
      </c>
      <c r="R1135" s="193">
        <f t="shared" si="537"/>
        <v>0</v>
      </c>
      <c r="S1135" s="193">
        <f t="shared" si="538"/>
        <v>0</v>
      </c>
      <c r="T1135" s="194">
        <f t="shared" si="525"/>
        <v>0</v>
      </c>
      <c r="U1135" s="194"/>
      <c r="V1135" s="847"/>
      <c r="W1135" s="127" t="str">
        <f t="shared" si="529"/>
        <v/>
      </c>
      <c r="X1135" s="840"/>
      <c r="Y1135" s="841"/>
      <c r="Z1135" s="842"/>
      <c r="AA1135" s="843"/>
      <c r="AB1135" s="349"/>
      <c r="AC1135" s="844"/>
      <c r="AD1135" s="845"/>
      <c r="AE1135" s="277"/>
      <c r="AF1135" s="278"/>
      <c r="AG1135" s="277"/>
      <c r="AH1135" s="279"/>
      <c r="AI1135" s="277"/>
      <c r="AJ1135" s="279"/>
      <c r="AK1135" s="277"/>
      <c r="AL1135" s="278"/>
    </row>
    <row r="1136" spans="1:38" ht="22.5" customHeight="1">
      <c r="A1136" s="116">
        <f t="shared" si="528"/>
        <v>0</v>
      </c>
      <c r="B1136" s="190">
        <f t="shared" si="516"/>
        <v>0</v>
      </c>
      <c r="C1136" s="190">
        <f t="shared" si="517"/>
        <v>0</v>
      </c>
      <c r="D1136" s="191">
        <f t="shared" si="518"/>
        <v>0</v>
      </c>
      <c r="E1136" s="191">
        <f t="shared" si="519"/>
        <v>0</v>
      </c>
      <c r="F1136" s="191">
        <f t="shared" si="520"/>
        <v>0</v>
      </c>
      <c r="G1136" s="192">
        <f t="shared" si="530"/>
        <v>0</v>
      </c>
      <c r="H1136" s="191">
        <f t="shared" si="521"/>
        <v>0</v>
      </c>
      <c r="I1136" s="193">
        <f t="shared" si="522"/>
        <v>0</v>
      </c>
      <c r="J1136" s="193">
        <f t="shared" si="523"/>
        <v>0</v>
      </c>
      <c r="K1136" s="193">
        <f t="shared" si="524"/>
        <v>0</v>
      </c>
      <c r="L1136" s="193">
        <f t="shared" si="531"/>
        <v>0</v>
      </c>
      <c r="M1136" s="193">
        <f t="shared" si="532"/>
        <v>0</v>
      </c>
      <c r="N1136" s="193">
        <f t="shared" si="533"/>
        <v>0</v>
      </c>
      <c r="O1136" s="193">
        <f t="shared" si="534"/>
        <v>0</v>
      </c>
      <c r="P1136" s="193">
        <f t="shared" si="535"/>
        <v>0</v>
      </c>
      <c r="Q1136" s="193">
        <f t="shared" si="536"/>
        <v>0</v>
      </c>
      <c r="R1136" s="193">
        <f t="shared" si="537"/>
        <v>0</v>
      </c>
      <c r="S1136" s="193">
        <f t="shared" si="538"/>
        <v>0</v>
      </c>
      <c r="T1136" s="194">
        <f t="shared" si="525"/>
        <v>0</v>
      </c>
      <c r="U1136" s="194"/>
      <c r="V1136" s="847"/>
      <c r="W1136" s="127" t="str">
        <f t="shared" si="529"/>
        <v/>
      </c>
      <c r="X1136" s="840"/>
      <c r="Y1136" s="841"/>
      <c r="Z1136" s="842"/>
      <c r="AA1136" s="843"/>
      <c r="AB1136" s="349"/>
      <c r="AC1136" s="844"/>
      <c r="AD1136" s="845"/>
      <c r="AE1136" s="277"/>
      <c r="AF1136" s="278"/>
      <c r="AG1136" s="277"/>
      <c r="AH1136" s="279"/>
      <c r="AI1136" s="277"/>
      <c r="AJ1136" s="279"/>
      <c r="AK1136" s="277"/>
      <c r="AL1136" s="278"/>
    </row>
    <row r="1137" spans="1:38" ht="22.5" customHeight="1">
      <c r="A1137" s="116">
        <f t="shared" si="528"/>
        <v>0</v>
      </c>
      <c r="B1137" s="190">
        <f t="shared" si="516"/>
        <v>0</v>
      </c>
      <c r="C1137" s="190">
        <f t="shared" si="517"/>
        <v>0</v>
      </c>
      <c r="D1137" s="191">
        <f t="shared" si="518"/>
        <v>0</v>
      </c>
      <c r="E1137" s="191">
        <f t="shared" si="519"/>
        <v>0</v>
      </c>
      <c r="F1137" s="191">
        <f t="shared" si="520"/>
        <v>0</v>
      </c>
      <c r="G1137" s="192">
        <f t="shared" si="530"/>
        <v>0</v>
      </c>
      <c r="H1137" s="191">
        <f t="shared" si="521"/>
        <v>0</v>
      </c>
      <c r="I1137" s="193">
        <f t="shared" si="522"/>
        <v>0</v>
      </c>
      <c r="J1137" s="193">
        <f t="shared" si="523"/>
        <v>0</v>
      </c>
      <c r="K1137" s="193">
        <f t="shared" si="524"/>
        <v>0</v>
      </c>
      <c r="L1137" s="193">
        <f t="shared" si="531"/>
        <v>0</v>
      </c>
      <c r="M1137" s="193">
        <f t="shared" si="532"/>
        <v>0</v>
      </c>
      <c r="N1137" s="193">
        <f t="shared" si="533"/>
        <v>0</v>
      </c>
      <c r="O1137" s="193">
        <f t="shared" si="534"/>
        <v>0</v>
      </c>
      <c r="P1137" s="193">
        <f t="shared" si="535"/>
        <v>0</v>
      </c>
      <c r="Q1137" s="193">
        <f t="shared" si="536"/>
        <v>0</v>
      </c>
      <c r="R1137" s="193">
        <f t="shared" si="537"/>
        <v>0</v>
      </c>
      <c r="S1137" s="193">
        <f t="shared" si="538"/>
        <v>0</v>
      </c>
      <c r="T1137" s="194">
        <f t="shared" si="525"/>
        <v>0</v>
      </c>
      <c r="U1137" s="194"/>
      <c r="V1137" s="847"/>
      <c r="W1137" s="127" t="str">
        <f t="shared" si="529"/>
        <v/>
      </c>
      <c r="X1137" s="840"/>
      <c r="Y1137" s="841"/>
      <c r="Z1137" s="842"/>
      <c r="AA1137" s="843"/>
      <c r="AB1137" s="349"/>
      <c r="AC1137" s="844"/>
      <c r="AD1137" s="845"/>
      <c r="AE1137" s="277"/>
      <c r="AF1137" s="278"/>
      <c r="AG1137" s="277"/>
      <c r="AH1137" s="279"/>
      <c r="AI1137" s="277"/>
      <c r="AJ1137" s="279"/>
      <c r="AK1137" s="277"/>
      <c r="AL1137" s="278"/>
    </row>
    <row r="1138" spans="1:38" ht="22.5" customHeight="1">
      <c r="A1138" s="116">
        <f t="shared" si="528"/>
        <v>0</v>
      </c>
      <c r="B1138" s="190">
        <f t="shared" si="516"/>
        <v>0</v>
      </c>
      <c r="C1138" s="190">
        <f t="shared" si="517"/>
        <v>0</v>
      </c>
      <c r="D1138" s="191">
        <f t="shared" si="518"/>
        <v>0</v>
      </c>
      <c r="E1138" s="191">
        <f t="shared" si="519"/>
        <v>0</v>
      </c>
      <c r="F1138" s="191">
        <f t="shared" si="520"/>
        <v>0</v>
      </c>
      <c r="G1138" s="192">
        <f t="shared" si="530"/>
        <v>0</v>
      </c>
      <c r="H1138" s="191">
        <f t="shared" si="521"/>
        <v>0</v>
      </c>
      <c r="I1138" s="193">
        <f t="shared" si="522"/>
        <v>0</v>
      </c>
      <c r="J1138" s="193">
        <f t="shared" si="523"/>
        <v>0</v>
      </c>
      <c r="K1138" s="193">
        <f t="shared" si="524"/>
        <v>0</v>
      </c>
      <c r="L1138" s="193">
        <f t="shared" si="531"/>
        <v>0</v>
      </c>
      <c r="M1138" s="193">
        <f t="shared" si="532"/>
        <v>0</v>
      </c>
      <c r="N1138" s="193">
        <f t="shared" si="533"/>
        <v>0</v>
      </c>
      <c r="O1138" s="193">
        <f t="shared" si="534"/>
        <v>0</v>
      </c>
      <c r="P1138" s="193">
        <f t="shared" si="535"/>
        <v>0</v>
      </c>
      <c r="Q1138" s="193">
        <f t="shared" si="536"/>
        <v>0</v>
      </c>
      <c r="R1138" s="193">
        <f t="shared" si="537"/>
        <v>0</v>
      </c>
      <c r="S1138" s="193">
        <f t="shared" si="538"/>
        <v>0</v>
      </c>
      <c r="T1138" s="194">
        <f t="shared" si="525"/>
        <v>0</v>
      </c>
      <c r="U1138" s="194"/>
      <c r="V1138" s="847"/>
      <c r="W1138" s="127" t="str">
        <f t="shared" si="529"/>
        <v/>
      </c>
      <c r="X1138" s="840"/>
      <c r="Y1138" s="841"/>
      <c r="Z1138" s="842"/>
      <c r="AA1138" s="843"/>
      <c r="AB1138" s="349"/>
      <c r="AC1138" s="844"/>
      <c r="AD1138" s="845"/>
      <c r="AE1138" s="277"/>
      <c r="AF1138" s="278"/>
      <c r="AG1138" s="277"/>
      <c r="AH1138" s="279"/>
      <c r="AI1138" s="277"/>
      <c r="AJ1138" s="279"/>
      <c r="AK1138" s="277"/>
      <c r="AL1138" s="278"/>
    </row>
    <row r="1139" spans="1:38" ht="22.5" customHeight="1">
      <c r="A1139" s="116">
        <f t="shared" si="528"/>
        <v>0</v>
      </c>
      <c r="B1139" s="190">
        <f t="shared" si="516"/>
        <v>0</v>
      </c>
      <c r="C1139" s="190">
        <f t="shared" si="517"/>
        <v>0</v>
      </c>
      <c r="D1139" s="191">
        <f t="shared" si="518"/>
        <v>0</v>
      </c>
      <c r="E1139" s="191">
        <f t="shared" si="519"/>
        <v>0</v>
      </c>
      <c r="F1139" s="191">
        <f t="shared" si="520"/>
        <v>0</v>
      </c>
      <c r="G1139" s="192">
        <f t="shared" si="530"/>
        <v>0</v>
      </c>
      <c r="H1139" s="191">
        <f t="shared" si="521"/>
        <v>0</v>
      </c>
      <c r="I1139" s="193">
        <f t="shared" si="522"/>
        <v>0</v>
      </c>
      <c r="J1139" s="193">
        <f t="shared" si="523"/>
        <v>0</v>
      </c>
      <c r="K1139" s="193">
        <f t="shared" si="524"/>
        <v>0</v>
      </c>
      <c r="L1139" s="193">
        <f t="shared" si="531"/>
        <v>0</v>
      </c>
      <c r="M1139" s="193">
        <f t="shared" si="532"/>
        <v>0</v>
      </c>
      <c r="N1139" s="193">
        <f t="shared" si="533"/>
        <v>0</v>
      </c>
      <c r="O1139" s="193">
        <f t="shared" si="534"/>
        <v>0</v>
      </c>
      <c r="P1139" s="193">
        <f t="shared" si="535"/>
        <v>0</v>
      </c>
      <c r="Q1139" s="193">
        <f t="shared" si="536"/>
        <v>0</v>
      </c>
      <c r="R1139" s="193">
        <f t="shared" si="537"/>
        <v>0</v>
      </c>
      <c r="S1139" s="193">
        <f t="shared" si="538"/>
        <v>0</v>
      </c>
      <c r="T1139" s="194">
        <f t="shared" si="525"/>
        <v>0</v>
      </c>
      <c r="U1139" s="194"/>
      <c r="V1139" s="847"/>
      <c r="W1139" s="127" t="str">
        <f t="shared" si="529"/>
        <v/>
      </c>
      <c r="X1139" s="840"/>
      <c r="Y1139" s="841"/>
      <c r="Z1139" s="842"/>
      <c r="AA1139" s="843"/>
      <c r="AB1139" s="349"/>
      <c r="AC1139" s="844"/>
      <c r="AD1139" s="845"/>
      <c r="AE1139" s="277"/>
      <c r="AF1139" s="278"/>
      <c r="AG1139" s="277"/>
      <c r="AH1139" s="279"/>
      <c r="AI1139" s="277"/>
      <c r="AJ1139" s="279"/>
      <c r="AK1139" s="277"/>
      <c r="AL1139" s="278"/>
    </row>
    <row r="1140" spans="1:38" ht="22.5" customHeight="1">
      <c r="A1140" s="116">
        <f t="shared" si="528"/>
        <v>0</v>
      </c>
      <c r="B1140" s="190">
        <f t="shared" si="516"/>
        <v>0</v>
      </c>
      <c r="C1140" s="190">
        <f t="shared" si="517"/>
        <v>0</v>
      </c>
      <c r="D1140" s="191">
        <f t="shared" si="518"/>
        <v>0</v>
      </c>
      <c r="E1140" s="191">
        <f t="shared" si="519"/>
        <v>0</v>
      </c>
      <c r="F1140" s="191">
        <f t="shared" si="520"/>
        <v>0</v>
      </c>
      <c r="G1140" s="192">
        <f t="shared" si="530"/>
        <v>0</v>
      </c>
      <c r="H1140" s="191">
        <f t="shared" si="521"/>
        <v>0</v>
      </c>
      <c r="I1140" s="193">
        <f t="shared" si="522"/>
        <v>0</v>
      </c>
      <c r="J1140" s="193">
        <f t="shared" si="523"/>
        <v>0</v>
      </c>
      <c r="K1140" s="193">
        <f t="shared" si="524"/>
        <v>0</v>
      </c>
      <c r="L1140" s="193">
        <f t="shared" si="531"/>
        <v>0</v>
      </c>
      <c r="M1140" s="193">
        <f t="shared" si="532"/>
        <v>0</v>
      </c>
      <c r="N1140" s="193">
        <f t="shared" si="533"/>
        <v>0</v>
      </c>
      <c r="O1140" s="193">
        <f t="shared" si="534"/>
        <v>0</v>
      </c>
      <c r="P1140" s="193">
        <f t="shared" si="535"/>
        <v>0</v>
      </c>
      <c r="Q1140" s="193">
        <f t="shared" si="536"/>
        <v>0</v>
      </c>
      <c r="R1140" s="193">
        <f t="shared" si="537"/>
        <v>0</v>
      </c>
      <c r="S1140" s="193">
        <f t="shared" si="538"/>
        <v>0</v>
      </c>
      <c r="T1140" s="194">
        <f t="shared" si="525"/>
        <v>0</v>
      </c>
      <c r="U1140" s="194"/>
      <c r="V1140" s="847"/>
      <c r="W1140" s="127" t="str">
        <f t="shared" si="529"/>
        <v/>
      </c>
      <c r="X1140" s="840"/>
      <c r="Y1140" s="841"/>
      <c r="Z1140" s="842"/>
      <c r="AA1140" s="843"/>
      <c r="AB1140" s="349"/>
      <c r="AC1140" s="844"/>
      <c r="AD1140" s="845"/>
      <c r="AE1140" s="277"/>
      <c r="AF1140" s="278"/>
      <c r="AG1140" s="277"/>
      <c r="AH1140" s="279"/>
      <c r="AI1140" s="277"/>
      <c r="AJ1140" s="279"/>
      <c r="AK1140" s="277"/>
      <c r="AL1140" s="278"/>
    </row>
    <row r="1141" spans="1:38" ht="22.5" customHeight="1">
      <c r="A1141" s="116">
        <f t="shared" si="528"/>
        <v>0</v>
      </c>
      <c r="B1141" s="190">
        <f t="shared" si="516"/>
        <v>0</v>
      </c>
      <c r="C1141" s="190">
        <f t="shared" si="517"/>
        <v>0</v>
      </c>
      <c r="D1141" s="191">
        <f t="shared" si="518"/>
        <v>0</v>
      </c>
      <c r="E1141" s="191">
        <f t="shared" si="519"/>
        <v>0</v>
      </c>
      <c r="F1141" s="191">
        <f t="shared" si="520"/>
        <v>0</v>
      </c>
      <c r="G1141" s="192">
        <f t="shared" si="530"/>
        <v>0</v>
      </c>
      <c r="H1141" s="191">
        <f t="shared" si="521"/>
        <v>0</v>
      </c>
      <c r="I1141" s="193">
        <f t="shared" si="522"/>
        <v>0</v>
      </c>
      <c r="J1141" s="193">
        <f t="shared" si="523"/>
        <v>0</v>
      </c>
      <c r="K1141" s="193">
        <f t="shared" si="524"/>
        <v>0</v>
      </c>
      <c r="L1141" s="193">
        <f t="shared" si="531"/>
        <v>0</v>
      </c>
      <c r="M1141" s="193">
        <f t="shared" si="532"/>
        <v>0</v>
      </c>
      <c r="N1141" s="193">
        <f t="shared" si="533"/>
        <v>0</v>
      </c>
      <c r="O1141" s="193">
        <f t="shared" si="534"/>
        <v>0</v>
      </c>
      <c r="P1141" s="193">
        <f t="shared" si="535"/>
        <v>0</v>
      </c>
      <c r="Q1141" s="193">
        <f t="shared" si="536"/>
        <v>0</v>
      </c>
      <c r="R1141" s="193">
        <f t="shared" si="537"/>
        <v>0</v>
      </c>
      <c r="S1141" s="193">
        <f t="shared" si="538"/>
        <v>0</v>
      </c>
      <c r="T1141" s="194">
        <f t="shared" si="525"/>
        <v>0</v>
      </c>
      <c r="U1141" s="194"/>
      <c r="V1141" s="847"/>
      <c r="W1141" s="127" t="str">
        <f t="shared" si="529"/>
        <v/>
      </c>
      <c r="X1141" s="840"/>
      <c r="Y1141" s="841"/>
      <c r="Z1141" s="842"/>
      <c r="AA1141" s="843"/>
      <c r="AB1141" s="349"/>
      <c r="AC1141" s="844"/>
      <c r="AD1141" s="845"/>
      <c r="AE1141" s="277"/>
      <c r="AF1141" s="278"/>
      <c r="AG1141" s="277"/>
      <c r="AH1141" s="279"/>
      <c r="AI1141" s="277"/>
      <c r="AJ1141" s="279"/>
      <c r="AK1141" s="277"/>
      <c r="AL1141" s="278"/>
    </row>
    <row r="1142" spans="1:38" ht="22.5" customHeight="1">
      <c r="A1142" s="116">
        <f t="shared" si="528"/>
        <v>0</v>
      </c>
      <c r="B1142" s="190">
        <f t="shared" si="516"/>
        <v>0</v>
      </c>
      <c r="C1142" s="190">
        <f t="shared" si="517"/>
        <v>0</v>
      </c>
      <c r="D1142" s="191">
        <f t="shared" si="518"/>
        <v>0</v>
      </c>
      <c r="E1142" s="191">
        <f t="shared" si="519"/>
        <v>0</v>
      </c>
      <c r="F1142" s="191">
        <f t="shared" si="520"/>
        <v>0</v>
      </c>
      <c r="G1142" s="192">
        <f t="shared" si="530"/>
        <v>0</v>
      </c>
      <c r="H1142" s="191">
        <f t="shared" si="521"/>
        <v>0</v>
      </c>
      <c r="I1142" s="193">
        <f t="shared" si="522"/>
        <v>0</v>
      </c>
      <c r="J1142" s="193">
        <f t="shared" si="523"/>
        <v>0</v>
      </c>
      <c r="K1142" s="193">
        <f t="shared" si="524"/>
        <v>0</v>
      </c>
      <c r="L1142" s="193">
        <f t="shared" si="531"/>
        <v>0</v>
      </c>
      <c r="M1142" s="193">
        <f t="shared" si="532"/>
        <v>0</v>
      </c>
      <c r="N1142" s="193">
        <f t="shared" si="533"/>
        <v>0</v>
      </c>
      <c r="O1142" s="193">
        <f t="shared" si="534"/>
        <v>0</v>
      </c>
      <c r="P1142" s="193">
        <f t="shared" si="535"/>
        <v>0</v>
      </c>
      <c r="Q1142" s="193">
        <f t="shared" si="536"/>
        <v>0</v>
      </c>
      <c r="R1142" s="193">
        <f t="shared" si="537"/>
        <v>0</v>
      </c>
      <c r="S1142" s="193">
        <f t="shared" si="538"/>
        <v>0</v>
      </c>
      <c r="T1142" s="194">
        <f t="shared" si="525"/>
        <v>0</v>
      </c>
      <c r="U1142" s="194"/>
      <c r="V1142" s="847"/>
      <c r="W1142" s="127" t="str">
        <f t="shared" si="529"/>
        <v/>
      </c>
      <c r="X1142" s="840"/>
      <c r="Y1142" s="841"/>
      <c r="Z1142" s="842"/>
      <c r="AA1142" s="843"/>
      <c r="AB1142" s="349"/>
      <c r="AC1142" s="844"/>
      <c r="AD1142" s="845"/>
      <c r="AE1142" s="277"/>
      <c r="AF1142" s="278"/>
      <c r="AG1142" s="277"/>
      <c r="AH1142" s="279"/>
      <c r="AI1142" s="277"/>
      <c r="AJ1142" s="279"/>
      <c r="AK1142" s="277"/>
      <c r="AL1142" s="278"/>
    </row>
    <row r="1143" spans="1:38" ht="22.5" customHeight="1">
      <c r="A1143" s="116">
        <f t="shared" si="528"/>
        <v>0</v>
      </c>
      <c r="B1143" s="190">
        <f t="shared" si="516"/>
        <v>0</v>
      </c>
      <c r="C1143" s="190">
        <f t="shared" si="517"/>
        <v>0</v>
      </c>
      <c r="D1143" s="191">
        <f t="shared" si="518"/>
        <v>0</v>
      </c>
      <c r="E1143" s="191">
        <f t="shared" si="519"/>
        <v>0</v>
      </c>
      <c r="F1143" s="191">
        <f t="shared" si="520"/>
        <v>0</v>
      </c>
      <c r="G1143" s="192">
        <f t="shared" si="530"/>
        <v>0</v>
      </c>
      <c r="H1143" s="191">
        <f t="shared" si="521"/>
        <v>0</v>
      </c>
      <c r="I1143" s="193">
        <f t="shared" si="522"/>
        <v>0</v>
      </c>
      <c r="J1143" s="193">
        <f t="shared" si="523"/>
        <v>0</v>
      </c>
      <c r="K1143" s="193">
        <f t="shared" si="524"/>
        <v>0</v>
      </c>
      <c r="L1143" s="193">
        <f t="shared" si="531"/>
        <v>0</v>
      </c>
      <c r="M1143" s="193">
        <f t="shared" si="532"/>
        <v>0</v>
      </c>
      <c r="N1143" s="193">
        <f t="shared" si="533"/>
        <v>0</v>
      </c>
      <c r="O1143" s="193">
        <f t="shared" si="534"/>
        <v>0</v>
      </c>
      <c r="P1143" s="193">
        <f t="shared" si="535"/>
        <v>0</v>
      </c>
      <c r="Q1143" s="193">
        <f t="shared" si="536"/>
        <v>0</v>
      </c>
      <c r="R1143" s="193">
        <f t="shared" si="537"/>
        <v>0</v>
      </c>
      <c r="S1143" s="193">
        <f t="shared" si="538"/>
        <v>0</v>
      </c>
      <c r="T1143" s="194">
        <f t="shared" si="525"/>
        <v>0</v>
      </c>
      <c r="U1143" s="194"/>
      <c r="V1143" s="847"/>
      <c r="W1143" s="127" t="str">
        <f t="shared" si="529"/>
        <v/>
      </c>
      <c r="X1143" s="840"/>
      <c r="Y1143" s="841"/>
      <c r="Z1143" s="842"/>
      <c r="AA1143" s="843"/>
      <c r="AB1143" s="349"/>
      <c r="AC1143" s="844"/>
      <c r="AD1143" s="845"/>
      <c r="AE1143" s="277"/>
      <c r="AF1143" s="278"/>
      <c r="AG1143" s="277"/>
      <c r="AH1143" s="279"/>
      <c r="AI1143" s="277"/>
      <c r="AJ1143" s="279"/>
      <c r="AK1143" s="277"/>
      <c r="AL1143" s="278"/>
    </row>
    <row r="1144" spans="1:38" ht="22.5" customHeight="1">
      <c r="A1144" s="116">
        <f t="shared" si="528"/>
        <v>0</v>
      </c>
      <c r="B1144" s="190">
        <f t="shared" si="516"/>
        <v>0</v>
      </c>
      <c r="C1144" s="190">
        <f t="shared" si="517"/>
        <v>0</v>
      </c>
      <c r="D1144" s="191">
        <f t="shared" si="518"/>
        <v>0</v>
      </c>
      <c r="E1144" s="191">
        <f t="shared" si="519"/>
        <v>0</v>
      </c>
      <c r="F1144" s="191">
        <f t="shared" si="520"/>
        <v>0</v>
      </c>
      <c r="G1144" s="192">
        <f t="shared" si="530"/>
        <v>0</v>
      </c>
      <c r="H1144" s="191">
        <f t="shared" si="521"/>
        <v>0</v>
      </c>
      <c r="I1144" s="195">
        <f t="shared" si="522"/>
        <v>0</v>
      </c>
      <c r="J1144" s="195">
        <f t="shared" si="523"/>
        <v>0</v>
      </c>
      <c r="K1144" s="195">
        <f t="shared" si="524"/>
        <v>0</v>
      </c>
      <c r="L1144" s="195">
        <f t="shared" si="531"/>
        <v>0</v>
      </c>
      <c r="M1144" s="195">
        <f t="shared" si="532"/>
        <v>0</v>
      </c>
      <c r="N1144" s="195">
        <f t="shared" si="533"/>
        <v>0</v>
      </c>
      <c r="O1144" s="195">
        <f t="shared" si="534"/>
        <v>0</v>
      </c>
      <c r="P1144" s="195">
        <f t="shared" si="535"/>
        <v>0</v>
      </c>
      <c r="Q1144" s="195">
        <f t="shared" si="536"/>
        <v>0</v>
      </c>
      <c r="R1144" s="195">
        <f t="shared" si="537"/>
        <v>0</v>
      </c>
      <c r="S1144" s="195">
        <f t="shared" si="538"/>
        <v>0</v>
      </c>
      <c r="T1144" s="196">
        <f t="shared" si="525"/>
        <v>0</v>
      </c>
      <c r="U1144" s="196"/>
      <c r="V1144" s="848"/>
      <c r="W1144" s="127" t="str">
        <f t="shared" si="529"/>
        <v/>
      </c>
      <c r="X1144" s="840"/>
      <c r="Y1144" s="841"/>
      <c r="Z1144" s="842"/>
      <c r="AA1144" s="843"/>
      <c r="AB1144" s="349"/>
      <c r="AC1144" s="844"/>
      <c r="AD1144" s="845"/>
      <c r="AE1144" s="277"/>
      <c r="AF1144" s="278"/>
      <c r="AG1144" s="277"/>
      <c r="AH1144" s="279"/>
      <c r="AI1144" s="277"/>
      <c r="AJ1144" s="279"/>
      <c r="AK1144" s="277"/>
      <c r="AL1144" s="278"/>
    </row>
    <row r="1145" spans="1:38" ht="22.5" customHeight="1">
      <c r="A1145" s="116">
        <f t="shared" ref="A1145" si="539">IF(U1145&gt;=1,1,0)</f>
        <v>0</v>
      </c>
      <c r="B1145" s="190">
        <f t="shared" si="516"/>
        <v>0</v>
      </c>
      <c r="C1145" s="190">
        <f t="shared" si="517"/>
        <v>0</v>
      </c>
      <c r="D1145" s="191">
        <f t="shared" si="518"/>
        <v>0</v>
      </c>
      <c r="E1145" s="191">
        <f t="shared" si="519"/>
        <v>0</v>
      </c>
      <c r="F1145" s="191">
        <f t="shared" si="520"/>
        <v>0</v>
      </c>
      <c r="G1145" s="192">
        <f t="shared" si="530"/>
        <v>0</v>
      </c>
      <c r="H1145" s="191">
        <f t="shared" si="521"/>
        <v>0</v>
      </c>
      <c r="I1145" s="193">
        <f t="shared" si="522"/>
        <v>0</v>
      </c>
      <c r="J1145" s="193">
        <f t="shared" si="523"/>
        <v>0</v>
      </c>
      <c r="K1145" s="193">
        <f t="shared" si="524"/>
        <v>0</v>
      </c>
      <c r="L1145" s="193">
        <f t="shared" si="531"/>
        <v>0</v>
      </c>
      <c r="M1145" s="193">
        <f t="shared" si="532"/>
        <v>0</v>
      </c>
      <c r="N1145" s="193">
        <f t="shared" si="533"/>
        <v>0</v>
      </c>
      <c r="O1145" s="193">
        <f t="shared" si="534"/>
        <v>0</v>
      </c>
      <c r="P1145" s="193">
        <f t="shared" si="535"/>
        <v>0</v>
      </c>
      <c r="Q1145" s="193">
        <f t="shared" si="536"/>
        <v>0</v>
      </c>
      <c r="R1145" s="193">
        <f t="shared" si="537"/>
        <v>0</v>
      </c>
      <c r="S1145" s="193">
        <f t="shared" si="538"/>
        <v>0</v>
      </c>
      <c r="T1145" s="194">
        <f t="shared" si="525"/>
        <v>0</v>
      </c>
      <c r="U1145" s="194">
        <f t="shared" ref="U1145" si="540">SUM(T1145:T1171)</f>
        <v>0</v>
      </c>
      <c r="V1145" s="846" t="s">
        <v>1079</v>
      </c>
      <c r="W1145" s="127" t="str">
        <f t="shared" si="529"/>
        <v/>
      </c>
      <c r="X1145" s="840"/>
      <c r="Y1145" s="841"/>
      <c r="Z1145" s="842"/>
      <c r="AA1145" s="843"/>
      <c r="AB1145" s="349"/>
      <c r="AC1145" s="844"/>
      <c r="AD1145" s="845"/>
      <c r="AE1145" s="277"/>
      <c r="AF1145" s="278"/>
      <c r="AG1145" s="277"/>
      <c r="AH1145" s="279"/>
      <c r="AI1145" s="277"/>
      <c r="AJ1145" s="279"/>
      <c r="AK1145" s="277"/>
      <c r="AL1145" s="278"/>
    </row>
    <row r="1146" spans="1:38" ht="22.5" customHeight="1">
      <c r="A1146" s="116">
        <f t="shared" ref="A1146" si="541">A1145</f>
        <v>0</v>
      </c>
      <c r="B1146" s="190">
        <f t="shared" si="516"/>
        <v>0</v>
      </c>
      <c r="C1146" s="190">
        <f t="shared" si="517"/>
        <v>0</v>
      </c>
      <c r="D1146" s="191">
        <f t="shared" si="518"/>
        <v>0</v>
      </c>
      <c r="E1146" s="191">
        <f t="shared" si="519"/>
        <v>0</v>
      </c>
      <c r="F1146" s="191">
        <f t="shared" si="520"/>
        <v>0</v>
      </c>
      <c r="G1146" s="192">
        <f t="shared" si="530"/>
        <v>0</v>
      </c>
      <c r="H1146" s="191">
        <f t="shared" si="521"/>
        <v>0</v>
      </c>
      <c r="I1146" s="193">
        <f t="shared" si="522"/>
        <v>0</v>
      </c>
      <c r="J1146" s="193">
        <f t="shared" si="523"/>
        <v>0</v>
      </c>
      <c r="K1146" s="193">
        <f t="shared" si="524"/>
        <v>0</v>
      </c>
      <c r="L1146" s="193">
        <f t="shared" si="531"/>
        <v>0</v>
      </c>
      <c r="M1146" s="193">
        <f t="shared" si="532"/>
        <v>0</v>
      </c>
      <c r="N1146" s="193">
        <f t="shared" si="533"/>
        <v>0</v>
      </c>
      <c r="O1146" s="193">
        <f t="shared" si="534"/>
        <v>0</v>
      </c>
      <c r="P1146" s="193">
        <f t="shared" si="535"/>
        <v>0</v>
      </c>
      <c r="Q1146" s="193">
        <f t="shared" si="536"/>
        <v>0</v>
      </c>
      <c r="R1146" s="193">
        <f t="shared" si="537"/>
        <v>0</v>
      </c>
      <c r="S1146" s="193">
        <f t="shared" si="538"/>
        <v>0</v>
      </c>
      <c r="T1146" s="194">
        <f t="shared" si="525"/>
        <v>0</v>
      </c>
      <c r="U1146" s="194"/>
      <c r="V1146" s="847"/>
      <c r="W1146" s="127" t="str">
        <f t="shared" si="529"/>
        <v/>
      </c>
      <c r="X1146" s="840"/>
      <c r="Y1146" s="841"/>
      <c r="Z1146" s="842"/>
      <c r="AA1146" s="843"/>
      <c r="AB1146" s="349"/>
      <c r="AC1146" s="844"/>
      <c r="AD1146" s="845"/>
      <c r="AE1146" s="277"/>
      <c r="AF1146" s="278"/>
      <c r="AG1146" s="277"/>
      <c r="AH1146" s="279"/>
      <c r="AI1146" s="277"/>
      <c r="AJ1146" s="279"/>
      <c r="AK1146" s="277"/>
      <c r="AL1146" s="278"/>
    </row>
    <row r="1147" spans="1:38" ht="22.5" customHeight="1">
      <c r="A1147" s="116">
        <f t="shared" si="528"/>
        <v>0</v>
      </c>
      <c r="B1147" s="190">
        <f t="shared" si="516"/>
        <v>0</v>
      </c>
      <c r="C1147" s="190">
        <f t="shared" si="517"/>
        <v>0</v>
      </c>
      <c r="D1147" s="191">
        <f t="shared" si="518"/>
        <v>0</v>
      </c>
      <c r="E1147" s="191">
        <f t="shared" si="519"/>
        <v>0</v>
      </c>
      <c r="F1147" s="191">
        <f t="shared" si="520"/>
        <v>0</v>
      </c>
      <c r="G1147" s="192">
        <f t="shared" si="530"/>
        <v>0</v>
      </c>
      <c r="H1147" s="191">
        <f t="shared" si="521"/>
        <v>0</v>
      </c>
      <c r="I1147" s="193">
        <f t="shared" si="522"/>
        <v>0</v>
      </c>
      <c r="J1147" s="193">
        <f t="shared" si="523"/>
        <v>0</v>
      </c>
      <c r="K1147" s="193">
        <f t="shared" si="524"/>
        <v>0</v>
      </c>
      <c r="L1147" s="193">
        <f t="shared" si="531"/>
        <v>0</v>
      </c>
      <c r="M1147" s="193">
        <f t="shared" si="532"/>
        <v>0</v>
      </c>
      <c r="N1147" s="193">
        <f t="shared" si="533"/>
        <v>0</v>
      </c>
      <c r="O1147" s="193">
        <f t="shared" si="534"/>
        <v>0</v>
      </c>
      <c r="P1147" s="193">
        <f t="shared" si="535"/>
        <v>0</v>
      </c>
      <c r="Q1147" s="193">
        <f t="shared" si="536"/>
        <v>0</v>
      </c>
      <c r="R1147" s="193">
        <f t="shared" si="537"/>
        <v>0</v>
      </c>
      <c r="S1147" s="193">
        <f t="shared" si="538"/>
        <v>0</v>
      </c>
      <c r="T1147" s="194">
        <f t="shared" si="525"/>
        <v>0</v>
      </c>
      <c r="U1147" s="194"/>
      <c r="V1147" s="847"/>
      <c r="W1147" s="127" t="str">
        <f t="shared" si="529"/>
        <v/>
      </c>
      <c r="X1147" s="840"/>
      <c r="Y1147" s="841"/>
      <c r="Z1147" s="842"/>
      <c r="AA1147" s="843"/>
      <c r="AB1147" s="349"/>
      <c r="AC1147" s="844"/>
      <c r="AD1147" s="845"/>
      <c r="AE1147" s="277"/>
      <c r="AF1147" s="278"/>
      <c r="AG1147" s="277"/>
      <c r="AH1147" s="279"/>
      <c r="AI1147" s="277"/>
      <c r="AJ1147" s="279"/>
      <c r="AK1147" s="277"/>
      <c r="AL1147" s="278"/>
    </row>
    <row r="1148" spans="1:38" ht="22.5" customHeight="1">
      <c r="A1148" s="116">
        <f t="shared" si="528"/>
        <v>0</v>
      </c>
      <c r="B1148" s="190">
        <f t="shared" si="516"/>
        <v>0</v>
      </c>
      <c r="C1148" s="190">
        <f t="shared" si="517"/>
        <v>0</v>
      </c>
      <c r="D1148" s="191">
        <f t="shared" si="518"/>
        <v>0</v>
      </c>
      <c r="E1148" s="191">
        <f t="shared" si="519"/>
        <v>0</v>
      </c>
      <c r="F1148" s="191">
        <f t="shared" si="520"/>
        <v>0</v>
      </c>
      <c r="G1148" s="192">
        <f t="shared" si="530"/>
        <v>0</v>
      </c>
      <c r="H1148" s="191">
        <f t="shared" si="521"/>
        <v>0</v>
      </c>
      <c r="I1148" s="193">
        <f t="shared" si="522"/>
        <v>0</v>
      </c>
      <c r="J1148" s="193">
        <f t="shared" si="523"/>
        <v>0</v>
      </c>
      <c r="K1148" s="193">
        <f t="shared" si="524"/>
        <v>0</v>
      </c>
      <c r="L1148" s="193">
        <f t="shared" si="531"/>
        <v>0</v>
      </c>
      <c r="M1148" s="193">
        <f t="shared" si="532"/>
        <v>0</v>
      </c>
      <c r="N1148" s="193">
        <f t="shared" si="533"/>
        <v>0</v>
      </c>
      <c r="O1148" s="193">
        <f t="shared" si="534"/>
        <v>0</v>
      </c>
      <c r="P1148" s="193">
        <f t="shared" si="535"/>
        <v>0</v>
      </c>
      <c r="Q1148" s="193">
        <f t="shared" si="536"/>
        <v>0</v>
      </c>
      <c r="R1148" s="193">
        <f t="shared" si="537"/>
        <v>0</v>
      </c>
      <c r="S1148" s="193">
        <f t="shared" si="538"/>
        <v>0</v>
      </c>
      <c r="T1148" s="194">
        <f t="shared" si="525"/>
        <v>0</v>
      </c>
      <c r="U1148" s="194"/>
      <c r="V1148" s="847"/>
      <c r="W1148" s="127" t="str">
        <f t="shared" si="529"/>
        <v/>
      </c>
      <c r="X1148" s="840"/>
      <c r="Y1148" s="841"/>
      <c r="Z1148" s="842"/>
      <c r="AA1148" s="843"/>
      <c r="AB1148" s="349"/>
      <c r="AC1148" s="844"/>
      <c r="AD1148" s="845"/>
      <c r="AE1148" s="277"/>
      <c r="AF1148" s="278"/>
      <c r="AG1148" s="277"/>
      <c r="AH1148" s="279"/>
      <c r="AI1148" s="277"/>
      <c r="AJ1148" s="279"/>
      <c r="AK1148" s="277"/>
      <c r="AL1148" s="278"/>
    </row>
    <row r="1149" spans="1:38" ht="22.5" customHeight="1">
      <c r="A1149" s="116">
        <f t="shared" si="528"/>
        <v>0</v>
      </c>
      <c r="B1149" s="190">
        <f t="shared" si="516"/>
        <v>0</v>
      </c>
      <c r="C1149" s="190">
        <f t="shared" si="517"/>
        <v>0</v>
      </c>
      <c r="D1149" s="191">
        <f t="shared" si="518"/>
        <v>0</v>
      </c>
      <c r="E1149" s="191">
        <f t="shared" si="519"/>
        <v>0</v>
      </c>
      <c r="F1149" s="191">
        <f t="shared" si="520"/>
        <v>0</v>
      </c>
      <c r="G1149" s="192">
        <f t="shared" si="530"/>
        <v>0</v>
      </c>
      <c r="H1149" s="191">
        <f t="shared" si="521"/>
        <v>0</v>
      </c>
      <c r="I1149" s="193">
        <f t="shared" si="522"/>
        <v>0</v>
      </c>
      <c r="J1149" s="193">
        <f t="shared" si="523"/>
        <v>0</v>
      </c>
      <c r="K1149" s="193">
        <f t="shared" si="524"/>
        <v>0</v>
      </c>
      <c r="L1149" s="193">
        <f t="shared" si="531"/>
        <v>0</v>
      </c>
      <c r="M1149" s="193">
        <f t="shared" si="532"/>
        <v>0</v>
      </c>
      <c r="N1149" s="193">
        <f t="shared" si="533"/>
        <v>0</v>
      </c>
      <c r="O1149" s="193">
        <f t="shared" si="534"/>
        <v>0</v>
      </c>
      <c r="P1149" s="193">
        <f t="shared" si="535"/>
        <v>0</v>
      </c>
      <c r="Q1149" s="193">
        <f t="shared" si="536"/>
        <v>0</v>
      </c>
      <c r="R1149" s="193">
        <f t="shared" si="537"/>
        <v>0</v>
      </c>
      <c r="S1149" s="193">
        <f t="shared" si="538"/>
        <v>0</v>
      </c>
      <c r="T1149" s="194">
        <f t="shared" si="525"/>
        <v>0</v>
      </c>
      <c r="U1149" s="194"/>
      <c r="V1149" s="847"/>
      <c r="W1149" s="127" t="str">
        <f t="shared" si="529"/>
        <v/>
      </c>
      <c r="X1149" s="840"/>
      <c r="Y1149" s="841"/>
      <c r="Z1149" s="842"/>
      <c r="AA1149" s="843"/>
      <c r="AB1149" s="349"/>
      <c r="AC1149" s="844"/>
      <c r="AD1149" s="845"/>
      <c r="AE1149" s="277"/>
      <c r="AF1149" s="278"/>
      <c r="AG1149" s="277"/>
      <c r="AH1149" s="279"/>
      <c r="AI1149" s="277"/>
      <c r="AJ1149" s="279"/>
      <c r="AK1149" s="277"/>
      <c r="AL1149" s="278"/>
    </row>
    <row r="1150" spans="1:38" ht="22.5" customHeight="1">
      <c r="A1150" s="116">
        <f t="shared" si="528"/>
        <v>0</v>
      </c>
      <c r="B1150" s="190">
        <f t="shared" si="516"/>
        <v>0</v>
      </c>
      <c r="C1150" s="190">
        <f t="shared" si="517"/>
        <v>0</v>
      </c>
      <c r="D1150" s="191">
        <f t="shared" si="518"/>
        <v>0</v>
      </c>
      <c r="E1150" s="191">
        <f t="shared" si="519"/>
        <v>0</v>
      </c>
      <c r="F1150" s="191">
        <f t="shared" si="520"/>
        <v>0</v>
      </c>
      <c r="G1150" s="192">
        <f t="shared" si="530"/>
        <v>0</v>
      </c>
      <c r="H1150" s="191">
        <f t="shared" si="521"/>
        <v>0</v>
      </c>
      <c r="I1150" s="193">
        <f t="shared" si="522"/>
        <v>0</v>
      </c>
      <c r="J1150" s="193">
        <f t="shared" si="523"/>
        <v>0</v>
      </c>
      <c r="K1150" s="193">
        <f t="shared" si="524"/>
        <v>0</v>
      </c>
      <c r="L1150" s="193">
        <f t="shared" si="531"/>
        <v>0</v>
      </c>
      <c r="M1150" s="193">
        <f t="shared" si="532"/>
        <v>0</v>
      </c>
      <c r="N1150" s="193">
        <f t="shared" si="533"/>
        <v>0</v>
      </c>
      <c r="O1150" s="193">
        <f t="shared" si="534"/>
        <v>0</v>
      </c>
      <c r="P1150" s="193">
        <f t="shared" si="535"/>
        <v>0</v>
      </c>
      <c r="Q1150" s="193">
        <f t="shared" si="536"/>
        <v>0</v>
      </c>
      <c r="R1150" s="193">
        <f t="shared" si="537"/>
        <v>0</v>
      </c>
      <c r="S1150" s="193">
        <f t="shared" si="538"/>
        <v>0</v>
      </c>
      <c r="T1150" s="194">
        <f t="shared" si="525"/>
        <v>0</v>
      </c>
      <c r="U1150" s="194"/>
      <c r="V1150" s="847"/>
      <c r="W1150" s="127" t="str">
        <f t="shared" si="529"/>
        <v/>
      </c>
      <c r="X1150" s="840"/>
      <c r="Y1150" s="841"/>
      <c r="Z1150" s="842"/>
      <c r="AA1150" s="843"/>
      <c r="AB1150" s="349"/>
      <c r="AC1150" s="844"/>
      <c r="AD1150" s="845"/>
      <c r="AE1150" s="277"/>
      <c r="AF1150" s="278"/>
      <c r="AG1150" s="277"/>
      <c r="AH1150" s="279"/>
      <c r="AI1150" s="277"/>
      <c r="AJ1150" s="279"/>
      <c r="AK1150" s="277"/>
      <c r="AL1150" s="278"/>
    </row>
    <row r="1151" spans="1:38" ht="22.5" customHeight="1">
      <c r="A1151" s="116">
        <f t="shared" si="528"/>
        <v>0</v>
      </c>
      <c r="B1151" s="190">
        <f t="shared" si="516"/>
        <v>0</v>
      </c>
      <c r="C1151" s="190">
        <f t="shared" si="517"/>
        <v>0</v>
      </c>
      <c r="D1151" s="191">
        <f t="shared" si="518"/>
        <v>0</v>
      </c>
      <c r="E1151" s="191">
        <f t="shared" si="519"/>
        <v>0</v>
      </c>
      <c r="F1151" s="191">
        <f t="shared" si="520"/>
        <v>0</v>
      </c>
      <c r="G1151" s="192">
        <f t="shared" si="530"/>
        <v>0</v>
      </c>
      <c r="H1151" s="191">
        <f t="shared" si="521"/>
        <v>0</v>
      </c>
      <c r="I1151" s="193">
        <f t="shared" si="522"/>
        <v>0</v>
      </c>
      <c r="J1151" s="193">
        <f t="shared" si="523"/>
        <v>0</v>
      </c>
      <c r="K1151" s="193">
        <f t="shared" si="524"/>
        <v>0</v>
      </c>
      <c r="L1151" s="193">
        <f t="shared" si="531"/>
        <v>0</v>
      </c>
      <c r="M1151" s="193">
        <f t="shared" si="532"/>
        <v>0</v>
      </c>
      <c r="N1151" s="193">
        <f t="shared" si="533"/>
        <v>0</v>
      </c>
      <c r="O1151" s="193">
        <f t="shared" si="534"/>
        <v>0</v>
      </c>
      <c r="P1151" s="193">
        <f t="shared" si="535"/>
        <v>0</v>
      </c>
      <c r="Q1151" s="193">
        <f t="shared" si="536"/>
        <v>0</v>
      </c>
      <c r="R1151" s="193">
        <f t="shared" si="537"/>
        <v>0</v>
      </c>
      <c r="S1151" s="193">
        <f t="shared" si="538"/>
        <v>0</v>
      </c>
      <c r="T1151" s="194">
        <f t="shared" si="525"/>
        <v>0</v>
      </c>
      <c r="U1151" s="194"/>
      <c r="V1151" s="847"/>
      <c r="W1151" s="127" t="str">
        <f t="shared" si="529"/>
        <v/>
      </c>
      <c r="X1151" s="840"/>
      <c r="Y1151" s="841"/>
      <c r="Z1151" s="842"/>
      <c r="AA1151" s="843"/>
      <c r="AB1151" s="349"/>
      <c r="AC1151" s="844"/>
      <c r="AD1151" s="845"/>
      <c r="AE1151" s="277"/>
      <c r="AF1151" s="278"/>
      <c r="AG1151" s="277"/>
      <c r="AH1151" s="279"/>
      <c r="AI1151" s="277"/>
      <c r="AJ1151" s="279"/>
      <c r="AK1151" s="277"/>
      <c r="AL1151" s="278"/>
    </row>
    <row r="1152" spans="1:38" ht="22.5" customHeight="1">
      <c r="A1152" s="116">
        <f t="shared" si="528"/>
        <v>0</v>
      </c>
      <c r="B1152" s="190">
        <f t="shared" si="516"/>
        <v>0</v>
      </c>
      <c r="C1152" s="190">
        <f t="shared" si="517"/>
        <v>0</v>
      </c>
      <c r="D1152" s="191">
        <f t="shared" si="518"/>
        <v>0</v>
      </c>
      <c r="E1152" s="191">
        <f t="shared" si="519"/>
        <v>0</v>
      </c>
      <c r="F1152" s="191">
        <f t="shared" si="520"/>
        <v>0</v>
      </c>
      <c r="G1152" s="192">
        <f t="shared" si="530"/>
        <v>0</v>
      </c>
      <c r="H1152" s="191">
        <f t="shared" si="521"/>
        <v>0</v>
      </c>
      <c r="I1152" s="193">
        <f t="shared" si="522"/>
        <v>0</v>
      </c>
      <c r="J1152" s="193">
        <f t="shared" si="523"/>
        <v>0</v>
      </c>
      <c r="K1152" s="193">
        <f t="shared" si="524"/>
        <v>0</v>
      </c>
      <c r="L1152" s="193">
        <f t="shared" si="531"/>
        <v>0</v>
      </c>
      <c r="M1152" s="193">
        <f t="shared" si="532"/>
        <v>0</v>
      </c>
      <c r="N1152" s="193">
        <f t="shared" si="533"/>
        <v>0</v>
      </c>
      <c r="O1152" s="193">
        <f t="shared" si="534"/>
        <v>0</v>
      </c>
      <c r="P1152" s="193">
        <f t="shared" si="535"/>
        <v>0</v>
      </c>
      <c r="Q1152" s="193">
        <f t="shared" si="536"/>
        <v>0</v>
      </c>
      <c r="R1152" s="193">
        <f t="shared" si="537"/>
        <v>0</v>
      </c>
      <c r="S1152" s="193">
        <f t="shared" si="538"/>
        <v>0</v>
      </c>
      <c r="T1152" s="194">
        <f t="shared" si="525"/>
        <v>0</v>
      </c>
      <c r="U1152" s="194"/>
      <c r="V1152" s="847"/>
      <c r="W1152" s="127" t="str">
        <f t="shared" si="529"/>
        <v/>
      </c>
      <c r="X1152" s="840"/>
      <c r="Y1152" s="841"/>
      <c r="Z1152" s="842"/>
      <c r="AA1152" s="843"/>
      <c r="AB1152" s="349"/>
      <c r="AC1152" s="844"/>
      <c r="AD1152" s="845"/>
      <c r="AE1152" s="277"/>
      <c r="AF1152" s="278"/>
      <c r="AG1152" s="277"/>
      <c r="AH1152" s="279"/>
      <c r="AI1152" s="277"/>
      <c r="AJ1152" s="279"/>
      <c r="AK1152" s="277"/>
      <c r="AL1152" s="278"/>
    </row>
    <row r="1153" spans="1:38" ht="22.5" customHeight="1">
      <c r="A1153" s="116">
        <f t="shared" si="528"/>
        <v>0</v>
      </c>
      <c r="B1153" s="190">
        <f t="shared" si="516"/>
        <v>0</v>
      </c>
      <c r="C1153" s="190">
        <f t="shared" si="517"/>
        <v>0</v>
      </c>
      <c r="D1153" s="191">
        <f t="shared" si="518"/>
        <v>0</v>
      </c>
      <c r="E1153" s="191">
        <f t="shared" si="519"/>
        <v>0</v>
      </c>
      <c r="F1153" s="191">
        <f t="shared" si="520"/>
        <v>0</v>
      </c>
      <c r="G1153" s="192">
        <f t="shared" si="530"/>
        <v>0</v>
      </c>
      <c r="H1153" s="191">
        <f t="shared" si="521"/>
        <v>0</v>
      </c>
      <c r="I1153" s="193">
        <f t="shared" si="522"/>
        <v>0</v>
      </c>
      <c r="J1153" s="193">
        <f t="shared" si="523"/>
        <v>0</v>
      </c>
      <c r="K1153" s="193">
        <f t="shared" si="524"/>
        <v>0</v>
      </c>
      <c r="L1153" s="193">
        <f t="shared" si="531"/>
        <v>0</v>
      </c>
      <c r="M1153" s="193">
        <f t="shared" si="532"/>
        <v>0</v>
      </c>
      <c r="N1153" s="193">
        <f t="shared" si="533"/>
        <v>0</v>
      </c>
      <c r="O1153" s="193">
        <f t="shared" si="534"/>
        <v>0</v>
      </c>
      <c r="P1153" s="193">
        <f t="shared" si="535"/>
        <v>0</v>
      </c>
      <c r="Q1153" s="193">
        <f t="shared" si="536"/>
        <v>0</v>
      </c>
      <c r="R1153" s="193">
        <f t="shared" si="537"/>
        <v>0</v>
      </c>
      <c r="S1153" s="193">
        <f t="shared" si="538"/>
        <v>0</v>
      </c>
      <c r="T1153" s="194">
        <f t="shared" si="525"/>
        <v>0</v>
      </c>
      <c r="U1153" s="194"/>
      <c r="V1153" s="847"/>
      <c r="W1153" s="127" t="str">
        <f t="shared" si="529"/>
        <v/>
      </c>
      <c r="X1153" s="840"/>
      <c r="Y1153" s="841"/>
      <c r="Z1153" s="842"/>
      <c r="AA1153" s="843"/>
      <c r="AB1153" s="349"/>
      <c r="AC1153" s="844"/>
      <c r="AD1153" s="845"/>
      <c r="AE1153" s="277"/>
      <c r="AF1153" s="278"/>
      <c r="AG1153" s="277"/>
      <c r="AH1153" s="279"/>
      <c r="AI1153" s="277"/>
      <c r="AJ1153" s="279"/>
      <c r="AK1153" s="277"/>
      <c r="AL1153" s="278"/>
    </row>
    <row r="1154" spans="1:38" ht="22.5" customHeight="1">
      <c r="A1154" s="116">
        <f t="shared" si="528"/>
        <v>0</v>
      </c>
      <c r="B1154" s="190">
        <f t="shared" si="516"/>
        <v>0</v>
      </c>
      <c r="C1154" s="190">
        <f t="shared" si="517"/>
        <v>0</v>
      </c>
      <c r="D1154" s="191">
        <f t="shared" si="518"/>
        <v>0</v>
      </c>
      <c r="E1154" s="191">
        <f t="shared" si="519"/>
        <v>0</v>
      </c>
      <c r="F1154" s="191">
        <f t="shared" si="520"/>
        <v>0</v>
      </c>
      <c r="G1154" s="192">
        <f t="shared" si="530"/>
        <v>0</v>
      </c>
      <c r="H1154" s="191">
        <f t="shared" si="521"/>
        <v>0</v>
      </c>
      <c r="I1154" s="193">
        <f t="shared" si="522"/>
        <v>0</v>
      </c>
      <c r="J1154" s="193">
        <f t="shared" si="523"/>
        <v>0</v>
      </c>
      <c r="K1154" s="193">
        <f t="shared" si="524"/>
        <v>0</v>
      </c>
      <c r="L1154" s="193">
        <f t="shared" si="531"/>
        <v>0</v>
      </c>
      <c r="M1154" s="193">
        <f t="shared" si="532"/>
        <v>0</v>
      </c>
      <c r="N1154" s="193">
        <f t="shared" si="533"/>
        <v>0</v>
      </c>
      <c r="O1154" s="193">
        <f t="shared" si="534"/>
        <v>0</v>
      </c>
      <c r="P1154" s="193">
        <f t="shared" si="535"/>
        <v>0</v>
      </c>
      <c r="Q1154" s="193">
        <f t="shared" si="536"/>
        <v>0</v>
      </c>
      <c r="R1154" s="193">
        <f t="shared" si="537"/>
        <v>0</v>
      </c>
      <c r="S1154" s="193">
        <f t="shared" si="538"/>
        <v>0</v>
      </c>
      <c r="T1154" s="194">
        <f t="shared" si="525"/>
        <v>0</v>
      </c>
      <c r="U1154" s="194"/>
      <c r="V1154" s="847"/>
      <c r="W1154" s="127" t="str">
        <f t="shared" si="529"/>
        <v/>
      </c>
      <c r="X1154" s="840"/>
      <c r="Y1154" s="841"/>
      <c r="Z1154" s="842"/>
      <c r="AA1154" s="843"/>
      <c r="AB1154" s="349"/>
      <c r="AC1154" s="844"/>
      <c r="AD1154" s="845"/>
      <c r="AE1154" s="277"/>
      <c r="AF1154" s="278"/>
      <c r="AG1154" s="277"/>
      <c r="AH1154" s="279"/>
      <c r="AI1154" s="277"/>
      <c r="AJ1154" s="279"/>
      <c r="AK1154" s="277"/>
      <c r="AL1154" s="278"/>
    </row>
    <row r="1155" spans="1:38" ht="22.5" customHeight="1">
      <c r="A1155" s="116">
        <f t="shared" si="528"/>
        <v>0</v>
      </c>
      <c r="B1155" s="190">
        <f t="shared" si="516"/>
        <v>0</v>
      </c>
      <c r="C1155" s="190">
        <f t="shared" si="517"/>
        <v>0</v>
      </c>
      <c r="D1155" s="191">
        <f t="shared" si="518"/>
        <v>0</v>
      </c>
      <c r="E1155" s="191">
        <f t="shared" si="519"/>
        <v>0</v>
      </c>
      <c r="F1155" s="191">
        <f t="shared" si="520"/>
        <v>0</v>
      </c>
      <c r="G1155" s="192">
        <f t="shared" si="530"/>
        <v>0</v>
      </c>
      <c r="H1155" s="191">
        <f t="shared" si="521"/>
        <v>0</v>
      </c>
      <c r="I1155" s="193">
        <f t="shared" si="522"/>
        <v>0</v>
      </c>
      <c r="J1155" s="193">
        <f t="shared" si="523"/>
        <v>0</v>
      </c>
      <c r="K1155" s="193">
        <f t="shared" si="524"/>
        <v>0</v>
      </c>
      <c r="L1155" s="193">
        <f t="shared" si="531"/>
        <v>0</v>
      </c>
      <c r="M1155" s="193">
        <f t="shared" si="532"/>
        <v>0</v>
      </c>
      <c r="N1155" s="193">
        <f t="shared" si="533"/>
        <v>0</v>
      </c>
      <c r="O1155" s="193">
        <f t="shared" si="534"/>
        <v>0</v>
      </c>
      <c r="P1155" s="193">
        <f t="shared" si="535"/>
        <v>0</v>
      </c>
      <c r="Q1155" s="193">
        <f t="shared" si="536"/>
        <v>0</v>
      </c>
      <c r="R1155" s="193">
        <f t="shared" si="537"/>
        <v>0</v>
      </c>
      <c r="S1155" s="193">
        <f t="shared" si="538"/>
        <v>0</v>
      </c>
      <c r="T1155" s="194">
        <f t="shared" si="525"/>
        <v>0</v>
      </c>
      <c r="U1155" s="194"/>
      <c r="V1155" s="847"/>
      <c r="W1155" s="127" t="str">
        <f t="shared" si="529"/>
        <v/>
      </c>
      <c r="X1155" s="840"/>
      <c r="Y1155" s="841"/>
      <c r="Z1155" s="842"/>
      <c r="AA1155" s="843"/>
      <c r="AB1155" s="349"/>
      <c r="AC1155" s="844"/>
      <c r="AD1155" s="845"/>
      <c r="AE1155" s="277"/>
      <c r="AF1155" s="278"/>
      <c r="AG1155" s="277"/>
      <c r="AH1155" s="279"/>
      <c r="AI1155" s="277"/>
      <c r="AJ1155" s="279"/>
      <c r="AK1155" s="277"/>
      <c r="AL1155" s="278"/>
    </row>
    <row r="1156" spans="1:38" ht="22.5" customHeight="1">
      <c r="A1156" s="116">
        <f t="shared" si="528"/>
        <v>0</v>
      </c>
      <c r="B1156" s="190">
        <f t="shared" si="516"/>
        <v>0</v>
      </c>
      <c r="C1156" s="190">
        <f t="shared" si="517"/>
        <v>0</v>
      </c>
      <c r="D1156" s="191">
        <f t="shared" si="518"/>
        <v>0</v>
      </c>
      <c r="E1156" s="191">
        <f t="shared" si="519"/>
        <v>0</v>
      </c>
      <c r="F1156" s="191">
        <f t="shared" si="520"/>
        <v>0</v>
      </c>
      <c r="G1156" s="192">
        <f t="shared" si="530"/>
        <v>0</v>
      </c>
      <c r="H1156" s="191">
        <f t="shared" si="521"/>
        <v>0</v>
      </c>
      <c r="I1156" s="193">
        <f t="shared" si="522"/>
        <v>0</v>
      </c>
      <c r="J1156" s="193">
        <f t="shared" si="523"/>
        <v>0</v>
      </c>
      <c r="K1156" s="193">
        <f t="shared" si="524"/>
        <v>0</v>
      </c>
      <c r="L1156" s="193">
        <f t="shared" si="531"/>
        <v>0</v>
      </c>
      <c r="M1156" s="193">
        <f t="shared" si="532"/>
        <v>0</v>
      </c>
      <c r="N1156" s="193">
        <f t="shared" si="533"/>
        <v>0</v>
      </c>
      <c r="O1156" s="193">
        <f t="shared" si="534"/>
        <v>0</v>
      </c>
      <c r="P1156" s="193">
        <f t="shared" si="535"/>
        <v>0</v>
      </c>
      <c r="Q1156" s="193">
        <f t="shared" si="536"/>
        <v>0</v>
      </c>
      <c r="R1156" s="193">
        <f t="shared" si="537"/>
        <v>0</v>
      </c>
      <c r="S1156" s="193">
        <f t="shared" si="538"/>
        <v>0</v>
      </c>
      <c r="T1156" s="194">
        <f t="shared" si="525"/>
        <v>0</v>
      </c>
      <c r="U1156" s="194"/>
      <c r="V1156" s="847"/>
      <c r="W1156" s="127" t="str">
        <f t="shared" si="529"/>
        <v/>
      </c>
      <c r="X1156" s="840"/>
      <c r="Y1156" s="841"/>
      <c r="Z1156" s="842"/>
      <c r="AA1156" s="843"/>
      <c r="AB1156" s="349"/>
      <c r="AC1156" s="844"/>
      <c r="AD1156" s="845"/>
      <c r="AE1156" s="277"/>
      <c r="AF1156" s="278"/>
      <c r="AG1156" s="277"/>
      <c r="AH1156" s="279"/>
      <c r="AI1156" s="277"/>
      <c r="AJ1156" s="279"/>
      <c r="AK1156" s="277"/>
      <c r="AL1156" s="278"/>
    </row>
    <row r="1157" spans="1:38" ht="22.5" customHeight="1">
      <c r="A1157" s="116">
        <f t="shared" si="528"/>
        <v>0</v>
      </c>
      <c r="B1157" s="190">
        <f t="shared" si="516"/>
        <v>0</v>
      </c>
      <c r="C1157" s="190">
        <f t="shared" si="517"/>
        <v>0</v>
      </c>
      <c r="D1157" s="191">
        <f t="shared" si="518"/>
        <v>0</v>
      </c>
      <c r="E1157" s="191">
        <f t="shared" si="519"/>
        <v>0</v>
      </c>
      <c r="F1157" s="191">
        <f t="shared" si="520"/>
        <v>0</v>
      </c>
      <c r="G1157" s="192">
        <f t="shared" si="530"/>
        <v>0</v>
      </c>
      <c r="H1157" s="191">
        <f t="shared" si="521"/>
        <v>0</v>
      </c>
      <c r="I1157" s="193">
        <f t="shared" si="522"/>
        <v>0</v>
      </c>
      <c r="J1157" s="193">
        <f t="shared" si="523"/>
        <v>0</v>
      </c>
      <c r="K1157" s="193">
        <f t="shared" si="524"/>
        <v>0</v>
      </c>
      <c r="L1157" s="193">
        <f t="shared" si="531"/>
        <v>0</v>
      </c>
      <c r="M1157" s="193">
        <f t="shared" si="532"/>
        <v>0</v>
      </c>
      <c r="N1157" s="193">
        <f t="shared" si="533"/>
        <v>0</v>
      </c>
      <c r="O1157" s="193">
        <f t="shared" si="534"/>
        <v>0</v>
      </c>
      <c r="P1157" s="193">
        <f t="shared" si="535"/>
        <v>0</v>
      </c>
      <c r="Q1157" s="193">
        <f t="shared" si="536"/>
        <v>0</v>
      </c>
      <c r="R1157" s="193">
        <f t="shared" si="537"/>
        <v>0</v>
      </c>
      <c r="S1157" s="193">
        <f t="shared" si="538"/>
        <v>0</v>
      </c>
      <c r="T1157" s="194">
        <f t="shared" si="525"/>
        <v>0</v>
      </c>
      <c r="U1157" s="194"/>
      <c r="V1157" s="847"/>
      <c r="W1157" s="127" t="str">
        <f t="shared" si="529"/>
        <v/>
      </c>
      <c r="X1157" s="840"/>
      <c r="Y1157" s="841"/>
      <c r="Z1157" s="842"/>
      <c r="AA1157" s="843"/>
      <c r="AB1157" s="349"/>
      <c r="AC1157" s="844"/>
      <c r="AD1157" s="845"/>
      <c r="AE1157" s="277"/>
      <c r="AF1157" s="278"/>
      <c r="AG1157" s="277"/>
      <c r="AH1157" s="279"/>
      <c r="AI1157" s="277"/>
      <c r="AJ1157" s="279"/>
      <c r="AK1157" s="277"/>
      <c r="AL1157" s="278"/>
    </row>
    <row r="1158" spans="1:38" ht="22.5" customHeight="1">
      <c r="A1158" s="116">
        <f t="shared" si="528"/>
        <v>0</v>
      </c>
      <c r="B1158" s="190">
        <f t="shared" si="516"/>
        <v>0</v>
      </c>
      <c r="C1158" s="190">
        <f t="shared" si="517"/>
        <v>0</v>
      </c>
      <c r="D1158" s="191">
        <f t="shared" si="518"/>
        <v>0</v>
      </c>
      <c r="E1158" s="191">
        <f t="shared" si="519"/>
        <v>0</v>
      </c>
      <c r="F1158" s="191">
        <f t="shared" si="520"/>
        <v>0</v>
      </c>
      <c r="G1158" s="192">
        <f t="shared" si="530"/>
        <v>0</v>
      </c>
      <c r="H1158" s="191">
        <f t="shared" si="521"/>
        <v>0</v>
      </c>
      <c r="I1158" s="193">
        <f t="shared" si="522"/>
        <v>0</v>
      </c>
      <c r="J1158" s="193">
        <f t="shared" si="523"/>
        <v>0</v>
      </c>
      <c r="K1158" s="193">
        <f t="shared" si="524"/>
        <v>0</v>
      </c>
      <c r="L1158" s="193">
        <f t="shared" si="531"/>
        <v>0</v>
      </c>
      <c r="M1158" s="193">
        <f t="shared" si="532"/>
        <v>0</v>
      </c>
      <c r="N1158" s="193">
        <f t="shared" si="533"/>
        <v>0</v>
      </c>
      <c r="O1158" s="193">
        <f t="shared" si="534"/>
        <v>0</v>
      </c>
      <c r="P1158" s="193">
        <f t="shared" si="535"/>
        <v>0</v>
      </c>
      <c r="Q1158" s="193">
        <f t="shared" si="536"/>
        <v>0</v>
      </c>
      <c r="R1158" s="193">
        <f t="shared" si="537"/>
        <v>0</v>
      </c>
      <c r="S1158" s="193">
        <f t="shared" si="538"/>
        <v>0</v>
      </c>
      <c r="T1158" s="194">
        <f t="shared" si="525"/>
        <v>0</v>
      </c>
      <c r="U1158" s="194"/>
      <c r="V1158" s="847"/>
      <c r="W1158" s="127" t="str">
        <f t="shared" si="529"/>
        <v/>
      </c>
      <c r="X1158" s="840"/>
      <c r="Y1158" s="841"/>
      <c r="Z1158" s="842"/>
      <c r="AA1158" s="843"/>
      <c r="AB1158" s="349"/>
      <c r="AC1158" s="844"/>
      <c r="AD1158" s="845"/>
      <c r="AE1158" s="277"/>
      <c r="AF1158" s="278"/>
      <c r="AG1158" s="277"/>
      <c r="AH1158" s="279"/>
      <c r="AI1158" s="277"/>
      <c r="AJ1158" s="279"/>
      <c r="AK1158" s="277"/>
      <c r="AL1158" s="278"/>
    </row>
    <row r="1159" spans="1:38" ht="22.5" customHeight="1">
      <c r="A1159" s="116">
        <f t="shared" si="528"/>
        <v>0</v>
      </c>
      <c r="B1159" s="190">
        <f t="shared" si="516"/>
        <v>0</v>
      </c>
      <c r="C1159" s="190">
        <f t="shared" si="517"/>
        <v>0</v>
      </c>
      <c r="D1159" s="191">
        <f t="shared" si="518"/>
        <v>0</v>
      </c>
      <c r="E1159" s="191">
        <f t="shared" si="519"/>
        <v>0</v>
      </c>
      <c r="F1159" s="191">
        <f t="shared" si="520"/>
        <v>0</v>
      </c>
      <c r="G1159" s="192">
        <f t="shared" si="530"/>
        <v>0</v>
      </c>
      <c r="H1159" s="191">
        <f t="shared" si="521"/>
        <v>0</v>
      </c>
      <c r="I1159" s="193">
        <f t="shared" si="522"/>
        <v>0</v>
      </c>
      <c r="J1159" s="193">
        <f t="shared" si="523"/>
        <v>0</v>
      </c>
      <c r="K1159" s="193">
        <f t="shared" si="524"/>
        <v>0</v>
      </c>
      <c r="L1159" s="193">
        <f t="shared" si="531"/>
        <v>0</v>
      </c>
      <c r="M1159" s="193">
        <f t="shared" si="532"/>
        <v>0</v>
      </c>
      <c r="N1159" s="193">
        <f t="shared" si="533"/>
        <v>0</v>
      </c>
      <c r="O1159" s="193">
        <f t="shared" si="534"/>
        <v>0</v>
      </c>
      <c r="P1159" s="193">
        <f t="shared" si="535"/>
        <v>0</v>
      </c>
      <c r="Q1159" s="193">
        <f t="shared" si="536"/>
        <v>0</v>
      </c>
      <c r="R1159" s="193">
        <f t="shared" si="537"/>
        <v>0</v>
      </c>
      <c r="S1159" s="193">
        <f t="shared" si="538"/>
        <v>0</v>
      </c>
      <c r="T1159" s="194">
        <f t="shared" si="525"/>
        <v>0</v>
      </c>
      <c r="U1159" s="194"/>
      <c r="V1159" s="847"/>
      <c r="W1159" s="127" t="str">
        <f t="shared" si="529"/>
        <v/>
      </c>
      <c r="X1159" s="840"/>
      <c r="Y1159" s="841"/>
      <c r="Z1159" s="842"/>
      <c r="AA1159" s="843"/>
      <c r="AB1159" s="349"/>
      <c r="AC1159" s="844"/>
      <c r="AD1159" s="845"/>
      <c r="AE1159" s="277"/>
      <c r="AF1159" s="278"/>
      <c r="AG1159" s="277"/>
      <c r="AH1159" s="279"/>
      <c r="AI1159" s="277"/>
      <c r="AJ1159" s="279"/>
      <c r="AK1159" s="277"/>
      <c r="AL1159" s="278"/>
    </row>
    <row r="1160" spans="1:38" ht="22.5" customHeight="1">
      <c r="A1160" s="116">
        <f t="shared" si="528"/>
        <v>0</v>
      </c>
      <c r="B1160" s="190">
        <f t="shared" si="516"/>
        <v>0</v>
      </c>
      <c r="C1160" s="190">
        <f t="shared" si="517"/>
        <v>0</v>
      </c>
      <c r="D1160" s="191">
        <f t="shared" si="518"/>
        <v>0</v>
      </c>
      <c r="E1160" s="191">
        <f t="shared" si="519"/>
        <v>0</v>
      </c>
      <c r="F1160" s="191">
        <f t="shared" si="520"/>
        <v>0</v>
      </c>
      <c r="G1160" s="192">
        <f t="shared" si="530"/>
        <v>0</v>
      </c>
      <c r="H1160" s="191">
        <f t="shared" si="521"/>
        <v>0</v>
      </c>
      <c r="I1160" s="193">
        <f t="shared" si="522"/>
        <v>0</v>
      </c>
      <c r="J1160" s="193">
        <f t="shared" si="523"/>
        <v>0</v>
      </c>
      <c r="K1160" s="193">
        <f t="shared" si="524"/>
        <v>0</v>
      </c>
      <c r="L1160" s="193">
        <f t="shared" si="531"/>
        <v>0</v>
      </c>
      <c r="M1160" s="193">
        <f t="shared" si="532"/>
        <v>0</v>
      </c>
      <c r="N1160" s="193">
        <f t="shared" si="533"/>
        <v>0</v>
      </c>
      <c r="O1160" s="193">
        <f t="shared" si="534"/>
        <v>0</v>
      </c>
      <c r="P1160" s="193">
        <f t="shared" si="535"/>
        <v>0</v>
      </c>
      <c r="Q1160" s="193">
        <f t="shared" si="536"/>
        <v>0</v>
      </c>
      <c r="R1160" s="193">
        <f t="shared" si="537"/>
        <v>0</v>
      </c>
      <c r="S1160" s="193">
        <f t="shared" si="538"/>
        <v>0</v>
      </c>
      <c r="T1160" s="194">
        <f t="shared" si="525"/>
        <v>0</v>
      </c>
      <c r="U1160" s="194"/>
      <c r="V1160" s="847"/>
      <c r="W1160" s="127" t="str">
        <f t="shared" si="529"/>
        <v/>
      </c>
      <c r="X1160" s="840"/>
      <c r="Y1160" s="841"/>
      <c r="Z1160" s="842"/>
      <c r="AA1160" s="843"/>
      <c r="AB1160" s="349"/>
      <c r="AC1160" s="844"/>
      <c r="AD1160" s="845"/>
      <c r="AE1160" s="277"/>
      <c r="AF1160" s="278"/>
      <c r="AG1160" s="277"/>
      <c r="AH1160" s="279"/>
      <c r="AI1160" s="277"/>
      <c r="AJ1160" s="279"/>
      <c r="AK1160" s="277"/>
      <c r="AL1160" s="278"/>
    </row>
    <row r="1161" spans="1:38" ht="22.5" customHeight="1">
      <c r="A1161" s="116">
        <f t="shared" si="528"/>
        <v>0</v>
      </c>
      <c r="B1161" s="190">
        <f t="shared" si="516"/>
        <v>0</v>
      </c>
      <c r="C1161" s="190">
        <f t="shared" si="517"/>
        <v>0</v>
      </c>
      <c r="D1161" s="191">
        <f t="shared" si="518"/>
        <v>0</v>
      </c>
      <c r="E1161" s="191">
        <f t="shared" si="519"/>
        <v>0</v>
      </c>
      <c r="F1161" s="191">
        <f t="shared" si="520"/>
        <v>0</v>
      </c>
      <c r="G1161" s="192">
        <f t="shared" si="530"/>
        <v>0</v>
      </c>
      <c r="H1161" s="191">
        <f t="shared" si="521"/>
        <v>0</v>
      </c>
      <c r="I1161" s="193">
        <f t="shared" si="522"/>
        <v>0</v>
      </c>
      <c r="J1161" s="193">
        <f t="shared" si="523"/>
        <v>0</v>
      </c>
      <c r="K1161" s="193">
        <f t="shared" si="524"/>
        <v>0</v>
      </c>
      <c r="L1161" s="193">
        <f t="shared" si="531"/>
        <v>0</v>
      </c>
      <c r="M1161" s="193">
        <f t="shared" si="532"/>
        <v>0</v>
      </c>
      <c r="N1161" s="193">
        <f t="shared" si="533"/>
        <v>0</v>
      </c>
      <c r="O1161" s="193">
        <f t="shared" si="534"/>
        <v>0</v>
      </c>
      <c r="P1161" s="193">
        <f t="shared" si="535"/>
        <v>0</v>
      </c>
      <c r="Q1161" s="193">
        <f t="shared" si="536"/>
        <v>0</v>
      </c>
      <c r="R1161" s="193">
        <f t="shared" si="537"/>
        <v>0</v>
      </c>
      <c r="S1161" s="193">
        <f t="shared" si="538"/>
        <v>0</v>
      </c>
      <c r="T1161" s="194">
        <f t="shared" si="525"/>
        <v>0</v>
      </c>
      <c r="U1161" s="194"/>
      <c r="V1161" s="847"/>
      <c r="W1161" s="127" t="str">
        <f t="shared" si="529"/>
        <v/>
      </c>
      <c r="X1161" s="840"/>
      <c r="Y1161" s="841"/>
      <c r="Z1161" s="842"/>
      <c r="AA1161" s="843"/>
      <c r="AB1161" s="349"/>
      <c r="AC1161" s="844"/>
      <c r="AD1161" s="845"/>
      <c r="AE1161" s="277"/>
      <c r="AF1161" s="278"/>
      <c r="AG1161" s="277"/>
      <c r="AH1161" s="279"/>
      <c r="AI1161" s="277"/>
      <c r="AJ1161" s="279"/>
      <c r="AK1161" s="277"/>
      <c r="AL1161" s="278"/>
    </row>
    <row r="1162" spans="1:38" ht="22.5" customHeight="1">
      <c r="A1162" s="116">
        <f t="shared" si="528"/>
        <v>0</v>
      </c>
      <c r="B1162" s="190">
        <f t="shared" si="516"/>
        <v>0</v>
      </c>
      <c r="C1162" s="190">
        <f t="shared" si="517"/>
        <v>0</v>
      </c>
      <c r="D1162" s="191">
        <f t="shared" si="518"/>
        <v>0</v>
      </c>
      <c r="E1162" s="191">
        <f t="shared" si="519"/>
        <v>0</v>
      </c>
      <c r="F1162" s="191">
        <f t="shared" si="520"/>
        <v>0</v>
      </c>
      <c r="G1162" s="192">
        <f t="shared" si="530"/>
        <v>0</v>
      </c>
      <c r="H1162" s="191">
        <f t="shared" si="521"/>
        <v>0</v>
      </c>
      <c r="I1162" s="193">
        <f t="shared" si="522"/>
        <v>0</v>
      </c>
      <c r="J1162" s="193">
        <f t="shared" si="523"/>
        <v>0</v>
      </c>
      <c r="K1162" s="193">
        <f t="shared" si="524"/>
        <v>0</v>
      </c>
      <c r="L1162" s="193">
        <f t="shared" si="531"/>
        <v>0</v>
      </c>
      <c r="M1162" s="193">
        <f t="shared" si="532"/>
        <v>0</v>
      </c>
      <c r="N1162" s="193">
        <f t="shared" si="533"/>
        <v>0</v>
      </c>
      <c r="O1162" s="193">
        <f t="shared" si="534"/>
        <v>0</v>
      </c>
      <c r="P1162" s="193">
        <f t="shared" si="535"/>
        <v>0</v>
      </c>
      <c r="Q1162" s="193">
        <f t="shared" si="536"/>
        <v>0</v>
      </c>
      <c r="R1162" s="193">
        <f t="shared" si="537"/>
        <v>0</v>
      </c>
      <c r="S1162" s="193">
        <f t="shared" si="538"/>
        <v>0</v>
      </c>
      <c r="T1162" s="194">
        <f t="shared" si="525"/>
        <v>0</v>
      </c>
      <c r="U1162" s="194"/>
      <c r="V1162" s="847"/>
      <c r="W1162" s="127" t="str">
        <f t="shared" si="529"/>
        <v/>
      </c>
      <c r="X1162" s="840"/>
      <c r="Y1162" s="841"/>
      <c r="Z1162" s="842"/>
      <c r="AA1162" s="843"/>
      <c r="AB1162" s="349"/>
      <c r="AC1162" s="844"/>
      <c r="AD1162" s="845"/>
      <c r="AE1162" s="277"/>
      <c r="AF1162" s="278"/>
      <c r="AG1162" s="277"/>
      <c r="AH1162" s="279"/>
      <c r="AI1162" s="277"/>
      <c r="AJ1162" s="279"/>
      <c r="AK1162" s="277"/>
      <c r="AL1162" s="278"/>
    </row>
    <row r="1163" spans="1:38" ht="22.5" customHeight="1">
      <c r="A1163" s="116">
        <f t="shared" si="528"/>
        <v>0</v>
      </c>
      <c r="B1163" s="190">
        <f t="shared" si="516"/>
        <v>0</v>
      </c>
      <c r="C1163" s="190">
        <f t="shared" si="517"/>
        <v>0</v>
      </c>
      <c r="D1163" s="191">
        <f t="shared" si="518"/>
        <v>0</v>
      </c>
      <c r="E1163" s="191">
        <f t="shared" si="519"/>
        <v>0</v>
      </c>
      <c r="F1163" s="191">
        <f t="shared" si="520"/>
        <v>0</v>
      </c>
      <c r="G1163" s="192">
        <f t="shared" si="530"/>
        <v>0</v>
      </c>
      <c r="H1163" s="191">
        <f t="shared" si="521"/>
        <v>0</v>
      </c>
      <c r="I1163" s="193">
        <f t="shared" si="522"/>
        <v>0</v>
      </c>
      <c r="J1163" s="193">
        <f t="shared" si="523"/>
        <v>0</v>
      </c>
      <c r="K1163" s="193">
        <f t="shared" si="524"/>
        <v>0</v>
      </c>
      <c r="L1163" s="193">
        <f t="shared" si="531"/>
        <v>0</v>
      </c>
      <c r="M1163" s="193">
        <f t="shared" si="532"/>
        <v>0</v>
      </c>
      <c r="N1163" s="193">
        <f t="shared" si="533"/>
        <v>0</v>
      </c>
      <c r="O1163" s="193">
        <f t="shared" si="534"/>
        <v>0</v>
      </c>
      <c r="P1163" s="193">
        <f t="shared" si="535"/>
        <v>0</v>
      </c>
      <c r="Q1163" s="193">
        <f t="shared" si="536"/>
        <v>0</v>
      </c>
      <c r="R1163" s="193">
        <f t="shared" si="537"/>
        <v>0</v>
      </c>
      <c r="S1163" s="193">
        <f t="shared" si="538"/>
        <v>0</v>
      </c>
      <c r="T1163" s="194">
        <f t="shared" si="525"/>
        <v>0</v>
      </c>
      <c r="U1163" s="194"/>
      <c r="V1163" s="847"/>
      <c r="W1163" s="127" t="str">
        <f t="shared" si="529"/>
        <v/>
      </c>
      <c r="X1163" s="840"/>
      <c r="Y1163" s="841"/>
      <c r="Z1163" s="842"/>
      <c r="AA1163" s="843"/>
      <c r="AB1163" s="349"/>
      <c r="AC1163" s="844"/>
      <c r="AD1163" s="845"/>
      <c r="AE1163" s="277"/>
      <c r="AF1163" s="278"/>
      <c r="AG1163" s="277"/>
      <c r="AH1163" s="279"/>
      <c r="AI1163" s="277"/>
      <c r="AJ1163" s="279"/>
      <c r="AK1163" s="277"/>
      <c r="AL1163" s="278"/>
    </row>
    <row r="1164" spans="1:38" ht="22.5" customHeight="1">
      <c r="A1164" s="116">
        <f t="shared" si="528"/>
        <v>0</v>
      </c>
      <c r="B1164" s="190">
        <f t="shared" si="516"/>
        <v>0</v>
      </c>
      <c r="C1164" s="190">
        <f t="shared" si="517"/>
        <v>0</v>
      </c>
      <c r="D1164" s="191">
        <f t="shared" si="518"/>
        <v>0</v>
      </c>
      <c r="E1164" s="191">
        <f t="shared" si="519"/>
        <v>0</v>
      </c>
      <c r="F1164" s="191">
        <f t="shared" si="520"/>
        <v>0</v>
      </c>
      <c r="G1164" s="192">
        <f t="shared" si="530"/>
        <v>0</v>
      </c>
      <c r="H1164" s="191">
        <f t="shared" si="521"/>
        <v>0</v>
      </c>
      <c r="I1164" s="193">
        <f t="shared" si="522"/>
        <v>0</v>
      </c>
      <c r="J1164" s="193">
        <f t="shared" si="523"/>
        <v>0</v>
      </c>
      <c r="K1164" s="193">
        <f t="shared" si="524"/>
        <v>0</v>
      </c>
      <c r="L1164" s="193">
        <f t="shared" si="531"/>
        <v>0</v>
      </c>
      <c r="M1164" s="193">
        <f t="shared" si="532"/>
        <v>0</v>
      </c>
      <c r="N1164" s="193">
        <f t="shared" si="533"/>
        <v>0</v>
      </c>
      <c r="O1164" s="193">
        <f t="shared" si="534"/>
        <v>0</v>
      </c>
      <c r="P1164" s="193">
        <f t="shared" si="535"/>
        <v>0</v>
      </c>
      <c r="Q1164" s="193">
        <f t="shared" si="536"/>
        <v>0</v>
      </c>
      <c r="R1164" s="193">
        <f t="shared" si="537"/>
        <v>0</v>
      </c>
      <c r="S1164" s="193">
        <f t="shared" si="538"/>
        <v>0</v>
      </c>
      <c r="T1164" s="194">
        <f t="shared" si="525"/>
        <v>0</v>
      </c>
      <c r="U1164" s="194"/>
      <c r="V1164" s="847"/>
      <c r="W1164" s="127" t="str">
        <f t="shared" si="529"/>
        <v/>
      </c>
      <c r="X1164" s="840"/>
      <c r="Y1164" s="841"/>
      <c r="Z1164" s="842"/>
      <c r="AA1164" s="843"/>
      <c r="AB1164" s="349"/>
      <c r="AC1164" s="844"/>
      <c r="AD1164" s="845"/>
      <c r="AE1164" s="277"/>
      <c r="AF1164" s="278"/>
      <c r="AG1164" s="277"/>
      <c r="AH1164" s="279"/>
      <c r="AI1164" s="277"/>
      <c r="AJ1164" s="279"/>
      <c r="AK1164" s="277"/>
      <c r="AL1164" s="278"/>
    </row>
    <row r="1165" spans="1:38" ht="22.5" customHeight="1">
      <c r="A1165" s="116">
        <f t="shared" si="528"/>
        <v>0</v>
      </c>
      <c r="B1165" s="190">
        <f t="shared" si="516"/>
        <v>0</v>
      </c>
      <c r="C1165" s="190">
        <f t="shared" si="517"/>
        <v>0</v>
      </c>
      <c r="D1165" s="191">
        <f t="shared" si="518"/>
        <v>0</v>
      </c>
      <c r="E1165" s="191">
        <f t="shared" si="519"/>
        <v>0</v>
      </c>
      <c r="F1165" s="191">
        <f t="shared" si="520"/>
        <v>0</v>
      </c>
      <c r="G1165" s="192">
        <f t="shared" si="530"/>
        <v>0</v>
      </c>
      <c r="H1165" s="191">
        <f t="shared" si="521"/>
        <v>0</v>
      </c>
      <c r="I1165" s="193">
        <f t="shared" si="522"/>
        <v>0</v>
      </c>
      <c r="J1165" s="193">
        <f t="shared" si="523"/>
        <v>0</v>
      </c>
      <c r="K1165" s="193">
        <f t="shared" si="524"/>
        <v>0</v>
      </c>
      <c r="L1165" s="193">
        <f t="shared" si="531"/>
        <v>0</v>
      </c>
      <c r="M1165" s="193">
        <f t="shared" si="532"/>
        <v>0</v>
      </c>
      <c r="N1165" s="193">
        <f t="shared" si="533"/>
        <v>0</v>
      </c>
      <c r="O1165" s="193">
        <f t="shared" si="534"/>
        <v>0</v>
      </c>
      <c r="P1165" s="193">
        <f t="shared" si="535"/>
        <v>0</v>
      </c>
      <c r="Q1165" s="193">
        <f t="shared" si="536"/>
        <v>0</v>
      </c>
      <c r="R1165" s="193">
        <f t="shared" si="537"/>
        <v>0</v>
      </c>
      <c r="S1165" s="193">
        <f t="shared" si="538"/>
        <v>0</v>
      </c>
      <c r="T1165" s="194">
        <f t="shared" si="525"/>
        <v>0</v>
      </c>
      <c r="U1165" s="194"/>
      <c r="V1165" s="847"/>
      <c r="W1165" s="127" t="str">
        <f t="shared" si="529"/>
        <v/>
      </c>
      <c r="X1165" s="840"/>
      <c r="Y1165" s="841"/>
      <c r="Z1165" s="842"/>
      <c r="AA1165" s="843"/>
      <c r="AB1165" s="349"/>
      <c r="AC1165" s="844"/>
      <c r="AD1165" s="845"/>
      <c r="AE1165" s="277"/>
      <c r="AF1165" s="278"/>
      <c r="AG1165" s="277"/>
      <c r="AH1165" s="279"/>
      <c r="AI1165" s="277"/>
      <c r="AJ1165" s="279"/>
      <c r="AK1165" s="277"/>
      <c r="AL1165" s="278"/>
    </row>
    <row r="1166" spans="1:38" ht="22.5" customHeight="1">
      <c r="A1166" s="116">
        <f t="shared" si="528"/>
        <v>0</v>
      </c>
      <c r="B1166" s="190">
        <f t="shared" si="516"/>
        <v>0</v>
      </c>
      <c r="C1166" s="190">
        <f t="shared" si="517"/>
        <v>0</v>
      </c>
      <c r="D1166" s="191">
        <f t="shared" si="518"/>
        <v>0</v>
      </c>
      <c r="E1166" s="191">
        <f t="shared" si="519"/>
        <v>0</v>
      </c>
      <c r="F1166" s="191">
        <f t="shared" si="520"/>
        <v>0</v>
      </c>
      <c r="G1166" s="192">
        <f t="shared" si="530"/>
        <v>0</v>
      </c>
      <c r="H1166" s="191">
        <f t="shared" si="521"/>
        <v>0</v>
      </c>
      <c r="I1166" s="193">
        <f t="shared" si="522"/>
        <v>0</v>
      </c>
      <c r="J1166" s="193">
        <f t="shared" si="523"/>
        <v>0</v>
      </c>
      <c r="K1166" s="193">
        <f t="shared" si="524"/>
        <v>0</v>
      </c>
      <c r="L1166" s="193">
        <f t="shared" si="531"/>
        <v>0</v>
      </c>
      <c r="M1166" s="193">
        <f t="shared" si="532"/>
        <v>0</v>
      </c>
      <c r="N1166" s="193">
        <f t="shared" si="533"/>
        <v>0</v>
      </c>
      <c r="O1166" s="193">
        <f t="shared" si="534"/>
        <v>0</v>
      </c>
      <c r="P1166" s="193">
        <f t="shared" si="535"/>
        <v>0</v>
      </c>
      <c r="Q1166" s="193">
        <f t="shared" si="536"/>
        <v>0</v>
      </c>
      <c r="R1166" s="193">
        <f t="shared" si="537"/>
        <v>0</v>
      </c>
      <c r="S1166" s="193">
        <f t="shared" si="538"/>
        <v>0</v>
      </c>
      <c r="T1166" s="194">
        <f t="shared" si="525"/>
        <v>0</v>
      </c>
      <c r="U1166" s="194"/>
      <c r="V1166" s="847"/>
      <c r="W1166" s="127" t="str">
        <f t="shared" si="529"/>
        <v/>
      </c>
      <c r="X1166" s="840"/>
      <c r="Y1166" s="841"/>
      <c r="Z1166" s="842"/>
      <c r="AA1166" s="843"/>
      <c r="AB1166" s="349"/>
      <c r="AC1166" s="844"/>
      <c r="AD1166" s="845"/>
      <c r="AE1166" s="277"/>
      <c r="AF1166" s="278"/>
      <c r="AG1166" s="277"/>
      <c r="AH1166" s="279"/>
      <c r="AI1166" s="277"/>
      <c r="AJ1166" s="279"/>
      <c r="AK1166" s="277"/>
      <c r="AL1166" s="278"/>
    </row>
    <row r="1167" spans="1:38" ht="22.5" customHeight="1">
      <c r="A1167" s="116">
        <f t="shared" si="528"/>
        <v>0</v>
      </c>
      <c r="B1167" s="190">
        <f t="shared" si="516"/>
        <v>0</v>
      </c>
      <c r="C1167" s="190">
        <f t="shared" si="517"/>
        <v>0</v>
      </c>
      <c r="D1167" s="191">
        <f t="shared" si="518"/>
        <v>0</v>
      </c>
      <c r="E1167" s="191">
        <f t="shared" si="519"/>
        <v>0</v>
      </c>
      <c r="F1167" s="191">
        <f t="shared" si="520"/>
        <v>0</v>
      </c>
      <c r="G1167" s="192">
        <f t="shared" si="530"/>
        <v>0</v>
      </c>
      <c r="H1167" s="191">
        <f t="shared" si="521"/>
        <v>0</v>
      </c>
      <c r="I1167" s="193">
        <f t="shared" si="522"/>
        <v>0</v>
      </c>
      <c r="J1167" s="193">
        <f t="shared" si="523"/>
        <v>0</v>
      </c>
      <c r="K1167" s="193">
        <f t="shared" si="524"/>
        <v>0</v>
      </c>
      <c r="L1167" s="193">
        <f t="shared" si="531"/>
        <v>0</v>
      </c>
      <c r="M1167" s="193">
        <f t="shared" si="532"/>
        <v>0</v>
      </c>
      <c r="N1167" s="193">
        <f t="shared" si="533"/>
        <v>0</v>
      </c>
      <c r="O1167" s="193">
        <f t="shared" si="534"/>
        <v>0</v>
      </c>
      <c r="P1167" s="193">
        <f t="shared" si="535"/>
        <v>0</v>
      </c>
      <c r="Q1167" s="193">
        <f t="shared" si="536"/>
        <v>0</v>
      </c>
      <c r="R1167" s="193">
        <f t="shared" si="537"/>
        <v>0</v>
      </c>
      <c r="S1167" s="193">
        <f t="shared" si="538"/>
        <v>0</v>
      </c>
      <c r="T1167" s="194">
        <f t="shared" si="525"/>
        <v>0</v>
      </c>
      <c r="U1167" s="194"/>
      <c r="V1167" s="847"/>
      <c r="W1167" s="127" t="str">
        <f t="shared" si="529"/>
        <v/>
      </c>
      <c r="X1167" s="840"/>
      <c r="Y1167" s="841"/>
      <c r="Z1167" s="842"/>
      <c r="AA1167" s="843"/>
      <c r="AB1167" s="349"/>
      <c r="AC1167" s="844"/>
      <c r="AD1167" s="845"/>
      <c r="AE1167" s="277"/>
      <c r="AF1167" s="278"/>
      <c r="AG1167" s="277"/>
      <c r="AH1167" s="279"/>
      <c r="AI1167" s="277"/>
      <c r="AJ1167" s="279"/>
      <c r="AK1167" s="277"/>
      <c r="AL1167" s="278"/>
    </row>
    <row r="1168" spans="1:38" ht="22.5" customHeight="1">
      <c r="A1168" s="116">
        <f t="shared" si="528"/>
        <v>0</v>
      </c>
      <c r="B1168" s="190">
        <f t="shared" si="516"/>
        <v>0</v>
      </c>
      <c r="C1168" s="190">
        <f t="shared" si="517"/>
        <v>0</v>
      </c>
      <c r="D1168" s="191">
        <f t="shared" si="518"/>
        <v>0</v>
      </c>
      <c r="E1168" s="191">
        <f t="shared" si="519"/>
        <v>0</v>
      </c>
      <c r="F1168" s="191">
        <f t="shared" si="520"/>
        <v>0</v>
      </c>
      <c r="G1168" s="192">
        <f t="shared" si="530"/>
        <v>0</v>
      </c>
      <c r="H1168" s="191">
        <f t="shared" si="521"/>
        <v>0</v>
      </c>
      <c r="I1168" s="193">
        <f t="shared" si="522"/>
        <v>0</v>
      </c>
      <c r="J1168" s="193">
        <f t="shared" si="523"/>
        <v>0</v>
      </c>
      <c r="K1168" s="193">
        <f t="shared" si="524"/>
        <v>0</v>
      </c>
      <c r="L1168" s="193">
        <f t="shared" si="531"/>
        <v>0</v>
      </c>
      <c r="M1168" s="193">
        <f t="shared" si="532"/>
        <v>0</v>
      </c>
      <c r="N1168" s="193">
        <f t="shared" si="533"/>
        <v>0</v>
      </c>
      <c r="O1168" s="193">
        <f t="shared" si="534"/>
        <v>0</v>
      </c>
      <c r="P1168" s="193">
        <f t="shared" si="535"/>
        <v>0</v>
      </c>
      <c r="Q1168" s="193">
        <f t="shared" si="536"/>
        <v>0</v>
      </c>
      <c r="R1168" s="193">
        <f t="shared" si="537"/>
        <v>0</v>
      </c>
      <c r="S1168" s="193">
        <f t="shared" si="538"/>
        <v>0</v>
      </c>
      <c r="T1168" s="194">
        <f t="shared" si="525"/>
        <v>0</v>
      </c>
      <c r="U1168" s="194"/>
      <c r="V1168" s="847"/>
      <c r="W1168" s="127" t="str">
        <f t="shared" si="529"/>
        <v/>
      </c>
      <c r="X1168" s="840"/>
      <c r="Y1168" s="841"/>
      <c r="Z1168" s="842"/>
      <c r="AA1168" s="843"/>
      <c r="AB1168" s="349"/>
      <c r="AC1168" s="844"/>
      <c r="AD1168" s="845"/>
      <c r="AE1168" s="277"/>
      <c r="AF1168" s="278"/>
      <c r="AG1168" s="277"/>
      <c r="AH1168" s="279"/>
      <c r="AI1168" s="277"/>
      <c r="AJ1168" s="279"/>
      <c r="AK1168" s="277"/>
      <c r="AL1168" s="278"/>
    </row>
    <row r="1169" spans="1:38" ht="22.5" customHeight="1">
      <c r="A1169" s="116">
        <f t="shared" si="528"/>
        <v>0</v>
      </c>
      <c r="B1169" s="190">
        <f t="shared" si="516"/>
        <v>0</v>
      </c>
      <c r="C1169" s="190">
        <f t="shared" si="517"/>
        <v>0</v>
      </c>
      <c r="D1169" s="191">
        <f t="shared" si="518"/>
        <v>0</v>
      </c>
      <c r="E1169" s="191">
        <f t="shared" si="519"/>
        <v>0</v>
      </c>
      <c r="F1169" s="191">
        <f t="shared" si="520"/>
        <v>0</v>
      </c>
      <c r="G1169" s="192">
        <f t="shared" si="530"/>
        <v>0</v>
      </c>
      <c r="H1169" s="191">
        <f t="shared" si="521"/>
        <v>0</v>
      </c>
      <c r="I1169" s="193">
        <f t="shared" si="522"/>
        <v>0</v>
      </c>
      <c r="J1169" s="193">
        <f t="shared" si="523"/>
        <v>0</v>
      </c>
      <c r="K1169" s="193">
        <f t="shared" si="524"/>
        <v>0</v>
      </c>
      <c r="L1169" s="193">
        <f t="shared" si="531"/>
        <v>0</v>
      </c>
      <c r="M1169" s="193">
        <f t="shared" si="532"/>
        <v>0</v>
      </c>
      <c r="N1169" s="193">
        <f t="shared" si="533"/>
        <v>0</v>
      </c>
      <c r="O1169" s="193">
        <f t="shared" si="534"/>
        <v>0</v>
      </c>
      <c r="P1169" s="193">
        <f t="shared" si="535"/>
        <v>0</v>
      </c>
      <c r="Q1169" s="193">
        <f t="shared" si="536"/>
        <v>0</v>
      </c>
      <c r="R1169" s="193">
        <f t="shared" si="537"/>
        <v>0</v>
      </c>
      <c r="S1169" s="193">
        <f t="shared" si="538"/>
        <v>0</v>
      </c>
      <c r="T1169" s="194">
        <f t="shared" si="525"/>
        <v>0</v>
      </c>
      <c r="U1169" s="194"/>
      <c r="V1169" s="847"/>
      <c r="W1169" s="127" t="str">
        <f t="shared" si="529"/>
        <v/>
      </c>
      <c r="X1169" s="840"/>
      <c r="Y1169" s="841"/>
      <c r="Z1169" s="842"/>
      <c r="AA1169" s="843"/>
      <c r="AB1169" s="349"/>
      <c r="AC1169" s="844"/>
      <c r="AD1169" s="845"/>
      <c r="AE1169" s="277"/>
      <c r="AF1169" s="278"/>
      <c r="AG1169" s="277"/>
      <c r="AH1169" s="279"/>
      <c r="AI1169" s="277"/>
      <c r="AJ1169" s="279"/>
      <c r="AK1169" s="277"/>
      <c r="AL1169" s="278"/>
    </row>
    <row r="1170" spans="1:38" ht="22.5" customHeight="1">
      <c r="A1170" s="116">
        <f t="shared" si="528"/>
        <v>0</v>
      </c>
      <c r="B1170" s="190">
        <f t="shared" si="516"/>
        <v>0</v>
      </c>
      <c r="C1170" s="190">
        <f t="shared" si="517"/>
        <v>0</v>
      </c>
      <c r="D1170" s="191">
        <f t="shared" si="518"/>
        <v>0</v>
      </c>
      <c r="E1170" s="191">
        <f t="shared" si="519"/>
        <v>0</v>
      </c>
      <c r="F1170" s="191">
        <f t="shared" si="520"/>
        <v>0</v>
      </c>
      <c r="G1170" s="192">
        <f t="shared" si="530"/>
        <v>0</v>
      </c>
      <c r="H1170" s="191">
        <f t="shared" si="521"/>
        <v>0</v>
      </c>
      <c r="I1170" s="193">
        <f t="shared" si="522"/>
        <v>0</v>
      </c>
      <c r="J1170" s="193">
        <f t="shared" si="523"/>
        <v>0</v>
      </c>
      <c r="K1170" s="193">
        <f t="shared" si="524"/>
        <v>0</v>
      </c>
      <c r="L1170" s="193">
        <f t="shared" si="531"/>
        <v>0</v>
      </c>
      <c r="M1170" s="193">
        <f t="shared" si="532"/>
        <v>0</v>
      </c>
      <c r="N1170" s="193">
        <f t="shared" si="533"/>
        <v>0</v>
      </c>
      <c r="O1170" s="193">
        <f t="shared" si="534"/>
        <v>0</v>
      </c>
      <c r="P1170" s="193">
        <f t="shared" si="535"/>
        <v>0</v>
      </c>
      <c r="Q1170" s="193">
        <f t="shared" si="536"/>
        <v>0</v>
      </c>
      <c r="R1170" s="193">
        <f t="shared" si="537"/>
        <v>0</v>
      </c>
      <c r="S1170" s="193">
        <f t="shared" si="538"/>
        <v>0</v>
      </c>
      <c r="T1170" s="194">
        <f t="shared" si="525"/>
        <v>0</v>
      </c>
      <c r="U1170" s="194"/>
      <c r="V1170" s="847"/>
      <c r="W1170" s="127" t="str">
        <f t="shared" si="529"/>
        <v/>
      </c>
      <c r="X1170" s="840"/>
      <c r="Y1170" s="841"/>
      <c r="Z1170" s="842"/>
      <c r="AA1170" s="843"/>
      <c r="AB1170" s="349"/>
      <c r="AC1170" s="844"/>
      <c r="AD1170" s="845"/>
      <c r="AE1170" s="277"/>
      <c r="AF1170" s="278"/>
      <c r="AG1170" s="277"/>
      <c r="AH1170" s="279"/>
      <c r="AI1170" s="277"/>
      <c r="AJ1170" s="279"/>
      <c r="AK1170" s="277"/>
      <c r="AL1170" s="278"/>
    </row>
    <row r="1171" spans="1:38" ht="22.5" customHeight="1">
      <c r="A1171" s="116">
        <f t="shared" si="528"/>
        <v>0</v>
      </c>
      <c r="B1171" s="190">
        <f t="shared" si="516"/>
        <v>0</v>
      </c>
      <c r="C1171" s="190">
        <f t="shared" si="517"/>
        <v>0</v>
      </c>
      <c r="D1171" s="191">
        <f t="shared" si="518"/>
        <v>0</v>
      </c>
      <c r="E1171" s="191">
        <f t="shared" si="519"/>
        <v>0</v>
      </c>
      <c r="F1171" s="191">
        <f t="shared" si="520"/>
        <v>0</v>
      </c>
      <c r="G1171" s="192">
        <f t="shared" si="530"/>
        <v>0</v>
      </c>
      <c r="H1171" s="191">
        <f t="shared" si="521"/>
        <v>0</v>
      </c>
      <c r="I1171" s="195">
        <f t="shared" si="522"/>
        <v>0</v>
      </c>
      <c r="J1171" s="195">
        <f t="shared" si="523"/>
        <v>0</v>
      </c>
      <c r="K1171" s="195">
        <f t="shared" si="524"/>
        <v>0</v>
      </c>
      <c r="L1171" s="195">
        <f t="shared" si="531"/>
        <v>0</v>
      </c>
      <c r="M1171" s="195">
        <f t="shared" si="532"/>
        <v>0</v>
      </c>
      <c r="N1171" s="195">
        <f t="shared" si="533"/>
        <v>0</v>
      </c>
      <c r="O1171" s="195">
        <f t="shared" si="534"/>
        <v>0</v>
      </c>
      <c r="P1171" s="195">
        <f t="shared" si="535"/>
        <v>0</v>
      </c>
      <c r="Q1171" s="195">
        <f t="shared" si="536"/>
        <v>0</v>
      </c>
      <c r="R1171" s="195">
        <f t="shared" si="537"/>
        <v>0</v>
      </c>
      <c r="S1171" s="195">
        <f t="shared" si="538"/>
        <v>0</v>
      </c>
      <c r="T1171" s="196">
        <f t="shared" si="525"/>
        <v>0</v>
      </c>
      <c r="U1171" s="196"/>
      <c r="V1171" s="848"/>
      <c r="W1171" s="127" t="str">
        <f t="shared" si="529"/>
        <v/>
      </c>
      <c r="X1171" s="840"/>
      <c r="Y1171" s="841"/>
      <c r="Z1171" s="842"/>
      <c r="AA1171" s="843"/>
      <c r="AB1171" s="349"/>
      <c r="AC1171" s="844"/>
      <c r="AD1171" s="845"/>
      <c r="AE1171" s="277"/>
      <c r="AF1171" s="278"/>
      <c r="AG1171" s="277"/>
      <c r="AH1171" s="279"/>
      <c r="AI1171" s="277"/>
      <c r="AJ1171" s="279"/>
      <c r="AK1171" s="277"/>
      <c r="AL1171" s="278"/>
    </row>
    <row r="1172" spans="1:38" ht="22.5" customHeight="1">
      <c r="A1172" s="116">
        <f t="shared" ref="A1172" si="542">IF(U1172&gt;=1,1,0)</f>
        <v>0</v>
      </c>
      <c r="B1172" s="190">
        <f t="shared" si="516"/>
        <v>0</v>
      </c>
      <c r="C1172" s="190">
        <f t="shared" si="517"/>
        <v>0</v>
      </c>
      <c r="D1172" s="191">
        <f t="shared" si="518"/>
        <v>0</v>
      </c>
      <c r="E1172" s="191">
        <f t="shared" si="519"/>
        <v>0</v>
      </c>
      <c r="F1172" s="191">
        <f t="shared" si="520"/>
        <v>0</v>
      </c>
      <c r="G1172" s="192">
        <f t="shared" si="530"/>
        <v>0</v>
      </c>
      <c r="H1172" s="191">
        <f t="shared" si="521"/>
        <v>0</v>
      </c>
      <c r="I1172" s="193">
        <f t="shared" si="522"/>
        <v>0</v>
      </c>
      <c r="J1172" s="193">
        <f t="shared" si="523"/>
        <v>0</v>
      </c>
      <c r="K1172" s="193">
        <f t="shared" si="524"/>
        <v>0</v>
      </c>
      <c r="L1172" s="193">
        <f t="shared" si="531"/>
        <v>0</v>
      </c>
      <c r="M1172" s="193">
        <f t="shared" si="532"/>
        <v>0</v>
      </c>
      <c r="N1172" s="193">
        <f t="shared" si="533"/>
        <v>0</v>
      </c>
      <c r="O1172" s="193">
        <f t="shared" si="534"/>
        <v>0</v>
      </c>
      <c r="P1172" s="193">
        <f t="shared" si="535"/>
        <v>0</v>
      </c>
      <c r="Q1172" s="193">
        <f t="shared" si="536"/>
        <v>0</v>
      </c>
      <c r="R1172" s="193">
        <f t="shared" si="537"/>
        <v>0</v>
      </c>
      <c r="S1172" s="193">
        <f t="shared" si="538"/>
        <v>0</v>
      </c>
      <c r="T1172" s="194">
        <f t="shared" si="525"/>
        <v>0</v>
      </c>
      <c r="U1172" s="194">
        <f t="shared" ref="U1172" si="543">SUM(T1172:T1198)</f>
        <v>0</v>
      </c>
      <c r="V1172" s="846" t="s">
        <v>1080</v>
      </c>
      <c r="W1172" s="127" t="str">
        <f t="shared" si="529"/>
        <v/>
      </c>
      <c r="X1172" s="840"/>
      <c r="Y1172" s="841"/>
      <c r="Z1172" s="842"/>
      <c r="AA1172" s="843"/>
      <c r="AB1172" s="349"/>
      <c r="AC1172" s="844"/>
      <c r="AD1172" s="845"/>
      <c r="AE1172" s="277"/>
      <c r="AF1172" s="278"/>
      <c r="AG1172" s="277"/>
      <c r="AH1172" s="279"/>
      <c r="AI1172" s="277"/>
      <c r="AJ1172" s="279"/>
      <c r="AK1172" s="277"/>
      <c r="AL1172" s="278"/>
    </row>
    <row r="1173" spans="1:38" ht="22.5" customHeight="1">
      <c r="A1173" s="116">
        <f t="shared" ref="A1173" si="544">A1172</f>
        <v>0</v>
      </c>
      <c r="B1173" s="190">
        <f t="shared" si="516"/>
        <v>0</v>
      </c>
      <c r="C1173" s="190">
        <f t="shared" si="517"/>
        <v>0</v>
      </c>
      <c r="D1173" s="191">
        <f t="shared" si="518"/>
        <v>0</v>
      </c>
      <c r="E1173" s="191">
        <f t="shared" si="519"/>
        <v>0</v>
      </c>
      <c r="F1173" s="191">
        <f t="shared" si="520"/>
        <v>0</v>
      </c>
      <c r="G1173" s="192">
        <f t="shared" si="530"/>
        <v>0</v>
      </c>
      <c r="H1173" s="191">
        <f t="shared" si="521"/>
        <v>0</v>
      </c>
      <c r="I1173" s="193">
        <f t="shared" si="522"/>
        <v>0</v>
      </c>
      <c r="J1173" s="193">
        <f t="shared" si="523"/>
        <v>0</v>
      </c>
      <c r="K1173" s="193">
        <f t="shared" si="524"/>
        <v>0</v>
      </c>
      <c r="L1173" s="193">
        <f t="shared" si="531"/>
        <v>0</v>
      </c>
      <c r="M1173" s="193">
        <f t="shared" si="532"/>
        <v>0</v>
      </c>
      <c r="N1173" s="193">
        <f t="shared" si="533"/>
        <v>0</v>
      </c>
      <c r="O1173" s="193">
        <f t="shared" si="534"/>
        <v>0</v>
      </c>
      <c r="P1173" s="193">
        <f t="shared" si="535"/>
        <v>0</v>
      </c>
      <c r="Q1173" s="193">
        <f t="shared" si="536"/>
        <v>0</v>
      </c>
      <c r="R1173" s="193">
        <f t="shared" si="537"/>
        <v>0</v>
      </c>
      <c r="S1173" s="193">
        <f t="shared" si="538"/>
        <v>0</v>
      </c>
      <c r="T1173" s="194">
        <f t="shared" si="525"/>
        <v>0</v>
      </c>
      <c r="U1173" s="194"/>
      <c r="V1173" s="847"/>
      <c r="W1173" s="127" t="str">
        <f t="shared" si="529"/>
        <v/>
      </c>
      <c r="X1173" s="840"/>
      <c r="Y1173" s="841"/>
      <c r="Z1173" s="842"/>
      <c r="AA1173" s="843"/>
      <c r="AB1173" s="349"/>
      <c r="AC1173" s="844"/>
      <c r="AD1173" s="845"/>
      <c r="AE1173" s="277"/>
      <c r="AF1173" s="278"/>
      <c r="AG1173" s="277"/>
      <c r="AH1173" s="279"/>
      <c r="AI1173" s="277"/>
      <c r="AJ1173" s="279"/>
      <c r="AK1173" s="277"/>
      <c r="AL1173" s="278"/>
    </row>
    <row r="1174" spans="1:38" ht="22.5" customHeight="1">
      <c r="A1174" s="116">
        <f t="shared" si="528"/>
        <v>0</v>
      </c>
      <c r="B1174" s="190">
        <f t="shared" si="516"/>
        <v>0</v>
      </c>
      <c r="C1174" s="190">
        <f t="shared" si="517"/>
        <v>0</v>
      </c>
      <c r="D1174" s="191">
        <f t="shared" si="518"/>
        <v>0</v>
      </c>
      <c r="E1174" s="191">
        <f t="shared" si="519"/>
        <v>0</v>
      </c>
      <c r="F1174" s="191">
        <f t="shared" si="520"/>
        <v>0</v>
      </c>
      <c r="G1174" s="192">
        <f t="shared" si="530"/>
        <v>0</v>
      </c>
      <c r="H1174" s="191">
        <f t="shared" si="521"/>
        <v>0</v>
      </c>
      <c r="I1174" s="193">
        <f t="shared" si="522"/>
        <v>0</v>
      </c>
      <c r="J1174" s="193">
        <f t="shared" si="523"/>
        <v>0</v>
      </c>
      <c r="K1174" s="193">
        <f t="shared" si="524"/>
        <v>0</v>
      </c>
      <c r="L1174" s="193">
        <f t="shared" si="531"/>
        <v>0</v>
      </c>
      <c r="M1174" s="193">
        <f t="shared" si="532"/>
        <v>0</v>
      </c>
      <c r="N1174" s="193">
        <f t="shared" si="533"/>
        <v>0</v>
      </c>
      <c r="O1174" s="193">
        <f t="shared" si="534"/>
        <v>0</v>
      </c>
      <c r="P1174" s="193">
        <f t="shared" si="535"/>
        <v>0</v>
      </c>
      <c r="Q1174" s="193">
        <f t="shared" si="536"/>
        <v>0</v>
      </c>
      <c r="R1174" s="193">
        <f t="shared" si="537"/>
        <v>0</v>
      </c>
      <c r="S1174" s="193">
        <f t="shared" si="538"/>
        <v>0</v>
      </c>
      <c r="T1174" s="194">
        <f t="shared" si="525"/>
        <v>0</v>
      </c>
      <c r="U1174" s="194"/>
      <c r="V1174" s="847"/>
      <c r="W1174" s="127" t="str">
        <f t="shared" si="529"/>
        <v/>
      </c>
      <c r="X1174" s="840"/>
      <c r="Y1174" s="841"/>
      <c r="Z1174" s="842"/>
      <c r="AA1174" s="843"/>
      <c r="AB1174" s="349"/>
      <c r="AC1174" s="844"/>
      <c r="AD1174" s="845"/>
      <c r="AE1174" s="277"/>
      <c r="AF1174" s="278"/>
      <c r="AG1174" s="277"/>
      <c r="AH1174" s="279"/>
      <c r="AI1174" s="277"/>
      <c r="AJ1174" s="279"/>
      <c r="AK1174" s="277"/>
      <c r="AL1174" s="278"/>
    </row>
    <row r="1175" spans="1:38" ht="22.5" customHeight="1">
      <c r="A1175" s="116">
        <f t="shared" si="528"/>
        <v>0</v>
      </c>
      <c r="B1175" s="190">
        <f t="shared" si="516"/>
        <v>0</v>
      </c>
      <c r="C1175" s="190">
        <f t="shared" si="517"/>
        <v>0</v>
      </c>
      <c r="D1175" s="191">
        <f t="shared" si="518"/>
        <v>0</v>
      </c>
      <c r="E1175" s="191">
        <f t="shared" si="519"/>
        <v>0</v>
      </c>
      <c r="F1175" s="191">
        <f t="shared" si="520"/>
        <v>0</v>
      </c>
      <c r="G1175" s="192">
        <f t="shared" si="530"/>
        <v>0</v>
      </c>
      <c r="H1175" s="191">
        <f t="shared" si="521"/>
        <v>0</v>
      </c>
      <c r="I1175" s="193">
        <f t="shared" si="522"/>
        <v>0</v>
      </c>
      <c r="J1175" s="193">
        <f t="shared" si="523"/>
        <v>0</v>
      </c>
      <c r="K1175" s="193">
        <f t="shared" si="524"/>
        <v>0</v>
      </c>
      <c r="L1175" s="193">
        <f t="shared" si="531"/>
        <v>0</v>
      </c>
      <c r="M1175" s="193">
        <f t="shared" si="532"/>
        <v>0</v>
      </c>
      <c r="N1175" s="193">
        <f t="shared" si="533"/>
        <v>0</v>
      </c>
      <c r="O1175" s="193">
        <f t="shared" si="534"/>
        <v>0</v>
      </c>
      <c r="P1175" s="193">
        <f t="shared" si="535"/>
        <v>0</v>
      </c>
      <c r="Q1175" s="193">
        <f t="shared" si="536"/>
        <v>0</v>
      </c>
      <c r="R1175" s="193">
        <f t="shared" si="537"/>
        <v>0</v>
      </c>
      <c r="S1175" s="193">
        <f t="shared" si="538"/>
        <v>0</v>
      </c>
      <c r="T1175" s="194">
        <f t="shared" si="525"/>
        <v>0</v>
      </c>
      <c r="U1175" s="194"/>
      <c r="V1175" s="847"/>
      <c r="W1175" s="127" t="str">
        <f t="shared" si="529"/>
        <v/>
      </c>
      <c r="X1175" s="840"/>
      <c r="Y1175" s="841"/>
      <c r="Z1175" s="842"/>
      <c r="AA1175" s="843"/>
      <c r="AB1175" s="349"/>
      <c r="AC1175" s="844"/>
      <c r="AD1175" s="845"/>
      <c r="AE1175" s="277"/>
      <c r="AF1175" s="278"/>
      <c r="AG1175" s="277"/>
      <c r="AH1175" s="279"/>
      <c r="AI1175" s="277"/>
      <c r="AJ1175" s="279"/>
      <c r="AK1175" s="277"/>
      <c r="AL1175" s="278"/>
    </row>
    <row r="1176" spans="1:38" ht="22.5" customHeight="1">
      <c r="A1176" s="116">
        <f t="shared" si="528"/>
        <v>0</v>
      </c>
      <c r="B1176" s="190">
        <f t="shared" si="516"/>
        <v>0</v>
      </c>
      <c r="C1176" s="190">
        <f t="shared" si="517"/>
        <v>0</v>
      </c>
      <c r="D1176" s="191">
        <f t="shared" si="518"/>
        <v>0</v>
      </c>
      <c r="E1176" s="191">
        <f t="shared" si="519"/>
        <v>0</v>
      </c>
      <c r="F1176" s="191">
        <f t="shared" si="520"/>
        <v>0</v>
      </c>
      <c r="G1176" s="192">
        <f t="shared" si="530"/>
        <v>0</v>
      </c>
      <c r="H1176" s="191">
        <f t="shared" si="521"/>
        <v>0</v>
      </c>
      <c r="I1176" s="193">
        <f t="shared" si="522"/>
        <v>0</v>
      </c>
      <c r="J1176" s="193">
        <f t="shared" si="523"/>
        <v>0</v>
      </c>
      <c r="K1176" s="193">
        <f t="shared" si="524"/>
        <v>0</v>
      </c>
      <c r="L1176" s="193">
        <f t="shared" si="531"/>
        <v>0</v>
      </c>
      <c r="M1176" s="193">
        <f t="shared" si="532"/>
        <v>0</v>
      </c>
      <c r="N1176" s="193">
        <f t="shared" si="533"/>
        <v>0</v>
      </c>
      <c r="O1176" s="193">
        <f t="shared" si="534"/>
        <v>0</v>
      </c>
      <c r="P1176" s="193">
        <f t="shared" si="535"/>
        <v>0</v>
      </c>
      <c r="Q1176" s="193">
        <f t="shared" si="536"/>
        <v>0</v>
      </c>
      <c r="R1176" s="193">
        <f t="shared" si="537"/>
        <v>0</v>
      </c>
      <c r="S1176" s="193">
        <f t="shared" si="538"/>
        <v>0</v>
      </c>
      <c r="T1176" s="194">
        <f t="shared" si="525"/>
        <v>0</v>
      </c>
      <c r="U1176" s="194"/>
      <c r="V1176" s="847"/>
      <c r="W1176" s="127" t="str">
        <f t="shared" si="529"/>
        <v/>
      </c>
      <c r="X1176" s="840"/>
      <c r="Y1176" s="841"/>
      <c r="Z1176" s="842"/>
      <c r="AA1176" s="843"/>
      <c r="AB1176" s="349"/>
      <c r="AC1176" s="844"/>
      <c r="AD1176" s="845"/>
      <c r="AE1176" s="277"/>
      <c r="AF1176" s="278"/>
      <c r="AG1176" s="277"/>
      <c r="AH1176" s="279"/>
      <c r="AI1176" s="277"/>
      <c r="AJ1176" s="279"/>
      <c r="AK1176" s="277"/>
      <c r="AL1176" s="278"/>
    </row>
    <row r="1177" spans="1:38" ht="22.5" customHeight="1">
      <c r="A1177" s="116">
        <f t="shared" si="528"/>
        <v>0</v>
      </c>
      <c r="B1177" s="190">
        <f t="shared" si="516"/>
        <v>0</v>
      </c>
      <c r="C1177" s="190">
        <f t="shared" si="517"/>
        <v>0</v>
      </c>
      <c r="D1177" s="191">
        <f t="shared" si="518"/>
        <v>0</v>
      </c>
      <c r="E1177" s="191">
        <f t="shared" si="519"/>
        <v>0</v>
      </c>
      <c r="F1177" s="191">
        <f t="shared" si="520"/>
        <v>0</v>
      </c>
      <c r="G1177" s="192">
        <f t="shared" si="530"/>
        <v>0</v>
      </c>
      <c r="H1177" s="191">
        <f t="shared" si="521"/>
        <v>0</v>
      </c>
      <c r="I1177" s="193">
        <f t="shared" si="522"/>
        <v>0</v>
      </c>
      <c r="J1177" s="193">
        <f t="shared" si="523"/>
        <v>0</v>
      </c>
      <c r="K1177" s="193">
        <f t="shared" si="524"/>
        <v>0</v>
      </c>
      <c r="L1177" s="193">
        <f t="shared" si="531"/>
        <v>0</v>
      </c>
      <c r="M1177" s="193">
        <f t="shared" si="532"/>
        <v>0</v>
      </c>
      <c r="N1177" s="193">
        <f t="shared" si="533"/>
        <v>0</v>
      </c>
      <c r="O1177" s="193">
        <f t="shared" si="534"/>
        <v>0</v>
      </c>
      <c r="P1177" s="193">
        <f t="shared" si="535"/>
        <v>0</v>
      </c>
      <c r="Q1177" s="193">
        <f t="shared" si="536"/>
        <v>0</v>
      </c>
      <c r="R1177" s="193">
        <f t="shared" si="537"/>
        <v>0</v>
      </c>
      <c r="S1177" s="193">
        <f t="shared" si="538"/>
        <v>0</v>
      </c>
      <c r="T1177" s="194">
        <f t="shared" si="525"/>
        <v>0</v>
      </c>
      <c r="U1177" s="194"/>
      <c r="V1177" s="847"/>
      <c r="W1177" s="127" t="str">
        <f t="shared" si="529"/>
        <v/>
      </c>
      <c r="X1177" s="840"/>
      <c r="Y1177" s="841"/>
      <c r="Z1177" s="842"/>
      <c r="AA1177" s="843"/>
      <c r="AB1177" s="349"/>
      <c r="AC1177" s="844"/>
      <c r="AD1177" s="845"/>
      <c r="AE1177" s="277"/>
      <c r="AF1177" s="278"/>
      <c r="AG1177" s="277"/>
      <c r="AH1177" s="279"/>
      <c r="AI1177" s="277"/>
      <c r="AJ1177" s="279"/>
      <c r="AK1177" s="277"/>
      <c r="AL1177" s="278"/>
    </row>
    <row r="1178" spans="1:38" ht="22.5" customHeight="1">
      <c r="A1178" s="116">
        <f t="shared" si="528"/>
        <v>0</v>
      </c>
      <c r="B1178" s="190">
        <f t="shared" si="516"/>
        <v>0</v>
      </c>
      <c r="C1178" s="190">
        <f t="shared" si="517"/>
        <v>0</v>
      </c>
      <c r="D1178" s="191">
        <f t="shared" si="518"/>
        <v>0</v>
      </c>
      <c r="E1178" s="191">
        <f t="shared" si="519"/>
        <v>0</v>
      </c>
      <c r="F1178" s="191">
        <f t="shared" si="520"/>
        <v>0</v>
      </c>
      <c r="G1178" s="192">
        <f t="shared" si="530"/>
        <v>0</v>
      </c>
      <c r="H1178" s="191">
        <f t="shared" si="521"/>
        <v>0</v>
      </c>
      <c r="I1178" s="193">
        <f t="shared" si="522"/>
        <v>0</v>
      </c>
      <c r="J1178" s="193">
        <f t="shared" si="523"/>
        <v>0</v>
      </c>
      <c r="K1178" s="193">
        <f t="shared" si="524"/>
        <v>0</v>
      </c>
      <c r="L1178" s="193">
        <f t="shared" si="531"/>
        <v>0</v>
      </c>
      <c r="M1178" s="193">
        <f t="shared" si="532"/>
        <v>0</v>
      </c>
      <c r="N1178" s="193">
        <f t="shared" si="533"/>
        <v>0</v>
      </c>
      <c r="O1178" s="193">
        <f t="shared" si="534"/>
        <v>0</v>
      </c>
      <c r="P1178" s="193">
        <f t="shared" si="535"/>
        <v>0</v>
      </c>
      <c r="Q1178" s="193">
        <f t="shared" si="536"/>
        <v>0</v>
      </c>
      <c r="R1178" s="193">
        <f t="shared" si="537"/>
        <v>0</v>
      </c>
      <c r="S1178" s="193">
        <f t="shared" si="538"/>
        <v>0</v>
      </c>
      <c r="T1178" s="194">
        <f t="shared" si="525"/>
        <v>0</v>
      </c>
      <c r="U1178" s="194"/>
      <c r="V1178" s="847"/>
      <c r="W1178" s="127" t="str">
        <f t="shared" si="529"/>
        <v/>
      </c>
      <c r="X1178" s="840"/>
      <c r="Y1178" s="841"/>
      <c r="Z1178" s="842"/>
      <c r="AA1178" s="843"/>
      <c r="AB1178" s="349"/>
      <c r="AC1178" s="844"/>
      <c r="AD1178" s="845"/>
      <c r="AE1178" s="277"/>
      <c r="AF1178" s="278"/>
      <c r="AG1178" s="277"/>
      <c r="AH1178" s="279"/>
      <c r="AI1178" s="277"/>
      <c r="AJ1178" s="279"/>
      <c r="AK1178" s="277"/>
      <c r="AL1178" s="278"/>
    </row>
    <row r="1179" spans="1:38" ht="22.5" customHeight="1">
      <c r="A1179" s="116">
        <f t="shared" si="528"/>
        <v>0</v>
      </c>
      <c r="B1179" s="190">
        <f t="shared" si="516"/>
        <v>0</v>
      </c>
      <c r="C1179" s="190">
        <f t="shared" si="517"/>
        <v>0</v>
      </c>
      <c r="D1179" s="191">
        <f t="shared" si="518"/>
        <v>0</v>
      </c>
      <c r="E1179" s="191">
        <f t="shared" si="519"/>
        <v>0</v>
      </c>
      <c r="F1179" s="191">
        <f t="shared" si="520"/>
        <v>0</v>
      </c>
      <c r="G1179" s="192">
        <f t="shared" si="530"/>
        <v>0</v>
      </c>
      <c r="H1179" s="191">
        <f t="shared" si="521"/>
        <v>0</v>
      </c>
      <c r="I1179" s="193">
        <f t="shared" si="522"/>
        <v>0</v>
      </c>
      <c r="J1179" s="193">
        <f t="shared" si="523"/>
        <v>0</v>
      </c>
      <c r="K1179" s="193">
        <f t="shared" si="524"/>
        <v>0</v>
      </c>
      <c r="L1179" s="193">
        <f t="shared" si="531"/>
        <v>0</v>
      </c>
      <c r="M1179" s="193">
        <f t="shared" si="532"/>
        <v>0</v>
      </c>
      <c r="N1179" s="193">
        <f t="shared" si="533"/>
        <v>0</v>
      </c>
      <c r="O1179" s="193">
        <f t="shared" si="534"/>
        <v>0</v>
      </c>
      <c r="P1179" s="193">
        <f t="shared" si="535"/>
        <v>0</v>
      </c>
      <c r="Q1179" s="193">
        <f t="shared" si="536"/>
        <v>0</v>
      </c>
      <c r="R1179" s="193">
        <f t="shared" si="537"/>
        <v>0</v>
      </c>
      <c r="S1179" s="193">
        <f t="shared" si="538"/>
        <v>0</v>
      </c>
      <c r="T1179" s="194">
        <f t="shared" si="525"/>
        <v>0</v>
      </c>
      <c r="U1179" s="194"/>
      <c r="V1179" s="847"/>
      <c r="W1179" s="127" t="str">
        <f t="shared" si="529"/>
        <v/>
      </c>
      <c r="X1179" s="840"/>
      <c r="Y1179" s="841"/>
      <c r="Z1179" s="842"/>
      <c r="AA1179" s="843"/>
      <c r="AB1179" s="349"/>
      <c r="AC1179" s="844"/>
      <c r="AD1179" s="845"/>
      <c r="AE1179" s="277"/>
      <c r="AF1179" s="278"/>
      <c r="AG1179" s="277"/>
      <c r="AH1179" s="279"/>
      <c r="AI1179" s="277"/>
      <c r="AJ1179" s="279"/>
      <c r="AK1179" s="277"/>
      <c r="AL1179" s="278"/>
    </row>
    <row r="1180" spans="1:38" ht="22.5" customHeight="1">
      <c r="A1180" s="116">
        <f t="shared" si="528"/>
        <v>0</v>
      </c>
      <c r="B1180" s="190">
        <f t="shared" ref="B1180:B1243" si="545">COUNTIF(X1180,"*法定福*")</f>
        <v>0</v>
      </c>
      <c r="C1180" s="190">
        <f t="shared" ref="C1180:C1243" si="546">COUNTIF(Z1180,"*法定福*")</f>
        <v>0</v>
      </c>
      <c r="D1180" s="191">
        <f t="shared" ref="D1180:D1243" si="547">SUM(B1180:C1180)</f>
        <v>0</v>
      </c>
      <c r="E1180" s="191">
        <f t="shared" ref="E1180:E1243" si="548">IF(D1180&gt;=1,AF1180,0)</f>
        <v>0</v>
      </c>
      <c r="F1180" s="191">
        <f t="shared" ref="F1180:F1243" si="549">IF(D1180&gt;=1,AH1180,0)</f>
        <v>0</v>
      </c>
      <c r="G1180" s="192">
        <f t="shared" si="530"/>
        <v>0</v>
      </c>
      <c r="H1180" s="191">
        <f t="shared" ref="H1180:H1243" si="550">IF(G1180=0,E1180,F1180)</f>
        <v>0</v>
      </c>
      <c r="I1180" s="193">
        <f t="shared" ref="I1180:I1243" si="551">IF(X1180="",0,1)</f>
        <v>0</v>
      </c>
      <c r="J1180" s="193">
        <f t="shared" ref="J1180:J1243" si="552">IF(Z1180="",0,1)</f>
        <v>0</v>
      </c>
      <c r="K1180" s="193">
        <f t="shared" ref="K1180:K1243" si="553">IF(AB1180="",0,1)</f>
        <v>0</v>
      </c>
      <c r="L1180" s="193">
        <f t="shared" si="531"/>
        <v>0</v>
      </c>
      <c r="M1180" s="193">
        <f t="shared" si="532"/>
        <v>0</v>
      </c>
      <c r="N1180" s="193">
        <f t="shared" si="533"/>
        <v>0</v>
      </c>
      <c r="O1180" s="193">
        <f t="shared" si="534"/>
        <v>0</v>
      </c>
      <c r="P1180" s="193">
        <f t="shared" si="535"/>
        <v>0</v>
      </c>
      <c r="Q1180" s="193">
        <f t="shared" si="536"/>
        <v>0</v>
      </c>
      <c r="R1180" s="193">
        <f t="shared" si="537"/>
        <v>0</v>
      </c>
      <c r="S1180" s="193">
        <f t="shared" si="538"/>
        <v>0</v>
      </c>
      <c r="T1180" s="194">
        <f t="shared" ref="T1180:T1243" si="554">SUM(I1180:S1180)</f>
        <v>0</v>
      </c>
      <c r="U1180" s="194"/>
      <c r="V1180" s="847"/>
      <c r="W1180" s="127" t="str">
        <f t="shared" si="529"/>
        <v/>
      </c>
      <c r="X1180" s="840"/>
      <c r="Y1180" s="841"/>
      <c r="Z1180" s="842"/>
      <c r="AA1180" s="843"/>
      <c r="AB1180" s="349"/>
      <c r="AC1180" s="844"/>
      <c r="AD1180" s="845"/>
      <c r="AE1180" s="277"/>
      <c r="AF1180" s="278"/>
      <c r="AG1180" s="277"/>
      <c r="AH1180" s="279"/>
      <c r="AI1180" s="277"/>
      <c r="AJ1180" s="279"/>
      <c r="AK1180" s="277"/>
      <c r="AL1180" s="278"/>
    </row>
    <row r="1181" spans="1:38" ht="22.5" customHeight="1">
      <c r="A1181" s="116">
        <f t="shared" si="528"/>
        <v>0</v>
      </c>
      <c r="B1181" s="190">
        <f t="shared" si="545"/>
        <v>0</v>
      </c>
      <c r="C1181" s="190">
        <f t="shared" si="546"/>
        <v>0</v>
      </c>
      <c r="D1181" s="191">
        <f t="shared" si="547"/>
        <v>0</v>
      </c>
      <c r="E1181" s="191">
        <f t="shared" si="548"/>
        <v>0</v>
      </c>
      <c r="F1181" s="191">
        <f t="shared" si="549"/>
        <v>0</v>
      </c>
      <c r="G1181" s="192">
        <f t="shared" si="530"/>
        <v>0</v>
      </c>
      <c r="H1181" s="191">
        <f t="shared" si="550"/>
        <v>0</v>
      </c>
      <c r="I1181" s="193">
        <f t="shared" si="551"/>
        <v>0</v>
      </c>
      <c r="J1181" s="193">
        <f t="shared" si="552"/>
        <v>0</v>
      </c>
      <c r="K1181" s="193">
        <f t="shared" si="553"/>
        <v>0</v>
      </c>
      <c r="L1181" s="193">
        <f t="shared" si="531"/>
        <v>0</v>
      </c>
      <c r="M1181" s="193">
        <f t="shared" si="532"/>
        <v>0</v>
      </c>
      <c r="N1181" s="193">
        <f t="shared" si="533"/>
        <v>0</v>
      </c>
      <c r="O1181" s="193">
        <f t="shared" si="534"/>
        <v>0</v>
      </c>
      <c r="P1181" s="193">
        <f t="shared" si="535"/>
        <v>0</v>
      </c>
      <c r="Q1181" s="193">
        <f t="shared" si="536"/>
        <v>0</v>
      </c>
      <c r="R1181" s="193">
        <f t="shared" si="537"/>
        <v>0</v>
      </c>
      <c r="S1181" s="193">
        <f t="shared" si="538"/>
        <v>0</v>
      </c>
      <c r="T1181" s="194">
        <f t="shared" si="554"/>
        <v>0</v>
      </c>
      <c r="U1181" s="194"/>
      <c r="V1181" s="847"/>
      <c r="W1181" s="127" t="str">
        <f t="shared" si="529"/>
        <v/>
      </c>
      <c r="X1181" s="840"/>
      <c r="Y1181" s="841"/>
      <c r="Z1181" s="842"/>
      <c r="AA1181" s="843"/>
      <c r="AB1181" s="349"/>
      <c r="AC1181" s="844"/>
      <c r="AD1181" s="845"/>
      <c r="AE1181" s="277"/>
      <c r="AF1181" s="278"/>
      <c r="AG1181" s="277"/>
      <c r="AH1181" s="279"/>
      <c r="AI1181" s="277"/>
      <c r="AJ1181" s="279"/>
      <c r="AK1181" s="277"/>
      <c r="AL1181" s="278"/>
    </row>
    <row r="1182" spans="1:38" ht="22.5" customHeight="1">
      <c r="A1182" s="116">
        <f t="shared" si="528"/>
        <v>0</v>
      </c>
      <c r="B1182" s="190">
        <f t="shared" si="545"/>
        <v>0</v>
      </c>
      <c r="C1182" s="190">
        <f t="shared" si="546"/>
        <v>0</v>
      </c>
      <c r="D1182" s="191">
        <f t="shared" si="547"/>
        <v>0</v>
      </c>
      <c r="E1182" s="191">
        <f t="shared" si="548"/>
        <v>0</v>
      </c>
      <c r="F1182" s="191">
        <f t="shared" si="549"/>
        <v>0</v>
      </c>
      <c r="G1182" s="192">
        <f t="shared" si="530"/>
        <v>0</v>
      </c>
      <c r="H1182" s="191">
        <f t="shared" si="550"/>
        <v>0</v>
      </c>
      <c r="I1182" s="193">
        <f t="shared" si="551"/>
        <v>0</v>
      </c>
      <c r="J1182" s="193">
        <f t="shared" si="552"/>
        <v>0</v>
      </c>
      <c r="K1182" s="193">
        <f t="shared" si="553"/>
        <v>0</v>
      </c>
      <c r="L1182" s="193">
        <f t="shared" si="531"/>
        <v>0</v>
      </c>
      <c r="M1182" s="193">
        <f t="shared" si="532"/>
        <v>0</v>
      </c>
      <c r="N1182" s="193">
        <f t="shared" si="533"/>
        <v>0</v>
      </c>
      <c r="O1182" s="193">
        <f t="shared" si="534"/>
        <v>0</v>
      </c>
      <c r="P1182" s="193">
        <f t="shared" si="535"/>
        <v>0</v>
      </c>
      <c r="Q1182" s="193">
        <f t="shared" si="536"/>
        <v>0</v>
      </c>
      <c r="R1182" s="193">
        <f t="shared" si="537"/>
        <v>0</v>
      </c>
      <c r="S1182" s="193">
        <f t="shared" si="538"/>
        <v>0</v>
      </c>
      <c r="T1182" s="194">
        <f t="shared" si="554"/>
        <v>0</v>
      </c>
      <c r="U1182" s="194"/>
      <c r="V1182" s="847"/>
      <c r="W1182" s="127" t="str">
        <f t="shared" si="529"/>
        <v/>
      </c>
      <c r="X1182" s="840"/>
      <c r="Y1182" s="841"/>
      <c r="Z1182" s="842"/>
      <c r="AA1182" s="843"/>
      <c r="AB1182" s="349"/>
      <c r="AC1182" s="844"/>
      <c r="AD1182" s="845"/>
      <c r="AE1182" s="277"/>
      <c r="AF1182" s="278"/>
      <c r="AG1182" s="277"/>
      <c r="AH1182" s="279"/>
      <c r="AI1182" s="277"/>
      <c r="AJ1182" s="279"/>
      <c r="AK1182" s="277"/>
      <c r="AL1182" s="278"/>
    </row>
    <row r="1183" spans="1:38" ht="22.5" customHeight="1">
      <c r="A1183" s="116">
        <f t="shared" ref="A1183:A1246" si="555">A1182</f>
        <v>0</v>
      </c>
      <c r="B1183" s="190">
        <f t="shared" si="545"/>
        <v>0</v>
      </c>
      <c r="C1183" s="190">
        <f t="shared" si="546"/>
        <v>0</v>
      </c>
      <c r="D1183" s="191">
        <f t="shared" si="547"/>
        <v>0</v>
      </c>
      <c r="E1183" s="191">
        <f t="shared" si="548"/>
        <v>0</v>
      </c>
      <c r="F1183" s="191">
        <f t="shared" si="549"/>
        <v>0</v>
      </c>
      <c r="G1183" s="192">
        <f t="shared" si="530"/>
        <v>0</v>
      </c>
      <c r="H1183" s="191">
        <f t="shared" si="550"/>
        <v>0</v>
      </c>
      <c r="I1183" s="193">
        <f t="shared" si="551"/>
        <v>0</v>
      </c>
      <c r="J1183" s="193">
        <f t="shared" si="552"/>
        <v>0</v>
      </c>
      <c r="K1183" s="193">
        <f t="shared" si="553"/>
        <v>0</v>
      </c>
      <c r="L1183" s="193">
        <f t="shared" si="531"/>
        <v>0</v>
      </c>
      <c r="M1183" s="193">
        <f t="shared" si="532"/>
        <v>0</v>
      </c>
      <c r="N1183" s="193">
        <f t="shared" si="533"/>
        <v>0</v>
      </c>
      <c r="O1183" s="193">
        <f t="shared" si="534"/>
        <v>0</v>
      </c>
      <c r="P1183" s="193">
        <f t="shared" si="535"/>
        <v>0</v>
      </c>
      <c r="Q1183" s="193">
        <f t="shared" si="536"/>
        <v>0</v>
      </c>
      <c r="R1183" s="193">
        <f t="shared" si="537"/>
        <v>0</v>
      </c>
      <c r="S1183" s="193">
        <f t="shared" si="538"/>
        <v>0</v>
      </c>
      <c r="T1183" s="194">
        <f t="shared" si="554"/>
        <v>0</v>
      </c>
      <c r="U1183" s="194"/>
      <c r="V1183" s="847"/>
      <c r="W1183" s="127" t="str">
        <f t="shared" ref="W1183:W1246" si="556">IF(D1183=0,"","★")</f>
        <v/>
      </c>
      <c r="X1183" s="840"/>
      <c r="Y1183" s="841"/>
      <c r="Z1183" s="842"/>
      <c r="AA1183" s="843"/>
      <c r="AB1183" s="349"/>
      <c r="AC1183" s="844"/>
      <c r="AD1183" s="845"/>
      <c r="AE1183" s="277"/>
      <c r="AF1183" s="278"/>
      <c r="AG1183" s="277"/>
      <c r="AH1183" s="279"/>
      <c r="AI1183" s="277"/>
      <c r="AJ1183" s="279"/>
      <c r="AK1183" s="277"/>
      <c r="AL1183" s="278"/>
    </row>
    <row r="1184" spans="1:38" ht="22.5" customHeight="1">
      <c r="A1184" s="116">
        <f t="shared" si="555"/>
        <v>0</v>
      </c>
      <c r="B1184" s="190">
        <f t="shared" si="545"/>
        <v>0</v>
      </c>
      <c r="C1184" s="190">
        <f t="shared" si="546"/>
        <v>0</v>
      </c>
      <c r="D1184" s="191">
        <f t="shared" si="547"/>
        <v>0</v>
      </c>
      <c r="E1184" s="191">
        <f t="shared" si="548"/>
        <v>0</v>
      </c>
      <c r="F1184" s="191">
        <f t="shared" si="549"/>
        <v>0</v>
      </c>
      <c r="G1184" s="192">
        <f t="shared" si="530"/>
        <v>0</v>
      </c>
      <c r="H1184" s="191">
        <f t="shared" si="550"/>
        <v>0</v>
      </c>
      <c r="I1184" s="193">
        <f t="shared" si="551"/>
        <v>0</v>
      </c>
      <c r="J1184" s="193">
        <f t="shared" si="552"/>
        <v>0</v>
      </c>
      <c r="K1184" s="193">
        <f t="shared" si="553"/>
        <v>0</v>
      </c>
      <c r="L1184" s="193">
        <f t="shared" si="531"/>
        <v>0</v>
      </c>
      <c r="M1184" s="193">
        <f t="shared" si="532"/>
        <v>0</v>
      </c>
      <c r="N1184" s="193">
        <f t="shared" si="533"/>
        <v>0</v>
      </c>
      <c r="O1184" s="193">
        <f t="shared" si="534"/>
        <v>0</v>
      </c>
      <c r="P1184" s="193">
        <f t="shared" si="535"/>
        <v>0</v>
      </c>
      <c r="Q1184" s="193">
        <f t="shared" si="536"/>
        <v>0</v>
      </c>
      <c r="R1184" s="193">
        <f t="shared" si="537"/>
        <v>0</v>
      </c>
      <c r="S1184" s="193">
        <f t="shared" si="538"/>
        <v>0</v>
      </c>
      <c r="T1184" s="194">
        <f t="shared" si="554"/>
        <v>0</v>
      </c>
      <c r="U1184" s="194"/>
      <c r="V1184" s="847"/>
      <c r="W1184" s="127" t="str">
        <f t="shared" si="556"/>
        <v/>
      </c>
      <c r="X1184" s="840"/>
      <c r="Y1184" s="841"/>
      <c r="Z1184" s="842"/>
      <c r="AA1184" s="843"/>
      <c r="AB1184" s="349"/>
      <c r="AC1184" s="844"/>
      <c r="AD1184" s="845"/>
      <c r="AE1184" s="277"/>
      <c r="AF1184" s="278"/>
      <c r="AG1184" s="277"/>
      <c r="AH1184" s="279"/>
      <c r="AI1184" s="277"/>
      <c r="AJ1184" s="279"/>
      <c r="AK1184" s="277"/>
      <c r="AL1184" s="278"/>
    </row>
    <row r="1185" spans="1:38" ht="22.5" customHeight="1">
      <c r="A1185" s="116">
        <f t="shared" si="555"/>
        <v>0</v>
      </c>
      <c r="B1185" s="190">
        <f t="shared" si="545"/>
        <v>0</v>
      </c>
      <c r="C1185" s="190">
        <f t="shared" si="546"/>
        <v>0</v>
      </c>
      <c r="D1185" s="191">
        <f t="shared" si="547"/>
        <v>0</v>
      </c>
      <c r="E1185" s="191">
        <f t="shared" si="548"/>
        <v>0</v>
      </c>
      <c r="F1185" s="191">
        <f t="shared" si="549"/>
        <v>0</v>
      </c>
      <c r="G1185" s="192">
        <f t="shared" ref="G1185:G1248" si="557">$G$21</f>
        <v>0</v>
      </c>
      <c r="H1185" s="191">
        <f t="shared" si="550"/>
        <v>0</v>
      </c>
      <c r="I1185" s="193">
        <f t="shared" si="551"/>
        <v>0</v>
      </c>
      <c r="J1185" s="193">
        <f t="shared" si="552"/>
        <v>0</v>
      </c>
      <c r="K1185" s="193">
        <f t="shared" si="553"/>
        <v>0</v>
      </c>
      <c r="L1185" s="193">
        <f t="shared" si="531"/>
        <v>0</v>
      </c>
      <c r="M1185" s="193">
        <f t="shared" si="532"/>
        <v>0</v>
      </c>
      <c r="N1185" s="193">
        <f t="shared" si="533"/>
        <v>0</v>
      </c>
      <c r="O1185" s="193">
        <f t="shared" si="534"/>
        <v>0</v>
      </c>
      <c r="P1185" s="193">
        <f t="shared" si="535"/>
        <v>0</v>
      </c>
      <c r="Q1185" s="193">
        <f t="shared" si="536"/>
        <v>0</v>
      </c>
      <c r="R1185" s="193">
        <f t="shared" si="537"/>
        <v>0</v>
      </c>
      <c r="S1185" s="193">
        <f t="shared" si="538"/>
        <v>0</v>
      </c>
      <c r="T1185" s="194">
        <f t="shared" si="554"/>
        <v>0</v>
      </c>
      <c r="U1185" s="194"/>
      <c r="V1185" s="847"/>
      <c r="W1185" s="127" t="str">
        <f t="shared" si="556"/>
        <v/>
      </c>
      <c r="X1185" s="840"/>
      <c r="Y1185" s="841"/>
      <c r="Z1185" s="842"/>
      <c r="AA1185" s="843"/>
      <c r="AB1185" s="349"/>
      <c r="AC1185" s="844"/>
      <c r="AD1185" s="845"/>
      <c r="AE1185" s="277"/>
      <c r="AF1185" s="278"/>
      <c r="AG1185" s="277"/>
      <c r="AH1185" s="279"/>
      <c r="AI1185" s="277"/>
      <c r="AJ1185" s="279"/>
      <c r="AK1185" s="277"/>
      <c r="AL1185" s="278"/>
    </row>
    <row r="1186" spans="1:38" ht="22.5" customHeight="1">
      <c r="A1186" s="116">
        <f t="shared" si="555"/>
        <v>0</v>
      </c>
      <c r="B1186" s="190">
        <f t="shared" si="545"/>
        <v>0</v>
      </c>
      <c r="C1186" s="190">
        <f t="shared" si="546"/>
        <v>0</v>
      </c>
      <c r="D1186" s="191">
        <f t="shared" si="547"/>
        <v>0</v>
      </c>
      <c r="E1186" s="191">
        <f t="shared" si="548"/>
        <v>0</v>
      </c>
      <c r="F1186" s="191">
        <f t="shared" si="549"/>
        <v>0</v>
      </c>
      <c r="G1186" s="192">
        <f t="shared" si="557"/>
        <v>0</v>
      </c>
      <c r="H1186" s="191">
        <f t="shared" si="550"/>
        <v>0</v>
      </c>
      <c r="I1186" s="193">
        <f t="shared" si="551"/>
        <v>0</v>
      </c>
      <c r="J1186" s="193">
        <f t="shared" si="552"/>
        <v>0</v>
      </c>
      <c r="K1186" s="193">
        <f t="shared" si="553"/>
        <v>0</v>
      </c>
      <c r="L1186" s="193">
        <f t="shared" si="531"/>
        <v>0</v>
      </c>
      <c r="M1186" s="193">
        <f t="shared" si="532"/>
        <v>0</v>
      </c>
      <c r="N1186" s="193">
        <f t="shared" si="533"/>
        <v>0</v>
      </c>
      <c r="O1186" s="193">
        <f t="shared" si="534"/>
        <v>0</v>
      </c>
      <c r="P1186" s="193">
        <f t="shared" si="535"/>
        <v>0</v>
      </c>
      <c r="Q1186" s="193">
        <f t="shared" si="536"/>
        <v>0</v>
      </c>
      <c r="R1186" s="193">
        <f t="shared" si="537"/>
        <v>0</v>
      </c>
      <c r="S1186" s="193">
        <f t="shared" si="538"/>
        <v>0</v>
      </c>
      <c r="T1186" s="194">
        <f t="shared" si="554"/>
        <v>0</v>
      </c>
      <c r="U1186" s="194"/>
      <c r="V1186" s="847"/>
      <c r="W1186" s="127" t="str">
        <f t="shared" si="556"/>
        <v/>
      </c>
      <c r="X1186" s="840"/>
      <c r="Y1186" s="841"/>
      <c r="Z1186" s="842"/>
      <c r="AA1186" s="843"/>
      <c r="AB1186" s="349"/>
      <c r="AC1186" s="844"/>
      <c r="AD1186" s="845"/>
      <c r="AE1186" s="277"/>
      <c r="AF1186" s="278"/>
      <c r="AG1186" s="277"/>
      <c r="AH1186" s="279"/>
      <c r="AI1186" s="277"/>
      <c r="AJ1186" s="279"/>
      <c r="AK1186" s="277"/>
      <c r="AL1186" s="278"/>
    </row>
    <row r="1187" spans="1:38" ht="22.5" customHeight="1">
      <c r="A1187" s="116">
        <f t="shared" si="555"/>
        <v>0</v>
      </c>
      <c r="B1187" s="190">
        <f t="shared" si="545"/>
        <v>0</v>
      </c>
      <c r="C1187" s="190">
        <f t="shared" si="546"/>
        <v>0</v>
      </c>
      <c r="D1187" s="191">
        <f t="shared" si="547"/>
        <v>0</v>
      </c>
      <c r="E1187" s="191">
        <f t="shared" si="548"/>
        <v>0</v>
      </c>
      <c r="F1187" s="191">
        <f t="shared" si="549"/>
        <v>0</v>
      </c>
      <c r="G1187" s="192">
        <f t="shared" si="557"/>
        <v>0</v>
      </c>
      <c r="H1187" s="191">
        <f t="shared" si="550"/>
        <v>0</v>
      </c>
      <c r="I1187" s="193">
        <f t="shared" si="551"/>
        <v>0</v>
      </c>
      <c r="J1187" s="193">
        <f t="shared" si="552"/>
        <v>0</v>
      </c>
      <c r="K1187" s="193">
        <f t="shared" si="553"/>
        <v>0</v>
      </c>
      <c r="L1187" s="193">
        <f t="shared" ref="L1187:L1250" si="558">IF(AE1187="",0,1)</f>
        <v>0</v>
      </c>
      <c r="M1187" s="193">
        <f t="shared" ref="M1187:M1250" si="559">IF(AF1187="",0,1)</f>
        <v>0</v>
      </c>
      <c r="N1187" s="193">
        <f t="shared" ref="N1187:N1250" si="560">IF(AG1187="",0,1)</f>
        <v>0</v>
      </c>
      <c r="O1187" s="193">
        <f t="shared" ref="O1187:O1250" si="561">IF(AH1187="",0,1)</f>
        <v>0</v>
      </c>
      <c r="P1187" s="193">
        <f t="shared" ref="P1187:P1250" si="562">IF(AI1187="",0,1)</f>
        <v>0</v>
      </c>
      <c r="Q1187" s="193">
        <f t="shared" ref="Q1187:Q1250" si="563">IF(AJ1187="",0,1)</f>
        <v>0</v>
      </c>
      <c r="R1187" s="193">
        <f t="shared" ref="R1187:R1250" si="564">IF(AK1187="",0,1)</f>
        <v>0</v>
      </c>
      <c r="S1187" s="193">
        <f t="shared" ref="S1187:S1250" si="565">IF(AL1187="",0,1)</f>
        <v>0</v>
      </c>
      <c r="T1187" s="194">
        <f t="shared" si="554"/>
        <v>0</v>
      </c>
      <c r="U1187" s="194"/>
      <c r="V1187" s="847"/>
      <c r="W1187" s="127" t="str">
        <f t="shared" si="556"/>
        <v/>
      </c>
      <c r="X1187" s="840"/>
      <c r="Y1187" s="841"/>
      <c r="Z1187" s="842"/>
      <c r="AA1187" s="843"/>
      <c r="AB1187" s="349"/>
      <c r="AC1187" s="844"/>
      <c r="AD1187" s="845"/>
      <c r="AE1187" s="277"/>
      <c r="AF1187" s="278"/>
      <c r="AG1187" s="277"/>
      <c r="AH1187" s="279"/>
      <c r="AI1187" s="277"/>
      <c r="AJ1187" s="279"/>
      <c r="AK1187" s="277"/>
      <c r="AL1187" s="278"/>
    </row>
    <row r="1188" spans="1:38" ht="22.5" customHeight="1">
      <c r="A1188" s="116">
        <f t="shared" si="555"/>
        <v>0</v>
      </c>
      <c r="B1188" s="190">
        <f t="shared" si="545"/>
        <v>0</v>
      </c>
      <c r="C1188" s="190">
        <f t="shared" si="546"/>
        <v>0</v>
      </c>
      <c r="D1188" s="191">
        <f t="shared" si="547"/>
        <v>0</v>
      </c>
      <c r="E1188" s="191">
        <f t="shared" si="548"/>
        <v>0</v>
      </c>
      <c r="F1188" s="191">
        <f t="shared" si="549"/>
        <v>0</v>
      </c>
      <c r="G1188" s="192">
        <f t="shared" si="557"/>
        <v>0</v>
      </c>
      <c r="H1188" s="191">
        <f t="shared" si="550"/>
        <v>0</v>
      </c>
      <c r="I1188" s="193">
        <f t="shared" si="551"/>
        <v>0</v>
      </c>
      <c r="J1188" s="193">
        <f t="shared" si="552"/>
        <v>0</v>
      </c>
      <c r="K1188" s="193">
        <f t="shared" si="553"/>
        <v>0</v>
      </c>
      <c r="L1188" s="193">
        <f t="shared" si="558"/>
        <v>0</v>
      </c>
      <c r="M1188" s="193">
        <f t="shared" si="559"/>
        <v>0</v>
      </c>
      <c r="N1188" s="193">
        <f t="shared" si="560"/>
        <v>0</v>
      </c>
      <c r="O1188" s="193">
        <f t="shared" si="561"/>
        <v>0</v>
      </c>
      <c r="P1188" s="193">
        <f t="shared" si="562"/>
        <v>0</v>
      </c>
      <c r="Q1188" s="193">
        <f t="shared" si="563"/>
        <v>0</v>
      </c>
      <c r="R1188" s="193">
        <f t="shared" si="564"/>
        <v>0</v>
      </c>
      <c r="S1188" s="193">
        <f t="shared" si="565"/>
        <v>0</v>
      </c>
      <c r="T1188" s="194">
        <f t="shared" si="554"/>
        <v>0</v>
      </c>
      <c r="U1188" s="194"/>
      <c r="V1188" s="847"/>
      <c r="W1188" s="127" t="str">
        <f t="shared" si="556"/>
        <v/>
      </c>
      <c r="X1188" s="840"/>
      <c r="Y1188" s="841"/>
      <c r="Z1188" s="842"/>
      <c r="AA1188" s="843"/>
      <c r="AB1188" s="349"/>
      <c r="AC1188" s="844"/>
      <c r="AD1188" s="845"/>
      <c r="AE1188" s="277"/>
      <c r="AF1188" s="278"/>
      <c r="AG1188" s="277"/>
      <c r="AH1188" s="279"/>
      <c r="AI1188" s="277"/>
      <c r="AJ1188" s="279"/>
      <c r="AK1188" s="277"/>
      <c r="AL1188" s="278"/>
    </row>
    <row r="1189" spans="1:38" ht="22.5" customHeight="1">
      <c r="A1189" s="116">
        <f t="shared" si="555"/>
        <v>0</v>
      </c>
      <c r="B1189" s="190">
        <f t="shared" si="545"/>
        <v>0</v>
      </c>
      <c r="C1189" s="190">
        <f t="shared" si="546"/>
        <v>0</v>
      </c>
      <c r="D1189" s="191">
        <f t="shared" si="547"/>
        <v>0</v>
      </c>
      <c r="E1189" s="191">
        <f t="shared" si="548"/>
        <v>0</v>
      </c>
      <c r="F1189" s="191">
        <f t="shared" si="549"/>
        <v>0</v>
      </c>
      <c r="G1189" s="192">
        <f t="shared" si="557"/>
        <v>0</v>
      </c>
      <c r="H1189" s="191">
        <f t="shared" si="550"/>
        <v>0</v>
      </c>
      <c r="I1189" s="193">
        <f t="shared" si="551"/>
        <v>0</v>
      </c>
      <c r="J1189" s="193">
        <f t="shared" si="552"/>
        <v>0</v>
      </c>
      <c r="K1189" s="193">
        <f t="shared" si="553"/>
        <v>0</v>
      </c>
      <c r="L1189" s="193">
        <f t="shared" si="558"/>
        <v>0</v>
      </c>
      <c r="M1189" s="193">
        <f t="shared" si="559"/>
        <v>0</v>
      </c>
      <c r="N1189" s="193">
        <f t="shared" si="560"/>
        <v>0</v>
      </c>
      <c r="O1189" s="193">
        <f t="shared" si="561"/>
        <v>0</v>
      </c>
      <c r="P1189" s="193">
        <f t="shared" si="562"/>
        <v>0</v>
      </c>
      <c r="Q1189" s="193">
        <f t="shared" si="563"/>
        <v>0</v>
      </c>
      <c r="R1189" s="193">
        <f t="shared" si="564"/>
        <v>0</v>
      </c>
      <c r="S1189" s="193">
        <f t="shared" si="565"/>
        <v>0</v>
      </c>
      <c r="T1189" s="194">
        <f t="shared" si="554"/>
        <v>0</v>
      </c>
      <c r="U1189" s="194"/>
      <c r="V1189" s="847"/>
      <c r="W1189" s="127" t="str">
        <f t="shared" si="556"/>
        <v/>
      </c>
      <c r="X1189" s="840"/>
      <c r="Y1189" s="841"/>
      <c r="Z1189" s="842"/>
      <c r="AA1189" s="843"/>
      <c r="AB1189" s="349"/>
      <c r="AC1189" s="844"/>
      <c r="AD1189" s="845"/>
      <c r="AE1189" s="277"/>
      <c r="AF1189" s="278"/>
      <c r="AG1189" s="277"/>
      <c r="AH1189" s="279"/>
      <c r="AI1189" s="277"/>
      <c r="AJ1189" s="279"/>
      <c r="AK1189" s="277"/>
      <c r="AL1189" s="278"/>
    </row>
    <row r="1190" spans="1:38" ht="22.5" customHeight="1">
      <c r="A1190" s="116">
        <f t="shared" si="555"/>
        <v>0</v>
      </c>
      <c r="B1190" s="190">
        <f t="shared" si="545"/>
        <v>0</v>
      </c>
      <c r="C1190" s="190">
        <f t="shared" si="546"/>
        <v>0</v>
      </c>
      <c r="D1190" s="191">
        <f t="shared" si="547"/>
        <v>0</v>
      </c>
      <c r="E1190" s="191">
        <f t="shared" si="548"/>
        <v>0</v>
      </c>
      <c r="F1190" s="191">
        <f t="shared" si="549"/>
        <v>0</v>
      </c>
      <c r="G1190" s="192">
        <f t="shared" si="557"/>
        <v>0</v>
      </c>
      <c r="H1190" s="191">
        <f t="shared" si="550"/>
        <v>0</v>
      </c>
      <c r="I1190" s="193">
        <f t="shared" si="551"/>
        <v>0</v>
      </c>
      <c r="J1190" s="193">
        <f t="shared" si="552"/>
        <v>0</v>
      </c>
      <c r="K1190" s="193">
        <f t="shared" si="553"/>
        <v>0</v>
      </c>
      <c r="L1190" s="193">
        <f t="shared" si="558"/>
        <v>0</v>
      </c>
      <c r="M1190" s="193">
        <f t="shared" si="559"/>
        <v>0</v>
      </c>
      <c r="N1190" s="193">
        <f t="shared" si="560"/>
        <v>0</v>
      </c>
      <c r="O1190" s="193">
        <f t="shared" si="561"/>
        <v>0</v>
      </c>
      <c r="P1190" s="193">
        <f t="shared" si="562"/>
        <v>0</v>
      </c>
      <c r="Q1190" s="193">
        <f t="shared" si="563"/>
        <v>0</v>
      </c>
      <c r="R1190" s="193">
        <f t="shared" si="564"/>
        <v>0</v>
      </c>
      <c r="S1190" s="193">
        <f t="shared" si="565"/>
        <v>0</v>
      </c>
      <c r="T1190" s="194">
        <f t="shared" si="554"/>
        <v>0</v>
      </c>
      <c r="U1190" s="194"/>
      <c r="V1190" s="847"/>
      <c r="W1190" s="127" t="str">
        <f t="shared" si="556"/>
        <v/>
      </c>
      <c r="X1190" s="840"/>
      <c r="Y1190" s="841"/>
      <c r="Z1190" s="842"/>
      <c r="AA1190" s="843"/>
      <c r="AB1190" s="349"/>
      <c r="AC1190" s="844"/>
      <c r="AD1190" s="845"/>
      <c r="AE1190" s="277"/>
      <c r="AF1190" s="278"/>
      <c r="AG1190" s="277"/>
      <c r="AH1190" s="279"/>
      <c r="AI1190" s="277"/>
      <c r="AJ1190" s="279"/>
      <c r="AK1190" s="277"/>
      <c r="AL1190" s="278"/>
    </row>
    <row r="1191" spans="1:38" ht="22.5" customHeight="1">
      <c r="A1191" s="116">
        <f t="shared" si="555"/>
        <v>0</v>
      </c>
      <c r="B1191" s="190">
        <f t="shared" si="545"/>
        <v>0</v>
      </c>
      <c r="C1191" s="190">
        <f t="shared" si="546"/>
        <v>0</v>
      </c>
      <c r="D1191" s="191">
        <f t="shared" si="547"/>
        <v>0</v>
      </c>
      <c r="E1191" s="191">
        <f t="shared" si="548"/>
        <v>0</v>
      </c>
      <c r="F1191" s="191">
        <f t="shared" si="549"/>
        <v>0</v>
      </c>
      <c r="G1191" s="192">
        <f t="shared" si="557"/>
        <v>0</v>
      </c>
      <c r="H1191" s="191">
        <f t="shared" si="550"/>
        <v>0</v>
      </c>
      <c r="I1191" s="193">
        <f t="shared" si="551"/>
        <v>0</v>
      </c>
      <c r="J1191" s="193">
        <f t="shared" si="552"/>
        <v>0</v>
      </c>
      <c r="K1191" s="193">
        <f t="shared" si="553"/>
        <v>0</v>
      </c>
      <c r="L1191" s="193">
        <f t="shared" si="558"/>
        <v>0</v>
      </c>
      <c r="M1191" s="193">
        <f t="shared" si="559"/>
        <v>0</v>
      </c>
      <c r="N1191" s="193">
        <f t="shared" si="560"/>
        <v>0</v>
      </c>
      <c r="O1191" s="193">
        <f t="shared" si="561"/>
        <v>0</v>
      </c>
      <c r="P1191" s="193">
        <f t="shared" si="562"/>
        <v>0</v>
      </c>
      <c r="Q1191" s="193">
        <f t="shared" si="563"/>
        <v>0</v>
      </c>
      <c r="R1191" s="193">
        <f t="shared" si="564"/>
        <v>0</v>
      </c>
      <c r="S1191" s="193">
        <f t="shared" si="565"/>
        <v>0</v>
      </c>
      <c r="T1191" s="194">
        <f t="shared" si="554"/>
        <v>0</v>
      </c>
      <c r="U1191" s="194"/>
      <c r="V1191" s="847"/>
      <c r="W1191" s="127" t="str">
        <f t="shared" si="556"/>
        <v/>
      </c>
      <c r="X1191" s="840"/>
      <c r="Y1191" s="841"/>
      <c r="Z1191" s="842"/>
      <c r="AA1191" s="843"/>
      <c r="AB1191" s="349"/>
      <c r="AC1191" s="844"/>
      <c r="AD1191" s="845"/>
      <c r="AE1191" s="277"/>
      <c r="AF1191" s="278"/>
      <c r="AG1191" s="277"/>
      <c r="AH1191" s="279"/>
      <c r="AI1191" s="277"/>
      <c r="AJ1191" s="279"/>
      <c r="AK1191" s="277"/>
      <c r="AL1191" s="278"/>
    </row>
    <row r="1192" spans="1:38" ht="22.5" customHeight="1">
      <c r="A1192" s="116">
        <f t="shared" si="555"/>
        <v>0</v>
      </c>
      <c r="B1192" s="190">
        <f t="shared" si="545"/>
        <v>0</v>
      </c>
      <c r="C1192" s="190">
        <f t="shared" si="546"/>
        <v>0</v>
      </c>
      <c r="D1192" s="191">
        <f t="shared" si="547"/>
        <v>0</v>
      </c>
      <c r="E1192" s="191">
        <f t="shared" si="548"/>
        <v>0</v>
      </c>
      <c r="F1192" s="191">
        <f t="shared" si="549"/>
        <v>0</v>
      </c>
      <c r="G1192" s="192">
        <f t="shared" si="557"/>
        <v>0</v>
      </c>
      <c r="H1192" s="191">
        <f t="shared" si="550"/>
        <v>0</v>
      </c>
      <c r="I1192" s="193">
        <f t="shared" si="551"/>
        <v>0</v>
      </c>
      <c r="J1192" s="193">
        <f t="shared" si="552"/>
        <v>0</v>
      </c>
      <c r="K1192" s="193">
        <f t="shared" si="553"/>
        <v>0</v>
      </c>
      <c r="L1192" s="193">
        <f t="shared" si="558"/>
        <v>0</v>
      </c>
      <c r="M1192" s="193">
        <f t="shared" si="559"/>
        <v>0</v>
      </c>
      <c r="N1192" s="193">
        <f t="shared" si="560"/>
        <v>0</v>
      </c>
      <c r="O1192" s="193">
        <f t="shared" si="561"/>
        <v>0</v>
      </c>
      <c r="P1192" s="193">
        <f t="shared" si="562"/>
        <v>0</v>
      </c>
      <c r="Q1192" s="193">
        <f t="shared" si="563"/>
        <v>0</v>
      </c>
      <c r="R1192" s="193">
        <f t="shared" si="564"/>
        <v>0</v>
      </c>
      <c r="S1192" s="193">
        <f t="shared" si="565"/>
        <v>0</v>
      </c>
      <c r="T1192" s="194">
        <f t="shared" si="554"/>
        <v>0</v>
      </c>
      <c r="U1192" s="194"/>
      <c r="V1192" s="847"/>
      <c r="W1192" s="127" t="str">
        <f t="shared" si="556"/>
        <v/>
      </c>
      <c r="X1192" s="840"/>
      <c r="Y1192" s="841"/>
      <c r="Z1192" s="842"/>
      <c r="AA1192" s="843"/>
      <c r="AB1192" s="349"/>
      <c r="AC1192" s="844"/>
      <c r="AD1192" s="845"/>
      <c r="AE1192" s="277"/>
      <c r="AF1192" s="278"/>
      <c r="AG1192" s="277"/>
      <c r="AH1192" s="279"/>
      <c r="AI1192" s="277"/>
      <c r="AJ1192" s="279"/>
      <c r="AK1192" s="277"/>
      <c r="AL1192" s="278"/>
    </row>
    <row r="1193" spans="1:38" ht="22.5" customHeight="1">
      <c r="A1193" s="116">
        <f t="shared" si="555"/>
        <v>0</v>
      </c>
      <c r="B1193" s="190">
        <f t="shared" si="545"/>
        <v>0</v>
      </c>
      <c r="C1193" s="190">
        <f t="shared" si="546"/>
        <v>0</v>
      </c>
      <c r="D1193" s="191">
        <f t="shared" si="547"/>
        <v>0</v>
      </c>
      <c r="E1193" s="191">
        <f t="shared" si="548"/>
        <v>0</v>
      </c>
      <c r="F1193" s="191">
        <f t="shared" si="549"/>
        <v>0</v>
      </c>
      <c r="G1193" s="192">
        <f t="shared" si="557"/>
        <v>0</v>
      </c>
      <c r="H1193" s="191">
        <f t="shared" si="550"/>
        <v>0</v>
      </c>
      <c r="I1193" s="193">
        <f t="shared" si="551"/>
        <v>0</v>
      </c>
      <c r="J1193" s="193">
        <f t="shared" si="552"/>
        <v>0</v>
      </c>
      <c r="K1193" s="193">
        <f t="shared" si="553"/>
        <v>0</v>
      </c>
      <c r="L1193" s="193">
        <f t="shared" si="558"/>
        <v>0</v>
      </c>
      <c r="M1193" s="193">
        <f t="shared" si="559"/>
        <v>0</v>
      </c>
      <c r="N1193" s="193">
        <f t="shared" si="560"/>
        <v>0</v>
      </c>
      <c r="O1193" s="193">
        <f t="shared" si="561"/>
        <v>0</v>
      </c>
      <c r="P1193" s="193">
        <f t="shared" si="562"/>
        <v>0</v>
      </c>
      <c r="Q1193" s="193">
        <f t="shared" si="563"/>
        <v>0</v>
      </c>
      <c r="R1193" s="193">
        <f t="shared" si="564"/>
        <v>0</v>
      </c>
      <c r="S1193" s="193">
        <f t="shared" si="565"/>
        <v>0</v>
      </c>
      <c r="T1193" s="194">
        <f t="shared" si="554"/>
        <v>0</v>
      </c>
      <c r="U1193" s="194"/>
      <c r="V1193" s="847"/>
      <c r="W1193" s="127" t="str">
        <f t="shared" si="556"/>
        <v/>
      </c>
      <c r="X1193" s="840"/>
      <c r="Y1193" s="841"/>
      <c r="Z1193" s="842"/>
      <c r="AA1193" s="843"/>
      <c r="AB1193" s="349"/>
      <c r="AC1193" s="844"/>
      <c r="AD1193" s="845"/>
      <c r="AE1193" s="277"/>
      <c r="AF1193" s="278"/>
      <c r="AG1193" s="277"/>
      <c r="AH1193" s="279"/>
      <c r="AI1193" s="277"/>
      <c r="AJ1193" s="279"/>
      <c r="AK1193" s="277"/>
      <c r="AL1193" s="278"/>
    </row>
    <row r="1194" spans="1:38" ht="22.5" customHeight="1">
      <c r="A1194" s="116">
        <f t="shared" si="555"/>
        <v>0</v>
      </c>
      <c r="B1194" s="190">
        <f t="shared" si="545"/>
        <v>0</v>
      </c>
      <c r="C1194" s="190">
        <f t="shared" si="546"/>
        <v>0</v>
      </c>
      <c r="D1194" s="191">
        <f t="shared" si="547"/>
        <v>0</v>
      </c>
      <c r="E1194" s="191">
        <f t="shared" si="548"/>
        <v>0</v>
      </c>
      <c r="F1194" s="191">
        <f t="shared" si="549"/>
        <v>0</v>
      </c>
      <c r="G1194" s="192">
        <f t="shared" si="557"/>
        <v>0</v>
      </c>
      <c r="H1194" s="191">
        <f t="shared" si="550"/>
        <v>0</v>
      </c>
      <c r="I1194" s="193">
        <f t="shared" si="551"/>
        <v>0</v>
      </c>
      <c r="J1194" s="193">
        <f t="shared" si="552"/>
        <v>0</v>
      </c>
      <c r="K1194" s="193">
        <f t="shared" si="553"/>
        <v>0</v>
      </c>
      <c r="L1194" s="193">
        <f t="shared" si="558"/>
        <v>0</v>
      </c>
      <c r="M1194" s="193">
        <f t="shared" si="559"/>
        <v>0</v>
      </c>
      <c r="N1194" s="193">
        <f t="shared" si="560"/>
        <v>0</v>
      </c>
      <c r="O1194" s="193">
        <f t="shared" si="561"/>
        <v>0</v>
      </c>
      <c r="P1194" s="193">
        <f t="shared" si="562"/>
        <v>0</v>
      </c>
      <c r="Q1194" s="193">
        <f t="shared" si="563"/>
        <v>0</v>
      </c>
      <c r="R1194" s="193">
        <f t="shared" si="564"/>
        <v>0</v>
      </c>
      <c r="S1194" s="193">
        <f t="shared" si="565"/>
        <v>0</v>
      </c>
      <c r="T1194" s="194">
        <f t="shared" si="554"/>
        <v>0</v>
      </c>
      <c r="U1194" s="194"/>
      <c r="V1194" s="847"/>
      <c r="W1194" s="127" t="str">
        <f t="shared" si="556"/>
        <v/>
      </c>
      <c r="X1194" s="840"/>
      <c r="Y1194" s="841"/>
      <c r="Z1194" s="842"/>
      <c r="AA1194" s="843"/>
      <c r="AB1194" s="349"/>
      <c r="AC1194" s="844"/>
      <c r="AD1194" s="845"/>
      <c r="AE1194" s="277"/>
      <c r="AF1194" s="278"/>
      <c r="AG1194" s="277"/>
      <c r="AH1194" s="279"/>
      <c r="AI1194" s="277"/>
      <c r="AJ1194" s="279"/>
      <c r="AK1194" s="277"/>
      <c r="AL1194" s="278"/>
    </row>
    <row r="1195" spans="1:38" ht="22.5" customHeight="1">
      <c r="A1195" s="116">
        <f t="shared" si="555"/>
        <v>0</v>
      </c>
      <c r="B1195" s="190">
        <f t="shared" si="545"/>
        <v>0</v>
      </c>
      <c r="C1195" s="190">
        <f t="shared" si="546"/>
        <v>0</v>
      </c>
      <c r="D1195" s="191">
        <f t="shared" si="547"/>
        <v>0</v>
      </c>
      <c r="E1195" s="191">
        <f t="shared" si="548"/>
        <v>0</v>
      </c>
      <c r="F1195" s="191">
        <f t="shared" si="549"/>
        <v>0</v>
      </c>
      <c r="G1195" s="192">
        <f t="shared" si="557"/>
        <v>0</v>
      </c>
      <c r="H1195" s="191">
        <f t="shared" si="550"/>
        <v>0</v>
      </c>
      <c r="I1195" s="193">
        <f t="shared" si="551"/>
        <v>0</v>
      </c>
      <c r="J1195" s="193">
        <f t="shared" si="552"/>
        <v>0</v>
      </c>
      <c r="K1195" s="193">
        <f t="shared" si="553"/>
        <v>0</v>
      </c>
      <c r="L1195" s="193">
        <f t="shared" si="558"/>
        <v>0</v>
      </c>
      <c r="M1195" s="193">
        <f t="shared" si="559"/>
        <v>0</v>
      </c>
      <c r="N1195" s="193">
        <f t="shared" si="560"/>
        <v>0</v>
      </c>
      <c r="O1195" s="193">
        <f t="shared" si="561"/>
        <v>0</v>
      </c>
      <c r="P1195" s="193">
        <f t="shared" si="562"/>
        <v>0</v>
      </c>
      <c r="Q1195" s="193">
        <f t="shared" si="563"/>
        <v>0</v>
      </c>
      <c r="R1195" s="193">
        <f t="shared" si="564"/>
        <v>0</v>
      </c>
      <c r="S1195" s="193">
        <f t="shared" si="565"/>
        <v>0</v>
      </c>
      <c r="T1195" s="194">
        <f t="shared" si="554"/>
        <v>0</v>
      </c>
      <c r="U1195" s="194"/>
      <c r="V1195" s="847"/>
      <c r="W1195" s="127" t="str">
        <f t="shared" si="556"/>
        <v/>
      </c>
      <c r="X1195" s="840"/>
      <c r="Y1195" s="841"/>
      <c r="Z1195" s="842"/>
      <c r="AA1195" s="843"/>
      <c r="AB1195" s="349"/>
      <c r="AC1195" s="844"/>
      <c r="AD1195" s="845"/>
      <c r="AE1195" s="277"/>
      <c r="AF1195" s="278"/>
      <c r="AG1195" s="277"/>
      <c r="AH1195" s="279"/>
      <c r="AI1195" s="277"/>
      <c r="AJ1195" s="279"/>
      <c r="AK1195" s="277"/>
      <c r="AL1195" s="278"/>
    </row>
    <row r="1196" spans="1:38" ht="22.5" customHeight="1">
      <c r="A1196" s="116">
        <f t="shared" si="555"/>
        <v>0</v>
      </c>
      <c r="B1196" s="190">
        <f t="shared" si="545"/>
        <v>0</v>
      </c>
      <c r="C1196" s="190">
        <f t="shared" si="546"/>
        <v>0</v>
      </c>
      <c r="D1196" s="191">
        <f t="shared" si="547"/>
        <v>0</v>
      </c>
      <c r="E1196" s="191">
        <f t="shared" si="548"/>
        <v>0</v>
      </c>
      <c r="F1196" s="191">
        <f t="shared" si="549"/>
        <v>0</v>
      </c>
      <c r="G1196" s="192">
        <f t="shared" si="557"/>
        <v>0</v>
      </c>
      <c r="H1196" s="191">
        <f t="shared" si="550"/>
        <v>0</v>
      </c>
      <c r="I1196" s="193">
        <f t="shared" si="551"/>
        <v>0</v>
      </c>
      <c r="J1196" s="193">
        <f t="shared" si="552"/>
        <v>0</v>
      </c>
      <c r="K1196" s="193">
        <f t="shared" si="553"/>
        <v>0</v>
      </c>
      <c r="L1196" s="193">
        <f t="shared" si="558"/>
        <v>0</v>
      </c>
      <c r="M1196" s="193">
        <f t="shared" si="559"/>
        <v>0</v>
      </c>
      <c r="N1196" s="193">
        <f t="shared" si="560"/>
        <v>0</v>
      </c>
      <c r="O1196" s="193">
        <f t="shared" si="561"/>
        <v>0</v>
      </c>
      <c r="P1196" s="193">
        <f t="shared" si="562"/>
        <v>0</v>
      </c>
      <c r="Q1196" s="193">
        <f t="shared" si="563"/>
        <v>0</v>
      </c>
      <c r="R1196" s="193">
        <f t="shared" si="564"/>
        <v>0</v>
      </c>
      <c r="S1196" s="193">
        <f t="shared" si="565"/>
        <v>0</v>
      </c>
      <c r="T1196" s="194">
        <f t="shared" si="554"/>
        <v>0</v>
      </c>
      <c r="U1196" s="194"/>
      <c r="V1196" s="847"/>
      <c r="W1196" s="127" t="str">
        <f t="shared" si="556"/>
        <v/>
      </c>
      <c r="X1196" s="840"/>
      <c r="Y1196" s="841"/>
      <c r="Z1196" s="842"/>
      <c r="AA1196" s="843"/>
      <c r="AB1196" s="349"/>
      <c r="AC1196" s="844"/>
      <c r="AD1196" s="845"/>
      <c r="AE1196" s="277"/>
      <c r="AF1196" s="278"/>
      <c r="AG1196" s="277"/>
      <c r="AH1196" s="279"/>
      <c r="AI1196" s="277"/>
      <c r="AJ1196" s="279"/>
      <c r="AK1196" s="277"/>
      <c r="AL1196" s="278"/>
    </row>
    <row r="1197" spans="1:38" ht="22.5" customHeight="1">
      <c r="A1197" s="116">
        <f t="shared" si="555"/>
        <v>0</v>
      </c>
      <c r="B1197" s="190">
        <f t="shared" si="545"/>
        <v>0</v>
      </c>
      <c r="C1197" s="190">
        <f t="shared" si="546"/>
        <v>0</v>
      </c>
      <c r="D1197" s="191">
        <f t="shared" si="547"/>
        <v>0</v>
      </c>
      <c r="E1197" s="191">
        <f t="shared" si="548"/>
        <v>0</v>
      </c>
      <c r="F1197" s="191">
        <f t="shared" si="549"/>
        <v>0</v>
      </c>
      <c r="G1197" s="192">
        <f t="shared" si="557"/>
        <v>0</v>
      </c>
      <c r="H1197" s="191">
        <f t="shared" si="550"/>
        <v>0</v>
      </c>
      <c r="I1197" s="193">
        <f t="shared" si="551"/>
        <v>0</v>
      </c>
      <c r="J1197" s="193">
        <f t="shared" si="552"/>
        <v>0</v>
      </c>
      <c r="K1197" s="193">
        <f t="shared" si="553"/>
        <v>0</v>
      </c>
      <c r="L1197" s="193">
        <f t="shared" si="558"/>
        <v>0</v>
      </c>
      <c r="M1197" s="193">
        <f t="shared" si="559"/>
        <v>0</v>
      </c>
      <c r="N1197" s="193">
        <f t="shared" si="560"/>
        <v>0</v>
      </c>
      <c r="O1197" s="193">
        <f t="shared" si="561"/>
        <v>0</v>
      </c>
      <c r="P1197" s="193">
        <f t="shared" si="562"/>
        <v>0</v>
      </c>
      <c r="Q1197" s="193">
        <f t="shared" si="563"/>
        <v>0</v>
      </c>
      <c r="R1197" s="193">
        <f t="shared" si="564"/>
        <v>0</v>
      </c>
      <c r="S1197" s="193">
        <f t="shared" si="565"/>
        <v>0</v>
      </c>
      <c r="T1197" s="194">
        <f t="shared" si="554"/>
        <v>0</v>
      </c>
      <c r="U1197" s="194"/>
      <c r="V1197" s="847"/>
      <c r="W1197" s="127" t="str">
        <f t="shared" si="556"/>
        <v/>
      </c>
      <c r="X1197" s="840"/>
      <c r="Y1197" s="841"/>
      <c r="Z1197" s="842"/>
      <c r="AA1197" s="843"/>
      <c r="AB1197" s="349"/>
      <c r="AC1197" s="844"/>
      <c r="AD1197" s="845"/>
      <c r="AE1197" s="277"/>
      <c r="AF1197" s="278"/>
      <c r="AG1197" s="277"/>
      <c r="AH1197" s="279"/>
      <c r="AI1197" s="277"/>
      <c r="AJ1197" s="279"/>
      <c r="AK1197" s="277"/>
      <c r="AL1197" s="278"/>
    </row>
    <row r="1198" spans="1:38" ht="22.5" customHeight="1">
      <c r="A1198" s="116">
        <f t="shared" si="555"/>
        <v>0</v>
      </c>
      <c r="B1198" s="190">
        <f t="shared" si="545"/>
        <v>0</v>
      </c>
      <c r="C1198" s="190">
        <f t="shared" si="546"/>
        <v>0</v>
      </c>
      <c r="D1198" s="191">
        <f t="shared" si="547"/>
        <v>0</v>
      </c>
      <c r="E1198" s="191">
        <f t="shared" si="548"/>
        <v>0</v>
      </c>
      <c r="F1198" s="191">
        <f t="shared" si="549"/>
        <v>0</v>
      </c>
      <c r="G1198" s="192">
        <f t="shared" si="557"/>
        <v>0</v>
      </c>
      <c r="H1198" s="191">
        <f t="shared" si="550"/>
        <v>0</v>
      </c>
      <c r="I1198" s="195">
        <f t="shared" si="551"/>
        <v>0</v>
      </c>
      <c r="J1198" s="195">
        <f t="shared" si="552"/>
        <v>0</v>
      </c>
      <c r="K1198" s="195">
        <f t="shared" si="553"/>
        <v>0</v>
      </c>
      <c r="L1198" s="195">
        <f t="shared" si="558"/>
        <v>0</v>
      </c>
      <c r="M1198" s="195">
        <f t="shared" si="559"/>
        <v>0</v>
      </c>
      <c r="N1198" s="195">
        <f t="shared" si="560"/>
        <v>0</v>
      </c>
      <c r="O1198" s="195">
        <f t="shared" si="561"/>
        <v>0</v>
      </c>
      <c r="P1198" s="195">
        <f t="shared" si="562"/>
        <v>0</v>
      </c>
      <c r="Q1198" s="195">
        <f t="shared" si="563"/>
        <v>0</v>
      </c>
      <c r="R1198" s="195">
        <f t="shared" si="564"/>
        <v>0</v>
      </c>
      <c r="S1198" s="195">
        <f t="shared" si="565"/>
        <v>0</v>
      </c>
      <c r="T1198" s="196">
        <f t="shared" si="554"/>
        <v>0</v>
      </c>
      <c r="U1198" s="196"/>
      <c r="V1198" s="848"/>
      <c r="W1198" s="127" t="str">
        <f t="shared" si="556"/>
        <v/>
      </c>
      <c r="X1198" s="840"/>
      <c r="Y1198" s="841"/>
      <c r="Z1198" s="842"/>
      <c r="AA1198" s="843"/>
      <c r="AB1198" s="349"/>
      <c r="AC1198" s="844"/>
      <c r="AD1198" s="845"/>
      <c r="AE1198" s="277"/>
      <c r="AF1198" s="278"/>
      <c r="AG1198" s="277"/>
      <c r="AH1198" s="279"/>
      <c r="AI1198" s="277"/>
      <c r="AJ1198" s="279"/>
      <c r="AK1198" s="277"/>
      <c r="AL1198" s="278"/>
    </row>
    <row r="1199" spans="1:38" ht="22.5" customHeight="1">
      <c r="A1199" s="116">
        <f t="shared" ref="A1199" si="566">IF(U1199&gt;=1,1,0)</f>
        <v>0</v>
      </c>
      <c r="B1199" s="190">
        <f t="shared" si="545"/>
        <v>0</v>
      </c>
      <c r="C1199" s="190">
        <f t="shared" si="546"/>
        <v>0</v>
      </c>
      <c r="D1199" s="191">
        <f t="shared" si="547"/>
        <v>0</v>
      </c>
      <c r="E1199" s="191">
        <f t="shared" si="548"/>
        <v>0</v>
      </c>
      <c r="F1199" s="191">
        <f t="shared" si="549"/>
        <v>0</v>
      </c>
      <c r="G1199" s="192">
        <f t="shared" si="557"/>
        <v>0</v>
      </c>
      <c r="H1199" s="191">
        <f t="shared" si="550"/>
        <v>0</v>
      </c>
      <c r="I1199" s="193">
        <f t="shared" si="551"/>
        <v>0</v>
      </c>
      <c r="J1199" s="193">
        <f t="shared" si="552"/>
        <v>0</v>
      </c>
      <c r="K1199" s="193">
        <f t="shared" si="553"/>
        <v>0</v>
      </c>
      <c r="L1199" s="193">
        <f t="shared" si="558"/>
        <v>0</v>
      </c>
      <c r="M1199" s="193">
        <f t="shared" si="559"/>
        <v>0</v>
      </c>
      <c r="N1199" s="193">
        <f t="shared" si="560"/>
        <v>0</v>
      </c>
      <c r="O1199" s="193">
        <f t="shared" si="561"/>
        <v>0</v>
      </c>
      <c r="P1199" s="193">
        <f t="shared" si="562"/>
        <v>0</v>
      </c>
      <c r="Q1199" s="193">
        <f t="shared" si="563"/>
        <v>0</v>
      </c>
      <c r="R1199" s="193">
        <f t="shared" si="564"/>
        <v>0</v>
      </c>
      <c r="S1199" s="193">
        <f t="shared" si="565"/>
        <v>0</v>
      </c>
      <c r="T1199" s="194">
        <f t="shared" si="554"/>
        <v>0</v>
      </c>
      <c r="U1199" s="194">
        <f t="shared" ref="U1199" si="567">SUM(T1199:T1225)</f>
        <v>0</v>
      </c>
      <c r="V1199" s="846" t="s">
        <v>1081</v>
      </c>
      <c r="W1199" s="127" t="str">
        <f t="shared" si="556"/>
        <v/>
      </c>
      <c r="X1199" s="840"/>
      <c r="Y1199" s="841"/>
      <c r="Z1199" s="842"/>
      <c r="AA1199" s="843"/>
      <c r="AB1199" s="349"/>
      <c r="AC1199" s="844"/>
      <c r="AD1199" s="845"/>
      <c r="AE1199" s="277"/>
      <c r="AF1199" s="278"/>
      <c r="AG1199" s="277"/>
      <c r="AH1199" s="279"/>
      <c r="AI1199" s="277"/>
      <c r="AJ1199" s="279"/>
      <c r="AK1199" s="277"/>
      <c r="AL1199" s="278"/>
    </row>
    <row r="1200" spans="1:38" ht="22.5" customHeight="1">
      <c r="A1200" s="116">
        <f t="shared" ref="A1200" si="568">A1199</f>
        <v>0</v>
      </c>
      <c r="B1200" s="190">
        <f t="shared" si="545"/>
        <v>0</v>
      </c>
      <c r="C1200" s="190">
        <f t="shared" si="546"/>
        <v>0</v>
      </c>
      <c r="D1200" s="191">
        <f t="shared" si="547"/>
        <v>0</v>
      </c>
      <c r="E1200" s="191">
        <f t="shared" si="548"/>
        <v>0</v>
      </c>
      <c r="F1200" s="191">
        <f t="shared" si="549"/>
        <v>0</v>
      </c>
      <c r="G1200" s="192">
        <f t="shared" si="557"/>
        <v>0</v>
      </c>
      <c r="H1200" s="191">
        <f t="shared" si="550"/>
        <v>0</v>
      </c>
      <c r="I1200" s="193">
        <f t="shared" si="551"/>
        <v>0</v>
      </c>
      <c r="J1200" s="193">
        <f t="shared" si="552"/>
        <v>0</v>
      </c>
      <c r="K1200" s="193">
        <f t="shared" si="553"/>
        <v>0</v>
      </c>
      <c r="L1200" s="193">
        <f t="shared" si="558"/>
        <v>0</v>
      </c>
      <c r="M1200" s="193">
        <f t="shared" si="559"/>
        <v>0</v>
      </c>
      <c r="N1200" s="193">
        <f t="shared" si="560"/>
        <v>0</v>
      </c>
      <c r="O1200" s="193">
        <f t="shared" si="561"/>
        <v>0</v>
      </c>
      <c r="P1200" s="193">
        <f t="shared" si="562"/>
        <v>0</v>
      </c>
      <c r="Q1200" s="193">
        <f t="shared" si="563"/>
        <v>0</v>
      </c>
      <c r="R1200" s="193">
        <f t="shared" si="564"/>
        <v>0</v>
      </c>
      <c r="S1200" s="193">
        <f t="shared" si="565"/>
        <v>0</v>
      </c>
      <c r="T1200" s="194">
        <f t="shared" si="554"/>
        <v>0</v>
      </c>
      <c r="U1200" s="194"/>
      <c r="V1200" s="847"/>
      <c r="W1200" s="127" t="str">
        <f t="shared" si="556"/>
        <v/>
      </c>
      <c r="X1200" s="840"/>
      <c r="Y1200" s="841"/>
      <c r="Z1200" s="842"/>
      <c r="AA1200" s="843"/>
      <c r="AB1200" s="349"/>
      <c r="AC1200" s="844"/>
      <c r="AD1200" s="845"/>
      <c r="AE1200" s="277"/>
      <c r="AF1200" s="278"/>
      <c r="AG1200" s="277"/>
      <c r="AH1200" s="279"/>
      <c r="AI1200" s="277"/>
      <c r="AJ1200" s="279"/>
      <c r="AK1200" s="277"/>
      <c r="AL1200" s="278"/>
    </row>
    <row r="1201" spans="1:38" ht="22.5" customHeight="1">
      <c r="A1201" s="116">
        <f t="shared" si="555"/>
        <v>0</v>
      </c>
      <c r="B1201" s="190">
        <f t="shared" si="545"/>
        <v>0</v>
      </c>
      <c r="C1201" s="190">
        <f t="shared" si="546"/>
        <v>0</v>
      </c>
      <c r="D1201" s="191">
        <f t="shared" si="547"/>
        <v>0</v>
      </c>
      <c r="E1201" s="191">
        <f t="shared" si="548"/>
        <v>0</v>
      </c>
      <c r="F1201" s="191">
        <f t="shared" si="549"/>
        <v>0</v>
      </c>
      <c r="G1201" s="192">
        <f t="shared" si="557"/>
        <v>0</v>
      </c>
      <c r="H1201" s="191">
        <f t="shared" si="550"/>
        <v>0</v>
      </c>
      <c r="I1201" s="193">
        <f t="shared" si="551"/>
        <v>0</v>
      </c>
      <c r="J1201" s="193">
        <f t="shared" si="552"/>
        <v>0</v>
      </c>
      <c r="K1201" s="193">
        <f t="shared" si="553"/>
        <v>0</v>
      </c>
      <c r="L1201" s="193">
        <f t="shared" si="558"/>
        <v>0</v>
      </c>
      <c r="M1201" s="193">
        <f t="shared" si="559"/>
        <v>0</v>
      </c>
      <c r="N1201" s="193">
        <f t="shared" si="560"/>
        <v>0</v>
      </c>
      <c r="O1201" s="193">
        <f t="shared" si="561"/>
        <v>0</v>
      </c>
      <c r="P1201" s="193">
        <f t="shared" si="562"/>
        <v>0</v>
      </c>
      <c r="Q1201" s="193">
        <f t="shared" si="563"/>
        <v>0</v>
      </c>
      <c r="R1201" s="193">
        <f t="shared" si="564"/>
        <v>0</v>
      </c>
      <c r="S1201" s="193">
        <f t="shared" si="565"/>
        <v>0</v>
      </c>
      <c r="T1201" s="194">
        <f t="shared" si="554"/>
        <v>0</v>
      </c>
      <c r="U1201" s="194"/>
      <c r="V1201" s="847"/>
      <c r="W1201" s="127" t="str">
        <f t="shared" si="556"/>
        <v/>
      </c>
      <c r="X1201" s="840"/>
      <c r="Y1201" s="841"/>
      <c r="Z1201" s="842"/>
      <c r="AA1201" s="843"/>
      <c r="AB1201" s="349"/>
      <c r="AC1201" s="844"/>
      <c r="AD1201" s="845"/>
      <c r="AE1201" s="277"/>
      <c r="AF1201" s="278"/>
      <c r="AG1201" s="277"/>
      <c r="AH1201" s="279"/>
      <c r="AI1201" s="277"/>
      <c r="AJ1201" s="279"/>
      <c r="AK1201" s="277"/>
      <c r="AL1201" s="278"/>
    </row>
    <row r="1202" spans="1:38" ht="22.5" customHeight="1">
      <c r="A1202" s="116">
        <f t="shared" si="555"/>
        <v>0</v>
      </c>
      <c r="B1202" s="190">
        <f t="shared" si="545"/>
        <v>0</v>
      </c>
      <c r="C1202" s="190">
        <f t="shared" si="546"/>
        <v>0</v>
      </c>
      <c r="D1202" s="191">
        <f t="shared" si="547"/>
        <v>0</v>
      </c>
      <c r="E1202" s="191">
        <f t="shared" si="548"/>
        <v>0</v>
      </c>
      <c r="F1202" s="191">
        <f t="shared" si="549"/>
        <v>0</v>
      </c>
      <c r="G1202" s="192">
        <f t="shared" si="557"/>
        <v>0</v>
      </c>
      <c r="H1202" s="191">
        <f t="shared" si="550"/>
        <v>0</v>
      </c>
      <c r="I1202" s="193">
        <f t="shared" si="551"/>
        <v>0</v>
      </c>
      <c r="J1202" s="193">
        <f t="shared" si="552"/>
        <v>0</v>
      </c>
      <c r="K1202" s="193">
        <f t="shared" si="553"/>
        <v>0</v>
      </c>
      <c r="L1202" s="193">
        <f t="shared" si="558"/>
        <v>0</v>
      </c>
      <c r="M1202" s="193">
        <f t="shared" si="559"/>
        <v>0</v>
      </c>
      <c r="N1202" s="193">
        <f t="shared" si="560"/>
        <v>0</v>
      </c>
      <c r="O1202" s="193">
        <f t="shared" si="561"/>
        <v>0</v>
      </c>
      <c r="P1202" s="193">
        <f t="shared" si="562"/>
        <v>0</v>
      </c>
      <c r="Q1202" s="193">
        <f t="shared" si="563"/>
        <v>0</v>
      </c>
      <c r="R1202" s="193">
        <f t="shared" si="564"/>
        <v>0</v>
      </c>
      <c r="S1202" s="193">
        <f t="shared" si="565"/>
        <v>0</v>
      </c>
      <c r="T1202" s="194">
        <f t="shared" si="554"/>
        <v>0</v>
      </c>
      <c r="U1202" s="194"/>
      <c r="V1202" s="847"/>
      <c r="W1202" s="127" t="str">
        <f t="shared" si="556"/>
        <v/>
      </c>
      <c r="X1202" s="840"/>
      <c r="Y1202" s="841"/>
      <c r="Z1202" s="842"/>
      <c r="AA1202" s="843"/>
      <c r="AB1202" s="349"/>
      <c r="AC1202" s="844"/>
      <c r="AD1202" s="845"/>
      <c r="AE1202" s="277"/>
      <c r="AF1202" s="278"/>
      <c r="AG1202" s="277"/>
      <c r="AH1202" s="279"/>
      <c r="AI1202" s="277"/>
      <c r="AJ1202" s="279"/>
      <c r="AK1202" s="277"/>
      <c r="AL1202" s="278"/>
    </row>
    <row r="1203" spans="1:38" ht="22.5" customHeight="1">
      <c r="A1203" s="116">
        <f t="shared" si="555"/>
        <v>0</v>
      </c>
      <c r="B1203" s="190">
        <f t="shared" si="545"/>
        <v>0</v>
      </c>
      <c r="C1203" s="190">
        <f t="shared" si="546"/>
        <v>0</v>
      </c>
      <c r="D1203" s="191">
        <f t="shared" si="547"/>
        <v>0</v>
      </c>
      <c r="E1203" s="191">
        <f t="shared" si="548"/>
        <v>0</v>
      </c>
      <c r="F1203" s="191">
        <f t="shared" si="549"/>
        <v>0</v>
      </c>
      <c r="G1203" s="192">
        <f t="shared" si="557"/>
        <v>0</v>
      </c>
      <c r="H1203" s="191">
        <f t="shared" si="550"/>
        <v>0</v>
      </c>
      <c r="I1203" s="193">
        <f t="shared" si="551"/>
        <v>0</v>
      </c>
      <c r="J1203" s="193">
        <f t="shared" si="552"/>
        <v>0</v>
      </c>
      <c r="K1203" s="193">
        <f t="shared" si="553"/>
        <v>0</v>
      </c>
      <c r="L1203" s="193">
        <f t="shared" si="558"/>
        <v>0</v>
      </c>
      <c r="M1203" s="193">
        <f t="shared" si="559"/>
        <v>0</v>
      </c>
      <c r="N1203" s="193">
        <f t="shared" si="560"/>
        <v>0</v>
      </c>
      <c r="O1203" s="193">
        <f t="shared" si="561"/>
        <v>0</v>
      </c>
      <c r="P1203" s="193">
        <f t="shared" si="562"/>
        <v>0</v>
      </c>
      <c r="Q1203" s="193">
        <f t="shared" si="563"/>
        <v>0</v>
      </c>
      <c r="R1203" s="193">
        <f t="shared" si="564"/>
        <v>0</v>
      </c>
      <c r="S1203" s="193">
        <f t="shared" si="565"/>
        <v>0</v>
      </c>
      <c r="T1203" s="194">
        <f t="shared" si="554"/>
        <v>0</v>
      </c>
      <c r="U1203" s="194"/>
      <c r="V1203" s="847"/>
      <c r="W1203" s="127" t="str">
        <f t="shared" si="556"/>
        <v/>
      </c>
      <c r="X1203" s="840"/>
      <c r="Y1203" s="841"/>
      <c r="Z1203" s="842"/>
      <c r="AA1203" s="843"/>
      <c r="AB1203" s="349"/>
      <c r="AC1203" s="844"/>
      <c r="AD1203" s="845"/>
      <c r="AE1203" s="277"/>
      <c r="AF1203" s="278"/>
      <c r="AG1203" s="277"/>
      <c r="AH1203" s="279"/>
      <c r="AI1203" s="277"/>
      <c r="AJ1203" s="279"/>
      <c r="AK1203" s="277"/>
      <c r="AL1203" s="278"/>
    </row>
    <row r="1204" spans="1:38" ht="22.5" customHeight="1">
      <c r="A1204" s="116">
        <f t="shared" si="555"/>
        <v>0</v>
      </c>
      <c r="B1204" s="190">
        <f t="shared" si="545"/>
        <v>0</v>
      </c>
      <c r="C1204" s="190">
        <f t="shared" si="546"/>
        <v>0</v>
      </c>
      <c r="D1204" s="191">
        <f t="shared" si="547"/>
        <v>0</v>
      </c>
      <c r="E1204" s="191">
        <f t="shared" si="548"/>
        <v>0</v>
      </c>
      <c r="F1204" s="191">
        <f t="shared" si="549"/>
        <v>0</v>
      </c>
      <c r="G1204" s="192">
        <f t="shared" si="557"/>
        <v>0</v>
      </c>
      <c r="H1204" s="191">
        <f t="shared" si="550"/>
        <v>0</v>
      </c>
      <c r="I1204" s="193">
        <f t="shared" si="551"/>
        <v>0</v>
      </c>
      <c r="J1204" s="193">
        <f t="shared" si="552"/>
        <v>0</v>
      </c>
      <c r="K1204" s="193">
        <f t="shared" si="553"/>
        <v>0</v>
      </c>
      <c r="L1204" s="193">
        <f t="shared" si="558"/>
        <v>0</v>
      </c>
      <c r="M1204" s="193">
        <f t="shared" si="559"/>
        <v>0</v>
      </c>
      <c r="N1204" s="193">
        <f t="shared" si="560"/>
        <v>0</v>
      </c>
      <c r="O1204" s="193">
        <f t="shared" si="561"/>
        <v>0</v>
      </c>
      <c r="P1204" s="193">
        <f t="shared" si="562"/>
        <v>0</v>
      </c>
      <c r="Q1204" s="193">
        <f t="shared" si="563"/>
        <v>0</v>
      </c>
      <c r="R1204" s="193">
        <f t="shared" si="564"/>
        <v>0</v>
      </c>
      <c r="S1204" s="193">
        <f t="shared" si="565"/>
        <v>0</v>
      </c>
      <c r="T1204" s="194">
        <f t="shared" si="554"/>
        <v>0</v>
      </c>
      <c r="U1204" s="194"/>
      <c r="V1204" s="847"/>
      <c r="W1204" s="127" t="str">
        <f t="shared" si="556"/>
        <v/>
      </c>
      <c r="X1204" s="840"/>
      <c r="Y1204" s="841"/>
      <c r="Z1204" s="842"/>
      <c r="AA1204" s="843"/>
      <c r="AB1204" s="349"/>
      <c r="AC1204" s="844"/>
      <c r="AD1204" s="845"/>
      <c r="AE1204" s="277"/>
      <c r="AF1204" s="278"/>
      <c r="AG1204" s="277"/>
      <c r="AH1204" s="279"/>
      <c r="AI1204" s="277"/>
      <c r="AJ1204" s="279"/>
      <c r="AK1204" s="277"/>
      <c r="AL1204" s="278"/>
    </row>
    <row r="1205" spans="1:38" ht="22.5" customHeight="1">
      <c r="A1205" s="116">
        <f t="shared" si="555"/>
        <v>0</v>
      </c>
      <c r="B1205" s="190">
        <f t="shared" si="545"/>
        <v>0</v>
      </c>
      <c r="C1205" s="190">
        <f t="shared" si="546"/>
        <v>0</v>
      </c>
      <c r="D1205" s="191">
        <f t="shared" si="547"/>
        <v>0</v>
      </c>
      <c r="E1205" s="191">
        <f t="shared" si="548"/>
        <v>0</v>
      </c>
      <c r="F1205" s="191">
        <f t="shared" si="549"/>
        <v>0</v>
      </c>
      <c r="G1205" s="192">
        <f t="shared" si="557"/>
        <v>0</v>
      </c>
      <c r="H1205" s="191">
        <f t="shared" si="550"/>
        <v>0</v>
      </c>
      <c r="I1205" s="193">
        <f t="shared" si="551"/>
        <v>0</v>
      </c>
      <c r="J1205" s="193">
        <f t="shared" si="552"/>
        <v>0</v>
      </c>
      <c r="K1205" s="193">
        <f t="shared" si="553"/>
        <v>0</v>
      </c>
      <c r="L1205" s="193">
        <f t="shared" si="558"/>
        <v>0</v>
      </c>
      <c r="M1205" s="193">
        <f t="shared" si="559"/>
        <v>0</v>
      </c>
      <c r="N1205" s="193">
        <f t="shared" si="560"/>
        <v>0</v>
      </c>
      <c r="O1205" s="193">
        <f t="shared" si="561"/>
        <v>0</v>
      </c>
      <c r="P1205" s="193">
        <f t="shared" si="562"/>
        <v>0</v>
      </c>
      <c r="Q1205" s="193">
        <f t="shared" si="563"/>
        <v>0</v>
      </c>
      <c r="R1205" s="193">
        <f t="shared" si="564"/>
        <v>0</v>
      </c>
      <c r="S1205" s="193">
        <f t="shared" si="565"/>
        <v>0</v>
      </c>
      <c r="T1205" s="194">
        <f t="shared" si="554"/>
        <v>0</v>
      </c>
      <c r="U1205" s="194"/>
      <c r="V1205" s="847"/>
      <c r="W1205" s="127" t="str">
        <f t="shared" si="556"/>
        <v/>
      </c>
      <c r="X1205" s="840"/>
      <c r="Y1205" s="841"/>
      <c r="Z1205" s="842"/>
      <c r="AA1205" s="843"/>
      <c r="AB1205" s="349"/>
      <c r="AC1205" s="844"/>
      <c r="AD1205" s="845"/>
      <c r="AE1205" s="277"/>
      <c r="AF1205" s="278"/>
      <c r="AG1205" s="277"/>
      <c r="AH1205" s="279"/>
      <c r="AI1205" s="277"/>
      <c r="AJ1205" s="279"/>
      <c r="AK1205" s="277"/>
      <c r="AL1205" s="278"/>
    </row>
    <row r="1206" spans="1:38" ht="22.5" customHeight="1">
      <c r="A1206" s="116">
        <f t="shared" si="555"/>
        <v>0</v>
      </c>
      <c r="B1206" s="190">
        <f t="shared" si="545"/>
        <v>0</v>
      </c>
      <c r="C1206" s="190">
        <f t="shared" si="546"/>
        <v>0</v>
      </c>
      <c r="D1206" s="191">
        <f t="shared" si="547"/>
        <v>0</v>
      </c>
      <c r="E1206" s="191">
        <f t="shared" si="548"/>
        <v>0</v>
      </c>
      <c r="F1206" s="191">
        <f t="shared" si="549"/>
        <v>0</v>
      </c>
      <c r="G1206" s="192">
        <f t="shared" si="557"/>
        <v>0</v>
      </c>
      <c r="H1206" s="191">
        <f t="shared" si="550"/>
        <v>0</v>
      </c>
      <c r="I1206" s="193">
        <f t="shared" si="551"/>
        <v>0</v>
      </c>
      <c r="J1206" s="193">
        <f t="shared" si="552"/>
        <v>0</v>
      </c>
      <c r="K1206" s="193">
        <f t="shared" si="553"/>
        <v>0</v>
      </c>
      <c r="L1206" s="193">
        <f t="shared" si="558"/>
        <v>0</v>
      </c>
      <c r="M1206" s="193">
        <f t="shared" si="559"/>
        <v>0</v>
      </c>
      <c r="N1206" s="193">
        <f t="shared" si="560"/>
        <v>0</v>
      </c>
      <c r="O1206" s="193">
        <f t="shared" si="561"/>
        <v>0</v>
      </c>
      <c r="P1206" s="193">
        <f t="shared" si="562"/>
        <v>0</v>
      </c>
      <c r="Q1206" s="193">
        <f t="shared" si="563"/>
        <v>0</v>
      </c>
      <c r="R1206" s="193">
        <f t="shared" si="564"/>
        <v>0</v>
      </c>
      <c r="S1206" s="193">
        <f t="shared" si="565"/>
        <v>0</v>
      </c>
      <c r="T1206" s="194">
        <f t="shared" si="554"/>
        <v>0</v>
      </c>
      <c r="U1206" s="194"/>
      <c r="V1206" s="847"/>
      <c r="W1206" s="127" t="str">
        <f t="shared" si="556"/>
        <v/>
      </c>
      <c r="X1206" s="840"/>
      <c r="Y1206" s="841"/>
      <c r="Z1206" s="842"/>
      <c r="AA1206" s="843"/>
      <c r="AB1206" s="349"/>
      <c r="AC1206" s="844"/>
      <c r="AD1206" s="845"/>
      <c r="AE1206" s="277"/>
      <c r="AF1206" s="278"/>
      <c r="AG1206" s="277"/>
      <c r="AH1206" s="279"/>
      <c r="AI1206" s="277"/>
      <c r="AJ1206" s="279"/>
      <c r="AK1206" s="277"/>
      <c r="AL1206" s="278"/>
    </row>
    <row r="1207" spans="1:38" ht="22.5" customHeight="1">
      <c r="A1207" s="116">
        <f t="shared" si="555"/>
        <v>0</v>
      </c>
      <c r="B1207" s="190">
        <f t="shared" si="545"/>
        <v>0</v>
      </c>
      <c r="C1207" s="190">
        <f t="shared" si="546"/>
        <v>0</v>
      </c>
      <c r="D1207" s="191">
        <f t="shared" si="547"/>
        <v>0</v>
      </c>
      <c r="E1207" s="191">
        <f t="shared" si="548"/>
        <v>0</v>
      </c>
      <c r="F1207" s="191">
        <f t="shared" si="549"/>
        <v>0</v>
      </c>
      <c r="G1207" s="192">
        <f t="shared" si="557"/>
        <v>0</v>
      </c>
      <c r="H1207" s="191">
        <f t="shared" si="550"/>
        <v>0</v>
      </c>
      <c r="I1207" s="193">
        <f t="shared" si="551"/>
        <v>0</v>
      </c>
      <c r="J1207" s="193">
        <f t="shared" si="552"/>
        <v>0</v>
      </c>
      <c r="K1207" s="193">
        <f t="shared" si="553"/>
        <v>0</v>
      </c>
      <c r="L1207" s="193">
        <f t="shared" si="558"/>
        <v>0</v>
      </c>
      <c r="M1207" s="193">
        <f t="shared" si="559"/>
        <v>0</v>
      </c>
      <c r="N1207" s="193">
        <f t="shared" si="560"/>
        <v>0</v>
      </c>
      <c r="O1207" s="193">
        <f t="shared" si="561"/>
        <v>0</v>
      </c>
      <c r="P1207" s="193">
        <f t="shared" si="562"/>
        <v>0</v>
      </c>
      <c r="Q1207" s="193">
        <f t="shared" si="563"/>
        <v>0</v>
      </c>
      <c r="R1207" s="193">
        <f t="shared" si="564"/>
        <v>0</v>
      </c>
      <c r="S1207" s="193">
        <f t="shared" si="565"/>
        <v>0</v>
      </c>
      <c r="T1207" s="194">
        <f t="shared" si="554"/>
        <v>0</v>
      </c>
      <c r="U1207" s="194"/>
      <c r="V1207" s="847"/>
      <c r="W1207" s="127" t="str">
        <f t="shared" si="556"/>
        <v/>
      </c>
      <c r="X1207" s="840"/>
      <c r="Y1207" s="841"/>
      <c r="Z1207" s="842"/>
      <c r="AA1207" s="843"/>
      <c r="AB1207" s="349"/>
      <c r="AC1207" s="844"/>
      <c r="AD1207" s="845"/>
      <c r="AE1207" s="277"/>
      <c r="AF1207" s="278"/>
      <c r="AG1207" s="277"/>
      <c r="AH1207" s="279"/>
      <c r="AI1207" s="277"/>
      <c r="AJ1207" s="279"/>
      <c r="AK1207" s="277"/>
      <c r="AL1207" s="278"/>
    </row>
    <row r="1208" spans="1:38" ht="22.5" customHeight="1">
      <c r="A1208" s="116">
        <f t="shared" si="555"/>
        <v>0</v>
      </c>
      <c r="B1208" s="190">
        <f t="shared" si="545"/>
        <v>0</v>
      </c>
      <c r="C1208" s="190">
        <f t="shared" si="546"/>
        <v>0</v>
      </c>
      <c r="D1208" s="191">
        <f t="shared" si="547"/>
        <v>0</v>
      </c>
      <c r="E1208" s="191">
        <f t="shared" si="548"/>
        <v>0</v>
      </c>
      <c r="F1208" s="191">
        <f t="shared" si="549"/>
        <v>0</v>
      </c>
      <c r="G1208" s="192">
        <f t="shared" si="557"/>
        <v>0</v>
      </c>
      <c r="H1208" s="191">
        <f t="shared" si="550"/>
        <v>0</v>
      </c>
      <c r="I1208" s="193">
        <f t="shared" si="551"/>
        <v>0</v>
      </c>
      <c r="J1208" s="193">
        <f t="shared" si="552"/>
        <v>0</v>
      </c>
      <c r="K1208" s="193">
        <f t="shared" si="553"/>
        <v>0</v>
      </c>
      <c r="L1208" s="193">
        <f t="shared" si="558"/>
        <v>0</v>
      </c>
      <c r="M1208" s="193">
        <f t="shared" si="559"/>
        <v>0</v>
      </c>
      <c r="N1208" s="193">
        <f t="shared" si="560"/>
        <v>0</v>
      </c>
      <c r="O1208" s="193">
        <f t="shared" si="561"/>
        <v>0</v>
      </c>
      <c r="P1208" s="193">
        <f t="shared" si="562"/>
        <v>0</v>
      </c>
      <c r="Q1208" s="193">
        <f t="shared" si="563"/>
        <v>0</v>
      </c>
      <c r="R1208" s="193">
        <f t="shared" si="564"/>
        <v>0</v>
      </c>
      <c r="S1208" s="193">
        <f t="shared" si="565"/>
        <v>0</v>
      </c>
      <c r="T1208" s="194">
        <f t="shared" si="554"/>
        <v>0</v>
      </c>
      <c r="U1208" s="194"/>
      <c r="V1208" s="847"/>
      <c r="W1208" s="127" t="str">
        <f t="shared" si="556"/>
        <v/>
      </c>
      <c r="X1208" s="840"/>
      <c r="Y1208" s="841"/>
      <c r="Z1208" s="842"/>
      <c r="AA1208" s="843"/>
      <c r="AB1208" s="349"/>
      <c r="AC1208" s="844"/>
      <c r="AD1208" s="845"/>
      <c r="AE1208" s="277"/>
      <c r="AF1208" s="278"/>
      <c r="AG1208" s="277"/>
      <c r="AH1208" s="279"/>
      <c r="AI1208" s="277"/>
      <c r="AJ1208" s="279"/>
      <c r="AK1208" s="277"/>
      <c r="AL1208" s="278"/>
    </row>
    <row r="1209" spans="1:38" ht="22.5" customHeight="1">
      <c r="A1209" s="116">
        <f t="shared" si="555"/>
        <v>0</v>
      </c>
      <c r="B1209" s="190">
        <f t="shared" si="545"/>
        <v>0</v>
      </c>
      <c r="C1209" s="190">
        <f t="shared" si="546"/>
        <v>0</v>
      </c>
      <c r="D1209" s="191">
        <f t="shared" si="547"/>
        <v>0</v>
      </c>
      <c r="E1209" s="191">
        <f t="shared" si="548"/>
        <v>0</v>
      </c>
      <c r="F1209" s="191">
        <f t="shared" si="549"/>
        <v>0</v>
      </c>
      <c r="G1209" s="192">
        <f t="shared" si="557"/>
        <v>0</v>
      </c>
      <c r="H1209" s="191">
        <f t="shared" si="550"/>
        <v>0</v>
      </c>
      <c r="I1209" s="193">
        <f t="shared" si="551"/>
        <v>0</v>
      </c>
      <c r="J1209" s="193">
        <f t="shared" si="552"/>
        <v>0</v>
      </c>
      <c r="K1209" s="193">
        <f t="shared" si="553"/>
        <v>0</v>
      </c>
      <c r="L1209" s="193">
        <f t="shared" si="558"/>
        <v>0</v>
      </c>
      <c r="M1209" s="193">
        <f t="shared" si="559"/>
        <v>0</v>
      </c>
      <c r="N1209" s="193">
        <f t="shared" si="560"/>
        <v>0</v>
      </c>
      <c r="O1209" s="193">
        <f t="shared" si="561"/>
        <v>0</v>
      </c>
      <c r="P1209" s="193">
        <f t="shared" si="562"/>
        <v>0</v>
      </c>
      <c r="Q1209" s="193">
        <f t="shared" si="563"/>
        <v>0</v>
      </c>
      <c r="R1209" s="193">
        <f t="shared" si="564"/>
        <v>0</v>
      </c>
      <c r="S1209" s="193">
        <f t="shared" si="565"/>
        <v>0</v>
      </c>
      <c r="T1209" s="194">
        <f t="shared" si="554"/>
        <v>0</v>
      </c>
      <c r="U1209" s="194"/>
      <c r="V1209" s="847"/>
      <c r="W1209" s="127" t="str">
        <f t="shared" si="556"/>
        <v/>
      </c>
      <c r="X1209" s="840"/>
      <c r="Y1209" s="841"/>
      <c r="Z1209" s="842"/>
      <c r="AA1209" s="843"/>
      <c r="AB1209" s="349"/>
      <c r="AC1209" s="844"/>
      <c r="AD1209" s="845"/>
      <c r="AE1209" s="277"/>
      <c r="AF1209" s="278"/>
      <c r="AG1209" s="277"/>
      <c r="AH1209" s="279"/>
      <c r="AI1209" s="277"/>
      <c r="AJ1209" s="279"/>
      <c r="AK1209" s="277"/>
      <c r="AL1209" s="278"/>
    </row>
    <row r="1210" spans="1:38" ht="22.5" customHeight="1">
      <c r="A1210" s="116">
        <f t="shared" si="555"/>
        <v>0</v>
      </c>
      <c r="B1210" s="190">
        <f t="shared" si="545"/>
        <v>0</v>
      </c>
      <c r="C1210" s="190">
        <f t="shared" si="546"/>
        <v>0</v>
      </c>
      <c r="D1210" s="191">
        <f t="shared" si="547"/>
        <v>0</v>
      </c>
      <c r="E1210" s="191">
        <f t="shared" si="548"/>
        <v>0</v>
      </c>
      <c r="F1210" s="191">
        <f t="shared" si="549"/>
        <v>0</v>
      </c>
      <c r="G1210" s="192">
        <f t="shared" si="557"/>
        <v>0</v>
      </c>
      <c r="H1210" s="191">
        <f t="shared" si="550"/>
        <v>0</v>
      </c>
      <c r="I1210" s="193">
        <f t="shared" si="551"/>
        <v>0</v>
      </c>
      <c r="J1210" s="193">
        <f t="shared" si="552"/>
        <v>0</v>
      </c>
      <c r="K1210" s="193">
        <f t="shared" si="553"/>
        <v>0</v>
      </c>
      <c r="L1210" s="193">
        <f t="shared" si="558"/>
        <v>0</v>
      </c>
      <c r="M1210" s="193">
        <f t="shared" si="559"/>
        <v>0</v>
      </c>
      <c r="N1210" s="193">
        <f t="shared" si="560"/>
        <v>0</v>
      </c>
      <c r="O1210" s="193">
        <f t="shared" si="561"/>
        <v>0</v>
      </c>
      <c r="P1210" s="193">
        <f t="shared" si="562"/>
        <v>0</v>
      </c>
      <c r="Q1210" s="193">
        <f t="shared" si="563"/>
        <v>0</v>
      </c>
      <c r="R1210" s="193">
        <f t="shared" si="564"/>
        <v>0</v>
      </c>
      <c r="S1210" s="193">
        <f t="shared" si="565"/>
        <v>0</v>
      </c>
      <c r="T1210" s="194">
        <f t="shared" si="554"/>
        <v>0</v>
      </c>
      <c r="U1210" s="194"/>
      <c r="V1210" s="847"/>
      <c r="W1210" s="127" t="str">
        <f t="shared" si="556"/>
        <v/>
      </c>
      <c r="X1210" s="840"/>
      <c r="Y1210" s="841"/>
      <c r="Z1210" s="842"/>
      <c r="AA1210" s="843"/>
      <c r="AB1210" s="349"/>
      <c r="AC1210" s="844"/>
      <c r="AD1210" s="845"/>
      <c r="AE1210" s="277"/>
      <c r="AF1210" s="278"/>
      <c r="AG1210" s="277"/>
      <c r="AH1210" s="279"/>
      <c r="AI1210" s="277"/>
      <c r="AJ1210" s="279"/>
      <c r="AK1210" s="277"/>
      <c r="AL1210" s="278"/>
    </row>
    <row r="1211" spans="1:38" ht="22.5" customHeight="1">
      <c r="A1211" s="116">
        <f t="shared" si="555"/>
        <v>0</v>
      </c>
      <c r="B1211" s="190">
        <f t="shared" si="545"/>
        <v>0</v>
      </c>
      <c r="C1211" s="190">
        <f t="shared" si="546"/>
        <v>0</v>
      </c>
      <c r="D1211" s="191">
        <f t="shared" si="547"/>
        <v>0</v>
      </c>
      <c r="E1211" s="191">
        <f t="shared" si="548"/>
        <v>0</v>
      </c>
      <c r="F1211" s="191">
        <f t="shared" si="549"/>
        <v>0</v>
      </c>
      <c r="G1211" s="192">
        <f t="shared" si="557"/>
        <v>0</v>
      </c>
      <c r="H1211" s="191">
        <f t="shared" si="550"/>
        <v>0</v>
      </c>
      <c r="I1211" s="193">
        <f t="shared" si="551"/>
        <v>0</v>
      </c>
      <c r="J1211" s="193">
        <f t="shared" si="552"/>
        <v>0</v>
      </c>
      <c r="K1211" s="193">
        <f t="shared" si="553"/>
        <v>0</v>
      </c>
      <c r="L1211" s="193">
        <f t="shared" si="558"/>
        <v>0</v>
      </c>
      <c r="M1211" s="193">
        <f t="shared" si="559"/>
        <v>0</v>
      </c>
      <c r="N1211" s="193">
        <f t="shared" si="560"/>
        <v>0</v>
      </c>
      <c r="O1211" s="193">
        <f t="shared" si="561"/>
        <v>0</v>
      </c>
      <c r="P1211" s="193">
        <f t="shared" si="562"/>
        <v>0</v>
      </c>
      <c r="Q1211" s="193">
        <f t="shared" si="563"/>
        <v>0</v>
      </c>
      <c r="R1211" s="193">
        <f t="shared" si="564"/>
        <v>0</v>
      </c>
      <c r="S1211" s="193">
        <f t="shared" si="565"/>
        <v>0</v>
      </c>
      <c r="T1211" s="194">
        <f t="shared" si="554"/>
        <v>0</v>
      </c>
      <c r="U1211" s="194"/>
      <c r="V1211" s="847"/>
      <c r="W1211" s="127" t="str">
        <f t="shared" si="556"/>
        <v/>
      </c>
      <c r="X1211" s="840"/>
      <c r="Y1211" s="841"/>
      <c r="Z1211" s="842"/>
      <c r="AA1211" s="843"/>
      <c r="AB1211" s="349"/>
      <c r="AC1211" s="844"/>
      <c r="AD1211" s="845"/>
      <c r="AE1211" s="277"/>
      <c r="AF1211" s="278"/>
      <c r="AG1211" s="277"/>
      <c r="AH1211" s="279"/>
      <c r="AI1211" s="277"/>
      <c r="AJ1211" s="279"/>
      <c r="AK1211" s="277"/>
      <c r="AL1211" s="278"/>
    </row>
    <row r="1212" spans="1:38" ht="22.5" customHeight="1">
      <c r="A1212" s="116">
        <f t="shared" si="555"/>
        <v>0</v>
      </c>
      <c r="B1212" s="190">
        <f t="shared" si="545"/>
        <v>0</v>
      </c>
      <c r="C1212" s="190">
        <f t="shared" si="546"/>
        <v>0</v>
      </c>
      <c r="D1212" s="191">
        <f t="shared" si="547"/>
        <v>0</v>
      </c>
      <c r="E1212" s="191">
        <f t="shared" si="548"/>
        <v>0</v>
      </c>
      <c r="F1212" s="191">
        <f t="shared" si="549"/>
        <v>0</v>
      </c>
      <c r="G1212" s="192">
        <f t="shared" si="557"/>
        <v>0</v>
      </c>
      <c r="H1212" s="191">
        <f t="shared" si="550"/>
        <v>0</v>
      </c>
      <c r="I1212" s="193">
        <f t="shared" si="551"/>
        <v>0</v>
      </c>
      <c r="J1212" s="193">
        <f t="shared" si="552"/>
        <v>0</v>
      </c>
      <c r="K1212" s="193">
        <f t="shared" si="553"/>
        <v>0</v>
      </c>
      <c r="L1212" s="193">
        <f t="shared" si="558"/>
        <v>0</v>
      </c>
      <c r="M1212" s="193">
        <f t="shared" si="559"/>
        <v>0</v>
      </c>
      <c r="N1212" s="193">
        <f t="shared" si="560"/>
        <v>0</v>
      </c>
      <c r="O1212" s="193">
        <f t="shared" si="561"/>
        <v>0</v>
      </c>
      <c r="P1212" s="193">
        <f t="shared" si="562"/>
        <v>0</v>
      </c>
      <c r="Q1212" s="193">
        <f t="shared" si="563"/>
        <v>0</v>
      </c>
      <c r="R1212" s="193">
        <f t="shared" si="564"/>
        <v>0</v>
      </c>
      <c r="S1212" s="193">
        <f t="shared" si="565"/>
        <v>0</v>
      </c>
      <c r="T1212" s="194">
        <f t="shared" si="554"/>
        <v>0</v>
      </c>
      <c r="U1212" s="194"/>
      <c r="V1212" s="847"/>
      <c r="W1212" s="127" t="str">
        <f t="shared" si="556"/>
        <v/>
      </c>
      <c r="X1212" s="840"/>
      <c r="Y1212" s="841"/>
      <c r="Z1212" s="842"/>
      <c r="AA1212" s="843"/>
      <c r="AB1212" s="349"/>
      <c r="AC1212" s="844"/>
      <c r="AD1212" s="845"/>
      <c r="AE1212" s="277"/>
      <c r="AF1212" s="278"/>
      <c r="AG1212" s="277"/>
      <c r="AH1212" s="279"/>
      <c r="AI1212" s="277"/>
      <c r="AJ1212" s="279"/>
      <c r="AK1212" s="277"/>
      <c r="AL1212" s="278"/>
    </row>
    <row r="1213" spans="1:38" ht="22.5" customHeight="1">
      <c r="A1213" s="116">
        <f t="shared" si="555"/>
        <v>0</v>
      </c>
      <c r="B1213" s="190">
        <f t="shared" si="545"/>
        <v>0</v>
      </c>
      <c r="C1213" s="190">
        <f t="shared" si="546"/>
        <v>0</v>
      </c>
      <c r="D1213" s="191">
        <f t="shared" si="547"/>
        <v>0</v>
      </c>
      <c r="E1213" s="191">
        <f t="shared" si="548"/>
        <v>0</v>
      </c>
      <c r="F1213" s="191">
        <f t="shared" si="549"/>
        <v>0</v>
      </c>
      <c r="G1213" s="192">
        <f t="shared" si="557"/>
        <v>0</v>
      </c>
      <c r="H1213" s="191">
        <f t="shared" si="550"/>
        <v>0</v>
      </c>
      <c r="I1213" s="193">
        <f t="shared" si="551"/>
        <v>0</v>
      </c>
      <c r="J1213" s="193">
        <f t="shared" si="552"/>
        <v>0</v>
      </c>
      <c r="K1213" s="193">
        <f t="shared" si="553"/>
        <v>0</v>
      </c>
      <c r="L1213" s="193">
        <f t="shared" si="558"/>
        <v>0</v>
      </c>
      <c r="M1213" s="193">
        <f t="shared" si="559"/>
        <v>0</v>
      </c>
      <c r="N1213" s="193">
        <f t="shared" si="560"/>
        <v>0</v>
      </c>
      <c r="O1213" s="193">
        <f t="shared" si="561"/>
        <v>0</v>
      </c>
      <c r="P1213" s="193">
        <f t="shared" si="562"/>
        <v>0</v>
      </c>
      <c r="Q1213" s="193">
        <f t="shared" si="563"/>
        <v>0</v>
      </c>
      <c r="R1213" s="193">
        <f t="shared" si="564"/>
        <v>0</v>
      </c>
      <c r="S1213" s="193">
        <f t="shared" si="565"/>
        <v>0</v>
      </c>
      <c r="T1213" s="194">
        <f t="shared" si="554"/>
        <v>0</v>
      </c>
      <c r="U1213" s="194"/>
      <c r="V1213" s="847"/>
      <c r="W1213" s="127" t="str">
        <f t="shared" si="556"/>
        <v/>
      </c>
      <c r="X1213" s="840"/>
      <c r="Y1213" s="841"/>
      <c r="Z1213" s="842"/>
      <c r="AA1213" s="843"/>
      <c r="AB1213" s="349"/>
      <c r="AC1213" s="844"/>
      <c r="AD1213" s="845"/>
      <c r="AE1213" s="277"/>
      <c r="AF1213" s="278"/>
      <c r="AG1213" s="277"/>
      <c r="AH1213" s="279"/>
      <c r="AI1213" s="277"/>
      <c r="AJ1213" s="279"/>
      <c r="AK1213" s="277"/>
      <c r="AL1213" s="278"/>
    </row>
    <row r="1214" spans="1:38" ht="22.5" customHeight="1">
      <c r="A1214" s="116">
        <f t="shared" si="555"/>
        <v>0</v>
      </c>
      <c r="B1214" s="190">
        <f t="shared" si="545"/>
        <v>0</v>
      </c>
      <c r="C1214" s="190">
        <f t="shared" si="546"/>
        <v>0</v>
      </c>
      <c r="D1214" s="191">
        <f t="shared" si="547"/>
        <v>0</v>
      </c>
      <c r="E1214" s="191">
        <f t="shared" si="548"/>
        <v>0</v>
      </c>
      <c r="F1214" s="191">
        <f t="shared" si="549"/>
        <v>0</v>
      </c>
      <c r="G1214" s="192">
        <f t="shared" si="557"/>
        <v>0</v>
      </c>
      <c r="H1214" s="191">
        <f t="shared" si="550"/>
        <v>0</v>
      </c>
      <c r="I1214" s="193">
        <f t="shared" si="551"/>
        <v>0</v>
      </c>
      <c r="J1214" s="193">
        <f t="shared" si="552"/>
        <v>0</v>
      </c>
      <c r="K1214" s="193">
        <f t="shared" si="553"/>
        <v>0</v>
      </c>
      <c r="L1214" s="193">
        <f t="shared" si="558"/>
        <v>0</v>
      </c>
      <c r="M1214" s="193">
        <f t="shared" si="559"/>
        <v>0</v>
      </c>
      <c r="N1214" s="193">
        <f t="shared" si="560"/>
        <v>0</v>
      </c>
      <c r="O1214" s="193">
        <f t="shared" si="561"/>
        <v>0</v>
      </c>
      <c r="P1214" s="193">
        <f t="shared" si="562"/>
        <v>0</v>
      </c>
      <c r="Q1214" s="193">
        <f t="shared" si="563"/>
        <v>0</v>
      </c>
      <c r="R1214" s="193">
        <f t="shared" si="564"/>
        <v>0</v>
      </c>
      <c r="S1214" s="193">
        <f t="shared" si="565"/>
        <v>0</v>
      </c>
      <c r="T1214" s="194">
        <f t="shared" si="554"/>
        <v>0</v>
      </c>
      <c r="U1214" s="194"/>
      <c r="V1214" s="847"/>
      <c r="W1214" s="127" t="str">
        <f t="shared" si="556"/>
        <v/>
      </c>
      <c r="X1214" s="840"/>
      <c r="Y1214" s="841"/>
      <c r="Z1214" s="842"/>
      <c r="AA1214" s="843"/>
      <c r="AB1214" s="349"/>
      <c r="AC1214" s="844"/>
      <c r="AD1214" s="845"/>
      <c r="AE1214" s="277"/>
      <c r="AF1214" s="278"/>
      <c r="AG1214" s="277"/>
      <c r="AH1214" s="279"/>
      <c r="AI1214" s="277"/>
      <c r="AJ1214" s="279"/>
      <c r="AK1214" s="277"/>
      <c r="AL1214" s="278"/>
    </row>
    <row r="1215" spans="1:38" ht="22.5" customHeight="1">
      <c r="A1215" s="116">
        <f t="shared" si="555"/>
        <v>0</v>
      </c>
      <c r="B1215" s="190">
        <f t="shared" si="545"/>
        <v>0</v>
      </c>
      <c r="C1215" s="190">
        <f t="shared" si="546"/>
        <v>0</v>
      </c>
      <c r="D1215" s="191">
        <f t="shared" si="547"/>
        <v>0</v>
      </c>
      <c r="E1215" s="191">
        <f t="shared" si="548"/>
        <v>0</v>
      </c>
      <c r="F1215" s="191">
        <f t="shared" si="549"/>
        <v>0</v>
      </c>
      <c r="G1215" s="192">
        <f t="shared" si="557"/>
        <v>0</v>
      </c>
      <c r="H1215" s="191">
        <f t="shared" si="550"/>
        <v>0</v>
      </c>
      <c r="I1215" s="193">
        <f t="shared" si="551"/>
        <v>0</v>
      </c>
      <c r="J1215" s="193">
        <f t="shared" si="552"/>
        <v>0</v>
      </c>
      <c r="K1215" s="193">
        <f t="shared" si="553"/>
        <v>0</v>
      </c>
      <c r="L1215" s="193">
        <f t="shared" si="558"/>
        <v>0</v>
      </c>
      <c r="M1215" s="193">
        <f t="shared" si="559"/>
        <v>0</v>
      </c>
      <c r="N1215" s="193">
        <f t="shared" si="560"/>
        <v>0</v>
      </c>
      <c r="O1215" s="193">
        <f t="shared" si="561"/>
        <v>0</v>
      </c>
      <c r="P1215" s="193">
        <f t="shared" si="562"/>
        <v>0</v>
      </c>
      <c r="Q1215" s="193">
        <f t="shared" si="563"/>
        <v>0</v>
      </c>
      <c r="R1215" s="193">
        <f t="shared" si="564"/>
        <v>0</v>
      </c>
      <c r="S1215" s="193">
        <f t="shared" si="565"/>
        <v>0</v>
      </c>
      <c r="T1215" s="194">
        <f t="shared" si="554"/>
        <v>0</v>
      </c>
      <c r="U1215" s="194"/>
      <c r="V1215" s="847"/>
      <c r="W1215" s="127" t="str">
        <f t="shared" si="556"/>
        <v/>
      </c>
      <c r="X1215" s="840"/>
      <c r="Y1215" s="841"/>
      <c r="Z1215" s="842"/>
      <c r="AA1215" s="843"/>
      <c r="AB1215" s="349"/>
      <c r="AC1215" s="844"/>
      <c r="AD1215" s="845"/>
      <c r="AE1215" s="277"/>
      <c r="AF1215" s="278"/>
      <c r="AG1215" s="277"/>
      <c r="AH1215" s="279"/>
      <c r="AI1215" s="277"/>
      <c r="AJ1215" s="279"/>
      <c r="AK1215" s="277"/>
      <c r="AL1215" s="278"/>
    </row>
    <row r="1216" spans="1:38" ht="22.5" customHeight="1">
      <c r="A1216" s="116">
        <f t="shared" si="555"/>
        <v>0</v>
      </c>
      <c r="B1216" s="190">
        <f t="shared" si="545"/>
        <v>0</v>
      </c>
      <c r="C1216" s="190">
        <f t="shared" si="546"/>
        <v>0</v>
      </c>
      <c r="D1216" s="191">
        <f t="shared" si="547"/>
        <v>0</v>
      </c>
      <c r="E1216" s="191">
        <f t="shared" si="548"/>
        <v>0</v>
      </c>
      <c r="F1216" s="191">
        <f t="shared" si="549"/>
        <v>0</v>
      </c>
      <c r="G1216" s="192">
        <f t="shared" si="557"/>
        <v>0</v>
      </c>
      <c r="H1216" s="191">
        <f t="shared" si="550"/>
        <v>0</v>
      </c>
      <c r="I1216" s="193">
        <f t="shared" si="551"/>
        <v>0</v>
      </c>
      <c r="J1216" s="193">
        <f t="shared" si="552"/>
        <v>0</v>
      </c>
      <c r="K1216" s="193">
        <f t="shared" si="553"/>
        <v>0</v>
      </c>
      <c r="L1216" s="193">
        <f t="shared" si="558"/>
        <v>0</v>
      </c>
      <c r="M1216" s="193">
        <f t="shared" si="559"/>
        <v>0</v>
      </c>
      <c r="N1216" s="193">
        <f t="shared" si="560"/>
        <v>0</v>
      </c>
      <c r="O1216" s="193">
        <f t="shared" si="561"/>
        <v>0</v>
      </c>
      <c r="P1216" s="193">
        <f t="shared" si="562"/>
        <v>0</v>
      </c>
      <c r="Q1216" s="193">
        <f t="shared" si="563"/>
        <v>0</v>
      </c>
      <c r="R1216" s="193">
        <f t="shared" si="564"/>
        <v>0</v>
      </c>
      <c r="S1216" s="193">
        <f t="shared" si="565"/>
        <v>0</v>
      </c>
      <c r="T1216" s="194">
        <f t="shared" si="554"/>
        <v>0</v>
      </c>
      <c r="U1216" s="194"/>
      <c r="V1216" s="847"/>
      <c r="W1216" s="127" t="str">
        <f t="shared" si="556"/>
        <v/>
      </c>
      <c r="X1216" s="840"/>
      <c r="Y1216" s="841"/>
      <c r="Z1216" s="842"/>
      <c r="AA1216" s="843"/>
      <c r="AB1216" s="349"/>
      <c r="AC1216" s="844"/>
      <c r="AD1216" s="845"/>
      <c r="AE1216" s="277"/>
      <c r="AF1216" s="278"/>
      <c r="AG1216" s="277"/>
      <c r="AH1216" s="279"/>
      <c r="AI1216" s="277"/>
      <c r="AJ1216" s="279"/>
      <c r="AK1216" s="277"/>
      <c r="AL1216" s="278"/>
    </row>
    <row r="1217" spans="1:38" ht="22.5" customHeight="1">
      <c r="A1217" s="116">
        <f t="shared" si="555"/>
        <v>0</v>
      </c>
      <c r="B1217" s="190">
        <f t="shared" si="545"/>
        <v>0</v>
      </c>
      <c r="C1217" s="190">
        <f t="shared" si="546"/>
        <v>0</v>
      </c>
      <c r="D1217" s="191">
        <f t="shared" si="547"/>
        <v>0</v>
      </c>
      <c r="E1217" s="191">
        <f t="shared" si="548"/>
        <v>0</v>
      </c>
      <c r="F1217" s="191">
        <f t="shared" si="549"/>
        <v>0</v>
      </c>
      <c r="G1217" s="192">
        <f t="shared" si="557"/>
        <v>0</v>
      </c>
      <c r="H1217" s="191">
        <f t="shared" si="550"/>
        <v>0</v>
      </c>
      <c r="I1217" s="193">
        <f t="shared" si="551"/>
        <v>0</v>
      </c>
      <c r="J1217" s="193">
        <f t="shared" si="552"/>
        <v>0</v>
      </c>
      <c r="K1217" s="193">
        <f t="shared" si="553"/>
        <v>0</v>
      </c>
      <c r="L1217" s="193">
        <f t="shared" si="558"/>
        <v>0</v>
      </c>
      <c r="M1217" s="193">
        <f t="shared" si="559"/>
        <v>0</v>
      </c>
      <c r="N1217" s="193">
        <f t="shared" si="560"/>
        <v>0</v>
      </c>
      <c r="O1217" s="193">
        <f t="shared" si="561"/>
        <v>0</v>
      </c>
      <c r="P1217" s="193">
        <f t="shared" si="562"/>
        <v>0</v>
      </c>
      <c r="Q1217" s="193">
        <f t="shared" si="563"/>
        <v>0</v>
      </c>
      <c r="R1217" s="193">
        <f t="shared" si="564"/>
        <v>0</v>
      </c>
      <c r="S1217" s="193">
        <f t="shared" si="565"/>
        <v>0</v>
      </c>
      <c r="T1217" s="194">
        <f t="shared" si="554"/>
        <v>0</v>
      </c>
      <c r="U1217" s="194"/>
      <c r="V1217" s="847"/>
      <c r="W1217" s="127" t="str">
        <f t="shared" si="556"/>
        <v/>
      </c>
      <c r="X1217" s="840"/>
      <c r="Y1217" s="841"/>
      <c r="Z1217" s="842"/>
      <c r="AA1217" s="843"/>
      <c r="AB1217" s="349"/>
      <c r="AC1217" s="844"/>
      <c r="AD1217" s="845"/>
      <c r="AE1217" s="277"/>
      <c r="AF1217" s="278"/>
      <c r="AG1217" s="277"/>
      <c r="AH1217" s="279"/>
      <c r="AI1217" s="277"/>
      <c r="AJ1217" s="279"/>
      <c r="AK1217" s="277"/>
      <c r="AL1217" s="278"/>
    </row>
    <row r="1218" spans="1:38" ht="22.5" customHeight="1">
      <c r="A1218" s="116">
        <f t="shared" si="555"/>
        <v>0</v>
      </c>
      <c r="B1218" s="190">
        <f t="shared" si="545"/>
        <v>0</v>
      </c>
      <c r="C1218" s="190">
        <f t="shared" si="546"/>
        <v>0</v>
      </c>
      <c r="D1218" s="191">
        <f t="shared" si="547"/>
        <v>0</v>
      </c>
      <c r="E1218" s="191">
        <f t="shared" si="548"/>
        <v>0</v>
      </c>
      <c r="F1218" s="191">
        <f t="shared" si="549"/>
        <v>0</v>
      </c>
      <c r="G1218" s="192">
        <f t="shared" si="557"/>
        <v>0</v>
      </c>
      <c r="H1218" s="191">
        <f t="shared" si="550"/>
        <v>0</v>
      </c>
      <c r="I1218" s="193">
        <f t="shared" si="551"/>
        <v>0</v>
      </c>
      <c r="J1218" s="193">
        <f t="shared" si="552"/>
        <v>0</v>
      </c>
      <c r="K1218" s="193">
        <f t="shared" si="553"/>
        <v>0</v>
      </c>
      <c r="L1218" s="193">
        <f t="shared" si="558"/>
        <v>0</v>
      </c>
      <c r="M1218" s="193">
        <f t="shared" si="559"/>
        <v>0</v>
      </c>
      <c r="N1218" s="193">
        <f t="shared" si="560"/>
        <v>0</v>
      </c>
      <c r="O1218" s="193">
        <f t="shared" si="561"/>
        <v>0</v>
      </c>
      <c r="P1218" s="193">
        <f t="shared" si="562"/>
        <v>0</v>
      </c>
      <c r="Q1218" s="193">
        <f t="shared" si="563"/>
        <v>0</v>
      </c>
      <c r="R1218" s="193">
        <f t="shared" si="564"/>
        <v>0</v>
      </c>
      <c r="S1218" s="193">
        <f t="shared" si="565"/>
        <v>0</v>
      </c>
      <c r="T1218" s="194">
        <f t="shared" si="554"/>
        <v>0</v>
      </c>
      <c r="U1218" s="194"/>
      <c r="V1218" s="847"/>
      <c r="W1218" s="127" t="str">
        <f t="shared" si="556"/>
        <v/>
      </c>
      <c r="X1218" s="840"/>
      <c r="Y1218" s="841"/>
      <c r="Z1218" s="842"/>
      <c r="AA1218" s="843"/>
      <c r="AB1218" s="349"/>
      <c r="AC1218" s="844"/>
      <c r="AD1218" s="845"/>
      <c r="AE1218" s="277"/>
      <c r="AF1218" s="278"/>
      <c r="AG1218" s="277"/>
      <c r="AH1218" s="279"/>
      <c r="AI1218" s="277"/>
      <c r="AJ1218" s="279"/>
      <c r="AK1218" s="277"/>
      <c r="AL1218" s="278"/>
    </row>
    <row r="1219" spans="1:38" ht="22.5" customHeight="1">
      <c r="A1219" s="116">
        <f t="shared" si="555"/>
        <v>0</v>
      </c>
      <c r="B1219" s="190">
        <f t="shared" si="545"/>
        <v>0</v>
      </c>
      <c r="C1219" s="190">
        <f t="shared" si="546"/>
        <v>0</v>
      </c>
      <c r="D1219" s="191">
        <f t="shared" si="547"/>
        <v>0</v>
      </c>
      <c r="E1219" s="191">
        <f t="shared" si="548"/>
        <v>0</v>
      </c>
      <c r="F1219" s="191">
        <f t="shared" si="549"/>
        <v>0</v>
      </c>
      <c r="G1219" s="192">
        <f t="shared" si="557"/>
        <v>0</v>
      </c>
      <c r="H1219" s="191">
        <f t="shared" si="550"/>
        <v>0</v>
      </c>
      <c r="I1219" s="193">
        <f t="shared" si="551"/>
        <v>0</v>
      </c>
      <c r="J1219" s="193">
        <f t="shared" si="552"/>
        <v>0</v>
      </c>
      <c r="K1219" s="193">
        <f t="shared" si="553"/>
        <v>0</v>
      </c>
      <c r="L1219" s="193">
        <f t="shared" si="558"/>
        <v>0</v>
      </c>
      <c r="M1219" s="193">
        <f t="shared" si="559"/>
        <v>0</v>
      </c>
      <c r="N1219" s="193">
        <f t="shared" si="560"/>
        <v>0</v>
      </c>
      <c r="O1219" s="193">
        <f t="shared" si="561"/>
        <v>0</v>
      </c>
      <c r="P1219" s="193">
        <f t="shared" si="562"/>
        <v>0</v>
      </c>
      <c r="Q1219" s="193">
        <f t="shared" si="563"/>
        <v>0</v>
      </c>
      <c r="R1219" s="193">
        <f t="shared" si="564"/>
        <v>0</v>
      </c>
      <c r="S1219" s="193">
        <f t="shared" si="565"/>
        <v>0</v>
      </c>
      <c r="T1219" s="194">
        <f t="shared" si="554"/>
        <v>0</v>
      </c>
      <c r="U1219" s="194"/>
      <c r="V1219" s="847"/>
      <c r="W1219" s="127" t="str">
        <f t="shared" si="556"/>
        <v/>
      </c>
      <c r="X1219" s="840"/>
      <c r="Y1219" s="841"/>
      <c r="Z1219" s="842"/>
      <c r="AA1219" s="843"/>
      <c r="AB1219" s="349"/>
      <c r="AC1219" s="844"/>
      <c r="AD1219" s="845"/>
      <c r="AE1219" s="277"/>
      <c r="AF1219" s="278"/>
      <c r="AG1219" s="277"/>
      <c r="AH1219" s="279"/>
      <c r="AI1219" s="277"/>
      <c r="AJ1219" s="279"/>
      <c r="AK1219" s="277"/>
      <c r="AL1219" s="278"/>
    </row>
    <row r="1220" spans="1:38" ht="22.5" customHeight="1">
      <c r="A1220" s="116">
        <f t="shared" si="555"/>
        <v>0</v>
      </c>
      <c r="B1220" s="190">
        <f t="shared" si="545"/>
        <v>0</v>
      </c>
      <c r="C1220" s="190">
        <f t="shared" si="546"/>
        <v>0</v>
      </c>
      <c r="D1220" s="191">
        <f t="shared" si="547"/>
        <v>0</v>
      </c>
      <c r="E1220" s="191">
        <f t="shared" si="548"/>
        <v>0</v>
      </c>
      <c r="F1220" s="191">
        <f t="shared" si="549"/>
        <v>0</v>
      </c>
      <c r="G1220" s="192">
        <f t="shared" si="557"/>
        <v>0</v>
      </c>
      <c r="H1220" s="191">
        <f t="shared" si="550"/>
        <v>0</v>
      </c>
      <c r="I1220" s="193">
        <f t="shared" si="551"/>
        <v>0</v>
      </c>
      <c r="J1220" s="193">
        <f t="shared" si="552"/>
        <v>0</v>
      </c>
      <c r="K1220" s="193">
        <f t="shared" si="553"/>
        <v>0</v>
      </c>
      <c r="L1220" s="193">
        <f t="shared" si="558"/>
        <v>0</v>
      </c>
      <c r="M1220" s="193">
        <f t="shared" si="559"/>
        <v>0</v>
      </c>
      <c r="N1220" s="193">
        <f t="shared" si="560"/>
        <v>0</v>
      </c>
      <c r="O1220" s="193">
        <f t="shared" si="561"/>
        <v>0</v>
      </c>
      <c r="P1220" s="193">
        <f t="shared" si="562"/>
        <v>0</v>
      </c>
      <c r="Q1220" s="193">
        <f t="shared" si="563"/>
        <v>0</v>
      </c>
      <c r="R1220" s="193">
        <f t="shared" si="564"/>
        <v>0</v>
      </c>
      <c r="S1220" s="193">
        <f t="shared" si="565"/>
        <v>0</v>
      </c>
      <c r="T1220" s="194">
        <f t="shared" si="554"/>
        <v>0</v>
      </c>
      <c r="U1220" s="194"/>
      <c r="V1220" s="847"/>
      <c r="W1220" s="127" t="str">
        <f t="shared" si="556"/>
        <v/>
      </c>
      <c r="X1220" s="840"/>
      <c r="Y1220" s="841"/>
      <c r="Z1220" s="842"/>
      <c r="AA1220" s="843"/>
      <c r="AB1220" s="349"/>
      <c r="AC1220" s="844"/>
      <c r="AD1220" s="845"/>
      <c r="AE1220" s="277"/>
      <c r="AF1220" s="278"/>
      <c r="AG1220" s="277"/>
      <c r="AH1220" s="279"/>
      <c r="AI1220" s="277"/>
      <c r="AJ1220" s="279"/>
      <c r="AK1220" s="277"/>
      <c r="AL1220" s="278"/>
    </row>
    <row r="1221" spans="1:38" ht="22.5" customHeight="1">
      <c r="A1221" s="116">
        <f t="shared" si="555"/>
        <v>0</v>
      </c>
      <c r="B1221" s="190">
        <f t="shared" si="545"/>
        <v>0</v>
      </c>
      <c r="C1221" s="190">
        <f t="shared" si="546"/>
        <v>0</v>
      </c>
      <c r="D1221" s="191">
        <f t="shared" si="547"/>
        <v>0</v>
      </c>
      <c r="E1221" s="191">
        <f t="shared" si="548"/>
        <v>0</v>
      </c>
      <c r="F1221" s="191">
        <f t="shared" si="549"/>
        <v>0</v>
      </c>
      <c r="G1221" s="192">
        <f t="shared" si="557"/>
        <v>0</v>
      </c>
      <c r="H1221" s="191">
        <f t="shared" si="550"/>
        <v>0</v>
      </c>
      <c r="I1221" s="193">
        <f t="shared" si="551"/>
        <v>0</v>
      </c>
      <c r="J1221" s="193">
        <f t="shared" si="552"/>
        <v>0</v>
      </c>
      <c r="K1221" s="193">
        <f t="shared" si="553"/>
        <v>0</v>
      </c>
      <c r="L1221" s="193">
        <f t="shared" si="558"/>
        <v>0</v>
      </c>
      <c r="M1221" s="193">
        <f t="shared" si="559"/>
        <v>0</v>
      </c>
      <c r="N1221" s="193">
        <f t="shared" si="560"/>
        <v>0</v>
      </c>
      <c r="O1221" s="193">
        <f t="shared" si="561"/>
        <v>0</v>
      </c>
      <c r="P1221" s="193">
        <f t="shared" si="562"/>
        <v>0</v>
      </c>
      <c r="Q1221" s="193">
        <f t="shared" si="563"/>
        <v>0</v>
      </c>
      <c r="R1221" s="193">
        <f t="shared" si="564"/>
        <v>0</v>
      </c>
      <c r="S1221" s="193">
        <f t="shared" si="565"/>
        <v>0</v>
      </c>
      <c r="T1221" s="194">
        <f t="shared" si="554"/>
        <v>0</v>
      </c>
      <c r="U1221" s="194"/>
      <c r="V1221" s="847"/>
      <c r="W1221" s="127" t="str">
        <f t="shared" si="556"/>
        <v/>
      </c>
      <c r="X1221" s="840"/>
      <c r="Y1221" s="841"/>
      <c r="Z1221" s="842"/>
      <c r="AA1221" s="843"/>
      <c r="AB1221" s="349"/>
      <c r="AC1221" s="844"/>
      <c r="AD1221" s="845"/>
      <c r="AE1221" s="277"/>
      <c r="AF1221" s="278"/>
      <c r="AG1221" s="277"/>
      <c r="AH1221" s="279"/>
      <c r="AI1221" s="277"/>
      <c r="AJ1221" s="279"/>
      <c r="AK1221" s="277"/>
      <c r="AL1221" s="278"/>
    </row>
    <row r="1222" spans="1:38" ht="22.5" customHeight="1">
      <c r="A1222" s="116">
        <f t="shared" si="555"/>
        <v>0</v>
      </c>
      <c r="B1222" s="190">
        <f t="shared" si="545"/>
        <v>0</v>
      </c>
      <c r="C1222" s="190">
        <f t="shared" si="546"/>
        <v>0</v>
      </c>
      <c r="D1222" s="191">
        <f t="shared" si="547"/>
        <v>0</v>
      </c>
      <c r="E1222" s="191">
        <f t="shared" si="548"/>
        <v>0</v>
      </c>
      <c r="F1222" s="191">
        <f t="shared" si="549"/>
        <v>0</v>
      </c>
      <c r="G1222" s="192">
        <f t="shared" si="557"/>
        <v>0</v>
      </c>
      <c r="H1222" s="191">
        <f t="shared" si="550"/>
        <v>0</v>
      </c>
      <c r="I1222" s="193">
        <f t="shared" si="551"/>
        <v>0</v>
      </c>
      <c r="J1222" s="193">
        <f t="shared" si="552"/>
        <v>0</v>
      </c>
      <c r="K1222" s="193">
        <f t="shared" si="553"/>
        <v>0</v>
      </c>
      <c r="L1222" s="193">
        <f t="shared" si="558"/>
        <v>0</v>
      </c>
      <c r="M1222" s="193">
        <f t="shared" si="559"/>
        <v>0</v>
      </c>
      <c r="N1222" s="193">
        <f t="shared" si="560"/>
        <v>0</v>
      </c>
      <c r="O1222" s="193">
        <f t="shared" si="561"/>
        <v>0</v>
      </c>
      <c r="P1222" s="193">
        <f t="shared" si="562"/>
        <v>0</v>
      </c>
      <c r="Q1222" s="193">
        <f t="shared" si="563"/>
        <v>0</v>
      </c>
      <c r="R1222" s="193">
        <f t="shared" si="564"/>
        <v>0</v>
      </c>
      <c r="S1222" s="193">
        <f t="shared" si="565"/>
        <v>0</v>
      </c>
      <c r="T1222" s="194">
        <f t="shared" si="554"/>
        <v>0</v>
      </c>
      <c r="U1222" s="194"/>
      <c r="V1222" s="847"/>
      <c r="W1222" s="127" t="str">
        <f t="shared" si="556"/>
        <v/>
      </c>
      <c r="X1222" s="840"/>
      <c r="Y1222" s="841"/>
      <c r="Z1222" s="842"/>
      <c r="AA1222" s="843"/>
      <c r="AB1222" s="349"/>
      <c r="AC1222" s="844"/>
      <c r="AD1222" s="845"/>
      <c r="AE1222" s="277"/>
      <c r="AF1222" s="278"/>
      <c r="AG1222" s="277"/>
      <c r="AH1222" s="279"/>
      <c r="AI1222" s="277"/>
      <c r="AJ1222" s="279"/>
      <c r="AK1222" s="277"/>
      <c r="AL1222" s="278"/>
    </row>
    <row r="1223" spans="1:38" ht="22.5" customHeight="1">
      <c r="A1223" s="116">
        <f t="shared" si="555"/>
        <v>0</v>
      </c>
      <c r="B1223" s="190">
        <f t="shared" si="545"/>
        <v>0</v>
      </c>
      <c r="C1223" s="190">
        <f t="shared" si="546"/>
        <v>0</v>
      </c>
      <c r="D1223" s="191">
        <f t="shared" si="547"/>
        <v>0</v>
      </c>
      <c r="E1223" s="191">
        <f t="shared" si="548"/>
        <v>0</v>
      </c>
      <c r="F1223" s="191">
        <f t="shared" si="549"/>
        <v>0</v>
      </c>
      <c r="G1223" s="192">
        <f t="shared" si="557"/>
        <v>0</v>
      </c>
      <c r="H1223" s="191">
        <f t="shared" si="550"/>
        <v>0</v>
      </c>
      <c r="I1223" s="193">
        <f t="shared" si="551"/>
        <v>0</v>
      </c>
      <c r="J1223" s="193">
        <f t="shared" si="552"/>
        <v>0</v>
      </c>
      <c r="K1223" s="193">
        <f t="shared" si="553"/>
        <v>0</v>
      </c>
      <c r="L1223" s="193">
        <f t="shared" si="558"/>
        <v>0</v>
      </c>
      <c r="M1223" s="193">
        <f t="shared" si="559"/>
        <v>0</v>
      </c>
      <c r="N1223" s="193">
        <f t="shared" si="560"/>
        <v>0</v>
      </c>
      <c r="O1223" s="193">
        <f t="shared" si="561"/>
        <v>0</v>
      </c>
      <c r="P1223" s="193">
        <f t="shared" si="562"/>
        <v>0</v>
      </c>
      <c r="Q1223" s="193">
        <f t="shared" si="563"/>
        <v>0</v>
      </c>
      <c r="R1223" s="193">
        <f t="shared" si="564"/>
        <v>0</v>
      </c>
      <c r="S1223" s="193">
        <f t="shared" si="565"/>
        <v>0</v>
      </c>
      <c r="T1223" s="194">
        <f t="shared" si="554"/>
        <v>0</v>
      </c>
      <c r="U1223" s="194"/>
      <c r="V1223" s="847"/>
      <c r="W1223" s="127" t="str">
        <f t="shared" si="556"/>
        <v/>
      </c>
      <c r="X1223" s="840"/>
      <c r="Y1223" s="841"/>
      <c r="Z1223" s="842"/>
      <c r="AA1223" s="843"/>
      <c r="AB1223" s="349"/>
      <c r="AC1223" s="844"/>
      <c r="AD1223" s="845"/>
      <c r="AE1223" s="277"/>
      <c r="AF1223" s="278"/>
      <c r="AG1223" s="277"/>
      <c r="AH1223" s="279"/>
      <c r="AI1223" s="277"/>
      <c r="AJ1223" s="279"/>
      <c r="AK1223" s="277"/>
      <c r="AL1223" s="278"/>
    </row>
    <row r="1224" spans="1:38" ht="22.5" customHeight="1">
      <c r="A1224" s="116">
        <f t="shared" si="555"/>
        <v>0</v>
      </c>
      <c r="B1224" s="190">
        <f t="shared" si="545"/>
        <v>0</v>
      </c>
      <c r="C1224" s="190">
        <f t="shared" si="546"/>
        <v>0</v>
      </c>
      <c r="D1224" s="191">
        <f t="shared" si="547"/>
        <v>0</v>
      </c>
      <c r="E1224" s="191">
        <f t="shared" si="548"/>
        <v>0</v>
      </c>
      <c r="F1224" s="191">
        <f t="shared" si="549"/>
        <v>0</v>
      </c>
      <c r="G1224" s="192">
        <f t="shared" si="557"/>
        <v>0</v>
      </c>
      <c r="H1224" s="191">
        <f t="shared" si="550"/>
        <v>0</v>
      </c>
      <c r="I1224" s="193">
        <f t="shared" si="551"/>
        <v>0</v>
      </c>
      <c r="J1224" s="193">
        <f t="shared" si="552"/>
        <v>0</v>
      </c>
      <c r="K1224" s="193">
        <f t="shared" si="553"/>
        <v>0</v>
      </c>
      <c r="L1224" s="193">
        <f t="shared" si="558"/>
        <v>0</v>
      </c>
      <c r="M1224" s="193">
        <f t="shared" si="559"/>
        <v>0</v>
      </c>
      <c r="N1224" s="193">
        <f t="shared" si="560"/>
        <v>0</v>
      </c>
      <c r="O1224" s="193">
        <f t="shared" si="561"/>
        <v>0</v>
      </c>
      <c r="P1224" s="193">
        <f t="shared" si="562"/>
        <v>0</v>
      </c>
      <c r="Q1224" s="193">
        <f t="shared" si="563"/>
        <v>0</v>
      </c>
      <c r="R1224" s="193">
        <f t="shared" si="564"/>
        <v>0</v>
      </c>
      <c r="S1224" s="193">
        <f t="shared" si="565"/>
        <v>0</v>
      </c>
      <c r="T1224" s="194">
        <f t="shared" si="554"/>
        <v>0</v>
      </c>
      <c r="U1224" s="194"/>
      <c r="V1224" s="847"/>
      <c r="W1224" s="127" t="str">
        <f t="shared" si="556"/>
        <v/>
      </c>
      <c r="X1224" s="840"/>
      <c r="Y1224" s="841"/>
      <c r="Z1224" s="842"/>
      <c r="AA1224" s="843"/>
      <c r="AB1224" s="349"/>
      <c r="AC1224" s="844"/>
      <c r="AD1224" s="845"/>
      <c r="AE1224" s="277"/>
      <c r="AF1224" s="278"/>
      <c r="AG1224" s="277"/>
      <c r="AH1224" s="279"/>
      <c r="AI1224" s="277"/>
      <c r="AJ1224" s="279"/>
      <c r="AK1224" s="277"/>
      <c r="AL1224" s="278"/>
    </row>
    <row r="1225" spans="1:38" ht="22.5" customHeight="1">
      <c r="A1225" s="116">
        <f t="shared" si="555"/>
        <v>0</v>
      </c>
      <c r="B1225" s="190">
        <f t="shared" si="545"/>
        <v>0</v>
      </c>
      <c r="C1225" s="190">
        <f t="shared" si="546"/>
        <v>0</v>
      </c>
      <c r="D1225" s="191">
        <f t="shared" si="547"/>
        <v>0</v>
      </c>
      <c r="E1225" s="191">
        <f t="shared" si="548"/>
        <v>0</v>
      </c>
      <c r="F1225" s="191">
        <f t="shared" si="549"/>
        <v>0</v>
      </c>
      <c r="G1225" s="192">
        <f t="shared" si="557"/>
        <v>0</v>
      </c>
      <c r="H1225" s="191">
        <f t="shared" si="550"/>
        <v>0</v>
      </c>
      <c r="I1225" s="195">
        <f t="shared" si="551"/>
        <v>0</v>
      </c>
      <c r="J1225" s="195">
        <f t="shared" si="552"/>
        <v>0</v>
      </c>
      <c r="K1225" s="195">
        <f t="shared" si="553"/>
        <v>0</v>
      </c>
      <c r="L1225" s="195">
        <f t="shared" si="558"/>
        <v>0</v>
      </c>
      <c r="M1225" s="195">
        <f t="shared" si="559"/>
        <v>0</v>
      </c>
      <c r="N1225" s="195">
        <f t="shared" si="560"/>
        <v>0</v>
      </c>
      <c r="O1225" s="195">
        <f t="shared" si="561"/>
        <v>0</v>
      </c>
      <c r="P1225" s="195">
        <f t="shared" si="562"/>
        <v>0</v>
      </c>
      <c r="Q1225" s="195">
        <f t="shared" si="563"/>
        <v>0</v>
      </c>
      <c r="R1225" s="195">
        <f t="shared" si="564"/>
        <v>0</v>
      </c>
      <c r="S1225" s="195">
        <f t="shared" si="565"/>
        <v>0</v>
      </c>
      <c r="T1225" s="196">
        <f t="shared" si="554"/>
        <v>0</v>
      </c>
      <c r="U1225" s="196"/>
      <c r="V1225" s="848"/>
      <c r="W1225" s="127" t="str">
        <f t="shared" si="556"/>
        <v/>
      </c>
      <c r="X1225" s="840"/>
      <c r="Y1225" s="841"/>
      <c r="Z1225" s="842"/>
      <c r="AA1225" s="843"/>
      <c r="AB1225" s="349"/>
      <c r="AC1225" s="844"/>
      <c r="AD1225" s="845"/>
      <c r="AE1225" s="277"/>
      <c r="AF1225" s="278"/>
      <c r="AG1225" s="277"/>
      <c r="AH1225" s="279"/>
      <c r="AI1225" s="277"/>
      <c r="AJ1225" s="279"/>
      <c r="AK1225" s="277"/>
      <c r="AL1225" s="278"/>
    </row>
    <row r="1226" spans="1:38" ht="22.5" customHeight="1">
      <c r="A1226" s="116">
        <f t="shared" ref="A1226" si="569">IF(U1226&gt;=1,1,0)</f>
        <v>0</v>
      </c>
      <c r="B1226" s="190">
        <f t="shared" si="545"/>
        <v>0</v>
      </c>
      <c r="C1226" s="190">
        <f t="shared" si="546"/>
        <v>0</v>
      </c>
      <c r="D1226" s="191">
        <f t="shared" si="547"/>
        <v>0</v>
      </c>
      <c r="E1226" s="191">
        <f t="shared" si="548"/>
        <v>0</v>
      </c>
      <c r="F1226" s="191">
        <f t="shared" si="549"/>
        <v>0</v>
      </c>
      <c r="G1226" s="192">
        <f t="shared" si="557"/>
        <v>0</v>
      </c>
      <c r="H1226" s="191">
        <f t="shared" si="550"/>
        <v>0</v>
      </c>
      <c r="I1226" s="193">
        <f t="shared" si="551"/>
        <v>0</v>
      </c>
      <c r="J1226" s="193">
        <f t="shared" si="552"/>
        <v>0</v>
      </c>
      <c r="K1226" s="193">
        <f t="shared" si="553"/>
        <v>0</v>
      </c>
      <c r="L1226" s="193">
        <f t="shared" si="558"/>
        <v>0</v>
      </c>
      <c r="M1226" s="193">
        <f t="shared" si="559"/>
        <v>0</v>
      </c>
      <c r="N1226" s="193">
        <f t="shared" si="560"/>
        <v>0</v>
      </c>
      <c r="O1226" s="193">
        <f t="shared" si="561"/>
        <v>0</v>
      </c>
      <c r="P1226" s="193">
        <f t="shared" si="562"/>
        <v>0</v>
      </c>
      <c r="Q1226" s="193">
        <f t="shared" si="563"/>
        <v>0</v>
      </c>
      <c r="R1226" s="193">
        <f t="shared" si="564"/>
        <v>0</v>
      </c>
      <c r="S1226" s="193">
        <f t="shared" si="565"/>
        <v>0</v>
      </c>
      <c r="T1226" s="194">
        <f t="shared" si="554"/>
        <v>0</v>
      </c>
      <c r="U1226" s="194">
        <f t="shared" ref="U1226" si="570">SUM(T1226:T1252)</f>
        <v>0</v>
      </c>
      <c r="V1226" s="846" t="s">
        <v>1082</v>
      </c>
      <c r="W1226" s="127" t="str">
        <f t="shared" si="556"/>
        <v/>
      </c>
      <c r="X1226" s="840"/>
      <c r="Y1226" s="841"/>
      <c r="Z1226" s="842"/>
      <c r="AA1226" s="843"/>
      <c r="AB1226" s="349"/>
      <c r="AC1226" s="844"/>
      <c r="AD1226" s="845"/>
      <c r="AE1226" s="277"/>
      <c r="AF1226" s="278"/>
      <c r="AG1226" s="277"/>
      <c r="AH1226" s="279"/>
      <c r="AI1226" s="277"/>
      <c r="AJ1226" s="279"/>
      <c r="AK1226" s="277"/>
      <c r="AL1226" s="278"/>
    </row>
    <row r="1227" spans="1:38" ht="22.5" customHeight="1">
      <c r="A1227" s="116">
        <f t="shared" ref="A1227" si="571">A1226</f>
        <v>0</v>
      </c>
      <c r="B1227" s="190">
        <f t="shared" si="545"/>
        <v>0</v>
      </c>
      <c r="C1227" s="190">
        <f t="shared" si="546"/>
        <v>0</v>
      </c>
      <c r="D1227" s="191">
        <f t="shared" si="547"/>
        <v>0</v>
      </c>
      <c r="E1227" s="191">
        <f t="shared" si="548"/>
        <v>0</v>
      </c>
      <c r="F1227" s="191">
        <f t="shared" si="549"/>
        <v>0</v>
      </c>
      <c r="G1227" s="192">
        <f t="shared" si="557"/>
        <v>0</v>
      </c>
      <c r="H1227" s="191">
        <f t="shared" si="550"/>
        <v>0</v>
      </c>
      <c r="I1227" s="193">
        <f t="shared" si="551"/>
        <v>0</v>
      </c>
      <c r="J1227" s="193">
        <f t="shared" si="552"/>
        <v>0</v>
      </c>
      <c r="K1227" s="193">
        <f t="shared" si="553"/>
        <v>0</v>
      </c>
      <c r="L1227" s="193">
        <f t="shared" si="558"/>
        <v>0</v>
      </c>
      <c r="M1227" s="193">
        <f t="shared" si="559"/>
        <v>0</v>
      </c>
      <c r="N1227" s="193">
        <f t="shared" si="560"/>
        <v>0</v>
      </c>
      <c r="O1227" s="193">
        <f t="shared" si="561"/>
        <v>0</v>
      </c>
      <c r="P1227" s="193">
        <f t="shared" si="562"/>
        <v>0</v>
      </c>
      <c r="Q1227" s="193">
        <f t="shared" si="563"/>
        <v>0</v>
      </c>
      <c r="R1227" s="193">
        <f t="shared" si="564"/>
        <v>0</v>
      </c>
      <c r="S1227" s="193">
        <f t="shared" si="565"/>
        <v>0</v>
      </c>
      <c r="T1227" s="194">
        <f t="shared" si="554"/>
        <v>0</v>
      </c>
      <c r="U1227" s="194"/>
      <c r="V1227" s="847"/>
      <c r="W1227" s="127" t="str">
        <f t="shared" si="556"/>
        <v/>
      </c>
      <c r="X1227" s="840"/>
      <c r="Y1227" s="841"/>
      <c r="Z1227" s="842"/>
      <c r="AA1227" s="843"/>
      <c r="AB1227" s="349"/>
      <c r="AC1227" s="844"/>
      <c r="AD1227" s="845"/>
      <c r="AE1227" s="277"/>
      <c r="AF1227" s="278"/>
      <c r="AG1227" s="277"/>
      <c r="AH1227" s="279"/>
      <c r="AI1227" s="277"/>
      <c r="AJ1227" s="279"/>
      <c r="AK1227" s="277"/>
      <c r="AL1227" s="278"/>
    </row>
    <row r="1228" spans="1:38" ht="22.5" customHeight="1">
      <c r="A1228" s="116">
        <f t="shared" si="555"/>
        <v>0</v>
      </c>
      <c r="B1228" s="190">
        <f t="shared" si="545"/>
        <v>0</v>
      </c>
      <c r="C1228" s="190">
        <f t="shared" si="546"/>
        <v>0</v>
      </c>
      <c r="D1228" s="191">
        <f t="shared" si="547"/>
        <v>0</v>
      </c>
      <c r="E1228" s="191">
        <f t="shared" si="548"/>
        <v>0</v>
      </c>
      <c r="F1228" s="191">
        <f t="shared" si="549"/>
        <v>0</v>
      </c>
      <c r="G1228" s="192">
        <f t="shared" si="557"/>
        <v>0</v>
      </c>
      <c r="H1228" s="191">
        <f t="shared" si="550"/>
        <v>0</v>
      </c>
      <c r="I1228" s="193">
        <f t="shared" si="551"/>
        <v>0</v>
      </c>
      <c r="J1228" s="193">
        <f t="shared" si="552"/>
        <v>0</v>
      </c>
      <c r="K1228" s="193">
        <f t="shared" si="553"/>
        <v>0</v>
      </c>
      <c r="L1228" s="193">
        <f t="shared" si="558"/>
        <v>0</v>
      </c>
      <c r="M1228" s="193">
        <f t="shared" si="559"/>
        <v>0</v>
      </c>
      <c r="N1228" s="193">
        <f t="shared" si="560"/>
        <v>0</v>
      </c>
      <c r="O1228" s="193">
        <f t="shared" si="561"/>
        <v>0</v>
      </c>
      <c r="P1228" s="193">
        <f t="shared" si="562"/>
        <v>0</v>
      </c>
      <c r="Q1228" s="193">
        <f t="shared" si="563"/>
        <v>0</v>
      </c>
      <c r="R1228" s="193">
        <f t="shared" si="564"/>
        <v>0</v>
      </c>
      <c r="S1228" s="193">
        <f t="shared" si="565"/>
        <v>0</v>
      </c>
      <c r="T1228" s="194">
        <f t="shared" si="554"/>
        <v>0</v>
      </c>
      <c r="U1228" s="194"/>
      <c r="V1228" s="847"/>
      <c r="W1228" s="127" t="str">
        <f t="shared" si="556"/>
        <v/>
      </c>
      <c r="X1228" s="840"/>
      <c r="Y1228" s="841"/>
      <c r="Z1228" s="842"/>
      <c r="AA1228" s="843"/>
      <c r="AB1228" s="349"/>
      <c r="AC1228" s="844"/>
      <c r="AD1228" s="845"/>
      <c r="AE1228" s="277"/>
      <c r="AF1228" s="278"/>
      <c r="AG1228" s="277"/>
      <c r="AH1228" s="279"/>
      <c r="AI1228" s="277"/>
      <c r="AJ1228" s="279"/>
      <c r="AK1228" s="277"/>
      <c r="AL1228" s="278"/>
    </row>
    <row r="1229" spans="1:38" ht="22.5" customHeight="1">
      <c r="A1229" s="116">
        <f t="shared" si="555"/>
        <v>0</v>
      </c>
      <c r="B1229" s="190">
        <f t="shared" si="545"/>
        <v>0</v>
      </c>
      <c r="C1229" s="190">
        <f t="shared" si="546"/>
        <v>0</v>
      </c>
      <c r="D1229" s="191">
        <f t="shared" si="547"/>
        <v>0</v>
      </c>
      <c r="E1229" s="191">
        <f t="shared" si="548"/>
        <v>0</v>
      </c>
      <c r="F1229" s="191">
        <f t="shared" si="549"/>
        <v>0</v>
      </c>
      <c r="G1229" s="192">
        <f t="shared" si="557"/>
        <v>0</v>
      </c>
      <c r="H1229" s="191">
        <f t="shared" si="550"/>
        <v>0</v>
      </c>
      <c r="I1229" s="193">
        <f t="shared" si="551"/>
        <v>0</v>
      </c>
      <c r="J1229" s="193">
        <f t="shared" si="552"/>
        <v>0</v>
      </c>
      <c r="K1229" s="193">
        <f t="shared" si="553"/>
        <v>0</v>
      </c>
      <c r="L1229" s="193">
        <f t="shared" si="558"/>
        <v>0</v>
      </c>
      <c r="M1229" s="193">
        <f t="shared" si="559"/>
        <v>0</v>
      </c>
      <c r="N1229" s="193">
        <f t="shared" si="560"/>
        <v>0</v>
      </c>
      <c r="O1229" s="193">
        <f t="shared" si="561"/>
        <v>0</v>
      </c>
      <c r="P1229" s="193">
        <f t="shared" si="562"/>
        <v>0</v>
      </c>
      <c r="Q1229" s="193">
        <f t="shared" si="563"/>
        <v>0</v>
      </c>
      <c r="R1229" s="193">
        <f t="shared" si="564"/>
        <v>0</v>
      </c>
      <c r="S1229" s="193">
        <f t="shared" si="565"/>
        <v>0</v>
      </c>
      <c r="T1229" s="194">
        <f t="shared" si="554"/>
        <v>0</v>
      </c>
      <c r="U1229" s="194"/>
      <c r="V1229" s="847"/>
      <c r="W1229" s="127" t="str">
        <f t="shared" si="556"/>
        <v/>
      </c>
      <c r="X1229" s="840"/>
      <c r="Y1229" s="841"/>
      <c r="Z1229" s="842"/>
      <c r="AA1229" s="843"/>
      <c r="AB1229" s="349"/>
      <c r="AC1229" s="844"/>
      <c r="AD1229" s="845"/>
      <c r="AE1229" s="277"/>
      <c r="AF1229" s="278"/>
      <c r="AG1229" s="277"/>
      <c r="AH1229" s="279"/>
      <c r="AI1229" s="277"/>
      <c r="AJ1229" s="279"/>
      <c r="AK1229" s="277"/>
      <c r="AL1229" s="278"/>
    </row>
    <row r="1230" spans="1:38" ht="22.5" customHeight="1">
      <c r="A1230" s="116">
        <f t="shared" si="555"/>
        <v>0</v>
      </c>
      <c r="B1230" s="190">
        <f t="shared" si="545"/>
        <v>0</v>
      </c>
      <c r="C1230" s="190">
        <f t="shared" si="546"/>
        <v>0</v>
      </c>
      <c r="D1230" s="191">
        <f t="shared" si="547"/>
        <v>0</v>
      </c>
      <c r="E1230" s="191">
        <f t="shared" si="548"/>
        <v>0</v>
      </c>
      <c r="F1230" s="191">
        <f t="shared" si="549"/>
        <v>0</v>
      </c>
      <c r="G1230" s="192">
        <f t="shared" si="557"/>
        <v>0</v>
      </c>
      <c r="H1230" s="191">
        <f t="shared" si="550"/>
        <v>0</v>
      </c>
      <c r="I1230" s="193">
        <f t="shared" si="551"/>
        <v>0</v>
      </c>
      <c r="J1230" s="193">
        <f t="shared" si="552"/>
        <v>0</v>
      </c>
      <c r="K1230" s="193">
        <f t="shared" si="553"/>
        <v>0</v>
      </c>
      <c r="L1230" s="193">
        <f t="shared" si="558"/>
        <v>0</v>
      </c>
      <c r="M1230" s="193">
        <f t="shared" si="559"/>
        <v>0</v>
      </c>
      <c r="N1230" s="193">
        <f t="shared" si="560"/>
        <v>0</v>
      </c>
      <c r="O1230" s="193">
        <f t="shared" si="561"/>
        <v>0</v>
      </c>
      <c r="P1230" s="193">
        <f t="shared" si="562"/>
        <v>0</v>
      </c>
      <c r="Q1230" s="193">
        <f t="shared" si="563"/>
        <v>0</v>
      </c>
      <c r="R1230" s="193">
        <f t="shared" si="564"/>
        <v>0</v>
      </c>
      <c r="S1230" s="193">
        <f t="shared" si="565"/>
        <v>0</v>
      </c>
      <c r="T1230" s="194">
        <f t="shared" si="554"/>
        <v>0</v>
      </c>
      <c r="U1230" s="194"/>
      <c r="V1230" s="847"/>
      <c r="W1230" s="127" t="str">
        <f t="shared" si="556"/>
        <v/>
      </c>
      <c r="X1230" s="840"/>
      <c r="Y1230" s="841"/>
      <c r="Z1230" s="842"/>
      <c r="AA1230" s="843"/>
      <c r="AB1230" s="349"/>
      <c r="AC1230" s="844"/>
      <c r="AD1230" s="845"/>
      <c r="AE1230" s="277"/>
      <c r="AF1230" s="278"/>
      <c r="AG1230" s="277"/>
      <c r="AH1230" s="279"/>
      <c r="AI1230" s="277"/>
      <c r="AJ1230" s="279"/>
      <c r="AK1230" s="277"/>
      <c r="AL1230" s="278"/>
    </row>
    <row r="1231" spans="1:38" ht="22.5" customHeight="1">
      <c r="A1231" s="116">
        <f t="shared" si="555"/>
        <v>0</v>
      </c>
      <c r="B1231" s="190">
        <f t="shared" si="545"/>
        <v>0</v>
      </c>
      <c r="C1231" s="190">
        <f t="shared" si="546"/>
        <v>0</v>
      </c>
      <c r="D1231" s="191">
        <f t="shared" si="547"/>
        <v>0</v>
      </c>
      <c r="E1231" s="191">
        <f t="shared" si="548"/>
        <v>0</v>
      </c>
      <c r="F1231" s="191">
        <f t="shared" si="549"/>
        <v>0</v>
      </c>
      <c r="G1231" s="192">
        <f t="shared" si="557"/>
        <v>0</v>
      </c>
      <c r="H1231" s="191">
        <f t="shared" si="550"/>
        <v>0</v>
      </c>
      <c r="I1231" s="193">
        <f t="shared" si="551"/>
        <v>0</v>
      </c>
      <c r="J1231" s="193">
        <f t="shared" si="552"/>
        <v>0</v>
      </c>
      <c r="K1231" s="193">
        <f t="shared" si="553"/>
        <v>0</v>
      </c>
      <c r="L1231" s="193">
        <f t="shared" si="558"/>
        <v>0</v>
      </c>
      <c r="M1231" s="193">
        <f t="shared" si="559"/>
        <v>0</v>
      </c>
      <c r="N1231" s="193">
        <f t="shared" si="560"/>
        <v>0</v>
      </c>
      <c r="O1231" s="193">
        <f t="shared" si="561"/>
        <v>0</v>
      </c>
      <c r="P1231" s="193">
        <f t="shared" si="562"/>
        <v>0</v>
      </c>
      <c r="Q1231" s="193">
        <f t="shared" si="563"/>
        <v>0</v>
      </c>
      <c r="R1231" s="193">
        <f t="shared" si="564"/>
        <v>0</v>
      </c>
      <c r="S1231" s="193">
        <f t="shared" si="565"/>
        <v>0</v>
      </c>
      <c r="T1231" s="194">
        <f t="shared" si="554"/>
        <v>0</v>
      </c>
      <c r="U1231" s="194"/>
      <c r="V1231" s="847"/>
      <c r="W1231" s="127" t="str">
        <f t="shared" si="556"/>
        <v/>
      </c>
      <c r="X1231" s="840"/>
      <c r="Y1231" s="841"/>
      <c r="Z1231" s="842"/>
      <c r="AA1231" s="843"/>
      <c r="AB1231" s="349"/>
      <c r="AC1231" s="844"/>
      <c r="AD1231" s="845"/>
      <c r="AE1231" s="277"/>
      <c r="AF1231" s="278"/>
      <c r="AG1231" s="277"/>
      <c r="AH1231" s="279"/>
      <c r="AI1231" s="277"/>
      <c r="AJ1231" s="279"/>
      <c r="AK1231" s="277"/>
      <c r="AL1231" s="278"/>
    </row>
    <row r="1232" spans="1:38" ht="22.5" customHeight="1">
      <c r="A1232" s="116">
        <f t="shared" si="555"/>
        <v>0</v>
      </c>
      <c r="B1232" s="190">
        <f t="shared" si="545"/>
        <v>0</v>
      </c>
      <c r="C1232" s="190">
        <f t="shared" si="546"/>
        <v>0</v>
      </c>
      <c r="D1232" s="191">
        <f t="shared" si="547"/>
        <v>0</v>
      </c>
      <c r="E1232" s="191">
        <f t="shared" si="548"/>
        <v>0</v>
      </c>
      <c r="F1232" s="191">
        <f t="shared" si="549"/>
        <v>0</v>
      </c>
      <c r="G1232" s="192">
        <f t="shared" si="557"/>
        <v>0</v>
      </c>
      <c r="H1232" s="191">
        <f t="shared" si="550"/>
        <v>0</v>
      </c>
      <c r="I1232" s="193">
        <f t="shared" si="551"/>
        <v>0</v>
      </c>
      <c r="J1232" s="193">
        <f t="shared" si="552"/>
        <v>0</v>
      </c>
      <c r="K1232" s="193">
        <f t="shared" si="553"/>
        <v>0</v>
      </c>
      <c r="L1232" s="193">
        <f t="shared" si="558"/>
        <v>0</v>
      </c>
      <c r="M1232" s="193">
        <f t="shared" si="559"/>
        <v>0</v>
      </c>
      <c r="N1232" s="193">
        <f t="shared" si="560"/>
        <v>0</v>
      </c>
      <c r="O1232" s="193">
        <f t="shared" si="561"/>
        <v>0</v>
      </c>
      <c r="P1232" s="193">
        <f t="shared" si="562"/>
        <v>0</v>
      </c>
      <c r="Q1232" s="193">
        <f t="shared" si="563"/>
        <v>0</v>
      </c>
      <c r="R1232" s="193">
        <f t="shared" si="564"/>
        <v>0</v>
      </c>
      <c r="S1232" s="193">
        <f t="shared" si="565"/>
        <v>0</v>
      </c>
      <c r="T1232" s="194">
        <f t="shared" si="554"/>
        <v>0</v>
      </c>
      <c r="U1232" s="194"/>
      <c r="V1232" s="847"/>
      <c r="W1232" s="127" t="str">
        <f t="shared" si="556"/>
        <v/>
      </c>
      <c r="X1232" s="840"/>
      <c r="Y1232" s="841"/>
      <c r="Z1232" s="842"/>
      <c r="AA1232" s="843"/>
      <c r="AB1232" s="349"/>
      <c r="AC1232" s="844"/>
      <c r="AD1232" s="845"/>
      <c r="AE1232" s="277"/>
      <c r="AF1232" s="278"/>
      <c r="AG1232" s="277"/>
      <c r="AH1232" s="279"/>
      <c r="AI1232" s="277"/>
      <c r="AJ1232" s="279"/>
      <c r="AK1232" s="277"/>
      <c r="AL1232" s="278"/>
    </row>
    <row r="1233" spans="1:38" ht="22.5" customHeight="1">
      <c r="A1233" s="116">
        <f t="shared" si="555"/>
        <v>0</v>
      </c>
      <c r="B1233" s="190">
        <f t="shared" si="545"/>
        <v>0</v>
      </c>
      <c r="C1233" s="190">
        <f t="shared" si="546"/>
        <v>0</v>
      </c>
      <c r="D1233" s="191">
        <f t="shared" si="547"/>
        <v>0</v>
      </c>
      <c r="E1233" s="191">
        <f t="shared" si="548"/>
        <v>0</v>
      </c>
      <c r="F1233" s="191">
        <f t="shared" si="549"/>
        <v>0</v>
      </c>
      <c r="G1233" s="192">
        <f t="shared" si="557"/>
        <v>0</v>
      </c>
      <c r="H1233" s="191">
        <f t="shared" si="550"/>
        <v>0</v>
      </c>
      <c r="I1233" s="193">
        <f t="shared" si="551"/>
        <v>0</v>
      </c>
      <c r="J1233" s="193">
        <f t="shared" si="552"/>
        <v>0</v>
      </c>
      <c r="K1233" s="193">
        <f t="shared" si="553"/>
        <v>0</v>
      </c>
      <c r="L1233" s="193">
        <f t="shared" si="558"/>
        <v>0</v>
      </c>
      <c r="M1233" s="193">
        <f t="shared" si="559"/>
        <v>0</v>
      </c>
      <c r="N1233" s="193">
        <f t="shared" si="560"/>
        <v>0</v>
      </c>
      <c r="O1233" s="193">
        <f t="shared" si="561"/>
        <v>0</v>
      </c>
      <c r="P1233" s="193">
        <f t="shared" si="562"/>
        <v>0</v>
      </c>
      <c r="Q1233" s="193">
        <f t="shared" si="563"/>
        <v>0</v>
      </c>
      <c r="R1233" s="193">
        <f t="shared" si="564"/>
        <v>0</v>
      </c>
      <c r="S1233" s="193">
        <f t="shared" si="565"/>
        <v>0</v>
      </c>
      <c r="T1233" s="194">
        <f t="shared" si="554"/>
        <v>0</v>
      </c>
      <c r="U1233" s="194"/>
      <c r="V1233" s="847"/>
      <c r="W1233" s="127" t="str">
        <f t="shared" si="556"/>
        <v/>
      </c>
      <c r="X1233" s="840"/>
      <c r="Y1233" s="841"/>
      <c r="Z1233" s="842"/>
      <c r="AA1233" s="843"/>
      <c r="AB1233" s="349"/>
      <c r="AC1233" s="844"/>
      <c r="AD1233" s="845"/>
      <c r="AE1233" s="277"/>
      <c r="AF1233" s="278"/>
      <c r="AG1233" s="277"/>
      <c r="AH1233" s="279"/>
      <c r="AI1233" s="277"/>
      <c r="AJ1233" s="279"/>
      <c r="AK1233" s="277"/>
      <c r="AL1233" s="278"/>
    </row>
    <row r="1234" spans="1:38" ht="22.5" customHeight="1">
      <c r="A1234" s="116">
        <f t="shared" si="555"/>
        <v>0</v>
      </c>
      <c r="B1234" s="190">
        <f t="shared" si="545"/>
        <v>0</v>
      </c>
      <c r="C1234" s="190">
        <f t="shared" si="546"/>
        <v>0</v>
      </c>
      <c r="D1234" s="191">
        <f t="shared" si="547"/>
        <v>0</v>
      </c>
      <c r="E1234" s="191">
        <f t="shared" si="548"/>
        <v>0</v>
      </c>
      <c r="F1234" s="191">
        <f t="shared" si="549"/>
        <v>0</v>
      </c>
      <c r="G1234" s="192">
        <f t="shared" si="557"/>
        <v>0</v>
      </c>
      <c r="H1234" s="191">
        <f t="shared" si="550"/>
        <v>0</v>
      </c>
      <c r="I1234" s="193">
        <f t="shared" si="551"/>
        <v>0</v>
      </c>
      <c r="J1234" s="193">
        <f t="shared" si="552"/>
        <v>0</v>
      </c>
      <c r="K1234" s="193">
        <f t="shared" si="553"/>
        <v>0</v>
      </c>
      <c r="L1234" s="193">
        <f t="shared" si="558"/>
        <v>0</v>
      </c>
      <c r="M1234" s="193">
        <f t="shared" si="559"/>
        <v>0</v>
      </c>
      <c r="N1234" s="193">
        <f t="shared" si="560"/>
        <v>0</v>
      </c>
      <c r="O1234" s="193">
        <f t="shared" si="561"/>
        <v>0</v>
      </c>
      <c r="P1234" s="193">
        <f t="shared" si="562"/>
        <v>0</v>
      </c>
      <c r="Q1234" s="193">
        <f t="shared" si="563"/>
        <v>0</v>
      </c>
      <c r="R1234" s="193">
        <f t="shared" si="564"/>
        <v>0</v>
      </c>
      <c r="S1234" s="193">
        <f t="shared" si="565"/>
        <v>0</v>
      </c>
      <c r="T1234" s="194">
        <f t="shared" si="554"/>
        <v>0</v>
      </c>
      <c r="U1234" s="194"/>
      <c r="V1234" s="847"/>
      <c r="W1234" s="127" t="str">
        <f t="shared" si="556"/>
        <v/>
      </c>
      <c r="X1234" s="840"/>
      <c r="Y1234" s="841"/>
      <c r="Z1234" s="842"/>
      <c r="AA1234" s="843"/>
      <c r="AB1234" s="349"/>
      <c r="AC1234" s="844"/>
      <c r="AD1234" s="845"/>
      <c r="AE1234" s="277"/>
      <c r="AF1234" s="278"/>
      <c r="AG1234" s="277"/>
      <c r="AH1234" s="279"/>
      <c r="AI1234" s="277"/>
      <c r="AJ1234" s="279"/>
      <c r="AK1234" s="277"/>
      <c r="AL1234" s="278"/>
    </row>
    <row r="1235" spans="1:38" ht="22.5" customHeight="1">
      <c r="A1235" s="116">
        <f t="shared" si="555"/>
        <v>0</v>
      </c>
      <c r="B1235" s="190">
        <f t="shared" si="545"/>
        <v>0</v>
      </c>
      <c r="C1235" s="190">
        <f t="shared" si="546"/>
        <v>0</v>
      </c>
      <c r="D1235" s="191">
        <f t="shared" si="547"/>
        <v>0</v>
      </c>
      <c r="E1235" s="191">
        <f t="shared" si="548"/>
        <v>0</v>
      </c>
      <c r="F1235" s="191">
        <f t="shared" si="549"/>
        <v>0</v>
      </c>
      <c r="G1235" s="192">
        <f t="shared" si="557"/>
        <v>0</v>
      </c>
      <c r="H1235" s="191">
        <f t="shared" si="550"/>
        <v>0</v>
      </c>
      <c r="I1235" s="193">
        <f t="shared" si="551"/>
        <v>0</v>
      </c>
      <c r="J1235" s="193">
        <f t="shared" si="552"/>
        <v>0</v>
      </c>
      <c r="K1235" s="193">
        <f t="shared" si="553"/>
        <v>0</v>
      </c>
      <c r="L1235" s="193">
        <f t="shared" si="558"/>
        <v>0</v>
      </c>
      <c r="M1235" s="193">
        <f t="shared" si="559"/>
        <v>0</v>
      </c>
      <c r="N1235" s="193">
        <f t="shared" si="560"/>
        <v>0</v>
      </c>
      <c r="O1235" s="193">
        <f t="shared" si="561"/>
        <v>0</v>
      </c>
      <c r="P1235" s="193">
        <f t="shared" si="562"/>
        <v>0</v>
      </c>
      <c r="Q1235" s="193">
        <f t="shared" si="563"/>
        <v>0</v>
      </c>
      <c r="R1235" s="193">
        <f t="shared" si="564"/>
        <v>0</v>
      </c>
      <c r="S1235" s="193">
        <f t="shared" si="565"/>
        <v>0</v>
      </c>
      <c r="T1235" s="194">
        <f t="shared" si="554"/>
        <v>0</v>
      </c>
      <c r="U1235" s="194"/>
      <c r="V1235" s="847"/>
      <c r="W1235" s="127" t="str">
        <f t="shared" si="556"/>
        <v/>
      </c>
      <c r="X1235" s="840"/>
      <c r="Y1235" s="841"/>
      <c r="Z1235" s="842"/>
      <c r="AA1235" s="843"/>
      <c r="AB1235" s="349"/>
      <c r="AC1235" s="844"/>
      <c r="AD1235" s="845"/>
      <c r="AE1235" s="277"/>
      <c r="AF1235" s="278"/>
      <c r="AG1235" s="277"/>
      <c r="AH1235" s="279"/>
      <c r="AI1235" s="277"/>
      <c r="AJ1235" s="279"/>
      <c r="AK1235" s="277"/>
      <c r="AL1235" s="278"/>
    </row>
    <row r="1236" spans="1:38" ht="22.5" customHeight="1">
      <c r="A1236" s="116">
        <f t="shared" si="555"/>
        <v>0</v>
      </c>
      <c r="B1236" s="190">
        <f t="shared" si="545"/>
        <v>0</v>
      </c>
      <c r="C1236" s="190">
        <f t="shared" si="546"/>
        <v>0</v>
      </c>
      <c r="D1236" s="191">
        <f t="shared" si="547"/>
        <v>0</v>
      </c>
      <c r="E1236" s="191">
        <f t="shared" si="548"/>
        <v>0</v>
      </c>
      <c r="F1236" s="191">
        <f t="shared" si="549"/>
        <v>0</v>
      </c>
      <c r="G1236" s="192">
        <f t="shared" si="557"/>
        <v>0</v>
      </c>
      <c r="H1236" s="191">
        <f t="shared" si="550"/>
        <v>0</v>
      </c>
      <c r="I1236" s="193">
        <f t="shared" si="551"/>
        <v>0</v>
      </c>
      <c r="J1236" s="193">
        <f t="shared" si="552"/>
        <v>0</v>
      </c>
      <c r="K1236" s="193">
        <f t="shared" si="553"/>
        <v>0</v>
      </c>
      <c r="L1236" s="193">
        <f t="shared" si="558"/>
        <v>0</v>
      </c>
      <c r="M1236" s="193">
        <f t="shared" si="559"/>
        <v>0</v>
      </c>
      <c r="N1236" s="193">
        <f t="shared" si="560"/>
        <v>0</v>
      </c>
      <c r="O1236" s="193">
        <f t="shared" si="561"/>
        <v>0</v>
      </c>
      <c r="P1236" s="193">
        <f t="shared" si="562"/>
        <v>0</v>
      </c>
      <c r="Q1236" s="193">
        <f t="shared" si="563"/>
        <v>0</v>
      </c>
      <c r="R1236" s="193">
        <f t="shared" si="564"/>
        <v>0</v>
      </c>
      <c r="S1236" s="193">
        <f t="shared" si="565"/>
        <v>0</v>
      </c>
      <c r="T1236" s="194">
        <f t="shared" si="554"/>
        <v>0</v>
      </c>
      <c r="U1236" s="194"/>
      <c r="V1236" s="847"/>
      <c r="W1236" s="127" t="str">
        <f t="shared" si="556"/>
        <v/>
      </c>
      <c r="X1236" s="840"/>
      <c r="Y1236" s="841"/>
      <c r="Z1236" s="842"/>
      <c r="AA1236" s="843"/>
      <c r="AB1236" s="349"/>
      <c r="AC1236" s="844"/>
      <c r="AD1236" s="845"/>
      <c r="AE1236" s="277"/>
      <c r="AF1236" s="278"/>
      <c r="AG1236" s="277"/>
      <c r="AH1236" s="279"/>
      <c r="AI1236" s="277"/>
      <c r="AJ1236" s="279"/>
      <c r="AK1236" s="277"/>
      <c r="AL1236" s="278"/>
    </row>
    <row r="1237" spans="1:38" ht="22.5" customHeight="1">
      <c r="A1237" s="116">
        <f t="shared" si="555"/>
        <v>0</v>
      </c>
      <c r="B1237" s="190">
        <f t="shared" si="545"/>
        <v>0</v>
      </c>
      <c r="C1237" s="190">
        <f t="shared" si="546"/>
        <v>0</v>
      </c>
      <c r="D1237" s="191">
        <f t="shared" si="547"/>
        <v>0</v>
      </c>
      <c r="E1237" s="191">
        <f t="shared" si="548"/>
        <v>0</v>
      </c>
      <c r="F1237" s="191">
        <f t="shared" si="549"/>
        <v>0</v>
      </c>
      <c r="G1237" s="192">
        <f t="shared" si="557"/>
        <v>0</v>
      </c>
      <c r="H1237" s="191">
        <f t="shared" si="550"/>
        <v>0</v>
      </c>
      <c r="I1237" s="193">
        <f t="shared" si="551"/>
        <v>0</v>
      </c>
      <c r="J1237" s="193">
        <f t="shared" si="552"/>
        <v>0</v>
      </c>
      <c r="K1237" s="193">
        <f t="shared" si="553"/>
        <v>0</v>
      </c>
      <c r="L1237" s="193">
        <f t="shared" si="558"/>
        <v>0</v>
      </c>
      <c r="M1237" s="193">
        <f t="shared" si="559"/>
        <v>0</v>
      </c>
      <c r="N1237" s="193">
        <f t="shared" si="560"/>
        <v>0</v>
      </c>
      <c r="O1237" s="193">
        <f t="shared" si="561"/>
        <v>0</v>
      </c>
      <c r="P1237" s="193">
        <f t="shared" si="562"/>
        <v>0</v>
      </c>
      <c r="Q1237" s="193">
        <f t="shared" si="563"/>
        <v>0</v>
      </c>
      <c r="R1237" s="193">
        <f t="shared" si="564"/>
        <v>0</v>
      </c>
      <c r="S1237" s="193">
        <f t="shared" si="565"/>
        <v>0</v>
      </c>
      <c r="T1237" s="194">
        <f t="shared" si="554"/>
        <v>0</v>
      </c>
      <c r="U1237" s="194"/>
      <c r="V1237" s="847"/>
      <c r="W1237" s="127" t="str">
        <f t="shared" si="556"/>
        <v/>
      </c>
      <c r="X1237" s="840"/>
      <c r="Y1237" s="841"/>
      <c r="Z1237" s="842"/>
      <c r="AA1237" s="843"/>
      <c r="AB1237" s="349"/>
      <c r="AC1237" s="844"/>
      <c r="AD1237" s="845"/>
      <c r="AE1237" s="277"/>
      <c r="AF1237" s="278"/>
      <c r="AG1237" s="277"/>
      <c r="AH1237" s="279"/>
      <c r="AI1237" s="277"/>
      <c r="AJ1237" s="279"/>
      <c r="AK1237" s="277"/>
      <c r="AL1237" s="278"/>
    </row>
    <row r="1238" spans="1:38" ht="22.5" customHeight="1">
      <c r="A1238" s="116">
        <f t="shared" si="555"/>
        <v>0</v>
      </c>
      <c r="B1238" s="190">
        <f t="shared" si="545"/>
        <v>0</v>
      </c>
      <c r="C1238" s="190">
        <f t="shared" si="546"/>
        <v>0</v>
      </c>
      <c r="D1238" s="191">
        <f t="shared" si="547"/>
        <v>0</v>
      </c>
      <c r="E1238" s="191">
        <f t="shared" si="548"/>
        <v>0</v>
      </c>
      <c r="F1238" s="191">
        <f t="shared" si="549"/>
        <v>0</v>
      </c>
      <c r="G1238" s="192">
        <f t="shared" si="557"/>
        <v>0</v>
      </c>
      <c r="H1238" s="191">
        <f t="shared" si="550"/>
        <v>0</v>
      </c>
      <c r="I1238" s="193">
        <f t="shared" si="551"/>
        <v>0</v>
      </c>
      <c r="J1238" s="193">
        <f t="shared" si="552"/>
        <v>0</v>
      </c>
      <c r="K1238" s="193">
        <f t="shared" si="553"/>
        <v>0</v>
      </c>
      <c r="L1238" s="193">
        <f t="shared" si="558"/>
        <v>0</v>
      </c>
      <c r="M1238" s="193">
        <f t="shared" si="559"/>
        <v>0</v>
      </c>
      <c r="N1238" s="193">
        <f t="shared" si="560"/>
        <v>0</v>
      </c>
      <c r="O1238" s="193">
        <f t="shared" si="561"/>
        <v>0</v>
      </c>
      <c r="P1238" s="193">
        <f t="shared" si="562"/>
        <v>0</v>
      </c>
      <c r="Q1238" s="193">
        <f t="shared" si="563"/>
        <v>0</v>
      </c>
      <c r="R1238" s="193">
        <f t="shared" si="564"/>
        <v>0</v>
      </c>
      <c r="S1238" s="193">
        <f t="shared" si="565"/>
        <v>0</v>
      </c>
      <c r="T1238" s="194">
        <f t="shared" si="554"/>
        <v>0</v>
      </c>
      <c r="U1238" s="194"/>
      <c r="V1238" s="847"/>
      <c r="W1238" s="127" t="str">
        <f t="shared" si="556"/>
        <v/>
      </c>
      <c r="X1238" s="840"/>
      <c r="Y1238" s="841"/>
      <c r="Z1238" s="842"/>
      <c r="AA1238" s="843"/>
      <c r="AB1238" s="349"/>
      <c r="AC1238" s="844"/>
      <c r="AD1238" s="845"/>
      <c r="AE1238" s="277"/>
      <c r="AF1238" s="278"/>
      <c r="AG1238" s="277"/>
      <c r="AH1238" s="279"/>
      <c r="AI1238" s="277"/>
      <c r="AJ1238" s="279"/>
      <c r="AK1238" s="277"/>
      <c r="AL1238" s="278"/>
    </row>
    <row r="1239" spans="1:38" ht="22.5" customHeight="1">
      <c r="A1239" s="116">
        <f t="shared" si="555"/>
        <v>0</v>
      </c>
      <c r="B1239" s="190">
        <f t="shared" si="545"/>
        <v>0</v>
      </c>
      <c r="C1239" s="190">
        <f t="shared" si="546"/>
        <v>0</v>
      </c>
      <c r="D1239" s="191">
        <f t="shared" si="547"/>
        <v>0</v>
      </c>
      <c r="E1239" s="191">
        <f t="shared" si="548"/>
        <v>0</v>
      </c>
      <c r="F1239" s="191">
        <f t="shared" si="549"/>
        <v>0</v>
      </c>
      <c r="G1239" s="192">
        <f t="shared" si="557"/>
        <v>0</v>
      </c>
      <c r="H1239" s="191">
        <f t="shared" si="550"/>
        <v>0</v>
      </c>
      <c r="I1239" s="193">
        <f t="shared" si="551"/>
        <v>0</v>
      </c>
      <c r="J1239" s="193">
        <f t="shared" si="552"/>
        <v>0</v>
      </c>
      <c r="K1239" s="193">
        <f t="shared" si="553"/>
        <v>0</v>
      </c>
      <c r="L1239" s="193">
        <f t="shared" si="558"/>
        <v>0</v>
      </c>
      <c r="M1239" s="193">
        <f t="shared" si="559"/>
        <v>0</v>
      </c>
      <c r="N1239" s="193">
        <f t="shared" si="560"/>
        <v>0</v>
      </c>
      <c r="O1239" s="193">
        <f t="shared" si="561"/>
        <v>0</v>
      </c>
      <c r="P1239" s="193">
        <f t="shared" si="562"/>
        <v>0</v>
      </c>
      <c r="Q1239" s="193">
        <f t="shared" si="563"/>
        <v>0</v>
      </c>
      <c r="R1239" s="193">
        <f t="shared" si="564"/>
        <v>0</v>
      </c>
      <c r="S1239" s="193">
        <f t="shared" si="565"/>
        <v>0</v>
      </c>
      <c r="T1239" s="194">
        <f t="shared" si="554"/>
        <v>0</v>
      </c>
      <c r="U1239" s="194"/>
      <c r="V1239" s="847"/>
      <c r="W1239" s="127" t="str">
        <f t="shared" si="556"/>
        <v/>
      </c>
      <c r="X1239" s="840"/>
      <c r="Y1239" s="841"/>
      <c r="Z1239" s="842"/>
      <c r="AA1239" s="843"/>
      <c r="AB1239" s="349"/>
      <c r="AC1239" s="844"/>
      <c r="AD1239" s="845"/>
      <c r="AE1239" s="277"/>
      <c r="AF1239" s="278"/>
      <c r="AG1239" s="277"/>
      <c r="AH1239" s="279"/>
      <c r="AI1239" s="277"/>
      <c r="AJ1239" s="279"/>
      <c r="AK1239" s="277"/>
      <c r="AL1239" s="278"/>
    </row>
    <row r="1240" spans="1:38" ht="22.5" customHeight="1">
      <c r="A1240" s="116">
        <f t="shared" si="555"/>
        <v>0</v>
      </c>
      <c r="B1240" s="190">
        <f t="shared" si="545"/>
        <v>0</v>
      </c>
      <c r="C1240" s="190">
        <f t="shared" si="546"/>
        <v>0</v>
      </c>
      <c r="D1240" s="191">
        <f t="shared" si="547"/>
        <v>0</v>
      </c>
      <c r="E1240" s="191">
        <f t="shared" si="548"/>
        <v>0</v>
      </c>
      <c r="F1240" s="191">
        <f t="shared" si="549"/>
        <v>0</v>
      </c>
      <c r="G1240" s="192">
        <f t="shared" si="557"/>
        <v>0</v>
      </c>
      <c r="H1240" s="191">
        <f t="shared" si="550"/>
        <v>0</v>
      </c>
      <c r="I1240" s="193">
        <f t="shared" si="551"/>
        <v>0</v>
      </c>
      <c r="J1240" s="193">
        <f t="shared" si="552"/>
        <v>0</v>
      </c>
      <c r="K1240" s="193">
        <f t="shared" si="553"/>
        <v>0</v>
      </c>
      <c r="L1240" s="193">
        <f t="shared" si="558"/>
        <v>0</v>
      </c>
      <c r="M1240" s="193">
        <f t="shared" si="559"/>
        <v>0</v>
      </c>
      <c r="N1240" s="193">
        <f t="shared" si="560"/>
        <v>0</v>
      </c>
      <c r="O1240" s="193">
        <f t="shared" si="561"/>
        <v>0</v>
      </c>
      <c r="P1240" s="193">
        <f t="shared" si="562"/>
        <v>0</v>
      </c>
      <c r="Q1240" s="193">
        <f t="shared" si="563"/>
        <v>0</v>
      </c>
      <c r="R1240" s="193">
        <f t="shared" si="564"/>
        <v>0</v>
      </c>
      <c r="S1240" s="193">
        <f t="shared" si="565"/>
        <v>0</v>
      </c>
      <c r="T1240" s="194">
        <f t="shared" si="554"/>
        <v>0</v>
      </c>
      <c r="U1240" s="194"/>
      <c r="V1240" s="847"/>
      <c r="W1240" s="127" t="str">
        <f t="shared" si="556"/>
        <v/>
      </c>
      <c r="X1240" s="840"/>
      <c r="Y1240" s="841"/>
      <c r="Z1240" s="842"/>
      <c r="AA1240" s="843"/>
      <c r="AB1240" s="349"/>
      <c r="AC1240" s="844"/>
      <c r="AD1240" s="845"/>
      <c r="AE1240" s="277"/>
      <c r="AF1240" s="278"/>
      <c r="AG1240" s="277"/>
      <c r="AH1240" s="279"/>
      <c r="AI1240" s="277"/>
      <c r="AJ1240" s="279"/>
      <c r="AK1240" s="277"/>
      <c r="AL1240" s="278"/>
    </row>
    <row r="1241" spans="1:38" ht="22.5" customHeight="1">
      <c r="A1241" s="116">
        <f t="shared" si="555"/>
        <v>0</v>
      </c>
      <c r="B1241" s="190">
        <f t="shared" si="545"/>
        <v>0</v>
      </c>
      <c r="C1241" s="190">
        <f t="shared" si="546"/>
        <v>0</v>
      </c>
      <c r="D1241" s="191">
        <f t="shared" si="547"/>
        <v>0</v>
      </c>
      <c r="E1241" s="191">
        <f t="shared" si="548"/>
        <v>0</v>
      </c>
      <c r="F1241" s="191">
        <f t="shared" si="549"/>
        <v>0</v>
      </c>
      <c r="G1241" s="192">
        <f t="shared" si="557"/>
        <v>0</v>
      </c>
      <c r="H1241" s="191">
        <f t="shared" si="550"/>
        <v>0</v>
      </c>
      <c r="I1241" s="193">
        <f t="shared" si="551"/>
        <v>0</v>
      </c>
      <c r="J1241" s="193">
        <f t="shared" si="552"/>
        <v>0</v>
      </c>
      <c r="K1241" s="193">
        <f t="shared" si="553"/>
        <v>0</v>
      </c>
      <c r="L1241" s="193">
        <f t="shared" si="558"/>
        <v>0</v>
      </c>
      <c r="M1241" s="193">
        <f t="shared" si="559"/>
        <v>0</v>
      </c>
      <c r="N1241" s="193">
        <f t="shared" si="560"/>
        <v>0</v>
      </c>
      <c r="O1241" s="193">
        <f t="shared" si="561"/>
        <v>0</v>
      </c>
      <c r="P1241" s="193">
        <f t="shared" si="562"/>
        <v>0</v>
      </c>
      <c r="Q1241" s="193">
        <f t="shared" si="563"/>
        <v>0</v>
      </c>
      <c r="R1241" s="193">
        <f t="shared" si="564"/>
        <v>0</v>
      </c>
      <c r="S1241" s="193">
        <f t="shared" si="565"/>
        <v>0</v>
      </c>
      <c r="T1241" s="194">
        <f t="shared" si="554"/>
        <v>0</v>
      </c>
      <c r="U1241" s="194"/>
      <c r="V1241" s="847"/>
      <c r="W1241" s="127" t="str">
        <f t="shared" si="556"/>
        <v/>
      </c>
      <c r="X1241" s="840"/>
      <c r="Y1241" s="841"/>
      <c r="Z1241" s="842"/>
      <c r="AA1241" s="843"/>
      <c r="AB1241" s="349"/>
      <c r="AC1241" s="844"/>
      <c r="AD1241" s="845"/>
      <c r="AE1241" s="277"/>
      <c r="AF1241" s="278"/>
      <c r="AG1241" s="277"/>
      <c r="AH1241" s="279"/>
      <c r="AI1241" s="277"/>
      <c r="AJ1241" s="279"/>
      <c r="AK1241" s="277"/>
      <c r="AL1241" s="278"/>
    </row>
    <row r="1242" spans="1:38" ht="22.5" customHeight="1">
      <c r="A1242" s="116">
        <f t="shared" si="555"/>
        <v>0</v>
      </c>
      <c r="B1242" s="190">
        <f t="shared" si="545"/>
        <v>0</v>
      </c>
      <c r="C1242" s="190">
        <f t="shared" si="546"/>
        <v>0</v>
      </c>
      <c r="D1242" s="191">
        <f t="shared" si="547"/>
        <v>0</v>
      </c>
      <c r="E1242" s="191">
        <f t="shared" si="548"/>
        <v>0</v>
      </c>
      <c r="F1242" s="191">
        <f t="shared" si="549"/>
        <v>0</v>
      </c>
      <c r="G1242" s="192">
        <f t="shared" si="557"/>
        <v>0</v>
      </c>
      <c r="H1242" s="191">
        <f t="shared" si="550"/>
        <v>0</v>
      </c>
      <c r="I1242" s="193">
        <f t="shared" si="551"/>
        <v>0</v>
      </c>
      <c r="J1242" s="193">
        <f t="shared" si="552"/>
        <v>0</v>
      </c>
      <c r="K1242" s="193">
        <f t="shared" si="553"/>
        <v>0</v>
      </c>
      <c r="L1242" s="193">
        <f t="shared" si="558"/>
        <v>0</v>
      </c>
      <c r="M1242" s="193">
        <f t="shared" si="559"/>
        <v>0</v>
      </c>
      <c r="N1242" s="193">
        <f t="shared" si="560"/>
        <v>0</v>
      </c>
      <c r="O1242" s="193">
        <f t="shared" si="561"/>
        <v>0</v>
      </c>
      <c r="P1242" s="193">
        <f t="shared" si="562"/>
        <v>0</v>
      </c>
      <c r="Q1242" s="193">
        <f t="shared" si="563"/>
        <v>0</v>
      </c>
      <c r="R1242" s="193">
        <f t="shared" si="564"/>
        <v>0</v>
      </c>
      <c r="S1242" s="193">
        <f t="shared" si="565"/>
        <v>0</v>
      </c>
      <c r="T1242" s="194">
        <f t="shared" si="554"/>
        <v>0</v>
      </c>
      <c r="U1242" s="194"/>
      <c r="V1242" s="847"/>
      <c r="W1242" s="127" t="str">
        <f t="shared" si="556"/>
        <v/>
      </c>
      <c r="X1242" s="840"/>
      <c r="Y1242" s="841"/>
      <c r="Z1242" s="842"/>
      <c r="AA1242" s="843"/>
      <c r="AB1242" s="349"/>
      <c r="AC1242" s="844"/>
      <c r="AD1242" s="845"/>
      <c r="AE1242" s="277"/>
      <c r="AF1242" s="278"/>
      <c r="AG1242" s="277"/>
      <c r="AH1242" s="279"/>
      <c r="AI1242" s="277"/>
      <c r="AJ1242" s="279"/>
      <c r="AK1242" s="277"/>
      <c r="AL1242" s="278"/>
    </row>
    <row r="1243" spans="1:38" ht="22.5" customHeight="1">
      <c r="A1243" s="116">
        <f t="shared" si="555"/>
        <v>0</v>
      </c>
      <c r="B1243" s="190">
        <f t="shared" si="545"/>
        <v>0</v>
      </c>
      <c r="C1243" s="190">
        <f t="shared" si="546"/>
        <v>0</v>
      </c>
      <c r="D1243" s="191">
        <f t="shared" si="547"/>
        <v>0</v>
      </c>
      <c r="E1243" s="191">
        <f t="shared" si="548"/>
        <v>0</v>
      </c>
      <c r="F1243" s="191">
        <f t="shared" si="549"/>
        <v>0</v>
      </c>
      <c r="G1243" s="192">
        <f t="shared" si="557"/>
        <v>0</v>
      </c>
      <c r="H1243" s="191">
        <f t="shared" si="550"/>
        <v>0</v>
      </c>
      <c r="I1243" s="193">
        <f t="shared" si="551"/>
        <v>0</v>
      </c>
      <c r="J1243" s="193">
        <f t="shared" si="552"/>
        <v>0</v>
      </c>
      <c r="K1243" s="193">
        <f t="shared" si="553"/>
        <v>0</v>
      </c>
      <c r="L1243" s="193">
        <f t="shared" si="558"/>
        <v>0</v>
      </c>
      <c r="M1243" s="193">
        <f t="shared" si="559"/>
        <v>0</v>
      </c>
      <c r="N1243" s="193">
        <f t="shared" si="560"/>
        <v>0</v>
      </c>
      <c r="O1243" s="193">
        <f t="shared" si="561"/>
        <v>0</v>
      </c>
      <c r="P1243" s="193">
        <f t="shared" si="562"/>
        <v>0</v>
      </c>
      <c r="Q1243" s="193">
        <f t="shared" si="563"/>
        <v>0</v>
      </c>
      <c r="R1243" s="193">
        <f t="shared" si="564"/>
        <v>0</v>
      </c>
      <c r="S1243" s="193">
        <f t="shared" si="565"/>
        <v>0</v>
      </c>
      <c r="T1243" s="194">
        <f t="shared" si="554"/>
        <v>0</v>
      </c>
      <c r="U1243" s="194"/>
      <c r="V1243" s="847"/>
      <c r="W1243" s="127" t="str">
        <f t="shared" si="556"/>
        <v/>
      </c>
      <c r="X1243" s="840"/>
      <c r="Y1243" s="841"/>
      <c r="Z1243" s="842"/>
      <c r="AA1243" s="843"/>
      <c r="AB1243" s="349"/>
      <c r="AC1243" s="844"/>
      <c r="AD1243" s="845"/>
      <c r="AE1243" s="277"/>
      <c r="AF1243" s="278"/>
      <c r="AG1243" s="277"/>
      <c r="AH1243" s="279"/>
      <c r="AI1243" s="277"/>
      <c r="AJ1243" s="279"/>
      <c r="AK1243" s="277"/>
      <c r="AL1243" s="278"/>
    </row>
    <row r="1244" spans="1:38" ht="22.5" customHeight="1">
      <c r="A1244" s="116">
        <f t="shared" si="555"/>
        <v>0</v>
      </c>
      <c r="B1244" s="190">
        <f t="shared" ref="B1244:B1307" si="572">COUNTIF(X1244,"*法定福*")</f>
        <v>0</v>
      </c>
      <c r="C1244" s="190">
        <f t="shared" ref="C1244:C1307" si="573">COUNTIF(Z1244,"*法定福*")</f>
        <v>0</v>
      </c>
      <c r="D1244" s="191">
        <f t="shared" ref="D1244:D1307" si="574">SUM(B1244:C1244)</f>
        <v>0</v>
      </c>
      <c r="E1244" s="191">
        <f t="shared" ref="E1244:E1307" si="575">IF(D1244&gt;=1,AF1244,0)</f>
        <v>0</v>
      </c>
      <c r="F1244" s="191">
        <f t="shared" ref="F1244:F1307" si="576">IF(D1244&gt;=1,AH1244,0)</f>
        <v>0</v>
      </c>
      <c r="G1244" s="192">
        <f t="shared" si="557"/>
        <v>0</v>
      </c>
      <c r="H1244" s="191">
        <f t="shared" ref="H1244:H1307" si="577">IF(G1244=0,E1244,F1244)</f>
        <v>0</v>
      </c>
      <c r="I1244" s="193">
        <f t="shared" ref="I1244:I1307" si="578">IF(X1244="",0,1)</f>
        <v>0</v>
      </c>
      <c r="J1244" s="193">
        <f t="shared" ref="J1244:J1307" si="579">IF(Z1244="",0,1)</f>
        <v>0</v>
      </c>
      <c r="K1244" s="193">
        <f t="shared" ref="K1244:K1307" si="580">IF(AB1244="",0,1)</f>
        <v>0</v>
      </c>
      <c r="L1244" s="193">
        <f t="shared" si="558"/>
        <v>0</v>
      </c>
      <c r="M1244" s="193">
        <f t="shared" si="559"/>
        <v>0</v>
      </c>
      <c r="N1244" s="193">
        <f t="shared" si="560"/>
        <v>0</v>
      </c>
      <c r="O1244" s="193">
        <f t="shared" si="561"/>
        <v>0</v>
      </c>
      <c r="P1244" s="193">
        <f t="shared" si="562"/>
        <v>0</v>
      </c>
      <c r="Q1244" s="193">
        <f t="shared" si="563"/>
        <v>0</v>
      </c>
      <c r="R1244" s="193">
        <f t="shared" si="564"/>
        <v>0</v>
      </c>
      <c r="S1244" s="193">
        <f t="shared" si="565"/>
        <v>0</v>
      </c>
      <c r="T1244" s="194">
        <f t="shared" ref="T1244:T1307" si="581">SUM(I1244:S1244)</f>
        <v>0</v>
      </c>
      <c r="U1244" s="194"/>
      <c r="V1244" s="847"/>
      <c r="W1244" s="127" t="str">
        <f t="shared" si="556"/>
        <v/>
      </c>
      <c r="X1244" s="840"/>
      <c r="Y1244" s="841"/>
      <c r="Z1244" s="842"/>
      <c r="AA1244" s="843"/>
      <c r="AB1244" s="349"/>
      <c r="AC1244" s="844"/>
      <c r="AD1244" s="845"/>
      <c r="AE1244" s="277"/>
      <c r="AF1244" s="278"/>
      <c r="AG1244" s="277"/>
      <c r="AH1244" s="279"/>
      <c r="AI1244" s="277"/>
      <c r="AJ1244" s="279"/>
      <c r="AK1244" s="277"/>
      <c r="AL1244" s="278"/>
    </row>
    <row r="1245" spans="1:38" ht="22.5" customHeight="1">
      <c r="A1245" s="116">
        <f t="shared" si="555"/>
        <v>0</v>
      </c>
      <c r="B1245" s="190">
        <f t="shared" si="572"/>
        <v>0</v>
      </c>
      <c r="C1245" s="190">
        <f t="shared" si="573"/>
        <v>0</v>
      </c>
      <c r="D1245" s="191">
        <f t="shared" si="574"/>
        <v>0</v>
      </c>
      <c r="E1245" s="191">
        <f t="shared" si="575"/>
        <v>0</v>
      </c>
      <c r="F1245" s="191">
        <f t="shared" si="576"/>
        <v>0</v>
      </c>
      <c r="G1245" s="192">
        <f t="shared" si="557"/>
        <v>0</v>
      </c>
      <c r="H1245" s="191">
        <f t="shared" si="577"/>
        <v>0</v>
      </c>
      <c r="I1245" s="193">
        <f t="shared" si="578"/>
        <v>0</v>
      </c>
      <c r="J1245" s="193">
        <f t="shared" si="579"/>
        <v>0</v>
      </c>
      <c r="K1245" s="193">
        <f t="shared" si="580"/>
        <v>0</v>
      </c>
      <c r="L1245" s="193">
        <f t="shared" si="558"/>
        <v>0</v>
      </c>
      <c r="M1245" s="193">
        <f t="shared" si="559"/>
        <v>0</v>
      </c>
      <c r="N1245" s="193">
        <f t="shared" si="560"/>
        <v>0</v>
      </c>
      <c r="O1245" s="193">
        <f t="shared" si="561"/>
        <v>0</v>
      </c>
      <c r="P1245" s="193">
        <f t="shared" si="562"/>
        <v>0</v>
      </c>
      <c r="Q1245" s="193">
        <f t="shared" si="563"/>
        <v>0</v>
      </c>
      <c r="R1245" s="193">
        <f t="shared" si="564"/>
        <v>0</v>
      </c>
      <c r="S1245" s="193">
        <f t="shared" si="565"/>
        <v>0</v>
      </c>
      <c r="T1245" s="194">
        <f t="shared" si="581"/>
        <v>0</v>
      </c>
      <c r="U1245" s="194"/>
      <c r="V1245" s="847"/>
      <c r="W1245" s="127" t="str">
        <f t="shared" si="556"/>
        <v/>
      </c>
      <c r="X1245" s="840"/>
      <c r="Y1245" s="841"/>
      <c r="Z1245" s="842"/>
      <c r="AA1245" s="843"/>
      <c r="AB1245" s="349"/>
      <c r="AC1245" s="844"/>
      <c r="AD1245" s="845"/>
      <c r="AE1245" s="277"/>
      <c r="AF1245" s="278"/>
      <c r="AG1245" s="277"/>
      <c r="AH1245" s="279"/>
      <c r="AI1245" s="277"/>
      <c r="AJ1245" s="279"/>
      <c r="AK1245" s="277"/>
      <c r="AL1245" s="278"/>
    </row>
    <row r="1246" spans="1:38" ht="22.5" customHeight="1">
      <c r="A1246" s="116">
        <f t="shared" si="555"/>
        <v>0</v>
      </c>
      <c r="B1246" s="190">
        <f t="shared" si="572"/>
        <v>0</v>
      </c>
      <c r="C1246" s="190">
        <f t="shared" si="573"/>
        <v>0</v>
      </c>
      <c r="D1246" s="191">
        <f t="shared" si="574"/>
        <v>0</v>
      </c>
      <c r="E1246" s="191">
        <f t="shared" si="575"/>
        <v>0</v>
      </c>
      <c r="F1246" s="191">
        <f t="shared" si="576"/>
        <v>0</v>
      </c>
      <c r="G1246" s="192">
        <f t="shared" si="557"/>
        <v>0</v>
      </c>
      <c r="H1246" s="191">
        <f t="shared" si="577"/>
        <v>0</v>
      </c>
      <c r="I1246" s="193">
        <f t="shared" si="578"/>
        <v>0</v>
      </c>
      <c r="J1246" s="193">
        <f t="shared" si="579"/>
        <v>0</v>
      </c>
      <c r="K1246" s="193">
        <f t="shared" si="580"/>
        <v>0</v>
      </c>
      <c r="L1246" s="193">
        <f t="shared" si="558"/>
        <v>0</v>
      </c>
      <c r="M1246" s="193">
        <f t="shared" si="559"/>
        <v>0</v>
      </c>
      <c r="N1246" s="193">
        <f t="shared" si="560"/>
        <v>0</v>
      </c>
      <c r="O1246" s="193">
        <f t="shared" si="561"/>
        <v>0</v>
      </c>
      <c r="P1246" s="193">
        <f t="shared" si="562"/>
        <v>0</v>
      </c>
      <c r="Q1246" s="193">
        <f t="shared" si="563"/>
        <v>0</v>
      </c>
      <c r="R1246" s="193">
        <f t="shared" si="564"/>
        <v>0</v>
      </c>
      <c r="S1246" s="193">
        <f t="shared" si="565"/>
        <v>0</v>
      </c>
      <c r="T1246" s="194">
        <f t="shared" si="581"/>
        <v>0</v>
      </c>
      <c r="U1246" s="194"/>
      <c r="V1246" s="847"/>
      <c r="W1246" s="127" t="str">
        <f t="shared" si="556"/>
        <v/>
      </c>
      <c r="X1246" s="840"/>
      <c r="Y1246" s="841"/>
      <c r="Z1246" s="842"/>
      <c r="AA1246" s="843"/>
      <c r="AB1246" s="349"/>
      <c r="AC1246" s="844"/>
      <c r="AD1246" s="845"/>
      <c r="AE1246" s="277"/>
      <c r="AF1246" s="278"/>
      <c r="AG1246" s="277"/>
      <c r="AH1246" s="279"/>
      <c r="AI1246" s="277"/>
      <c r="AJ1246" s="279"/>
      <c r="AK1246" s="277"/>
      <c r="AL1246" s="278"/>
    </row>
    <row r="1247" spans="1:38" ht="22.5" customHeight="1">
      <c r="A1247" s="116">
        <f t="shared" ref="A1247:A1310" si="582">A1246</f>
        <v>0</v>
      </c>
      <c r="B1247" s="190">
        <f t="shared" si="572"/>
        <v>0</v>
      </c>
      <c r="C1247" s="190">
        <f t="shared" si="573"/>
        <v>0</v>
      </c>
      <c r="D1247" s="191">
        <f t="shared" si="574"/>
        <v>0</v>
      </c>
      <c r="E1247" s="191">
        <f t="shared" si="575"/>
        <v>0</v>
      </c>
      <c r="F1247" s="191">
        <f t="shared" si="576"/>
        <v>0</v>
      </c>
      <c r="G1247" s="192">
        <f t="shared" si="557"/>
        <v>0</v>
      </c>
      <c r="H1247" s="191">
        <f t="shared" si="577"/>
        <v>0</v>
      </c>
      <c r="I1247" s="193">
        <f t="shared" si="578"/>
        <v>0</v>
      </c>
      <c r="J1247" s="193">
        <f t="shared" si="579"/>
        <v>0</v>
      </c>
      <c r="K1247" s="193">
        <f t="shared" si="580"/>
        <v>0</v>
      </c>
      <c r="L1247" s="193">
        <f t="shared" si="558"/>
        <v>0</v>
      </c>
      <c r="M1247" s="193">
        <f t="shared" si="559"/>
        <v>0</v>
      </c>
      <c r="N1247" s="193">
        <f t="shared" si="560"/>
        <v>0</v>
      </c>
      <c r="O1247" s="193">
        <f t="shared" si="561"/>
        <v>0</v>
      </c>
      <c r="P1247" s="193">
        <f t="shared" si="562"/>
        <v>0</v>
      </c>
      <c r="Q1247" s="193">
        <f t="shared" si="563"/>
        <v>0</v>
      </c>
      <c r="R1247" s="193">
        <f t="shared" si="564"/>
        <v>0</v>
      </c>
      <c r="S1247" s="193">
        <f t="shared" si="565"/>
        <v>0</v>
      </c>
      <c r="T1247" s="194">
        <f t="shared" si="581"/>
        <v>0</v>
      </c>
      <c r="U1247" s="194"/>
      <c r="V1247" s="847"/>
      <c r="W1247" s="127" t="str">
        <f t="shared" ref="W1247:W1310" si="583">IF(D1247=0,"","★")</f>
        <v/>
      </c>
      <c r="X1247" s="840"/>
      <c r="Y1247" s="841"/>
      <c r="Z1247" s="842"/>
      <c r="AA1247" s="843"/>
      <c r="AB1247" s="349"/>
      <c r="AC1247" s="844"/>
      <c r="AD1247" s="845"/>
      <c r="AE1247" s="277"/>
      <c r="AF1247" s="278"/>
      <c r="AG1247" s="277"/>
      <c r="AH1247" s="279"/>
      <c r="AI1247" s="277"/>
      <c r="AJ1247" s="279"/>
      <c r="AK1247" s="277"/>
      <c r="AL1247" s="278"/>
    </row>
    <row r="1248" spans="1:38" ht="22.5" customHeight="1">
      <c r="A1248" s="116">
        <f t="shared" si="582"/>
        <v>0</v>
      </c>
      <c r="B1248" s="190">
        <f t="shared" si="572"/>
        <v>0</v>
      </c>
      <c r="C1248" s="190">
        <f t="shared" si="573"/>
        <v>0</v>
      </c>
      <c r="D1248" s="191">
        <f t="shared" si="574"/>
        <v>0</v>
      </c>
      <c r="E1248" s="191">
        <f t="shared" si="575"/>
        <v>0</v>
      </c>
      <c r="F1248" s="191">
        <f t="shared" si="576"/>
        <v>0</v>
      </c>
      <c r="G1248" s="192">
        <f t="shared" si="557"/>
        <v>0</v>
      </c>
      <c r="H1248" s="191">
        <f t="shared" si="577"/>
        <v>0</v>
      </c>
      <c r="I1248" s="193">
        <f t="shared" si="578"/>
        <v>0</v>
      </c>
      <c r="J1248" s="193">
        <f t="shared" si="579"/>
        <v>0</v>
      </c>
      <c r="K1248" s="193">
        <f t="shared" si="580"/>
        <v>0</v>
      </c>
      <c r="L1248" s="193">
        <f t="shared" si="558"/>
        <v>0</v>
      </c>
      <c r="M1248" s="193">
        <f t="shared" si="559"/>
        <v>0</v>
      </c>
      <c r="N1248" s="193">
        <f t="shared" si="560"/>
        <v>0</v>
      </c>
      <c r="O1248" s="193">
        <f t="shared" si="561"/>
        <v>0</v>
      </c>
      <c r="P1248" s="193">
        <f t="shared" si="562"/>
        <v>0</v>
      </c>
      <c r="Q1248" s="193">
        <f t="shared" si="563"/>
        <v>0</v>
      </c>
      <c r="R1248" s="193">
        <f t="shared" si="564"/>
        <v>0</v>
      </c>
      <c r="S1248" s="193">
        <f t="shared" si="565"/>
        <v>0</v>
      </c>
      <c r="T1248" s="194">
        <f t="shared" si="581"/>
        <v>0</v>
      </c>
      <c r="U1248" s="194"/>
      <c r="V1248" s="847"/>
      <c r="W1248" s="127" t="str">
        <f t="shared" si="583"/>
        <v/>
      </c>
      <c r="X1248" s="840"/>
      <c r="Y1248" s="841"/>
      <c r="Z1248" s="842"/>
      <c r="AA1248" s="843"/>
      <c r="AB1248" s="349"/>
      <c r="AC1248" s="844"/>
      <c r="AD1248" s="845"/>
      <c r="AE1248" s="277"/>
      <c r="AF1248" s="278"/>
      <c r="AG1248" s="277"/>
      <c r="AH1248" s="279"/>
      <c r="AI1248" s="277"/>
      <c r="AJ1248" s="279"/>
      <c r="AK1248" s="277"/>
      <c r="AL1248" s="278"/>
    </row>
    <row r="1249" spans="1:38" ht="22.5" customHeight="1">
      <c r="A1249" s="116">
        <f t="shared" si="582"/>
        <v>0</v>
      </c>
      <c r="B1249" s="190">
        <f t="shared" si="572"/>
        <v>0</v>
      </c>
      <c r="C1249" s="190">
        <f t="shared" si="573"/>
        <v>0</v>
      </c>
      <c r="D1249" s="191">
        <f t="shared" si="574"/>
        <v>0</v>
      </c>
      <c r="E1249" s="191">
        <f t="shared" si="575"/>
        <v>0</v>
      </c>
      <c r="F1249" s="191">
        <f t="shared" si="576"/>
        <v>0</v>
      </c>
      <c r="G1249" s="192">
        <f t="shared" ref="G1249:G1312" si="584">$G$21</f>
        <v>0</v>
      </c>
      <c r="H1249" s="191">
        <f t="shared" si="577"/>
        <v>0</v>
      </c>
      <c r="I1249" s="193">
        <f t="shared" si="578"/>
        <v>0</v>
      </c>
      <c r="J1249" s="193">
        <f t="shared" si="579"/>
        <v>0</v>
      </c>
      <c r="K1249" s="193">
        <f t="shared" si="580"/>
        <v>0</v>
      </c>
      <c r="L1249" s="193">
        <f t="shared" si="558"/>
        <v>0</v>
      </c>
      <c r="M1249" s="193">
        <f t="shared" si="559"/>
        <v>0</v>
      </c>
      <c r="N1249" s="193">
        <f t="shared" si="560"/>
        <v>0</v>
      </c>
      <c r="O1249" s="193">
        <f t="shared" si="561"/>
        <v>0</v>
      </c>
      <c r="P1249" s="193">
        <f t="shared" si="562"/>
        <v>0</v>
      </c>
      <c r="Q1249" s="193">
        <f t="shared" si="563"/>
        <v>0</v>
      </c>
      <c r="R1249" s="193">
        <f t="shared" si="564"/>
        <v>0</v>
      </c>
      <c r="S1249" s="193">
        <f t="shared" si="565"/>
        <v>0</v>
      </c>
      <c r="T1249" s="194">
        <f t="shared" si="581"/>
        <v>0</v>
      </c>
      <c r="U1249" s="194"/>
      <c r="V1249" s="847"/>
      <c r="W1249" s="127" t="str">
        <f t="shared" si="583"/>
        <v/>
      </c>
      <c r="X1249" s="840"/>
      <c r="Y1249" s="841"/>
      <c r="Z1249" s="842"/>
      <c r="AA1249" s="843"/>
      <c r="AB1249" s="349"/>
      <c r="AC1249" s="844"/>
      <c r="AD1249" s="845"/>
      <c r="AE1249" s="277"/>
      <c r="AF1249" s="278"/>
      <c r="AG1249" s="277"/>
      <c r="AH1249" s="279"/>
      <c r="AI1249" s="277"/>
      <c r="AJ1249" s="279"/>
      <c r="AK1249" s="277"/>
      <c r="AL1249" s="278"/>
    </row>
    <row r="1250" spans="1:38" ht="22.5" customHeight="1">
      <c r="A1250" s="116">
        <f t="shared" si="582"/>
        <v>0</v>
      </c>
      <c r="B1250" s="190">
        <f t="shared" si="572"/>
        <v>0</v>
      </c>
      <c r="C1250" s="190">
        <f t="shared" si="573"/>
        <v>0</v>
      </c>
      <c r="D1250" s="191">
        <f t="shared" si="574"/>
        <v>0</v>
      </c>
      <c r="E1250" s="191">
        <f t="shared" si="575"/>
        <v>0</v>
      </c>
      <c r="F1250" s="191">
        <f t="shared" si="576"/>
        <v>0</v>
      </c>
      <c r="G1250" s="192">
        <f t="shared" si="584"/>
        <v>0</v>
      </c>
      <c r="H1250" s="191">
        <f t="shared" si="577"/>
        <v>0</v>
      </c>
      <c r="I1250" s="193">
        <f t="shared" si="578"/>
        <v>0</v>
      </c>
      <c r="J1250" s="193">
        <f t="shared" si="579"/>
        <v>0</v>
      </c>
      <c r="K1250" s="193">
        <f t="shared" si="580"/>
        <v>0</v>
      </c>
      <c r="L1250" s="193">
        <f t="shared" si="558"/>
        <v>0</v>
      </c>
      <c r="M1250" s="193">
        <f t="shared" si="559"/>
        <v>0</v>
      </c>
      <c r="N1250" s="193">
        <f t="shared" si="560"/>
        <v>0</v>
      </c>
      <c r="O1250" s="193">
        <f t="shared" si="561"/>
        <v>0</v>
      </c>
      <c r="P1250" s="193">
        <f t="shared" si="562"/>
        <v>0</v>
      </c>
      <c r="Q1250" s="193">
        <f t="shared" si="563"/>
        <v>0</v>
      </c>
      <c r="R1250" s="193">
        <f t="shared" si="564"/>
        <v>0</v>
      </c>
      <c r="S1250" s="193">
        <f t="shared" si="565"/>
        <v>0</v>
      </c>
      <c r="T1250" s="194">
        <f t="shared" si="581"/>
        <v>0</v>
      </c>
      <c r="U1250" s="194"/>
      <c r="V1250" s="847"/>
      <c r="W1250" s="127" t="str">
        <f t="shared" si="583"/>
        <v/>
      </c>
      <c r="X1250" s="840"/>
      <c r="Y1250" s="841"/>
      <c r="Z1250" s="842"/>
      <c r="AA1250" s="843"/>
      <c r="AB1250" s="349"/>
      <c r="AC1250" s="844"/>
      <c r="AD1250" s="845"/>
      <c r="AE1250" s="277"/>
      <c r="AF1250" s="278"/>
      <c r="AG1250" s="277"/>
      <c r="AH1250" s="279"/>
      <c r="AI1250" s="277"/>
      <c r="AJ1250" s="279"/>
      <c r="AK1250" s="277"/>
      <c r="AL1250" s="278"/>
    </row>
    <row r="1251" spans="1:38" ht="22.5" customHeight="1">
      <c r="A1251" s="116">
        <f t="shared" si="582"/>
        <v>0</v>
      </c>
      <c r="B1251" s="190">
        <f t="shared" si="572"/>
        <v>0</v>
      </c>
      <c r="C1251" s="190">
        <f t="shared" si="573"/>
        <v>0</v>
      </c>
      <c r="D1251" s="191">
        <f t="shared" si="574"/>
        <v>0</v>
      </c>
      <c r="E1251" s="191">
        <f t="shared" si="575"/>
        <v>0</v>
      </c>
      <c r="F1251" s="191">
        <f t="shared" si="576"/>
        <v>0</v>
      </c>
      <c r="G1251" s="192">
        <f t="shared" si="584"/>
        <v>0</v>
      </c>
      <c r="H1251" s="191">
        <f t="shared" si="577"/>
        <v>0</v>
      </c>
      <c r="I1251" s="193">
        <f t="shared" si="578"/>
        <v>0</v>
      </c>
      <c r="J1251" s="193">
        <f t="shared" si="579"/>
        <v>0</v>
      </c>
      <c r="K1251" s="193">
        <f t="shared" si="580"/>
        <v>0</v>
      </c>
      <c r="L1251" s="193">
        <f t="shared" ref="L1251:L1314" si="585">IF(AE1251="",0,1)</f>
        <v>0</v>
      </c>
      <c r="M1251" s="193">
        <f t="shared" ref="M1251:M1314" si="586">IF(AF1251="",0,1)</f>
        <v>0</v>
      </c>
      <c r="N1251" s="193">
        <f t="shared" ref="N1251:N1314" si="587">IF(AG1251="",0,1)</f>
        <v>0</v>
      </c>
      <c r="O1251" s="193">
        <f t="shared" ref="O1251:O1314" si="588">IF(AH1251="",0,1)</f>
        <v>0</v>
      </c>
      <c r="P1251" s="193">
        <f t="shared" ref="P1251:P1314" si="589">IF(AI1251="",0,1)</f>
        <v>0</v>
      </c>
      <c r="Q1251" s="193">
        <f t="shared" ref="Q1251:Q1314" si="590">IF(AJ1251="",0,1)</f>
        <v>0</v>
      </c>
      <c r="R1251" s="193">
        <f t="shared" ref="R1251:R1314" si="591">IF(AK1251="",0,1)</f>
        <v>0</v>
      </c>
      <c r="S1251" s="193">
        <f t="shared" ref="S1251:S1314" si="592">IF(AL1251="",0,1)</f>
        <v>0</v>
      </c>
      <c r="T1251" s="194">
        <f t="shared" si="581"/>
        <v>0</v>
      </c>
      <c r="U1251" s="194"/>
      <c r="V1251" s="847"/>
      <c r="W1251" s="127" t="str">
        <f t="shared" si="583"/>
        <v/>
      </c>
      <c r="X1251" s="840"/>
      <c r="Y1251" s="841"/>
      <c r="Z1251" s="842"/>
      <c r="AA1251" s="843"/>
      <c r="AB1251" s="349"/>
      <c r="AC1251" s="844"/>
      <c r="AD1251" s="845"/>
      <c r="AE1251" s="277"/>
      <c r="AF1251" s="278"/>
      <c r="AG1251" s="277"/>
      <c r="AH1251" s="279"/>
      <c r="AI1251" s="277"/>
      <c r="AJ1251" s="279"/>
      <c r="AK1251" s="277"/>
      <c r="AL1251" s="278"/>
    </row>
    <row r="1252" spans="1:38" ht="22.5" customHeight="1">
      <c r="A1252" s="116">
        <f t="shared" si="582"/>
        <v>0</v>
      </c>
      <c r="B1252" s="190">
        <f t="shared" si="572"/>
        <v>0</v>
      </c>
      <c r="C1252" s="190">
        <f t="shared" si="573"/>
        <v>0</v>
      </c>
      <c r="D1252" s="191">
        <f t="shared" si="574"/>
        <v>0</v>
      </c>
      <c r="E1252" s="191">
        <f t="shared" si="575"/>
        <v>0</v>
      </c>
      <c r="F1252" s="191">
        <f t="shared" si="576"/>
        <v>0</v>
      </c>
      <c r="G1252" s="192">
        <f t="shared" si="584"/>
        <v>0</v>
      </c>
      <c r="H1252" s="191">
        <f t="shared" si="577"/>
        <v>0</v>
      </c>
      <c r="I1252" s="195">
        <f t="shared" si="578"/>
        <v>0</v>
      </c>
      <c r="J1252" s="195">
        <f t="shared" si="579"/>
        <v>0</v>
      </c>
      <c r="K1252" s="195">
        <f t="shared" si="580"/>
        <v>0</v>
      </c>
      <c r="L1252" s="195">
        <f t="shared" si="585"/>
        <v>0</v>
      </c>
      <c r="M1252" s="195">
        <f t="shared" si="586"/>
        <v>0</v>
      </c>
      <c r="N1252" s="195">
        <f t="shared" si="587"/>
        <v>0</v>
      </c>
      <c r="O1252" s="195">
        <f t="shared" si="588"/>
        <v>0</v>
      </c>
      <c r="P1252" s="195">
        <f t="shared" si="589"/>
        <v>0</v>
      </c>
      <c r="Q1252" s="195">
        <f t="shared" si="590"/>
        <v>0</v>
      </c>
      <c r="R1252" s="195">
        <f t="shared" si="591"/>
        <v>0</v>
      </c>
      <c r="S1252" s="195">
        <f t="shared" si="592"/>
        <v>0</v>
      </c>
      <c r="T1252" s="196">
        <f t="shared" si="581"/>
        <v>0</v>
      </c>
      <c r="U1252" s="196"/>
      <c r="V1252" s="848"/>
      <c r="W1252" s="127" t="str">
        <f t="shared" si="583"/>
        <v/>
      </c>
      <c r="X1252" s="840"/>
      <c r="Y1252" s="841"/>
      <c r="Z1252" s="842"/>
      <c r="AA1252" s="843"/>
      <c r="AB1252" s="349"/>
      <c r="AC1252" s="844"/>
      <c r="AD1252" s="845"/>
      <c r="AE1252" s="277"/>
      <c r="AF1252" s="278"/>
      <c r="AG1252" s="277"/>
      <c r="AH1252" s="279"/>
      <c r="AI1252" s="277"/>
      <c r="AJ1252" s="279"/>
      <c r="AK1252" s="277"/>
      <c r="AL1252" s="278"/>
    </row>
    <row r="1253" spans="1:38" ht="22.5" customHeight="1">
      <c r="A1253" s="116">
        <f t="shared" ref="A1253" si="593">IF(U1253&gt;=1,1,0)</f>
        <v>0</v>
      </c>
      <c r="B1253" s="190">
        <f t="shared" si="572"/>
        <v>0</v>
      </c>
      <c r="C1253" s="190">
        <f t="shared" si="573"/>
        <v>0</v>
      </c>
      <c r="D1253" s="191">
        <f t="shared" si="574"/>
        <v>0</v>
      </c>
      <c r="E1253" s="191">
        <f t="shared" si="575"/>
        <v>0</v>
      </c>
      <c r="F1253" s="191">
        <f t="shared" si="576"/>
        <v>0</v>
      </c>
      <c r="G1253" s="192">
        <f t="shared" si="584"/>
        <v>0</v>
      </c>
      <c r="H1253" s="191">
        <f t="shared" si="577"/>
        <v>0</v>
      </c>
      <c r="I1253" s="193">
        <f t="shared" si="578"/>
        <v>0</v>
      </c>
      <c r="J1253" s="193">
        <f t="shared" si="579"/>
        <v>0</v>
      </c>
      <c r="K1253" s="193">
        <f t="shared" si="580"/>
        <v>0</v>
      </c>
      <c r="L1253" s="193">
        <f t="shared" si="585"/>
        <v>0</v>
      </c>
      <c r="M1253" s="193">
        <f t="shared" si="586"/>
        <v>0</v>
      </c>
      <c r="N1253" s="193">
        <f t="shared" si="587"/>
        <v>0</v>
      </c>
      <c r="O1253" s="193">
        <f t="shared" si="588"/>
        <v>0</v>
      </c>
      <c r="P1253" s="193">
        <f t="shared" si="589"/>
        <v>0</v>
      </c>
      <c r="Q1253" s="193">
        <f t="shared" si="590"/>
        <v>0</v>
      </c>
      <c r="R1253" s="193">
        <f t="shared" si="591"/>
        <v>0</v>
      </c>
      <c r="S1253" s="193">
        <f t="shared" si="592"/>
        <v>0</v>
      </c>
      <c r="T1253" s="194">
        <f t="shared" si="581"/>
        <v>0</v>
      </c>
      <c r="U1253" s="194">
        <f t="shared" ref="U1253" si="594">SUM(T1253:T1279)</f>
        <v>0</v>
      </c>
      <c r="V1253" s="846" t="s">
        <v>1083</v>
      </c>
      <c r="W1253" s="127" t="str">
        <f t="shared" si="583"/>
        <v/>
      </c>
      <c r="X1253" s="840"/>
      <c r="Y1253" s="841"/>
      <c r="Z1253" s="842"/>
      <c r="AA1253" s="843"/>
      <c r="AB1253" s="349"/>
      <c r="AC1253" s="844"/>
      <c r="AD1253" s="845"/>
      <c r="AE1253" s="277"/>
      <c r="AF1253" s="278"/>
      <c r="AG1253" s="277"/>
      <c r="AH1253" s="279"/>
      <c r="AI1253" s="277"/>
      <c r="AJ1253" s="279"/>
      <c r="AK1253" s="277"/>
      <c r="AL1253" s="278"/>
    </row>
    <row r="1254" spans="1:38" ht="22.5" customHeight="1">
      <c r="A1254" s="116">
        <f t="shared" ref="A1254" si="595">A1253</f>
        <v>0</v>
      </c>
      <c r="B1254" s="190">
        <f t="shared" si="572"/>
        <v>0</v>
      </c>
      <c r="C1254" s="190">
        <f t="shared" si="573"/>
        <v>0</v>
      </c>
      <c r="D1254" s="191">
        <f t="shared" si="574"/>
        <v>0</v>
      </c>
      <c r="E1254" s="191">
        <f t="shared" si="575"/>
        <v>0</v>
      </c>
      <c r="F1254" s="191">
        <f t="shared" si="576"/>
        <v>0</v>
      </c>
      <c r="G1254" s="192">
        <f t="shared" si="584"/>
        <v>0</v>
      </c>
      <c r="H1254" s="191">
        <f t="shared" si="577"/>
        <v>0</v>
      </c>
      <c r="I1254" s="193">
        <f t="shared" si="578"/>
        <v>0</v>
      </c>
      <c r="J1254" s="193">
        <f t="shared" si="579"/>
        <v>0</v>
      </c>
      <c r="K1254" s="193">
        <f t="shared" si="580"/>
        <v>0</v>
      </c>
      <c r="L1254" s="193">
        <f t="shared" si="585"/>
        <v>0</v>
      </c>
      <c r="M1254" s="193">
        <f t="shared" si="586"/>
        <v>0</v>
      </c>
      <c r="N1254" s="193">
        <f t="shared" si="587"/>
        <v>0</v>
      </c>
      <c r="O1254" s="193">
        <f t="shared" si="588"/>
        <v>0</v>
      </c>
      <c r="P1254" s="193">
        <f t="shared" si="589"/>
        <v>0</v>
      </c>
      <c r="Q1254" s="193">
        <f t="shared" si="590"/>
        <v>0</v>
      </c>
      <c r="R1254" s="193">
        <f t="shared" si="591"/>
        <v>0</v>
      </c>
      <c r="S1254" s="193">
        <f t="shared" si="592"/>
        <v>0</v>
      </c>
      <c r="T1254" s="194">
        <f t="shared" si="581"/>
        <v>0</v>
      </c>
      <c r="U1254" s="194"/>
      <c r="V1254" s="847"/>
      <c r="W1254" s="127" t="str">
        <f t="shared" si="583"/>
        <v/>
      </c>
      <c r="X1254" s="840"/>
      <c r="Y1254" s="841"/>
      <c r="Z1254" s="842"/>
      <c r="AA1254" s="843"/>
      <c r="AB1254" s="349"/>
      <c r="AC1254" s="844"/>
      <c r="AD1254" s="845"/>
      <c r="AE1254" s="277"/>
      <c r="AF1254" s="278"/>
      <c r="AG1254" s="277"/>
      <c r="AH1254" s="279"/>
      <c r="AI1254" s="277"/>
      <c r="AJ1254" s="279"/>
      <c r="AK1254" s="277"/>
      <c r="AL1254" s="278"/>
    </row>
    <row r="1255" spans="1:38" ht="22.5" customHeight="1">
      <c r="A1255" s="116">
        <f t="shared" si="582"/>
        <v>0</v>
      </c>
      <c r="B1255" s="190">
        <f t="shared" si="572"/>
        <v>0</v>
      </c>
      <c r="C1255" s="190">
        <f t="shared" si="573"/>
        <v>0</v>
      </c>
      <c r="D1255" s="191">
        <f t="shared" si="574"/>
        <v>0</v>
      </c>
      <c r="E1255" s="191">
        <f t="shared" si="575"/>
        <v>0</v>
      </c>
      <c r="F1255" s="191">
        <f t="shared" si="576"/>
        <v>0</v>
      </c>
      <c r="G1255" s="192">
        <f t="shared" si="584"/>
        <v>0</v>
      </c>
      <c r="H1255" s="191">
        <f t="shared" si="577"/>
        <v>0</v>
      </c>
      <c r="I1255" s="193">
        <f t="shared" si="578"/>
        <v>0</v>
      </c>
      <c r="J1255" s="193">
        <f t="shared" si="579"/>
        <v>0</v>
      </c>
      <c r="K1255" s="193">
        <f t="shared" si="580"/>
        <v>0</v>
      </c>
      <c r="L1255" s="193">
        <f t="shared" si="585"/>
        <v>0</v>
      </c>
      <c r="M1255" s="193">
        <f t="shared" si="586"/>
        <v>0</v>
      </c>
      <c r="N1255" s="193">
        <f t="shared" si="587"/>
        <v>0</v>
      </c>
      <c r="O1255" s="193">
        <f t="shared" si="588"/>
        <v>0</v>
      </c>
      <c r="P1255" s="193">
        <f t="shared" si="589"/>
        <v>0</v>
      </c>
      <c r="Q1255" s="193">
        <f t="shared" si="590"/>
        <v>0</v>
      </c>
      <c r="R1255" s="193">
        <f t="shared" si="591"/>
        <v>0</v>
      </c>
      <c r="S1255" s="193">
        <f t="shared" si="592"/>
        <v>0</v>
      </c>
      <c r="T1255" s="194">
        <f t="shared" si="581"/>
        <v>0</v>
      </c>
      <c r="U1255" s="194"/>
      <c r="V1255" s="847"/>
      <c r="W1255" s="127" t="str">
        <f t="shared" si="583"/>
        <v/>
      </c>
      <c r="X1255" s="840"/>
      <c r="Y1255" s="841"/>
      <c r="Z1255" s="842"/>
      <c r="AA1255" s="843"/>
      <c r="AB1255" s="349"/>
      <c r="AC1255" s="844"/>
      <c r="AD1255" s="845"/>
      <c r="AE1255" s="277"/>
      <c r="AF1255" s="278"/>
      <c r="AG1255" s="277"/>
      <c r="AH1255" s="279"/>
      <c r="AI1255" s="277"/>
      <c r="AJ1255" s="279"/>
      <c r="AK1255" s="277"/>
      <c r="AL1255" s="278"/>
    </row>
    <row r="1256" spans="1:38" ht="22.5" customHeight="1">
      <c r="A1256" s="116">
        <f t="shared" si="582"/>
        <v>0</v>
      </c>
      <c r="B1256" s="190">
        <f t="shared" si="572"/>
        <v>0</v>
      </c>
      <c r="C1256" s="190">
        <f t="shared" si="573"/>
        <v>0</v>
      </c>
      <c r="D1256" s="191">
        <f t="shared" si="574"/>
        <v>0</v>
      </c>
      <c r="E1256" s="191">
        <f t="shared" si="575"/>
        <v>0</v>
      </c>
      <c r="F1256" s="191">
        <f t="shared" si="576"/>
        <v>0</v>
      </c>
      <c r="G1256" s="192">
        <f t="shared" si="584"/>
        <v>0</v>
      </c>
      <c r="H1256" s="191">
        <f t="shared" si="577"/>
        <v>0</v>
      </c>
      <c r="I1256" s="193">
        <f t="shared" si="578"/>
        <v>0</v>
      </c>
      <c r="J1256" s="193">
        <f t="shared" si="579"/>
        <v>0</v>
      </c>
      <c r="K1256" s="193">
        <f t="shared" si="580"/>
        <v>0</v>
      </c>
      <c r="L1256" s="193">
        <f t="shared" si="585"/>
        <v>0</v>
      </c>
      <c r="M1256" s="193">
        <f t="shared" si="586"/>
        <v>0</v>
      </c>
      <c r="N1256" s="193">
        <f t="shared" si="587"/>
        <v>0</v>
      </c>
      <c r="O1256" s="193">
        <f t="shared" si="588"/>
        <v>0</v>
      </c>
      <c r="P1256" s="193">
        <f t="shared" si="589"/>
        <v>0</v>
      </c>
      <c r="Q1256" s="193">
        <f t="shared" si="590"/>
        <v>0</v>
      </c>
      <c r="R1256" s="193">
        <f t="shared" si="591"/>
        <v>0</v>
      </c>
      <c r="S1256" s="193">
        <f t="shared" si="592"/>
        <v>0</v>
      </c>
      <c r="T1256" s="194">
        <f t="shared" si="581"/>
        <v>0</v>
      </c>
      <c r="U1256" s="194"/>
      <c r="V1256" s="847"/>
      <c r="W1256" s="127" t="str">
        <f t="shared" si="583"/>
        <v/>
      </c>
      <c r="X1256" s="840"/>
      <c r="Y1256" s="841"/>
      <c r="Z1256" s="842"/>
      <c r="AA1256" s="843"/>
      <c r="AB1256" s="349"/>
      <c r="AC1256" s="844"/>
      <c r="AD1256" s="845"/>
      <c r="AE1256" s="277"/>
      <c r="AF1256" s="278"/>
      <c r="AG1256" s="277"/>
      <c r="AH1256" s="279"/>
      <c r="AI1256" s="277"/>
      <c r="AJ1256" s="279"/>
      <c r="AK1256" s="277"/>
      <c r="AL1256" s="278"/>
    </row>
    <row r="1257" spans="1:38" ht="22.5" customHeight="1">
      <c r="A1257" s="116">
        <f t="shared" si="582"/>
        <v>0</v>
      </c>
      <c r="B1257" s="190">
        <f t="shared" si="572"/>
        <v>0</v>
      </c>
      <c r="C1257" s="190">
        <f t="shared" si="573"/>
        <v>0</v>
      </c>
      <c r="D1257" s="191">
        <f t="shared" si="574"/>
        <v>0</v>
      </c>
      <c r="E1257" s="191">
        <f t="shared" si="575"/>
        <v>0</v>
      </c>
      <c r="F1257" s="191">
        <f t="shared" si="576"/>
        <v>0</v>
      </c>
      <c r="G1257" s="192">
        <f t="shared" si="584"/>
        <v>0</v>
      </c>
      <c r="H1257" s="191">
        <f t="shared" si="577"/>
        <v>0</v>
      </c>
      <c r="I1257" s="193">
        <f t="shared" si="578"/>
        <v>0</v>
      </c>
      <c r="J1257" s="193">
        <f t="shared" si="579"/>
        <v>0</v>
      </c>
      <c r="K1257" s="193">
        <f t="shared" si="580"/>
        <v>0</v>
      </c>
      <c r="L1257" s="193">
        <f t="shared" si="585"/>
        <v>0</v>
      </c>
      <c r="M1257" s="193">
        <f t="shared" si="586"/>
        <v>0</v>
      </c>
      <c r="N1257" s="193">
        <f t="shared" si="587"/>
        <v>0</v>
      </c>
      <c r="O1257" s="193">
        <f t="shared" si="588"/>
        <v>0</v>
      </c>
      <c r="P1257" s="193">
        <f t="shared" si="589"/>
        <v>0</v>
      </c>
      <c r="Q1257" s="193">
        <f t="shared" si="590"/>
        <v>0</v>
      </c>
      <c r="R1257" s="193">
        <f t="shared" si="591"/>
        <v>0</v>
      </c>
      <c r="S1257" s="193">
        <f t="shared" si="592"/>
        <v>0</v>
      </c>
      <c r="T1257" s="194">
        <f t="shared" si="581"/>
        <v>0</v>
      </c>
      <c r="U1257" s="194"/>
      <c r="V1257" s="847"/>
      <c r="W1257" s="127" t="str">
        <f t="shared" si="583"/>
        <v/>
      </c>
      <c r="X1257" s="840"/>
      <c r="Y1257" s="841"/>
      <c r="Z1257" s="842"/>
      <c r="AA1257" s="843"/>
      <c r="AB1257" s="349"/>
      <c r="AC1257" s="844"/>
      <c r="AD1257" s="845"/>
      <c r="AE1257" s="277"/>
      <c r="AF1257" s="278"/>
      <c r="AG1257" s="277"/>
      <c r="AH1257" s="279"/>
      <c r="AI1257" s="277"/>
      <c r="AJ1257" s="279"/>
      <c r="AK1257" s="277"/>
      <c r="AL1257" s="278"/>
    </row>
    <row r="1258" spans="1:38" ht="22.5" customHeight="1">
      <c r="A1258" s="116">
        <f t="shared" si="582"/>
        <v>0</v>
      </c>
      <c r="B1258" s="190">
        <f t="shared" si="572"/>
        <v>0</v>
      </c>
      <c r="C1258" s="190">
        <f t="shared" si="573"/>
        <v>0</v>
      </c>
      <c r="D1258" s="191">
        <f t="shared" si="574"/>
        <v>0</v>
      </c>
      <c r="E1258" s="191">
        <f t="shared" si="575"/>
        <v>0</v>
      </c>
      <c r="F1258" s="191">
        <f t="shared" si="576"/>
        <v>0</v>
      </c>
      <c r="G1258" s="192">
        <f t="shared" si="584"/>
        <v>0</v>
      </c>
      <c r="H1258" s="191">
        <f t="shared" si="577"/>
        <v>0</v>
      </c>
      <c r="I1258" s="193">
        <f t="shared" si="578"/>
        <v>0</v>
      </c>
      <c r="J1258" s="193">
        <f t="shared" si="579"/>
        <v>0</v>
      </c>
      <c r="K1258" s="193">
        <f t="shared" si="580"/>
        <v>0</v>
      </c>
      <c r="L1258" s="193">
        <f t="shared" si="585"/>
        <v>0</v>
      </c>
      <c r="M1258" s="193">
        <f t="shared" si="586"/>
        <v>0</v>
      </c>
      <c r="N1258" s="193">
        <f t="shared" si="587"/>
        <v>0</v>
      </c>
      <c r="O1258" s="193">
        <f t="shared" si="588"/>
        <v>0</v>
      </c>
      <c r="P1258" s="193">
        <f t="shared" si="589"/>
        <v>0</v>
      </c>
      <c r="Q1258" s="193">
        <f t="shared" si="590"/>
        <v>0</v>
      </c>
      <c r="R1258" s="193">
        <f t="shared" si="591"/>
        <v>0</v>
      </c>
      <c r="S1258" s="193">
        <f t="shared" si="592"/>
        <v>0</v>
      </c>
      <c r="T1258" s="194">
        <f t="shared" si="581"/>
        <v>0</v>
      </c>
      <c r="U1258" s="194"/>
      <c r="V1258" s="847"/>
      <c r="W1258" s="127" t="str">
        <f t="shared" si="583"/>
        <v/>
      </c>
      <c r="X1258" s="840"/>
      <c r="Y1258" s="841"/>
      <c r="Z1258" s="842"/>
      <c r="AA1258" s="843"/>
      <c r="AB1258" s="349"/>
      <c r="AC1258" s="844"/>
      <c r="AD1258" s="845"/>
      <c r="AE1258" s="277"/>
      <c r="AF1258" s="278"/>
      <c r="AG1258" s="277"/>
      <c r="AH1258" s="279"/>
      <c r="AI1258" s="277"/>
      <c r="AJ1258" s="279"/>
      <c r="AK1258" s="277"/>
      <c r="AL1258" s="278"/>
    </row>
    <row r="1259" spans="1:38" ht="22.5" customHeight="1">
      <c r="A1259" s="116">
        <f t="shared" si="582"/>
        <v>0</v>
      </c>
      <c r="B1259" s="190">
        <f t="shared" si="572"/>
        <v>0</v>
      </c>
      <c r="C1259" s="190">
        <f t="shared" si="573"/>
        <v>0</v>
      </c>
      <c r="D1259" s="191">
        <f t="shared" si="574"/>
        <v>0</v>
      </c>
      <c r="E1259" s="191">
        <f t="shared" si="575"/>
        <v>0</v>
      </c>
      <c r="F1259" s="191">
        <f t="shared" si="576"/>
        <v>0</v>
      </c>
      <c r="G1259" s="192">
        <f t="shared" si="584"/>
        <v>0</v>
      </c>
      <c r="H1259" s="191">
        <f t="shared" si="577"/>
        <v>0</v>
      </c>
      <c r="I1259" s="193">
        <f t="shared" si="578"/>
        <v>0</v>
      </c>
      <c r="J1259" s="193">
        <f t="shared" si="579"/>
        <v>0</v>
      </c>
      <c r="K1259" s="193">
        <f t="shared" si="580"/>
        <v>0</v>
      </c>
      <c r="L1259" s="193">
        <f t="shared" si="585"/>
        <v>0</v>
      </c>
      <c r="M1259" s="193">
        <f t="shared" si="586"/>
        <v>0</v>
      </c>
      <c r="N1259" s="193">
        <f t="shared" si="587"/>
        <v>0</v>
      </c>
      <c r="O1259" s="193">
        <f t="shared" si="588"/>
        <v>0</v>
      </c>
      <c r="P1259" s="193">
        <f t="shared" si="589"/>
        <v>0</v>
      </c>
      <c r="Q1259" s="193">
        <f t="shared" si="590"/>
        <v>0</v>
      </c>
      <c r="R1259" s="193">
        <f t="shared" si="591"/>
        <v>0</v>
      </c>
      <c r="S1259" s="193">
        <f t="shared" si="592"/>
        <v>0</v>
      </c>
      <c r="T1259" s="194">
        <f t="shared" si="581"/>
        <v>0</v>
      </c>
      <c r="U1259" s="194"/>
      <c r="V1259" s="847"/>
      <c r="W1259" s="127" t="str">
        <f t="shared" si="583"/>
        <v/>
      </c>
      <c r="X1259" s="840"/>
      <c r="Y1259" s="841"/>
      <c r="Z1259" s="842"/>
      <c r="AA1259" s="843"/>
      <c r="AB1259" s="349"/>
      <c r="AC1259" s="844"/>
      <c r="AD1259" s="845"/>
      <c r="AE1259" s="277"/>
      <c r="AF1259" s="278"/>
      <c r="AG1259" s="277"/>
      <c r="AH1259" s="279"/>
      <c r="AI1259" s="277"/>
      <c r="AJ1259" s="279"/>
      <c r="AK1259" s="277"/>
      <c r="AL1259" s="278"/>
    </row>
    <row r="1260" spans="1:38" ht="22.5" customHeight="1">
      <c r="A1260" s="116">
        <f t="shared" si="582"/>
        <v>0</v>
      </c>
      <c r="B1260" s="190">
        <f t="shared" si="572"/>
        <v>0</v>
      </c>
      <c r="C1260" s="190">
        <f t="shared" si="573"/>
        <v>0</v>
      </c>
      <c r="D1260" s="191">
        <f t="shared" si="574"/>
        <v>0</v>
      </c>
      <c r="E1260" s="191">
        <f t="shared" si="575"/>
        <v>0</v>
      </c>
      <c r="F1260" s="191">
        <f t="shared" si="576"/>
        <v>0</v>
      </c>
      <c r="G1260" s="192">
        <f t="shared" si="584"/>
        <v>0</v>
      </c>
      <c r="H1260" s="191">
        <f t="shared" si="577"/>
        <v>0</v>
      </c>
      <c r="I1260" s="193">
        <f t="shared" si="578"/>
        <v>0</v>
      </c>
      <c r="J1260" s="193">
        <f t="shared" si="579"/>
        <v>0</v>
      </c>
      <c r="K1260" s="193">
        <f t="shared" si="580"/>
        <v>0</v>
      </c>
      <c r="L1260" s="193">
        <f t="shared" si="585"/>
        <v>0</v>
      </c>
      <c r="M1260" s="193">
        <f t="shared" si="586"/>
        <v>0</v>
      </c>
      <c r="N1260" s="193">
        <f t="shared" si="587"/>
        <v>0</v>
      </c>
      <c r="O1260" s="193">
        <f t="shared" si="588"/>
        <v>0</v>
      </c>
      <c r="P1260" s="193">
        <f t="shared" si="589"/>
        <v>0</v>
      </c>
      <c r="Q1260" s="193">
        <f t="shared" si="590"/>
        <v>0</v>
      </c>
      <c r="R1260" s="193">
        <f t="shared" si="591"/>
        <v>0</v>
      </c>
      <c r="S1260" s="193">
        <f t="shared" si="592"/>
        <v>0</v>
      </c>
      <c r="T1260" s="194">
        <f t="shared" si="581"/>
        <v>0</v>
      </c>
      <c r="U1260" s="194"/>
      <c r="V1260" s="847"/>
      <c r="W1260" s="127" t="str">
        <f t="shared" si="583"/>
        <v/>
      </c>
      <c r="X1260" s="840"/>
      <c r="Y1260" s="841"/>
      <c r="Z1260" s="842"/>
      <c r="AA1260" s="843"/>
      <c r="AB1260" s="349"/>
      <c r="AC1260" s="844"/>
      <c r="AD1260" s="845"/>
      <c r="AE1260" s="277"/>
      <c r="AF1260" s="278"/>
      <c r="AG1260" s="277"/>
      <c r="AH1260" s="279"/>
      <c r="AI1260" s="277"/>
      <c r="AJ1260" s="279"/>
      <c r="AK1260" s="277"/>
      <c r="AL1260" s="278"/>
    </row>
    <row r="1261" spans="1:38" ht="22.5" customHeight="1">
      <c r="A1261" s="116">
        <f t="shared" si="582"/>
        <v>0</v>
      </c>
      <c r="B1261" s="190">
        <f t="shared" si="572"/>
        <v>0</v>
      </c>
      <c r="C1261" s="190">
        <f t="shared" si="573"/>
        <v>0</v>
      </c>
      <c r="D1261" s="191">
        <f t="shared" si="574"/>
        <v>0</v>
      </c>
      <c r="E1261" s="191">
        <f t="shared" si="575"/>
        <v>0</v>
      </c>
      <c r="F1261" s="191">
        <f t="shared" si="576"/>
        <v>0</v>
      </c>
      <c r="G1261" s="192">
        <f t="shared" si="584"/>
        <v>0</v>
      </c>
      <c r="H1261" s="191">
        <f t="shared" si="577"/>
        <v>0</v>
      </c>
      <c r="I1261" s="193">
        <f t="shared" si="578"/>
        <v>0</v>
      </c>
      <c r="J1261" s="193">
        <f t="shared" si="579"/>
        <v>0</v>
      </c>
      <c r="K1261" s="193">
        <f t="shared" si="580"/>
        <v>0</v>
      </c>
      <c r="L1261" s="193">
        <f t="shared" si="585"/>
        <v>0</v>
      </c>
      <c r="M1261" s="193">
        <f t="shared" si="586"/>
        <v>0</v>
      </c>
      <c r="N1261" s="193">
        <f t="shared" si="587"/>
        <v>0</v>
      </c>
      <c r="O1261" s="193">
        <f t="shared" si="588"/>
        <v>0</v>
      </c>
      <c r="P1261" s="193">
        <f t="shared" si="589"/>
        <v>0</v>
      </c>
      <c r="Q1261" s="193">
        <f t="shared" si="590"/>
        <v>0</v>
      </c>
      <c r="R1261" s="193">
        <f t="shared" si="591"/>
        <v>0</v>
      </c>
      <c r="S1261" s="193">
        <f t="shared" si="592"/>
        <v>0</v>
      </c>
      <c r="T1261" s="194">
        <f t="shared" si="581"/>
        <v>0</v>
      </c>
      <c r="U1261" s="194"/>
      <c r="V1261" s="847"/>
      <c r="W1261" s="127" t="str">
        <f t="shared" si="583"/>
        <v/>
      </c>
      <c r="X1261" s="840"/>
      <c r="Y1261" s="841"/>
      <c r="Z1261" s="842"/>
      <c r="AA1261" s="843"/>
      <c r="AB1261" s="349"/>
      <c r="AC1261" s="844"/>
      <c r="AD1261" s="845"/>
      <c r="AE1261" s="277"/>
      <c r="AF1261" s="278"/>
      <c r="AG1261" s="277"/>
      <c r="AH1261" s="279"/>
      <c r="AI1261" s="277"/>
      <c r="AJ1261" s="279"/>
      <c r="AK1261" s="277"/>
      <c r="AL1261" s="278"/>
    </row>
    <row r="1262" spans="1:38" ht="22.5" customHeight="1">
      <c r="A1262" s="116">
        <f t="shared" si="582"/>
        <v>0</v>
      </c>
      <c r="B1262" s="190">
        <f t="shared" si="572"/>
        <v>0</v>
      </c>
      <c r="C1262" s="190">
        <f t="shared" si="573"/>
        <v>0</v>
      </c>
      <c r="D1262" s="191">
        <f t="shared" si="574"/>
        <v>0</v>
      </c>
      <c r="E1262" s="191">
        <f t="shared" si="575"/>
        <v>0</v>
      </c>
      <c r="F1262" s="191">
        <f t="shared" si="576"/>
        <v>0</v>
      </c>
      <c r="G1262" s="192">
        <f t="shared" si="584"/>
        <v>0</v>
      </c>
      <c r="H1262" s="191">
        <f t="shared" si="577"/>
        <v>0</v>
      </c>
      <c r="I1262" s="193">
        <f t="shared" si="578"/>
        <v>0</v>
      </c>
      <c r="J1262" s="193">
        <f t="shared" si="579"/>
        <v>0</v>
      </c>
      <c r="K1262" s="193">
        <f t="shared" si="580"/>
        <v>0</v>
      </c>
      <c r="L1262" s="193">
        <f t="shared" si="585"/>
        <v>0</v>
      </c>
      <c r="M1262" s="193">
        <f t="shared" si="586"/>
        <v>0</v>
      </c>
      <c r="N1262" s="193">
        <f t="shared" si="587"/>
        <v>0</v>
      </c>
      <c r="O1262" s="193">
        <f t="shared" si="588"/>
        <v>0</v>
      </c>
      <c r="P1262" s="193">
        <f t="shared" si="589"/>
        <v>0</v>
      </c>
      <c r="Q1262" s="193">
        <f t="shared" si="590"/>
        <v>0</v>
      </c>
      <c r="R1262" s="193">
        <f t="shared" si="591"/>
        <v>0</v>
      </c>
      <c r="S1262" s="193">
        <f t="shared" si="592"/>
        <v>0</v>
      </c>
      <c r="T1262" s="194">
        <f t="shared" si="581"/>
        <v>0</v>
      </c>
      <c r="U1262" s="194"/>
      <c r="V1262" s="847"/>
      <c r="W1262" s="127" t="str">
        <f t="shared" si="583"/>
        <v/>
      </c>
      <c r="X1262" s="840"/>
      <c r="Y1262" s="841"/>
      <c r="Z1262" s="842"/>
      <c r="AA1262" s="843"/>
      <c r="AB1262" s="349"/>
      <c r="AC1262" s="844"/>
      <c r="AD1262" s="845"/>
      <c r="AE1262" s="277"/>
      <c r="AF1262" s="278"/>
      <c r="AG1262" s="277"/>
      <c r="AH1262" s="279"/>
      <c r="AI1262" s="277"/>
      <c r="AJ1262" s="279"/>
      <c r="AK1262" s="277"/>
      <c r="AL1262" s="278"/>
    </row>
    <row r="1263" spans="1:38" ht="22.5" customHeight="1">
      <c r="A1263" s="116">
        <f t="shared" si="582"/>
        <v>0</v>
      </c>
      <c r="B1263" s="190">
        <f t="shared" si="572"/>
        <v>0</v>
      </c>
      <c r="C1263" s="190">
        <f t="shared" si="573"/>
        <v>0</v>
      </c>
      <c r="D1263" s="191">
        <f t="shared" si="574"/>
        <v>0</v>
      </c>
      <c r="E1263" s="191">
        <f t="shared" si="575"/>
        <v>0</v>
      </c>
      <c r="F1263" s="191">
        <f t="shared" si="576"/>
        <v>0</v>
      </c>
      <c r="G1263" s="192">
        <f t="shared" si="584"/>
        <v>0</v>
      </c>
      <c r="H1263" s="191">
        <f t="shared" si="577"/>
        <v>0</v>
      </c>
      <c r="I1263" s="193">
        <f t="shared" si="578"/>
        <v>0</v>
      </c>
      <c r="J1263" s="193">
        <f t="shared" si="579"/>
        <v>0</v>
      </c>
      <c r="K1263" s="193">
        <f t="shared" si="580"/>
        <v>0</v>
      </c>
      <c r="L1263" s="193">
        <f t="shared" si="585"/>
        <v>0</v>
      </c>
      <c r="M1263" s="193">
        <f t="shared" si="586"/>
        <v>0</v>
      </c>
      <c r="N1263" s="193">
        <f t="shared" si="587"/>
        <v>0</v>
      </c>
      <c r="O1263" s="193">
        <f t="shared" si="588"/>
        <v>0</v>
      </c>
      <c r="P1263" s="193">
        <f t="shared" si="589"/>
        <v>0</v>
      </c>
      <c r="Q1263" s="193">
        <f t="shared" si="590"/>
        <v>0</v>
      </c>
      <c r="R1263" s="193">
        <f t="shared" si="591"/>
        <v>0</v>
      </c>
      <c r="S1263" s="193">
        <f t="shared" si="592"/>
        <v>0</v>
      </c>
      <c r="T1263" s="194">
        <f t="shared" si="581"/>
        <v>0</v>
      </c>
      <c r="U1263" s="194"/>
      <c r="V1263" s="847"/>
      <c r="W1263" s="127" t="str">
        <f t="shared" si="583"/>
        <v/>
      </c>
      <c r="X1263" s="840"/>
      <c r="Y1263" s="841"/>
      <c r="Z1263" s="842"/>
      <c r="AA1263" s="843"/>
      <c r="AB1263" s="349"/>
      <c r="AC1263" s="844"/>
      <c r="AD1263" s="845"/>
      <c r="AE1263" s="277"/>
      <c r="AF1263" s="278"/>
      <c r="AG1263" s="277"/>
      <c r="AH1263" s="279"/>
      <c r="AI1263" s="277"/>
      <c r="AJ1263" s="279"/>
      <c r="AK1263" s="277"/>
      <c r="AL1263" s="278"/>
    </row>
    <row r="1264" spans="1:38" ht="22.5" customHeight="1">
      <c r="A1264" s="116">
        <f t="shared" si="582"/>
        <v>0</v>
      </c>
      <c r="B1264" s="190">
        <f t="shared" si="572"/>
        <v>0</v>
      </c>
      <c r="C1264" s="190">
        <f t="shared" si="573"/>
        <v>0</v>
      </c>
      <c r="D1264" s="191">
        <f t="shared" si="574"/>
        <v>0</v>
      </c>
      <c r="E1264" s="191">
        <f t="shared" si="575"/>
        <v>0</v>
      </c>
      <c r="F1264" s="191">
        <f t="shared" si="576"/>
        <v>0</v>
      </c>
      <c r="G1264" s="192">
        <f t="shared" si="584"/>
        <v>0</v>
      </c>
      <c r="H1264" s="191">
        <f t="shared" si="577"/>
        <v>0</v>
      </c>
      <c r="I1264" s="193">
        <f t="shared" si="578"/>
        <v>0</v>
      </c>
      <c r="J1264" s="193">
        <f t="shared" si="579"/>
        <v>0</v>
      </c>
      <c r="K1264" s="193">
        <f t="shared" si="580"/>
        <v>0</v>
      </c>
      <c r="L1264" s="193">
        <f t="shared" si="585"/>
        <v>0</v>
      </c>
      <c r="M1264" s="193">
        <f t="shared" si="586"/>
        <v>0</v>
      </c>
      <c r="N1264" s="193">
        <f t="shared" si="587"/>
        <v>0</v>
      </c>
      <c r="O1264" s="193">
        <f t="shared" si="588"/>
        <v>0</v>
      </c>
      <c r="P1264" s="193">
        <f t="shared" si="589"/>
        <v>0</v>
      </c>
      <c r="Q1264" s="193">
        <f t="shared" si="590"/>
        <v>0</v>
      </c>
      <c r="R1264" s="193">
        <f t="shared" si="591"/>
        <v>0</v>
      </c>
      <c r="S1264" s="193">
        <f t="shared" si="592"/>
        <v>0</v>
      </c>
      <c r="T1264" s="194">
        <f t="shared" si="581"/>
        <v>0</v>
      </c>
      <c r="U1264" s="194"/>
      <c r="V1264" s="847"/>
      <c r="W1264" s="127" t="str">
        <f t="shared" si="583"/>
        <v/>
      </c>
      <c r="X1264" s="840"/>
      <c r="Y1264" s="841"/>
      <c r="Z1264" s="842"/>
      <c r="AA1264" s="843"/>
      <c r="AB1264" s="349"/>
      <c r="AC1264" s="844"/>
      <c r="AD1264" s="845"/>
      <c r="AE1264" s="277"/>
      <c r="AF1264" s="278"/>
      <c r="AG1264" s="277"/>
      <c r="AH1264" s="279"/>
      <c r="AI1264" s="277"/>
      <c r="AJ1264" s="279"/>
      <c r="AK1264" s="277"/>
      <c r="AL1264" s="278"/>
    </row>
    <row r="1265" spans="1:38" ht="22.5" customHeight="1">
      <c r="A1265" s="116">
        <f t="shared" si="582"/>
        <v>0</v>
      </c>
      <c r="B1265" s="190">
        <f t="shared" si="572"/>
        <v>0</v>
      </c>
      <c r="C1265" s="190">
        <f t="shared" si="573"/>
        <v>0</v>
      </c>
      <c r="D1265" s="191">
        <f t="shared" si="574"/>
        <v>0</v>
      </c>
      <c r="E1265" s="191">
        <f t="shared" si="575"/>
        <v>0</v>
      </c>
      <c r="F1265" s="191">
        <f t="shared" si="576"/>
        <v>0</v>
      </c>
      <c r="G1265" s="192">
        <f t="shared" si="584"/>
        <v>0</v>
      </c>
      <c r="H1265" s="191">
        <f t="shared" si="577"/>
        <v>0</v>
      </c>
      <c r="I1265" s="193">
        <f t="shared" si="578"/>
        <v>0</v>
      </c>
      <c r="J1265" s="193">
        <f t="shared" si="579"/>
        <v>0</v>
      </c>
      <c r="K1265" s="193">
        <f t="shared" si="580"/>
        <v>0</v>
      </c>
      <c r="L1265" s="193">
        <f t="shared" si="585"/>
        <v>0</v>
      </c>
      <c r="M1265" s="193">
        <f t="shared" si="586"/>
        <v>0</v>
      </c>
      <c r="N1265" s="193">
        <f t="shared" si="587"/>
        <v>0</v>
      </c>
      <c r="O1265" s="193">
        <f t="shared" si="588"/>
        <v>0</v>
      </c>
      <c r="P1265" s="193">
        <f t="shared" si="589"/>
        <v>0</v>
      </c>
      <c r="Q1265" s="193">
        <f t="shared" si="590"/>
        <v>0</v>
      </c>
      <c r="R1265" s="193">
        <f t="shared" si="591"/>
        <v>0</v>
      </c>
      <c r="S1265" s="193">
        <f t="shared" si="592"/>
        <v>0</v>
      </c>
      <c r="T1265" s="194">
        <f t="shared" si="581"/>
        <v>0</v>
      </c>
      <c r="U1265" s="194"/>
      <c r="V1265" s="847"/>
      <c r="W1265" s="127" t="str">
        <f t="shared" si="583"/>
        <v/>
      </c>
      <c r="X1265" s="840"/>
      <c r="Y1265" s="841"/>
      <c r="Z1265" s="842"/>
      <c r="AA1265" s="843"/>
      <c r="AB1265" s="349"/>
      <c r="AC1265" s="844"/>
      <c r="AD1265" s="845"/>
      <c r="AE1265" s="277"/>
      <c r="AF1265" s="278"/>
      <c r="AG1265" s="277"/>
      <c r="AH1265" s="279"/>
      <c r="AI1265" s="277"/>
      <c r="AJ1265" s="279"/>
      <c r="AK1265" s="277"/>
      <c r="AL1265" s="278"/>
    </row>
    <row r="1266" spans="1:38" ht="22.5" customHeight="1">
      <c r="A1266" s="116">
        <f t="shared" si="582"/>
        <v>0</v>
      </c>
      <c r="B1266" s="190">
        <f t="shared" si="572"/>
        <v>0</v>
      </c>
      <c r="C1266" s="190">
        <f t="shared" si="573"/>
        <v>0</v>
      </c>
      <c r="D1266" s="191">
        <f t="shared" si="574"/>
        <v>0</v>
      </c>
      <c r="E1266" s="191">
        <f t="shared" si="575"/>
        <v>0</v>
      </c>
      <c r="F1266" s="191">
        <f t="shared" si="576"/>
        <v>0</v>
      </c>
      <c r="G1266" s="192">
        <f t="shared" si="584"/>
        <v>0</v>
      </c>
      <c r="H1266" s="191">
        <f t="shared" si="577"/>
        <v>0</v>
      </c>
      <c r="I1266" s="193">
        <f t="shared" si="578"/>
        <v>0</v>
      </c>
      <c r="J1266" s="193">
        <f t="shared" si="579"/>
        <v>0</v>
      </c>
      <c r="K1266" s="193">
        <f t="shared" si="580"/>
        <v>0</v>
      </c>
      <c r="L1266" s="193">
        <f t="shared" si="585"/>
        <v>0</v>
      </c>
      <c r="M1266" s="193">
        <f t="shared" si="586"/>
        <v>0</v>
      </c>
      <c r="N1266" s="193">
        <f t="shared" si="587"/>
        <v>0</v>
      </c>
      <c r="O1266" s="193">
        <f t="shared" si="588"/>
        <v>0</v>
      </c>
      <c r="P1266" s="193">
        <f t="shared" si="589"/>
        <v>0</v>
      </c>
      <c r="Q1266" s="193">
        <f t="shared" si="590"/>
        <v>0</v>
      </c>
      <c r="R1266" s="193">
        <f t="shared" si="591"/>
        <v>0</v>
      </c>
      <c r="S1266" s="193">
        <f t="shared" si="592"/>
        <v>0</v>
      </c>
      <c r="T1266" s="194">
        <f t="shared" si="581"/>
        <v>0</v>
      </c>
      <c r="U1266" s="194"/>
      <c r="V1266" s="847"/>
      <c r="W1266" s="127" t="str">
        <f t="shared" si="583"/>
        <v/>
      </c>
      <c r="X1266" s="840"/>
      <c r="Y1266" s="841"/>
      <c r="Z1266" s="842"/>
      <c r="AA1266" s="843"/>
      <c r="AB1266" s="349"/>
      <c r="AC1266" s="844"/>
      <c r="AD1266" s="845"/>
      <c r="AE1266" s="277"/>
      <c r="AF1266" s="278"/>
      <c r="AG1266" s="277"/>
      <c r="AH1266" s="279"/>
      <c r="AI1266" s="277"/>
      <c r="AJ1266" s="279"/>
      <c r="AK1266" s="277"/>
      <c r="AL1266" s="278"/>
    </row>
    <row r="1267" spans="1:38" ht="22.5" customHeight="1">
      <c r="A1267" s="116">
        <f t="shared" si="582"/>
        <v>0</v>
      </c>
      <c r="B1267" s="190">
        <f t="shared" si="572"/>
        <v>0</v>
      </c>
      <c r="C1267" s="190">
        <f t="shared" si="573"/>
        <v>0</v>
      </c>
      <c r="D1267" s="191">
        <f t="shared" si="574"/>
        <v>0</v>
      </c>
      <c r="E1267" s="191">
        <f t="shared" si="575"/>
        <v>0</v>
      </c>
      <c r="F1267" s="191">
        <f t="shared" si="576"/>
        <v>0</v>
      </c>
      <c r="G1267" s="192">
        <f t="shared" si="584"/>
        <v>0</v>
      </c>
      <c r="H1267" s="191">
        <f t="shared" si="577"/>
        <v>0</v>
      </c>
      <c r="I1267" s="193">
        <f t="shared" si="578"/>
        <v>0</v>
      </c>
      <c r="J1267" s="193">
        <f t="shared" si="579"/>
        <v>0</v>
      </c>
      <c r="K1267" s="193">
        <f t="shared" si="580"/>
        <v>0</v>
      </c>
      <c r="L1267" s="193">
        <f t="shared" si="585"/>
        <v>0</v>
      </c>
      <c r="M1267" s="193">
        <f t="shared" si="586"/>
        <v>0</v>
      </c>
      <c r="N1267" s="193">
        <f t="shared" si="587"/>
        <v>0</v>
      </c>
      <c r="O1267" s="193">
        <f t="shared" si="588"/>
        <v>0</v>
      </c>
      <c r="P1267" s="193">
        <f t="shared" si="589"/>
        <v>0</v>
      </c>
      <c r="Q1267" s="193">
        <f t="shared" si="590"/>
        <v>0</v>
      </c>
      <c r="R1267" s="193">
        <f t="shared" si="591"/>
        <v>0</v>
      </c>
      <c r="S1267" s="193">
        <f t="shared" si="592"/>
        <v>0</v>
      </c>
      <c r="T1267" s="194">
        <f t="shared" si="581"/>
        <v>0</v>
      </c>
      <c r="U1267" s="194"/>
      <c r="V1267" s="847"/>
      <c r="W1267" s="127" t="str">
        <f t="shared" si="583"/>
        <v/>
      </c>
      <c r="X1267" s="840"/>
      <c r="Y1267" s="841"/>
      <c r="Z1267" s="842"/>
      <c r="AA1267" s="843"/>
      <c r="AB1267" s="349"/>
      <c r="AC1267" s="844"/>
      <c r="AD1267" s="845"/>
      <c r="AE1267" s="277"/>
      <c r="AF1267" s="278"/>
      <c r="AG1267" s="277"/>
      <c r="AH1267" s="279"/>
      <c r="AI1267" s="277"/>
      <c r="AJ1267" s="279"/>
      <c r="AK1267" s="277"/>
      <c r="AL1267" s="278"/>
    </row>
    <row r="1268" spans="1:38" ht="22.5" customHeight="1">
      <c r="A1268" s="116">
        <f t="shared" si="582"/>
        <v>0</v>
      </c>
      <c r="B1268" s="190">
        <f t="shared" si="572"/>
        <v>0</v>
      </c>
      <c r="C1268" s="190">
        <f t="shared" si="573"/>
        <v>0</v>
      </c>
      <c r="D1268" s="191">
        <f t="shared" si="574"/>
        <v>0</v>
      </c>
      <c r="E1268" s="191">
        <f t="shared" si="575"/>
        <v>0</v>
      </c>
      <c r="F1268" s="191">
        <f t="shared" si="576"/>
        <v>0</v>
      </c>
      <c r="G1268" s="192">
        <f t="shared" si="584"/>
        <v>0</v>
      </c>
      <c r="H1268" s="191">
        <f t="shared" si="577"/>
        <v>0</v>
      </c>
      <c r="I1268" s="193">
        <f t="shared" si="578"/>
        <v>0</v>
      </c>
      <c r="J1268" s="193">
        <f t="shared" si="579"/>
        <v>0</v>
      </c>
      <c r="K1268" s="193">
        <f t="shared" si="580"/>
        <v>0</v>
      </c>
      <c r="L1268" s="193">
        <f t="shared" si="585"/>
        <v>0</v>
      </c>
      <c r="M1268" s="193">
        <f t="shared" si="586"/>
        <v>0</v>
      </c>
      <c r="N1268" s="193">
        <f t="shared" si="587"/>
        <v>0</v>
      </c>
      <c r="O1268" s="193">
        <f t="shared" si="588"/>
        <v>0</v>
      </c>
      <c r="P1268" s="193">
        <f t="shared" si="589"/>
        <v>0</v>
      </c>
      <c r="Q1268" s="193">
        <f t="shared" si="590"/>
        <v>0</v>
      </c>
      <c r="R1268" s="193">
        <f t="shared" si="591"/>
        <v>0</v>
      </c>
      <c r="S1268" s="193">
        <f t="shared" si="592"/>
        <v>0</v>
      </c>
      <c r="T1268" s="194">
        <f t="shared" si="581"/>
        <v>0</v>
      </c>
      <c r="U1268" s="194"/>
      <c r="V1268" s="847"/>
      <c r="W1268" s="127" t="str">
        <f t="shared" si="583"/>
        <v/>
      </c>
      <c r="X1268" s="840"/>
      <c r="Y1268" s="841"/>
      <c r="Z1268" s="842"/>
      <c r="AA1268" s="843"/>
      <c r="AB1268" s="349"/>
      <c r="AC1268" s="844"/>
      <c r="AD1268" s="845"/>
      <c r="AE1268" s="277"/>
      <c r="AF1268" s="278"/>
      <c r="AG1268" s="277"/>
      <c r="AH1268" s="279"/>
      <c r="AI1268" s="277"/>
      <c r="AJ1268" s="279"/>
      <c r="AK1268" s="277"/>
      <c r="AL1268" s="278"/>
    </row>
    <row r="1269" spans="1:38" ht="22.5" customHeight="1">
      <c r="A1269" s="116">
        <f t="shared" si="582"/>
        <v>0</v>
      </c>
      <c r="B1269" s="190">
        <f t="shared" si="572"/>
        <v>0</v>
      </c>
      <c r="C1269" s="190">
        <f t="shared" si="573"/>
        <v>0</v>
      </c>
      <c r="D1269" s="191">
        <f t="shared" si="574"/>
        <v>0</v>
      </c>
      <c r="E1269" s="191">
        <f t="shared" si="575"/>
        <v>0</v>
      </c>
      <c r="F1269" s="191">
        <f t="shared" si="576"/>
        <v>0</v>
      </c>
      <c r="G1269" s="192">
        <f t="shared" si="584"/>
        <v>0</v>
      </c>
      <c r="H1269" s="191">
        <f t="shared" si="577"/>
        <v>0</v>
      </c>
      <c r="I1269" s="193">
        <f t="shared" si="578"/>
        <v>0</v>
      </c>
      <c r="J1269" s="193">
        <f t="shared" si="579"/>
        <v>0</v>
      </c>
      <c r="K1269" s="193">
        <f t="shared" si="580"/>
        <v>0</v>
      </c>
      <c r="L1269" s="193">
        <f t="shared" si="585"/>
        <v>0</v>
      </c>
      <c r="M1269" s="193">
        <f t="shared" si="586"/>
        <v>0</v>
      </c>
      <c r="N1269" s="193">
        <f t="shared" si="587"/>
        <v>0</v>
      </c>
      <c r="O1269" s="193">
        <f t="shared" si="588"/>
        <v>0</v>
      </c>
      <c r="P1269" s="193">
        <f t="shared" si="589"/>
        <v>0</v>
      </c>
      <c r="Q1269" s="193">
        <f t="shared" si="590"/>
        <v>0</v>
      </c>
      <c r="R1269" s="193">
        <f t="shared" si="591"/>
        <v>0</v>
      </c>
      <c r="S1269" s="193">
        <f t="shared" si="592"/>
        <v>0</v>
      </c>
      <c r="T1269" s="194">
        <f t="shared" si="581"/>
        <v>0</v>
      </c>
      <c r="U1269" s="194"/>
      <c r="V1269" s="847"/>
      <c r="W1269" s="127" t="str">
        <f t="shared" si="583"/>
        <v/>
      </c>
      <c r="X1269" s="840"/>
      <c r="Y1269" s="841"/>
      <c r="Z1269" s="842"/>
      <c r="AA1269" s="843"/>
      <c r="AB1269" s="349"/>
      <c r="AC1269" s="844"/>
      <c r="AD1269" s="845"/>
      <c r="AE1269" s="277"/>
      <c r="AF1269" s="278"/>
      <c r="AG1269" s="277"/>
      <c r="AH1269" s="279"/>
      <c r="AI1269" s="277"/>
      <c r="AJ1269" s="279"/>
      <c r="AK1269" s="277"/>
      <c r="AL1269" s="278"/>
    </row>
    <row r="1270" spans="1:38" ht="22.5" customHeight="1">
      <c r="A1270" s="116">
        <f t="shared" si="582"/>
        <v>0</v>
      </c>
      <c r="B1270" s="190">
        <f t="shared" si="572"/>
        <v>0</v>
      </c>
      <c r="C1270" s="190">
        <f t="shared" si="573"/>
        <v>0</v>
      </c>
      <c r="D1270" s="191">
        <f t="shared" si="574"/>
        <v>0</v>
      </c>
      <c r="E1270" s="191">
        <f t="shared" si="575"/>
        <v>0</v>
      </c>
      <c r="F1270" s="191">
        <f t="shared" si="576"/>
        <v>0</v>
      </c>
      <c r="G1270" s="192">
        <f t="shared" si="584"/>
        <v>0</v>
      </c>
      <c r="H1270" s="191">
        <f t="shared" si="577"/>
        <v>0</v>
      </c>
      <c r="I1270" s="193">
        <f t="shared" si="578"/>
        <v>0</v>
      </c>
      <c r="J1270" s="193">
        <f t="shared" si="579"/>
        <v>0</v>
      </c>
      <c r="K1270" s="193">
        <f t="shared" si="580"/>
        <v>0</v>
      </c>
      <c r="L1270" s="193">
        <f t="shared" si="585"/>
        <v>0</v>
      </c>
      <c r="M1270" s="193">
        <f t="shared" si="586"/>
        <v>0</v>
      </c>
      <c r="N1270" s="193">
        <f t="shared" si="587"/>
        <v>0</v>
      </c>
      <c r="O1270" s="193">
        <f t="shared" si="588"/>
        <v>0</v>
      </c>
      <c r="P1270" s="193">
        <f t="shared" si="589"/>
        <v>0</v>
      </c>
      <c r="Q1270" s="193">
        <f t="shared" si="590"/>
        <v>0</v>
      </c>
      <c r="R1270" s="193">
        <f t="shared" si="591"/>
        <v>0</v>
      </c>
      <c r="S1270" s="193">
        <f t="shared" si="592"/>
        <v>0</v>
      </c>
      <c r="T1270" s="194">
        <f t="shared" si="581"/>
        <v>0</v>
      </c>
      <c r="U1270" s="194"/>
      <c r="V1270" s="847"/>
      <c r="W1270" s="127" t="str">
        <f t="shared" si="583"/>
        <v/>
      </c>
      <c r="X1270" s="840"/>
      <c r="Y1270" s="841"/>
      <c r="Z1270" s="842"/>
      <c r="AA1270" s="843"/>
      <c r="AB1270" s="349"/>
      <c r="AC1270" s="844"/>
      <c r="AD1270" s="845"/>
      <c r="AE1270" s="277"/>
      <c r="AF1270" s="278"/>
      <c r="AG1270" s="277"/>
      <c r="AH1270" s="279"/>
      <c r="AI1270" s="277"/>
      <c r="AJ1270" s="279"/>
      <c r="AK1270" s="277"/>
      <c r="AL1270" s="278"/>
    </row>
    <row r="1271" spans="1:38" ht="22.5" customHeight="1">
      <c r="A1271" s="116">
        <f t="shared" si="582"/>
        <v>0</v>
      </c>
      <c r="B1271" s="190">
        <f t="shared" si="572"/>
        <v>0</v>
      </c>
      <c r="C1271" s="190">
        <f t="shared" si="573"/>
        <v>0</v>
      </c>
      <c r="D1271" s="191">
        <f t="shared" si="574"/>
        <v>0</v>
      </c>
      <c r="E1271" s="191">
        <f t="shared" si="575"/>
        <v>0</v>
      </c>
      <c r="F1271" s="191">
        <f t="shared" si="576"/>
        <v>0</v>
      </c>
      <c r="G1271" s="192">
        <f t="shared" si="584"/>
        <v>0</v>
      </c>
      <c r="H1271" s="191">
        <f t="shared" si="577"/>
        <v>0</v>
      </c>
      <c r="I1271" s="193">
        <f t="shared" si="578"/>
        <v>0</v>
      </c>
      <c r="J1271" s="193">
        <f t="shared" si="579"/>
        <v>0</v>
      </c>
      <c r="K1271" s="193">
        <f t="shared" si="580"/>
        <v>0</v>
      </c>
      <c r="L1271" s="193">
        <f t="shared" si="585"/>
        <v>0</v>
      </c>
      <c r="M1271" s="193">
        <f t="shared" si="586"/>
        <v>0</v>
      </c>
      <c r="N1271" s="193">
        <f t="shared" si="587"/>
        <v>0</v>
      </c>
      <c r="O1271" s="193">
        <f t="shared" si="588"/>
        <v>0</v>
      </c>
      <c r="P1271" s="193">
        <f t="shared" si="589"/>
        <v>0</v>
      </c>
      <c r="Q1271" s="193">
        <f t="shared" si="590"/>
        <v>0</v>
      </c>
      <c r="R1271" s="193">
        <f t="shared" si="591"/>
        <v>0</v>
      </c>
      <c r="S1271" s="193">
        <f t="shared" si="592"/>
        <v>0</v>
      </c>
      <c r="T1271" s="194">
        <f t="shared" si="581"/>
        <v>0</v>
      </c>
      <c r="U1271" s="194"/>
      <c r="V1271" s="847"/>
      <c r="W1271" s="127" t="str">
        <f t="shared" si="583"/>
        <v/>
      </c>
      <c r="X1271" s="840"/>
      <c r="Y1271" s="841"/>
      <c r="Z1271" s="842"/>
      <c r="AA1271" s="843"/>
      <c r="AB1271" s="349"/>
      <c r="AC1271" s="844"/>
      <c r="AD1271" s="845"/>
      <c r="AE1271" s="277"/>
      <c r="AF1271" s="278"/>
      <c r="AG1271" s="277"/>
      <c r="AH1271" s="279"/>
      <c r="AI1271" s="277"/>
      <c r="AJ1271" s="279"/>
      <c r="AK1271" s="277"/>
      <c r="AL1271" s="278"/>
    </row>
    <row r="1272" spans="1:38" ht="22.5" customHeight="1">
      <c r="A1272" s="116">
        <f t="shared" si="582"/>
        <v>0</v>
      </c>
      <c r="B1272" s="190">
        <f t="shared" si="572"/>
        <v>0</v>
      </c>
      <c r="C1272" s="190">
        <f t="shared" si="573"/>
        <v>0</v>
      </c>
      <c r="D1272" s="191">
        <f t="shared" si="574"/>
        <v>0</v>
      </c>
      <c r="E1272" s="191">
        <f t="shared" si="575"/>
        <v>0</v>
      </c>
      <c r="F1272" s="191">
        <f t="shared" si="576"/>
        <v>0</v>
      </c>
      <c r="G1272" s="192">
        <f t="shared" si="584"/>
        <v>0</v>
      </c>
      <c r="H1272" s="191">
        <f t="shared" si="577"/>
        <v>0</v>
      </c>
      <c r="I1272" s="193">
        <f t="shared" si="578"/>
        <v>0</v>
      </c>
      <c r="J1272" s="193">
        <f t="shared" si="579"/>
        <v>0</v>
      </c>
      <c r="K1272" s="193">
        <f t="shared" si="580"/>
        <v>0</v>
      </c>
      <c r="L1272" s="193">
        <f t="shared" si="585"/>
        <v>0</v>
      </c>
      <c r="M1272" s="193">
        <f t="shared" si="586"/>
        <v>0</v>
      </c>
      <c r="N1272" s="193">
        <f t="shared" si="587"/>
        <v>0</v>
      </c>
      <c r="O1272" s="193">
        <f t="shared" si="588"/>
        <v>0</v>
      </c>
      <c r="P1272" s="193">
        <f t="shared" si="589"/>
        <v>0</v>
      </c>
      <c r="Q1272" s="193">
        <f t="shared" si="590"/>
        <v>0</v>
      </c>
      <c r="R1272" s="193">
        <f t="shared" si="591"/>
        <v>0</v>
      </c>
      <c r="S1272" s="193">
        <f t="shared" si="592"/>
        <v>0</v>
      </c>
      <c r="T1272" s="194">
        <f t="shared" si="581"/>
        <v>0</v>
      </c>
      <c r="U1272" s="194"/>
      <c r="V1272" s="847"/>
      <c r="W1272" s="127" t="str">
        <f t="shared" si="583"/>
        <v/>
      </c>
      <c r="X1272" s="840"/>
      <c r="Y1272" s="841"/>
      <c r="Z1272" s="842"/>
      <c r="AA1272" s="843"/>
      <c r="AB1272" s="349"/>
      <c r="AC1272" s="844"/>
      <c r="AD1272" s="845"/>
      <c r="AE1272" s="277"/>
      <c r="AF1272" s="278"/>
      <c r="AG1272" s="277"/>
      <c r="AH1272" s="279"/>
      <c r="AI1272" s="277"/>
      <c r="AJ1272" s="279"/>
      <c r="AK1272" s="277"/>
      <c r="AL1272" s="278"/>
    </row>
    <row r="1273" spans="1:38" ht="22.5" customHeight="1">
      <c r="A1273" s="116">
        <f t="shared" si="582"/>
        <v>0</v>
      </c>
      <c r="B1273" s="190">
        <f t="shared" si="572"/>
        <v>0</v>
      </c>
      <c r="C1273" s="190">
        <f t="shared" si="573"/>
        <v>0</v>
      </c>
      <c r="D1273" s="191">
        <f t="shared" si="574"/>
        <v>0</v>
      </c>
      <c r="E1273" s="191">
        <f t="shared" si="575"/>
        <v>0</v>
      </c>
      <c r="F1273" s="191">
        <f t="shared" si="576"/>
        <v>0</v>
      </c>
      <c r="G1273" s="192">
        <f t="shared" si="584"/>
        <v>0</v>
      </c>
      <c r="H1273" s="191">
        <f t="shared" si="577"/>
        <v>0</v>
      </c>
      <c r="I1273" s="193">
        <f t="shared" si="578"/>
        <v>0</v>
      </c>
      <c r="J1273" s="193">
        <f t="shared" si="579"/>
        <v>0</v>
      </c>
      <c r="K1273" s="193">
        <f t="shared" si="580"/>
        <v>0</v>
      </c>
      <c r="L1273" s="193">
        <f t="shared" si="585"/>
        <v>0</v>
      </c>
      <c r="M1273" s="193">
        <f t="shared" si="586"/>
        <v>0</v>
      </c>
      <c r="N1273" s="193">
        <f t="shared" si="587"/>
        <v>0</v>
      </c>
      <c r="O1273" s="193">
        <f t="shared" si="588"/>
        <v>0</v>
      </c>
      <c r="P1273" s="193">
        <f t="shared" si="589"/>
        <v>0</v>
      </c>
      <c r="Q1273" s="193">
        <f t="shared" si="590"/>
        <v>0</v>
      </c>
      <c r="R1273" s="193">
        <f t="shared" si="591"/>
        <v>0</v>
      </c>
      <c r="S1273" s="193">
        <f t="shared" si="592"/>
        <v>0</v>
      </c>
      <c r="T1273" s="194">
        <f t="shared" si="581"/>
        <v>0</v>
      </c>
      <c r="U1273" s="194"/>
      <c r="V1273" s="847"/>
      <c r="W1273" s="127" t="str">
        <f t="shared" si="583"/>
        <v/>
      </c>
      <c r="X1273" s="840"/>
      <c r="Y1273" s="841"/>
      <c r="Z1273" s="842"/>
      <c r="AA1273" s="843"/>
      <c r="AB1273" s="349"/>
      <c r="AC1273" s="844"/>
      <c r="AD1273" s="845"/>
      <c r="AE1273" s="277"/>
      <c r="AF1273" s="278"/>
      <c r="AG1273" s="277"/>
      <c r="AH1273" s="279"/>
      <c r="AI1273" s="277"/>
      <c r="AJ1273" s="279"/>
      <c r="AK1273" s="277"/>
      <c r="AL1273" s="278"/>
    </row>
    <row r="1274" spans="1:38" ht="22.5" customHeight="1">
      <c r="A1274" s="116">
        <f t="shared" si="582"/>
        <v>0</v>
      </c>
      <c r="B1274" s="190">
        <f t="shared" si="572"/>
        <v>0</v>
      </c>
      <c r="C1274" s="190">
        <f t="shared" si="573"/>
        <v>0</v>
      </c>
      <c r="D1274" s="191">
        <f t="shared" si="574"/>
        <v>0</v>
      </c>
      <c r="E1274" s="191">
        <f t="shared" si="575"/>
        <v>0</v>
      </c>
      <c r="F1274" s="191">
        <f t="shared" si="576"/>
        <v>0</v>
      </c>
      <c r="G1274" s="192">
        <f t="shared" si="584"/>
        <v>0</v>
      </c>
      <c r="H1274" s="191">
        <f t="shared" si="577"/>
        <v>0</v>
      </c>
      <c r="I1274" s="193">
        <f t="shared" si="578"/>
        <v>0</v>
      </c>
      <c r="J1274" s="193">
        <f t="shared" si="579"/>
        <v>0</v>
      </c>
      <c r="K1274" s="193">
        <f t="shared" si="580"/>
        <v>0</v>
      </c>
      <c r="L1274" s="193">
        <f t="shared" si="585"/>
        <v>0</v>
      </c>
      <c r="M1274" s="193">
        <f t="shared" si="586"/>
        <v>0</v>
      </c>
      <c r="N1274" s="193">
        <f t="shared" si="587"/>
        <v>0</v>
      </c>
      <c r="O1274" s="193">
        <f t="shared" si="588"/>
        <v>0</v>
      </c>
      <c r="P1274" s="193">
        <f t="shared" si="589"/>
        <v>0</v>
      </c>
      <c r="Q1274" s="193">
        <f t="shared" si="590"/>
        <v>0</v>
      </c>
      <c r="R1274" s="193">
        <f t="shared" si="591"/>
        <v>0</v>
      </c>
      <c r="S1274" s="193">
        <f t="shared" si="592"/>
        <v>0</v>
      </c>
      <c r="T1274" s="194">
        <f t="shared" si="581"/>
        <v>0</v>
      </c>
      <c r="U1274" s="194"/>
      <c r="V1274" s="847"/>
      <c r="W1274" s="127" t="str">
        <f t="shared" si="583"/>
        <v/>
      </c>
      <c r="X1274" s="840"/>
      <c r="Y1274" s="841"/>
      <c r="Z1274" s="842"/>
      <c r="AA1274" s="843"/>
      <c r="AB1274" s="349"/>
      <c r="AC1274" s="844"/>
      <c r="AD1274" s="845"/>
      <c r="AE1274" s="277"/>
      <c r="AF1274" s="278"/>
      <c r="AG1274" s="277"/>
      <c r="AH1274" s="279"/>
      <c r="AI1274" s="277"/>
      <c r="AJ1274" s="279"/>
      <c r="AK1274" s="277"/>
      <c r="AL1274" s="278"/>
    </row>
    <row r="1275" spans="1:38" ht="22.5" customHeight="1">
      <c r="A1275" s="116">
        <f t="shared" si="582"/>
        <v>0</v>
      </c>
      <c r="B1275" s="190">
        <f t="shared" si="572"/>
        <v>0</v>
      </c>
      <c r="C1275" s="190">
        <f t="shared" si="573"/>
        <v>0</v>
      </c>
      <c r="D1275" s="191">
        <f t="shared" si="574"/>
        <v>0</v>
      </c>
      <c r="E1275" s="191">
        <f t="shared" si="575"/>
        <v>0</v>
      </c>
      <c r="F1275" s="191">
        <f t="shared" si="576"/>
        <v>0</v>
      </c>
      <c r="G1275" s="192">
        <f t="shared" si="584"/>
        <v>0</v>
      </c>
      <c r="H1275" s="191">
        <f t="shared" si="577"/>
        <v>0</v>
      </c>
      <c r="I1275" s="193">
        <f t="shared" si="578"/>
        <v>0</v>
      </c>
      <c r="J1275" s="193">
        <f t="shared" si="579"/>
        <v>0</v>
      </c>
      <c r="K1275" s="193">
        <f t="shared" si="580"/>
        <v>0</v>
      </c>
      <c r="L1275" s="193">
        <f t="shared" si="585"/>
        <v>0</v>
      </c>
      <c r="M1275" s="193">
        <f t="shared" si="586"/>
        <v>0</v>
      </c>
      <c r="N1275" s="193">
        <f t="shared" si="587"/>
        <v>0</v>
      </c>
      <c r="O1275" s="193">
        <f t="shared" si="588"/>
        <v>0</v>
      </c>
      <c r="P1275" s="193">
        <f t="shared" si="589"/>
        <v>0</v>
      </c>
      <c r="Q1275" s="193">
        <f t="shared" si="590"/>
        <v>0</v>
      </c>
      <c r="R1275" s="193">
        <f t="shared" si="591"/>
        <v>0</v>
      </c>
      <c r="S1275" s="193">
        <f t="shared" si="592"/>
        <v>0</v>
      </c>
      <c r="T1275" s="194">
        <f t="shared" si="581"/>
        <v>0</v>
      </c>
      <c r="U1275" s="194"/>
      <c r="V1275" s="847"/>
      <c r="W1275" s="127" t="str">
        <f t="shared" si="583"/>
        <v/>
      </c>
      <c r="X1275" s="840"/>
      <c r="Y1275" s="841"/>
      <c r="Z1275" s="842"/>
      <c r="AA1275" s="843"/>
      <c r="AB1275" s="349"/>
      <c r="AC1275" s="844"/>
      <c r="AD1275" s="845"/>
      <c r="AE1275" s="277"/>
      <c r="AF1275" s="278"/>
      <c r="AG1275" s="277"/>
      <c r="AH1275" s="279"/>
      <c r="AI1275" s="277"/>
      <c r="AJ1275" s="279"/>
      <c r="AK1275" s="277"/>
      <c r="AL1275" s="278"/>
    </row>
    <row r="1276" spans="1:38" ht="22.5" customHeight="1">
      <c r="A1276" s="116">
        <f t="shared" si="582"/>
        <v>0</v>
      </c>
      <c r="B1276" s="190">
        <f t="shared" si="572"/>
        <v>0</v>
      </c>
      <c r="C1276" s="190">
        <f t="shared" si="573"/>
        <v>0</v>
      </c>
      <c r="D1276" s="191">
        <f t="shared" si="574"/>
        <v>0</v>
      </c>
      <c r="E1276" s="191">
        <f t="shared" si="575"/>
        <v>0</v>
      </c>
      <c r="F1276" s="191">
        <f t="shared" si="576"/>
        <v>0</v>
      </c>
      <c r="G1276" s="192">
        <f t="shared" si="584"/>
        <v>0</v>
      </c>
      <c r="H1276" s="191">
        <f t="shared" si="577"/>
        <v>0</v>
      </c>
      <c r="I1276" s="193">
        <f t="shared" si="578"/>
        <v>0</v>
      </c>
      <c r="J1276" s="193">
        <f t="shared" si="579"/>
        <v>0</v>
      </c>
      <c r="K1276" s="193">
        <f t="shared" si="580"/>
        <v>0</v>
      </c>
      <c r="L1276" s="193">
        <f t="shared" si="585"/>
        <v>0</v>
      </c>
      <c r="M1276" s="193">
        <f t="shared" si="586"/>
        <v>0</v>
      </c>
      <c r="N1276" s="193">
        <f t="shared" si="587"/>
        <v>0</v>
      </c>
      <c r="O1276" s="193">
        <f t="shared" si="588"/>
        <v>0</v>
      </c>
      <c r="P1276" s="193">
        <f t="shared" si="589"/>
        <v>0</v>
      </c>
      <c r="Q1276" s="193">
        <f t="shared" si="590"/>
        <v>0</v>
      </c>
      <c r="R1276" s="193">
        <f t="shared" si="591"/>
        <v>0</v>
      </c>
      <c r="S1276" s="193">
        <f t="shared" si="592"/>
        <v>0</v>
      </c>
      <c r="T1276" s="194">
        <f t="shared" si="581"/>
        <v>0</v>
      </c>
      <c r="U1276" s="194"/>
      <c r="V1276" s="847"/>
      <c r="W1276" s="127" t="str">
        <f t="shared" si="583"/>
        <v/>
      </c>
      <c r="X1276" s="840"/>
      <c r="Y1276" s="841"/>
      <c r="Z1276" s="842"/>
      <c r="AA1276" s="843"/>
      <c r="AB1276" s="349"/>
      <c r="AC1276" s="844"/>
      <c r="AD1276" s="845"/>
      <c r="AE1276" s="277"/>
      <c r="AF1276" s="278"/>
      <c r="AG1276" s="277"/>
      <c r="AH1276" s="279"/>
      <c r="AI1276" s="277"/>
      <c r="AJ1276" s="279"/>
      <c r="AK1276" s="277"/>
      <c r="AL1276" s="278"/>
    </row>
    <row r="1277" spans="1:38" ht="22.5" customHeight="1">
      <c r="A1277" s="116">
        <f t="shared" si="582"/>
        <v>0</v>
      </c>
      <c r="B1277" s="190">
        <f t="shared" si="572"/>
        <v>0</v>
      </c>
      <c r="C1277" s="190">
        <f t="shared" si="573"/>
        <v>0</v>
      </c>
      <c r="D1277" s="191">
        <f t="shared" si="574"/>
        <v>0</v>
      </c>
      <c r="E1277" s="191">
        <f t="shared" si="575"/>
        <v>0</v>
      </c>
      <c r="F1277" s="191">
        <f t="shared" si="576"/>
        <v>0</v>
      </c>
      <c r="G1277" s="192">
        <f t="shared" si="584"/>
        <v>0</v>
      </c>
      <c r="H1277" s="191">
        <f t="shared" si="577"/>
        <v>0</v>
      </c>
      <c r="I1277" s="193">
        <f t="shared" si="578"/>
        <v>0</v>
      </c>
      <c r="J1277" s="193">
        <f t="shared" si="579"/>
        <v>0</v>
      </c>
      <c r="K1277" s="193">
        <f t="shared" si="580"/>
        <v>0</v>
      </c>
      <c r="L1277" s="193">
        <f t="shared" si="585"/>
        <v>0</v>
      </c>
      <c r="M1277" s="193">
        <f t="shared" si="586"/>
        <v>0</v>
      </c>
      <c r="N1277" s="193">
        <f t="shared" si="587"/>
        <v>0</v>
      </c>
      <c r="O1277" s="193">
        <f t="shared" si="588"/>
        <v>0</v>
      </c>
      <c r="P1277" s="193">
        <f t="shared" si="589"/>
        <v>0</v>
      </c>
      <c r="Q1277" s="193">
        <f t="shared" si="590"/>
        <v>0</v>
      </c>
      <c r="R1277" s="193">
        <f t="shared" si="591"/>
        <v>0</v>
      </c>
      <c r="S1277" s="193">
        <f t="shared" si="592"/>
        <v>0</v>
      </c>
      <c r="T1277" s="194">
        <f t="shared" si="581"/>
        <v>0</v>
      </c>
      <c r="U1277" s="194"/>
      <c r="V1277" s="847"/>
      <c r="W1277" s="127" t="str">
        <f t="shared" si="583"/>
        <v/>
      </c>
      <c r="X1277" s="840"/>
      <c r="Y1277" s="841"/>
      <c r="Z1277" s="842"/>
      <c r="AA1277" s="843"/>
      <c r="AB1277" s="349"/>
      <c r="AC1277" s="844"/>
      <c r="AD1277" s="845"/>
      <c r="AE1277" s="277"/>
      <c r="AF1277" s="278"/>
      <c r="AG1277" s="277"/>
      <c r="AH1277" s="279"/>
      <c r="AI1277" s="277"/>
      <c r="AJ1277" s="279"/>
      <c r="AK1277" s="277"/>
      <c r="AL1277" s="278"/>
    </row>
    <row r="1278" spans="1:38" ht="22.5" customHeight="1">
      <c r="A1278" s="116">
        <f t="shared" si="582"/>
        <v>0</v>
      </c>
      <c r="B1278" s="190">
        <f t="shared" si="572"/>
        <v>0</v>
      </c>
      <c r="C1278" s="190">
        <f t="shared" si="573"/>
        <v>0</v>
      </c>
      <c r="D1278" s="191">
        <f t="shared" si="574"/>
        <v>0</v>
      </c>
      <c r="E1278" s="191">
        <f t="shared" si="575"/>
        <v>0</v>
      </c>
      <c r="F1278" s="191">
        <f t="shared" si="576"/>
        <v>0</v>
      </c>
      <c r="G1278" s="192">
        <f t="shared" si="584"/>
        <v>0</v>
      </c>
      <c r="H1278" s="191">
        <f t="shared" si="577"/>
        <v>0</v>
      </c>
      <c r="I1278" s="193">
        <f t="shared" si="578"/>
        <v>0</v>
      </c>
      <c r="J1278" s="193">
        <f t="shared" si="579"/>
        <v>0</v>
      </c>
      <c r="K1278" s="193">
        <f t="shared" si="580"/>
        <v>0</v>
      </c>
      <c r="L1278" s="193">
        <f t="shared" si="585"/>
        <v>0</v>
      </c>
      <c r="M1278" s="193">
        <f t="shared" si="586"/>
        <v>0</v>
      </c>
      <c r="N1278" s="193">
        <f t="shared" si="587"/>
        <v>0</v>
      </c>
      <c r="O1278" s="193">
        <f t="shared" si="588"/>
        <v>0</v>
      </c>
      <c r="P1278" s="193">
        <f t="shared" si="589"/>
        <v>0</v>
      </c>
      <c r="Q1278" s="193">
        <f t="shared" si="590"/>
        <v>0</v>
      </c>
      <c r="R1278" s="193">
        <f t="shared" si="591"/>
        <v>0</v>
      </c>
      <c r="S1278" s="193">
        <f t="shared" si="592"/>
        <v>0</v>
      </c>
      <c r="T1278" s="194">
        <f t="shared" si="581"/>
        <v>0</v>
      </c>
      <c r="U1278" s="194"/>
      <c r="V1278" s="847"/>
      <c r="W1278" s="127" t="str">
        <f t="shared" si="583"/>
        <v/>
      </c>
      <c r="X1278" s="840"/>
      <c r="Y1278" s="841"/>
      <c r="Z1278" s="842"/>
      <c r="AA1278" s="843"/>
      <c r="AB1278" s="349"/>
      <c r="AC1278" s="844"/>
      <c r="AD1278" s="845"/>
      <c r="AE1278" s="277"/>
      <c r="AF1278" s="278"/>
      <c r="AG1278" s="277"/>
      <c r="AH1278" s="279"/>
      <c r="AI1278" s="277"/>
      <c r="AJ1278" s="279"/>
      <c r="AK1278" s="277"/>
      <c r="AL1278" s="278"/>
    </row>
    <row r="1279" spans="1:38" ht="22.5" customHeight="1">
      <c r="A1279" s="116">
        <f t="shared" si="582"/>
        <v>0</v>
      </c>
      <c r="B1279" s="190">
        <f t="shared" si="572"/>
        <v>0</v>
      </c>
      <c r="C1279" s="190">
        <f t="shared" si="573"/>
        <v>0</v>
      </c>
      <c r="D1279" s="191">
        <f t="shared" si="574"/>
        <v>0</v>
      </c>
      <c r="E1279" s="191">
        <f t="shared" si="575"/>
        <v>0</v>
      </c>
      <c r="F1279" s="191">
        <f t="shared" si="576"/>
        <v>0</v>
      </c>
      <c r="G1279" s="192">
        <f t="shared" si="584"/>
        <v>0</v>
      </c>
      <c r="H1279" s="191">
        <f t="shared" si="577"/>
        <v>0</v>
      </c>
      <c r="I1279" s="195">
        <f t="shared" si="578"/>
        <v>0</v>
      </c>
      <c r="J1279" s="195">
        <f t="shared" si="579"/>
        <v>0</v>
      </c>
      <c r="K1279" s="195">
        <f t="shared" si="580"/>
        <v>0</v>
      </c>
      <c r="L1279" s="195">
        <f t="shared" si="585"/>
        <v>0</v>
      </c>
      <c r="M1279" s="195">
        <f t="shared" si="586"/>
        <v>0</v>
      </c>
      <c r="N1279" s="195">
        <f t="shared" si="587"/>
        <v>0</v>
      </c>
      <c r="O1279" s="195">
        <f t="shared" si="588"/>
        <v>0</v>
      </c>
      <c r="P1279" s="195">
        <f t="shared" si="589"/>
        <v>0</v>
      </c>
      <c r="Q1279" s="195">
        <f t="shared" si="590"/>
        <v>0</v>
      </c>
      <c r="R1279" s="195">
        <f t="shared" si="591"/>
        <v>0</v>
      </c>
      <c r="S1279" s="195">
        <f t="shared" si="592"/>
        <v>0</v>
      </c>
      <c r="T1279" s="196">
        <f t="shared" si="581"/>
        <v>0</v>
      </c>
      <c r="U1279" s="196"/>
      <c r="V1279" s="848"/>
      <c r="W1279" s="127" t="str">
        <f t="shared" si="583"/>
        <v/>
      </c>
      <c r="X1279" s="840"/>
      <c r="Y1279" s="841"/>
      <c r="Z1279" s="842"/>
      <c r="AA1279" s="843"/>
      <c r="AB1279" s="349"/>
      <c r="AC1279" s="844"/>
      <c r="AD1279" s="845"/>
      <c r="AE1279" s="277"/>
      <c r="AF1279" s="278"/>
      <c r="AG1279" s="277"/>
      <c r="AH1279" s="279"/>
      <c r="AI1279" s="277"/>
      <c r="AJ1279" s="279"/>
      <c r="AK1279" s="277"/>
      <c r="AL1279" s="278"/>
    </row>
    <row r="1280" spans="1:38" ht="22.5" customHeight="1">
      <c r="A1280" s="116">
        <f t="shared" ref="A1280" si="596">IF(U1280&gt;=1,1,0)</f>
        <v>0</v>
      </c>
      <c r="B1280" s="190">
        <f t="shared" si="572"/>
        <v>0</v>
      </c>
      <c r="C1280" s="190">
        <f t="shared" si="573"/>
        <v>0</v>
      </c>
      <c r="D1280" s="191">
        <f t="shared" si="574"/>
        <v>0</v>
      </c>
      <c r="E1280" s="191">
        <f t="shared" si="575"/>
        <v>0</v>
      </c>
      <c r="F1280" s="191">
        <f t="shared" si="576"/>
        <v>0</v>
      </c>
      <c r="G1280" s="192">
        <f t="shared" si="584"/>
        <v>0</v>
      </c>
      <c r="H1280" s="191">
        <f t="shared" si="577"/>
        <v>0</v>
      </c>
      <c r="I1280" s="193">
        <f t="shared" si="578"/>
        <v>0</v>
      </c>
      <c r="J1280" s="193">
        <f t="shared" si="579"/>
        <v>0</v>
      </c>
      <c r="K1280" s="193">
        <f t="shared" si="580"/>
        <v>0</v>
      </c>
      <c r="L1280" s="193">
        <f t="shared" si="585"/>
        <v>0</v>
      </c>
      <c r="M1280" s="193">
        <f t="shared" si="586"/>
        <v>0</v>
      </c>
      <c r="N1280" s="193">
        <f t="shared" si="587"/>
        <v>0</v>
      </c>
      <c r="O1280" s="193">
        <f t="shared" si="588"/>
        <v>0</v>
      </c>
      <c r="P1280" s="193">
        <f t="shared" si="589"/>
        <v>0</v>
      </c>
      <c r="Q1280" s="193">
        <f t="shared" si="590"/>
        <v>0</v>
      </c>
      <c r="R1280" s="193">
        <f t="shared" si="591"/>
        <v>0</v>
      </c>
      <c r="S1280" s="193">
        <f t="shared" si="592"/>
        <v>0</v>
      </c>
      <c r="T1280" s="194">
        <f t="shared" si="581"/>
        <v>0</v>
      </c>
      <c r="U1280" s="194">
        <f t="shared" ref="U1280" si="597">SUM(T1280:T1306)</f>
        <v>0</v>
      </c>
      <c r="V1280" s="846" t="s">
        <v>1084</v>
      </c>
      <c r="W1280" s="127" t="str">
        <f t="shared" si="583"/>
        <v/>
      </c>
      <c r="X1280" s="840"/>
      <c r="Y1280" s="841"/>
      <c r="Z1280" s="842"/>
      <c r="AA1280" s="843"/>
      <c r="AB1280" s="349"/>
      <c r="AC1280" s="844"/>
      <c r="AD1280" s="845"/>
      <c r="AE1280" s="277"/>
      <c r="AF1280" s="278"/>
      <c r="AG1280" s="277"/>
      <c r="AH1280" s="279"/>
      <c r="AI1280" s="277"/>
      <c r="AJ1280" s="279"/>
      <c r="AK1280" s="277"/>
      <c r="AL1280" s="278"/>
    </row>
    <row r="1281" spans="1:38" ht="22.5" customHeight="1">
      <c r="A1281" s="116">
        <f t="shared" ref="A1281" si="598">A1280</f>
        <v>0</v>
      </c>
      <c r="B1281" s="190">
        <f t="shared" si="572"/>
        <v>0</v>
      </c>
      <c r="C1281" s="190">
        <f t="shared" si="573"/>
        <v>0</v>
      </c>
      <c r="D1281" s="191">
        <f t="shared" si="574"/>
        <v>0</v>
      </c>
      <c r="E1281" s="191">
        <f t="shared" si="575"/>
        <v>0</v>
      </c>
      <c r="F1281" s="191">
        <f t="shared" si="576"/>
        <v>0</v>
      </c>
      <c r="G1281" s="192">
        <f t="shared" si="584"/>
        <v>0</v>
      </c>
      <c r="H1281" s="191">
        <f t="shared" si="577"/>
        <v>0</v>
      </c>
      <c r="I1281" s="193">
        <f t="shared" si="578"/>
        <v>0</v>
      </c>
      <c r="J1281" s="193">
        <f t="shared" si="579"/>
        <v>0</v>
      </c>
      <c r="K1281" s="193">
        <f t="shared" si="580"/>
        <v>0</v>
      </c>
      <c r="L1281" s="193">
        <f t="shared" si="585"/>
        <v>0</v>
      </c>
      <c r="M1281" s="193">
        <f t="shared" si="586"/>
        <v>0</v>
      </c>
      <c r="N1281" s="193">
        <f t="shared" si="587"/>
        <v>0</v>
      </c>
      <c r="O1281" s="193">
        <f t="shared" si="588"/>
        <v>0</v>
      </c>
      <c r="P1281" s="193">
        <f t="shared" si="589"/>
        <v>0</v>
      </c>
      <c r="Q1281" s="193">
        <f t="shared" si="590"/>
        <v>0</v>
      </c>
      <c r="R1281" s="193">
        <f t="shared" si="591"/>
        <v>0</v>
      </c>
      <c r="S1281" s="193">
        <f t="shared" si="592"/>
        <v>0</v>
      </c>
      <c r="T1281" s="194">
        <f t="shared" si="581"/>
        <v>0</v>
      </c>
      <c r="U1281" s="194"/>
      <c r="V1281" s="847"/>
      <c r="W1281" s="127" t="str">
        <f t="shared" si="583"/>
        <v/>
      </c>
      <c r="X1281" s="840"/>
      <c r="Y1281" s="841"/>
      <c r="Z1281" s="842"/>
      <c r="AA1281" s="843"/>
      <c r="AB1281" s="349"/>
      <c r="AC1281" s="844"/>
      <c r="AD1281" s="845"/>
      <c r="AE1281" s="277"/>
      <c r="AF1281" s="278"/>
      <c r="AG1281" s="277"/>
      <c r="AH1281" s="279"/>
      <c r="AI1281" s="277"/>
      <c r="AJ1281" s="279"/>
      <c r="AK1281" s="277"/>
      <c r="AL1281" s="278"/>
    </row>
    <row r="1282" spans="1:38" ht="22.5" customHeight="1">
      <c r="A1282" s="116">
        <f t="shared" si="582"/>
        <v>0</v>
      </c>
      <c r="B1282" s="190">
        <f t="shared" si="572"/>
        <v>0</v>
      </c>
      <c r="C1282" s="190">
        <f t="shared" si="573"/>
        <v>0</v>
      </c>
      <c r="D1282" s="191">
        <f t="shared" si="574"/>
        <v>0</v>
      </c>
      <c r="E1282" s="191">
        <f t="shared" si="575"/>
        <v>0</v>
      </c>
      <c r="F1282" s="191">
        <f t="shared" si="576"/>
        <v>0</v>
      </c>
      <c r="G1282" s="192">
        <f t="shared" si="584"/>
        <v>0</v>
      </c>
      <c r="H1282" s="191">
        <f t="shared" si="577"/>
        <v>0</v>
      </c>
      <c r="I1282" s="193">
        <f t="shared" si="578"/>
        <v>0</v>
      </c>
      <c r="J1282" s="193">
        <f t="shared" si="579"/>
        <v>0</v>
      </c>
      <c r="K1282" s="193">
        <f t="shared" si="580"/>
        <v>0</v>
      </c>
      <c r="L1282" s="193">
        <f t="shared" si="585"/>
        <v>0</v>
      </c>
      <c r="M1282" s="193">
        <f t="shared" si="586"/>
        <v>0</v>
      </c>
      <c r="N1282" s="193">
        <f t="shared" si="587"/>
        <v>0</v>
      </c>
      <c r="O1282" s="193">
        <f t="shared" si="588"/>
        <v>0</v>
      </c>
      <c r="P1282" s="193">
        <f t="shared" si="589"/>
        <v>0</v>
      </c>
      <c r="Q1282" s="193">
        <f t="shared" si="590"/>
        <v>0</v>
      </c>
      <c r="R1282" s="193">
        <f t="shared" si="591"/>
        <v>0</v>
      </c>
      <c r="S1282" s="193">
        <f t="shared" si="592"/>
        <v>0</v>
      </c>
      <c r="T1282" s="194">
        <f t="shared" si="581"/>
        <v>0</v>
      </c>
      <c r="U1282" s="194"/>
      <c r="V1282" s="847"/>
      <c r="W1282" s="127" t="str">
        <f t="shared" si="583"/>
        <v/>
      </c>
      <c r="X1282" s="840"/>
      <c r="Y1282" s="841"/>
      <c r="Z1282" s="842"/>
      <c r="AA1282" s="843"/>
      <c r="AB1282" s="349"/>
      <c r="AC1282" s="844"/>
      <c r="AD1282" s="845"/>
      <c r="AE1282" s="277"/>
      <c r="AF1282" s="278"/>
      <c r="AG1282" s="277"/>
      <c r="AH1282" s="279"/>
      <c r="AI1282" s="277"/>
      <c r="AJ1282" s="279"/>
      <c r="AK1282" s="277"/>
      <c r="AL1282" s="278"/>
    </row>
    <row r="1283" spans="1:38" ht="22.5" customHeight="1">
      <c r="A1283" s="116">
        <f t="shared" si="582"/>
        <v>0</v>
      </c>
      <c r="B1283" s="190">
        <f t="shared" si="572"/>
        <v>0</v>
      </c>
      <c r="C1283" s="190">
        <f t="shared" si="573"/>
        <v>0</v>
      </c>
      <c r="D1283" s="191">
        <f t="shared" si="574"/>
        <v>0</v>
      </c>
      <c r="E1283" s="191">
        <f t="shared" si="575"/>
        <v>0</v>
      </c>
      <c r="F1283" s="191">
        <f t="shared" si="576"/>
        <v>0</v>
      </c>
      <c r="G1283" s="192">
        <f t="shared" si="584"/>
        <v>0</v>
      </c>
      <c r="H1283" s="191">
        <f t="shared" si="577"/>
        <v>0</v>
      </c>
      <c r="I1283" s="193">
        <f t="shared" si="578"/>
        <v>0</v>
      </c>
      <c r="J1283" s="193">
        <f t="shared" si="579"/>
        <v>0</v>
      </c>
      <c r="K1283" s="193">
        <f t="shared" si="580"/>
        <v>0</v>
      </c>
      <c r="L1283" s="193">
        <f t="shared" si="585"/>
        <v>0</v>
      </c>
      <c r="M1283" s="193">
        <f t="shared" si="586"/>
        <v>0</v>
      </c>
      <c r="N1283" s="193">
        <f t="shared" si="587"/>
        <v>0</v>
      </c>
      <c r="O1283" s="193">
        <f t="shared" si="588"/>
        <v>0</v>
      </c>
      <c r="P1283" s="193">
        <f t="shared" si="589"/>
        <v>0</v>
      </c>
      <c r="Q1283" s="193">
        <f t="shared" si="590"/>
        <v>0</v>
      </c>
      <c r="R1283" s="193">
        <f t="shared" si="591"/>
        <v>0</v>
      </c>
      <c r="S1283" s="193">
        <f t="shared" si="592"/>
        <v>0</v>
      </c>
      <c r="T1283" s="194">
        <f t="shared" si="581"/>
        <v>0</v>
      </c>
      <c r="U1283" s="194"/>
      <c r="V1283" s="847"/>
      <c r="W1283" s="127" t="str">
        <f t="shared" si="583"/>
        <v/>
      </c>
      <c r="X1283" s="840"/>
      <c r="Y1283" s="841"/>
      <c r="Z1283" s="842"/>
      <c r="AA1283" s="843"/>
      <c r="AB1283" s="349"/>
      <c r="AC1283" s="844"/>
      <c r="AD1283" s="845"/>
      <c r="AE1283" s="277"/>
      <c r="AF1283" s="278"/>
      <c r="AG1283" s="277"/>
      <c r="AH1283" s="279"/>
      <c r="AI1283" s="277"/>
      <c r="AJ1283" s="279"/>
      <c r="AK1283" s="277"/>
      <c r="AL1283" s="278"/>
    </row>
    <row r="1284" spans="1:38" ht="22.5" customHeight="1">
      <c r="A1284" s="116">
        <f t="shared" si="582"/>
        <v>0</v>
      </c>
      <c r="B1284" s="190">
        <f t="shared" si="572"/>
        <v>0</v>
      </c>
      <c r="C1284" s="190">
        <f t="shared" si="573"/>
        <v>0</v>
      </c>
      <c r="D1284" s="191">
        <f t="shared" si="574"/>
        <v>0</v>
      </c>
      <c r="E1284" s="191">
        <f t="shared" si="575"/>
        <v>0</v>
      </c>
      <c r="F1284" s="191">
        <f t="shared" si="576"/>
        <v>0</v>
      </c>
      <c r="G1284" s="192">
        <f t="shared" si="584"/>
        <v>0</v>
      </c>
      <c r="H1284" s="191">
        <f t="shared" si="577"/>
        <v>0</v>
      </c>
      <c r="I1284" s="193">
        <f t="shared" si="578"/>
        <v>0</v>
      </c>
      <c r="J1284" s="193">
        <f t="shared" si="579"/>
        <v>0</v>
      </c>
      <c r="K1284" s="193">
        <f t="shared" si="580"/>
        <v>0</v>
      </c>
      <c r="L1284" s="193">
        <f t="shared" si="585"/>
        <v>0</v>
      </c>
      <c r="M1284" s="193">
        <f t="shared" si="586"/>
        <v>0</v>
      </c>
      <c r="N1284" s="193">
        <f t="shared" si="587"/>
        <v>0</v>
      </c>
      <c r="O1284" s="193">
        <f t="shared" si="588"/>
        <v>0</v>
      </c>
      <c r="P1284" s="193">
        <f t="shared" si="589"/>
        <v>0</v>
      </c>
      <c r="Q1284" s="193">
        <f t="shared" si="590"/>
        <v>0</v>
      </c>
      <c r="R1284" s="193">
        <f t="shared" si="591"/>
        <v>0</v>
      </c>
      <c r="S1284" s="193">
        <f t="shared" si="592"/>
        <v>0</v>
      </c>
      <c r="T1284" s="194">
        <f t="shared" si="581"/>
        <v>0</v>
      </c>
      <c r="U1284" s="194"/>
      <c r="V1284" s="847"/>
      <c r="W1284" s="127" t="str">
        <f t="shared" si="583"/>
        <v/>
      </c>
      <c r="X1284" s="840"/>
      <c r="Y1284" s="841"/>
      <c r="Z1284" s="842"/>
      <c r="AA1284" s="843"/>
      <c r="AB1284" s="349"/>
      <c r="AC1284" s="844"/>
      <c r="AD1284" s="845"/>
      <c r="AE1284" s="277"/>
      <c r="AF1284" s="278"/>
      <c r="AG1284" s="277"/>
      <c r="AH1284" s="279"/>
      <c r="AI1284" s="277"/>
      <c r="AJ1284" s="279"/>
      <c r="AK1284" s="277"/>
      <c r="AL1284" s="278"/>
    </row>
    <row r="1285" spans="1:38" ht="22.5" customHeight="1">
      <c r="A1285" s="116">
        <f t="shared" si="582"/>
        <v>0</v>
      </c>
      <c r="B1285" s="190">
        <f t="shared" si="572"/>
        <v>0</v>
      </c>
      <c r="C1285" s="190">
        <f t="shared" si="573"/>
        <v>0</v>
      </c>
      <c r="D1285" s="191">
        <f t="shared" si="574"/>
        <v>0</v>
      </c>
      <c r="E1285" s="191">
        <f t="shared" si="575"/>
        <v>0</v>
      </c>
      <c r="F1285" s="191">
        <f t="shared" si="576"/>
        <v>0</v>
      </c>
      <c r="G1285" s="192">
        <f t="shared" si="584"/>
        <v>0</v>
      </c>
      <c r="H1285" s="191">
        <f t="shared" si="577"/>
        <v>0</v>
      </c>
      <c r="I1285" s="193">
        <f t="shared" si="578"/>
        <v>0</v>
      </c>
      <c r="J1285" s="193">
        <f t="shared" si="579"/>
        <v>0</v>
      </c>
      <c r="K1285" s="193">
        <f t="shared" si="580"/>
        <v>0</v>
      </c>
      <c r="L1285" s="193">
        <f t="shared" si="585"/>
        <v>0</v>
      </c>
      <c r="M1285" s="193">
        <f t="shared" si="586"/>
        <v>0</v>
      </c>
      <c r="N1285" s="193">
        <f t="shared" si="587"/>
        <v>0</v>
      </c>
      <c r="O1285" s="193">
        <f t="shared" si="588"/>
        <v>0</v>
      </c>
      <c r="P1285" s="193">
        <f t="shared" si="589"/>
        <v>0</v>
      </c>
      <c r="Q1285" s="193">
        <f t="shared" si="590"/>
        <v>0</v>
      </c>
      <c r="R1285" s="193">
        <f t="shared" si="591"/>
        <v>0</v>
      </c>
      <c r="S1285" s="193">
        <f t="shared" si="592"/>
        <v>0</v>
      </c>
      <c r="T1285" s="194">
        <f t="shared" si="581"/>
        <v>0</v>
      </c>
      <c r="U1285" s="194"/>
      <c r="V1285" s="847"/>
      <c r="W1285" s="127" t="str">
        <f t="shared" si="583"/>
        <v/>
      </c>
      <c r="X1285" s="840"/>
      <c r="Y1285" s="841"/>
      <c r="Z1285" s="842"/>
      <c r="AA1285" s="843"/>
      <c r="AB1285" s="349"/>
      <c r="AC1285" s="844"/>
      <c r="AD1285" s="845"/>
      <c r="AE1285" s="277"/>
      <c r="AF1285" s="278"/>
      <c r="AG1285" s="277"/>
      <c r="AH1285" s="279"/>
      <c r="AI1285" s="277"/>
      <c r="AJ1285" s="279"/>
      <c r="AK1285" s="277"/>
      <c r="AL1285" s="278"/>
    </row>
    <row r="1286" spans="1:38" ht="22.5" customHeight="1">
      <c r="A1286" s="116">
        <f t="shared" si="582"/>
        <v>0</v>
      </c>
      <c r="B1286" s="190">
        <f t="shared" si="572"/>
        <v>0</v>
      </c>
      <c r="C1286" s="190">
        <f t="shared" si="573"/>
        <v>0</v>
      </c>
      <c r="D1286" s="191">
        <f t="shared" si="574"/>
        <v>0</v>
      </c>
      <c r="E1286" s="191">
        <f t="shared" si="575"/>
        <v>0</v>
      </c>
      <c r="F1286" s="191">
        <f t="shared" si="576"/>
        <v>0</v>
      </c>
      <c r="G1286" s="192">
        <f t="shared" si="584"/>
        <v>0</v>
      </c>
      <c r="H1286" s="191">
        <f t="shared" si="577"/>
        <v>0</v>
      </c>
      <c r="I1286" s="193">
        <f t="shared" si="578"/>
        <v>0</v>
      </c>
      <c r="J1286" s="193">
        <f t="shared" si="579"/>
        <v>0</v>
      </c>
      <c r="K1286" s="193">
        <f t="shared" si="580"/>
        <v>0</v>
      </c>
      <c r="L1286" s="193">
        <f t="shared" si="585"/>
        <v>0</v>
      </c>
      <c r="M1286" s="193">
        <f t="shared" si="586"/>
        <v>0</v>
      </c>
      <c r="N1286" s="193">
        <f t="shared" si="587"/>
        <v>0</v>
      </c>
      <c r="O1286" s="193">
        <f t="shared" si="588"/>
        <v>0</v>
      </c>
      <c r="P1286" s="193">
        <f t="shared" si="589"/>
        <v>0</v>
      </c>
      <c r="Q1286" s="193">
        <f t="shared" si="590"/>
        <v>0</v>
      </c>
      <c r="R1286" s="193">
        <f t="shared" si="591"/>
        <v>0</v>
      </c>
      <c r="S1286" s="193">
        <f t="shared" si="592"/>
        <v>0</v>
      </c>
      <c r="T1286" s="194">
        <f t="shared" si="581"/>
        <v>0</v>
      </c>
      <c r="U1286" s="194"/>
      <c r="V1286" s="847"/>
      <c r="W1286" s="127" t="str">
        <f t="shared" si="583"/>
        <v/>
      </c>
      <c r="X1286" s="840"/>
      <c r="Y1286" s="841"/>
      <c r="Z1286" s="842"/>
      <c r="AA1286" s="843"/>
      <c r="AB1286" s="349"/>
      <c r="AC1286" s="844"/>
      <c r="AD1286" s="845"/>
      <c r="AE1286" s="277"/>
      <c r="AF1286" s="278"/>
      <c r="AG1286" s="277"/>
      <c r="AH1286" s="279"/>
      <c r="AI1286" s="277"/>
      <c r="AJ1286" s="279"/>
      <c r="AK1286" s="277"/>
      <c r="AL1286" s="278"/>
    </row>
    <row r="1287" spans="1:38" ht="22.5" customHeight="1">
      <c r="A1287" s="116">
        <f t="shared" si="582"/>
        <v>0</v>
      </c>
      <c r="B1287" s="190">
        <f t="shared" si="572"/>
        <v>0</v>
      </c>
      <c r="C1287" s="190">
        <f t="shared" si="573"/>
        <v>0</v>
      </c>
      <c r="D1287" s="191">
        <f t="shared" si="574"/>
        <v>0</v>
      </c>
      <c r="E1287" s="191">
        <f t="shared" si="575"/>
        <v>0</v>
      </c>
      <c r="F1287" s="191">
        <f t="shared" si="576"/>
        <v>0</v>
      </c>
      <c r="G1287" s="192">
        <f t="shared" si="584"/>
        <v>0</v>
      </c>
      <c r="H1287" s="191">
        <f t="shared" si="577"/>
        <v>0</v>
      </c>
      <c r="I1287" s="193">
        <f t="shared" si="578"/>
        <v>0</v>
      </c>
      <c r="J1287" s="193">
        <f t="shared" si="579"/>
        <v>0</v>
      </c>
      <c r="K1287" s="193">
        <f t="shared" si="580"/>
        <v>0</v>
      </c>
      <c r="L1287" s="193">
        <f t="shared" si="585"/>
        <v>0</v>
      </c>
      <c r="M1287" s="193">
        <f t="shared" si="586"/>
        <v>0</v>
      </c>
      <c r="N1287" s="193">
        <f t="shared" si="587"/>
        <v>0</v>
      </c>
      <c r="O1287" s="193">
        <f t="shared" si="588"/>
        <v>0</v>
      </c>
      <c r="P1287" s="193">
        <f t="shared" si="589"/>
        <v>0</v>
      </c>
      <c r="Q1287" s="193">
        <f t="shared" si="590"/>
        <v>0</v>
      </c>
      <c r="R1287" s="193">
        <f t="shared" si="591"/>
        <v>0</v>
      </c>
      <c r="S1287" s="193">
        <f t="shared" si="592"/>
        <v>0</v>
      </c>
      <c r="T1287" s="194">
        <f t="shared" si="581"/>
        <v>0</v>
      </c>
      <c r="U1287" s="194"/>
      <c r="V1287" s="847"/>
      <c r="W1287" s="127" t="str">
        <f t="shared" si="583"/>
        <v/>
      </c>
      <c r="X1287" s="840"/>
      <c r="Y1287" s="841"/>
      <c r="Z1287" s="842"/>
      <c r="AA1287" s="843"/>
      <c r="AB1287" s="349"/>
      <c r="AC1287" s="844"/>
      <c r="AD1287" s="845"/>
      <c r="AE1287" s="277"/>
      <c r="AF1287" s="278"/>
      <c r="AG1287" s="277"/>
      <c r="AH1287" s="279"/>
      <c r="AI1287" s="277"/>
      <c r="AJ1287" s="279"/>
      <c r="AK1287" s="277"/>
      <c r="AL1287" s="278"/>
    </row>
    <row r="1288" spans="1:38" ht="22.5" customHeight="1">
      <c r="A1288" s="116">
        <f t="shared" si="582"/>
        <v>0</v>
      </c>
      <c r="B1288" s="190">
        <f t="shared" si="572"/>
        <v>0</v>
      </c>
      <c r="C1288" s="190">
        <f t="shared" si="573"/>
        <v>0</v>
      </c>
      <c r="D1288" s="191">
        <f t="shared" si="574"/>
        <v>0</v>
      </c>
      <c r="E1288" s="191">
        <f t="shared" si="575"/>
        <v>0</v>
      </c>
      <c r="F1288" s="191">
        <f t="shared" si="576"/>
        <v>0</v>
      </c>
      <c r="G1288" s="192">
        <f t="shared" si="584"/>
        <v>0</v>
      </c>
      <c r="H1288" s="191">
        <f t="shared" si="577"/>
        <v>0</v>
      </c>
      <c r="I1288" s="193">
        <f t="shared" si="578"/>
        <v>0</v>
      </c>
      <c r="J1288" s="193">
        <f t="shared" si="579"/>
        <v>0</v>
      </c>
      <c r="K1288" s="193">
        <f t="shared" si="580"/>
        <v>0</v>
      </c>
      <c r="L1288" s="193">
        <f t="shared" si="585"/>
        <v>0</v>
      </c>
      <c r="M1288" s="193">
        <f t="shared" si="586"/>
        <v>0</v>
      </c>
      <c r="N1288" s="193">
        <f t="shared" si="587"/>
        <v>0</v>
      </c>
      <c r="O1288" s="193">
        <f t="shared" si="588"/>
        <v>0</v>
      </c>
      <c r="P1288" s="193">
        <f t="shared" si="589"/>
        <v>0</v>
      </c>
      <c r="Q1288" s="193">
        <f t="shared" si="590"/>
        <v>0</v>
      </c>
      <c r="R1288" s="193">
        <f t="shared" si="591"/>
        <v>0</v>
      </c>
      <c r="S1288" s="193">
        <f t="shared" si="592"/>
        <v>0</v>
      </c>
      <c r="T1288" s="194">
        <f t="shared" si="581"/>
        <v>0</v>
      </c>
      <c r="U1288" s="194"/>
      <c r="V1288" s="847"/>
      <c r="W1288" s="127" t="str">
        <f t="shared" si="583"/>
        <v/>
      </c>
      <c r="X1288" s="840"/>
      <c r="Y1288" s="841"/>
      <c r="Z1288" s="842"/>
      <c r="AA1288" s="843"/>
      <c r="AB1288" s="349"/>
      <c r="AC1288" s="844"/>
      <c r="AD1288" s="845"/>
      <c r="AE1288" s="277"/>
      <c r="AF1288" s="278"/>
      <c r="AG1288" s="277"/>
      <c r="AH1288" s="279"/>
      <c r="AI1288" s="277"/>
      <c r="AJ1288" s="279"/>
      <c r="AK1288" s="277"/>
      <c r="AL1288" s="278"/>
    </row>
    <row r="1289" spans="1:38" ht="22.5" customHeight="1">
      <c r="A1289" s="116">
        <f t="shared" si="582"/>
        <v>0</v>
      </c>
      <c r="B1289" s="190">
        <f t="shared" si="572"/>
        <v>0</v>
      </c>
      <c r="C1289" s="190">
        <f t="shared" si="573"/>
        <v>0</v>
      </c>
      <c r="D1289" s="191">
        <f t="shared" si="574"/>
        <v>0</v>
      </c>
      <c r="E1289" s="191">
        <f t="shared" si="575"/>
        <v>0</v>
      </c>
      <c r="F1289" s="191">
        <f t="shared" si="576"/>
        <v>0</v>
      </c>
      <c r="G1289" s="192">
        <f t="shared" si="584"/>
        <v>0</v>
      </c>
      <c r="H1289" s="191">
        <f t="shared" si="577"/>
        <v>0</v>
      </c>
      <c r="I1289" s="193">
        <f t="shared" si="578"/>
        <v>0</v>
      </c>
      <c r="J1289" s="193">
        <f t="shared" si="579"/>
        <v>0</v>
      </c>
      <c r="K1289" s="193">
        <f t="shared" si="580"/>
        <v>0</v>
      </c>
      <c r="L1289" s="193">
        <f t="shared" si="585"/>
        <v>0</v>
      </c>
      <c r="M1289" s="193">
        <f t="shared" si="586"/>
        <v>0</v>
      </c>
      <c r="N1289" s="193">
        <f t="shared" si="587"/>
        <v>0</v>
      </c>
      <c r="O1289" s="193">
        <f t="shared" si="588"/>
        <v>0</v>
      </c>
      <c r="P1289" s="193">
        <f t="shared" si="589"/>
        <v>0</v>
      </c>
      <c r="Q1289" s="193">
        <f t="shared" si="590"/>
        <v>0</v>
      </c>
      <c r="R1289" s="193">
        <f t="shared" si="591"/>
        <v>0</v>
      </c>
      <c r="S1289" s="193">
        <f t="shared" si="592"/>
        <v>0</v>
      </c>
      <c r="T1289" s="194">
        <f t="shared" si="581"/>
        <v>0</v>
      </c>
      <c r="U1289" s="194"/>
      <c r="V1289" s="847"/>
      <c r="W1289" s="127" t="str">
        <f t="shared" si="583"/>
        <v/>
      </c>
      <c r="X1289" s="840"/>
      <c r="Y1289" s="841"/>
      <c r="Z1289" s="842"/>
      <c r="AA1289" s="843"/>
      <c r="AB1289" s="349"/>
      <c r="AC1289" s="844"/>
      <c r="AD1289" s="845"/>
      <c r="AE1289" s="277"/>
      <c r="AF1289" s="278"/>
      <c r="AG1289" s="277"/>
      <c r="AH1289" s="279"/>
      <c r="AI1289" s="277"/>
      <c r="AJ1289" s="279"/>
      <c r="AK1289" s="277"/>
      <c r="AL1289" s="278"/>
    </row>
    <row r="1290" spans="1:38" ht="22.5" customHeight="1">
      <c r="A1290" s="116">
        <f t="shared" si="582"/>
        <v>0</v>
      </c>
      <c r="B1290" s="190">
        <f t="shared" si="572"/>
        <v>0</v>
      </c>
      <c r="C1290" s="190">
        <f t="shared" si="573"/>
        <v>0</v>
      </c>
      <c r="D1290" s="191">
        <f t="shared" si="574"/>
        <v>0</v>
      </c>
      <c r="E1290" s="191">
        <f t="shared" si="575"/>
        <v>0</v>
      </c>
      <c r="F1290" s="191">
        <f t="shared" si="576"/>
        <v>0</v>
      </c>
      <c r="G1290" s="192">
        <f t="shared" si="584"/>
        <v>0</v>
      </c>
      <c r="H1290" s="191">
        <f t="shared" si="577"/>
        <v>0</v>
      </c>
      <c r="I1290" s="193">
        <f t="shared" si="578"/>
        <v>0</v>
      </c>
      <c r="J1290" s="193">
        <f t="shared" si="579"/>
        <v>0</v>
      </c>
      <c r="K1290" s="193">
        <f t="shared" si="580"/>
        <v>0</v>
      </c>
      <c r="L1290" s="193">
        <f t="shared" si="585"/>
        <v>0</v>
      </c>
      <c r="M1290" s="193">
        <f t="shared" si="586"/>
        <v>0</v>
      </c>
      <c r="N1290" s="193">
        <f t="shared" si="587"/>
        <v>0</v>
      </c>
      <c r="O1290" s="193">
        <f t="shared" si="588"/>
        <v>0</v>
      </c>
      <c r="P1290" s="193">
        <f t="shared" si="589"/>
        <v>0</v>
      </c>
      <c r="Q1290" s="193">
        <f t="shared" si="590"/>
        <v>0</v>
      </c>
      <c r="R1290" s="193">
        <f t="shared" si="591"/>
        <v>0</v>
      </c>
      <c r="S1290" s="193">
        <f t="shared" si="592"/>
        <v>0</v>
      </c>
      <c r="T1290" s="194">
        <f t="shared" si="581"/>
        <v>0</v>
      </c>
      <c r="U1290" s="194"/>
      <c r="V1290" s="847"/>
      <c r="W1290" s="127" t="str">
        <f t="shared" si="583"/>
        <v/>
      </c>
      <c r="X1290" s="840"/>
      <c r="Y1290" s="841"/>
      <c r="Z1290" s="842"/>
      <c r="AA1290" s="843"/>
      <c r="AB1290" s="349"/>
      <c r="AC1290" s="844"/>
      <c r="AD1290" s="845"/>
      <c r="AE1290" s="277"/>
      <c r="AF1290" s="278"/>
      <c r="AG1290" s="277"/>
      <c r="AH1290" s="279"/>
      <c r="AI1290" s="277"/>
      <c r="AJ1290" s="279"/>
      <c r="AK1290" s="277"/>
      <c r="AL1290" s="278"/>
    </row>
    <row r="1291" spans="1:38" ht="22.5" customHeight="1">
      <c r="A1291" s="116">
        <f t="shared" si="582"/>
        <v>0</v>
      </c>
      <c r="B1291" s="190">
        <f t="shared" si="572"/>
        <v>0</v>
      </c>
      <c r="C1291" s="190">
        <f t="shared" si="573"/>
        <v>0</v>
      </c>
      <c r="D1291" s="191">
        <f t="shared" si="574"/>
        <v>0</v>
      </c>
      <c r="E1291" s="191">
        <f t="shared" si="575"/>
        <v>0</v>
      </c>
      <c r="F1291" s="191">
        <f t="shared" si="576"/>
        <v>0</v>
      </c>
      <c r="G1291" s="192">
        <f t="shared" si="584"/>
        <v>0</v>
      </c>
      <c r="H1291" s="191">
        <f t="shared" si="577"/>
        <v>0</v>
      </c>
      <c r="I1291" s="193">
        <f t="shared" si="578"/>
        <v>0</v>
      </c>
      <c r="J1291" s="193">
        <f t="shared" si="579"/>
        <v>0</v>
      </c>
      <c r="K1291" s="193">
        <f t="shared" si="580"/>
        <v>0</v>
      </c>
      <c r="L1291" s="193">
        <f t="shared" si="585"/>
        <v>0</v>
      </c>
      <c r="M1291" s="193">
        <f t="shared" si="586"/>
        <v>0</v>
      </c>
      <c r="N1291" s="193">
        <f t="shared" si="587"/>
        <v>0</v>
      </c>
      <c r="O1291" s="193">
        <f t="shared" si="588"/>
        <v>0</v>
      </c>
      <c r="P1291" s="193">
        <f t="shared" si="589"/>
        <v>0</v>
      </c>
      <c r="Q1291" s="193">
        <f t="shared" si="590"/>
        <v>0</v>
      </c>
      <c r="R1291" s="193">
        <f t="shared" si="591"/>
        <v>0</v>
      </c>
      <c r="S1291" s="193">
        <f t="shared" si="592"/>
        <v>0</v>
      </c>
      <c r="T1291" s="194">
        <f t="shared" si="581"/>
        <v>0</v>
      </c>
      <c r="U1291" s="194"/>
      <c r="V1291" s="847"/>
      <c r="W1291" s="127" t="str">
        <f t="shared" si="583"/>
        <v/>
      </c>
      <c r="X1291" s="840"/>
      <c r="Y1291" s="841"/>
      <c r="Z1291" s="842"/>
      <c r="AA1291" s="843"/>
      <c r="AB1291" s="349"/>
      <c r="AC1291" s="844"/>
      <c r="AD1291" s="845"/>
      <c r="AE1291" s="277"/>
      <c r="AF1291" s="278"/>
      <c r="AG1291" s="277"/>
      <c r="AH1291" s="279"/>
      <c r="AI1291" s="277"/>
      <c r="AJ1291" s="279"/>
      <c r="AK1291" s="277"/>
      <c r="AL1291" s="278"/>
    </row>
    <row r="1292" spans="1:38" ht="22.5" customHeight="1">
      <c r="A1292" s="116">
        <f t="shared" si="582"/>
        <v>0</v>
      </c>
      <c r="B1292" s="190">
        <f t="shared" si="572"/>
        <v>0</v>
      </c>
      <c r="C1292" s="190">
        <f t="shared" si="573"/>
        <v>0</v>
      </c>
      <c r="D1292" s="191">
        <f t="shared" si="574"/>
        <v>0</v>
      </c>
      <c r="E1292" s="191">
        <f t="shared" si="575"/>
        <v>0</v>
      </c>
      <c r="F1292" s="191">
        <f t="shared" si="576"/>
        <v>0</v>
      </c>
      <c r="G1292" s="192">
        <f t="shared" si="584"/>
        <v>0</v>
      </c>
      <c r="H1292" s="191">
        <f t="shared" si="577"/>
        <v>0</v>
      </c>
      <c r="I1292" s="193">
        <f t="shared" si="578"/>
        <v>0</v>
      </c>
      <c r="J1292" s="193">
        <f t="shared" si="579"/>
        <v>0</v>
      </c>
      <c r="K1292" s="193">
        <f t="shared" si="580"/>
        <v>0</v>
      </c>
      <c r="L1292" s="193">
        <f t="shared" si="585"/>
        <v>0</v>
      </c>
      <c r="M1292" s="193">
        <f t="shared" si="586"/>
        <v>0</v>
      </c>
      <c r="N1292" s="193">
        <f t="shared" si="587"/>
        <v>0</v>
      </c>
      <c r="O1292" s="193">
        <f t="shared" si="588"/>
        <v>0</v>
      </c>
      <c r="P1292" s="193">
        <f t="shared" si="589"/>
        <v>0</v>
      </c>
      <c r="Q1292" s="193">
        <f t="shared" si="590"/>
        <v>0</v>
      </c>
      <c r="R1292" s="193">
        <f t="shared" si="591"/>
        <v>0</v>
      </c>
      <c r="S1292" s="193">
        <f t="shared" si="592"/>
        <v>0</v>
      </c>
      <c r="T1292" s="194">
        <f t="shared" si="581"/>
        <v>0</v>
      </c>
      <c r="U1292" s="194"/>
      <c r="V1292" s="847"/>
      <c r="W1292" s="127" t="str">
        <f t="shared" si="583"/>
        <v/>
      </c>
      <c r="X1292" s="840"/>
      <c r="Y1292" s="841"/>
      <c r="Z1292" s="842"/>
      <c r="AA1292" s="843"/>
      <c r="AB1292" s="349"/>
      <c r="AC1292" s="844"/>
      <c r="AD1292" s="845"/>
      <c r="AE1292" s="277"/>
      <c r="AF1292" s="278"/>
      <c r="AG1292" s="277"/>
      <c r="AH1292" s="279"/>
      <c r="AI1292" s="277"/>
      <c r="AJ1292" s="279"/>
      <c r="AK1292" s="277"/>
      <c r="AL1292" s="278"/>
    </row>
    <row r="1293" spans="1:38" ht="22.5" customHeight="1">
      <c r="A1293" s="116">
        <f t="shared" si="582"/>
        <v>0</v>
      </c>
      <c r="B1293" s="190">
        <f t="shared" si="572"/>
        <v>0</v>
      </c>
      <c r="C1293" s="190">
        <f t="shared" si="573"/>
        <v>0</v>
      </c>
      <c r="D1293" s="191">
        <f t="shared" si="574"/>
        <v>0</v>
      </c>
      <c r="E1293" s="191">
        <f t="shared" si="575"/>
        <v>0</v>
      </c>
      <c r="F1293" s="191">
        <f t="shared" si="576"/>
        <v>0</v>
      </c>
      <c r="G1293" s="192">
        <f t="shared" si="584"/>
        <v>0</v>
      </c>
      <c r="H1293" s="191">
        <f t="shared" si="577"/>
        <v>0</v>
      </c>
      <c r="I1293" s="193">
        <f t="shared" si="578"/>
        <v>0</v>
      </c>
      <c r="J1293" s="193">
        <f t="shared" si="579"/>
        <v>0</v>
      </c>
      <c r="K1293" s="193">
        <f t="shared" si="580"/>
        <v>0</v>
      </c>
      <c r="L1293" s="193">
        <f t="shared" si="585"/>
        <v>0</v>
      </c>
      <c r="M1293" s="193">
        <f t="shared" si="586"/>
        <v>0</v>
      </c>
      <c r="N1293" s="193">
        <f t="shared" si="587"/>
        <v>0</v>
      </c>
      <c r="O1293" s="193">
        <f t="shared" si="588"/>
        <v>0</v>
      </c>
      <c r="P1293" s="193">
        <f t="shared" si="589"/>
        <v>0</v>
      </c>
      <c r="Q1293" s="193">
        <f t="shared" si="590"/>
        <v>0</v>
      </c>
      <c r="R1293" s="193">
        <f t="shared" si="591"/>
        <v>0</v>
      </c>
      <c r="S1293" s="193">
        <f t="shared" si="592"/>
        <v>0</v>
      </c>
      <c r="T1293" s="194">
        <f t="shared" si="581"/>
        <v>0</v>
      </c>
      <c r="U1293" s="194"/>
      <c r="V1293" s="847"/>
      <c r="W1293" s="127" t="str">
        <f t="shared" si="583"/>
        <v/>
      </c>
      <c r="X1293" s="840"/>
      <c r="Y1293" s="841"/>
      <c r="Z1293" s="842"/>
      <c r="AA1293" s="843"/>
      <c r="AB1293" s="349"/>
      <c r="AC1293" s="844"/>
      <c r="AD1293" s="845"/>
      <c r="AE1293" s="277"/>
      <c r="AF1293" s="278"/>
      <c r="AG1293" s="277"/>
      <c r="AH1293" s="279"/>
      <c r="AI1293" s="277"/>
      <c r="AJ1293" s="279"/>
      <c r="AK1293" s="277"/>
      <c r="AL1293" s="278"/>
    </row>
    <row r="1294" spans="1:38" ht="22.5" customHeight="1">
      <c r="A1294" s="116">
        <f t="shared" si="582"/>
        <v>0</v>
      </c>
      <c r="B1294" s="190">
        <f t="shared" si="572"/>
        <v>0</v>
      </c>
      <c r="C1294" s="190">
        <f t="shared" si="573"/>
        <v>0</v>
      </c>
      <c r="D1294" s="191">
        <f t="shared" si="574"/>
        <v>0</v>
      </c>
      <c r="E1294" s="191">
        <f t="shared" si="575"/>
        <v>0</v>
      </c>
      <c r="F1294" s="191">
        <f t="shared" si="576"/>
        <v>0</v>
      </c>
      <c r="G1294" s="192">
        <f t="shared" si="584"/>
        <v>0</v>
      </c>
      <c r="H1294" s="191">
        <f t="shared" si="577"/>
        <v>0</v>
      </c>
      <c r="I1294" s="193">
        <f t="shared" si="578"/>
        <v>0</v>
      </c>
      <c r="J1294" s="193">
        <f t="shared" si="579"/>
        <v>0</v>
      </c>
      <c r="K1294" s="193">
        <f t="shared" si="580"/>
        <v>0</v>
      </c>
      <c r="L1294" s="193">
        <f t="shared" si="585"/>
        <v>0</v>
      </c>
      <c r="M1294" s="193">
        <f t="shared" si="586"/>
        <v>0</v>
      </c>
      <c r="N1294" s="193">
        <f t="shared" si="587"/>
        <v>0</v>
      </c>
      <c r="O1294" s="193">
        <f t="shared" si="588"/>
        <v>0</v>
      </c>
      <c r="P1294" s="193">
        <f t="shared" si="589"/>
        <v>0</v>
      </c>
      <c r="Q1294" s="193">
        <f t="shared" si="590"/>
        <v>0</v>
      </c>
      <c r="R1294" s="193">
        <f t="shared" si="591"/>
        <v>0</v>
      </c>
      <c r="S1294" s="193">
        <f t="shared" si="592"/>
        <v>0</v>
      </c>
      <c r="T1294" s="194">
        <f t="shared" si="581"/>
        <v>0</v>
      </c>
      <c r="U1294" s="194"/>
      <c r="V1294" s="847"/>
      <c r="W1294" s="127" t="str">
        <f t="shared" si="583"/>
        <v/>
      </c>
      <c r="X1294" s="840"/>
      <c r="Y1294" s="841"/>
      <c r="Z1294" s="842"/>
      <c r="AA1294" s="843"/>
      <c r="AB1294" s="349"/>
      <c r="AC1294" s="844"/>
      <c r="AD1294" s="845"/>
      <c r="AE1294" s="277"/>
      <c r="AF1294" s="278"/>
      <c r="AG1294" s="277"/>
      <c r="AH1294" s="279"/>
      <c r="AI1294" s="277"/>
      <c r="AJ1294" s="279"/>
      <c r="AK1294" s="277"/>
      <c r="AL1294" s="278"/>
    </row>
    <row r="1295" spans="1:38" ht="22.5" customHeight="1">
      <c r="A1295" s="116">
        <f t="shared" si="582"/>
        <v>0</v>
      </c>
      <c r="B1295" s="190">
        <f t="shared" si="572"/>
        <v>0</v>
      </c>
      <c r="C1295" s="190">
        <f t="shared" si="573"/>
        <v>0</v>
      </c>
      <c r="D1295" s="191">
        <f t="shared" si="574"/>
        <v>0</v>
      </c>
      <c r="E1295" s="191">
        <f t="shared" si="575"/>
        <v>0</v>
      </c>
      <c r="F1295" s="191">
        <f t="shared" si="576"/>
        <v>0</v>
      </c>
      <c r="G1295" s="192">
        <f t="shared" si="584"/>
        <v>0</v>
      </c>
      <c r="H1295" s="191">
        <f t="shared" si="577"/>
        <v>0</v>
      </c>
      <c r="I1295" s="193">
        <f t="shared" si="578"/>
        <v>0</v>
      </c>
      <c r="J1295" s="193">
        <f t="shared" si="579"/>
        <v>0</v>
      </c>
      <c r="K1295" s="193">
        <f t="shared" si="580"/>
        <v>0</v>
      </c>
      <c r="L1295" s="193">
        <f t="shared" si="585"/>
        <v>0</v>
      </c>
      <c r="M1295" s="193">
        <f t="shared" si="586"/>
        <v>0</v>
      </c>
      <c r="N1295" s="193">
        <f t="shared" si="587"/>
        <v>0</v>
      </c>
      <c r="O1295" s="193">
        <f t="shared" si="588"/>
        <v>0</v>
      </c>
      <c r="P1295" s="193">
        <f t="shared" si="589"/>
        <v>0</v>
      </c>
      <c r="Q1295" s="193">
        <f t="shared" si="590"/>
        <v>0</v>
      </c>
      <c r="R1295" s="193">
        <f t="shared" si="591"/>
        <v>0</v>
      </c>
      <c r="S1295" s="193">
        <f t="shared" si="592"/>
        <v>0</v>
      </c>
      <c r="T1295" s="194">
        <f t="shared" si="581"/>
        <v>0</v>
      </c>
      <c r="U1295" s="194"/>
      <c r="V1295" s="847"/>
      <c r="W1295" s="127" t="str">
        <f t="shared" si="583"/>
        <v/>
      </c>
      <c r="X1295" s="840"/>
      <c r="Y1295" s="841"/>
      <c r="Z1295" s="842"/>
      <c r="AA1295" s="843"/>
      <c r="AB1295" s="349"/>
      <c r="AC1295" s="844"/>
      <c r="AD1295" s="845"/>
      <c r="AE1295" s="277"/>
      <c r="AF1295" s="278"/>
      <c r="AG1295" s="277"/>
      <c r="AH1295" s="279"/>
      <c r="AI1295" s="277"/>
      <c r="AJ1295" s="279"/>
      <c r="AK1295" s="277"/>
      <c r="AL1295" s="278"/>
    </row>
    <row r="1296" spans="1:38" ht="22.5" customHeight="1">
      <c r="A1296" s="116">
        <f t="shared" si="582"/>
        <v>0</v>
      </c>
      <c r="B1296" s="190">
        <f t="shared" si="572"/>
        <v>0</v>
      </c>
      <c r="C1296" s="190">
        <f t="shared" si="573"/>
        <v>0</v>
      </c>
      <c r="D1296" s="191">
        <f t="shared" si="574"/>
        <v>0</v>
      </c>
      <c r="E1296" s="191">
        <f t="shared" si="575"/>
        <v>0</v>
      </c>
      <c r="F1296" s="191">
        <f t="shared" si="576"/>
        <v>0</v>
      </c>
      <c r="G1296" s="192">
        <f t="shared" si="584"/>
        <v>0</v>
      </c>
      <c r="H1296" s="191">
        <f t="shared" si="577"/>
        <v>0</v>
      </c>
      <c r="I1296" s="193">
        <f t="shared" si="578"/>
        <v>0</v>
      </c>
      <c r="J1296" s="193">
        <f t="shared" si="579"/>
        <v>0</v>
      </c>
      <c r="K1296" s="193">
        <f t="shared" si="580"/>
        <v>0</v>
      </c>
      <c r="L1296" s="193">
        <f t="shared" si="585"/>
        <v>0</v>
      </c>
      <c r="M1296" s="193">
        <f t="shared" si="586"/>
        <v>0</v>
      </c>
      <c r="N1296" s="193">
        <f t="shared" si="587"/>
        <v>0</v>
      </c>
      <c r="O1296" s="193">
        <f t="shared" si="588"/>
        <v>0</v>
      </c>
      <c r="P1296" s="193">
        <f t="shared" si="589"/>
        <v>0</v>
      </c>
      <c r="Q1296" s="193">
        <f t="shared" si="590"/>
        <v>0</v>
      </c>
      <c r="R1296" s="193">
        <f t="shared" si="591"/>
        <v>0</v>
      </c>
      <c r="S1296" s="193">
        <f t="shared" si="592"/>
        <v>0</v>
      </c>
      <c r="T1296" s="194">
        <f t="shared" si="581"/>
        <v>0</v>
      </c>
      <c r="U1296" s="194"/>
      <c r="V1296" s="847"/>
      <c r="W1296" s="127" t="str">
        <f t="shared" si="583"/>
        <v/>
      </c>
      <c r="X1296" s="840"/>
      <c r="Y1296" s="841"/>
      <c r="Z1296" s="842"/>
      <c r="AA1296" s="843"/>
      <c r="AB1296" s="349"/>
      <c r="AC1296" s="844"/>
      <c r="AD1296" s="845"/>
      <c r="AE1296" s="277"/>
      <c r="AF1296" s="278"/>
      <c r="AG1296" s="277"/>
      <c r="AH1296" s="279"/>
      <c r="AI1296" s="277"/>
      <c r="AJ1296" s="279"/>
      <c r="AK1296" s="277"/>
      <c r="AL1296" s="278"/>
    </row>
    <row r="1297" spans="1:38" ht="22.5" customHeight="1">
      <c r="A1297" s="116">
        <f t="shared" si="582"/>
        <v>0</v>
      </c>
      <c r="B1297" s="190">
        <f t="shared" si="572"/>
        <v>0</v>
      </c>
      <c r="C1297" s="190">
        <f t="shared" si="573"/>
        <v>0</v>
      </c>
      <c r="D1297" s="191">
        <f t="shared" si="574"/>
        <v>0</v>
      </c>
      <c r="E1297" s="191">
        <f t="shared" si="575"/>
        <v>0</v>
      </c>
      <c r="F1297" s="191">
        <f t="shared" si="576"/>
        <v>0</v>
      </c>
      <c r="G1297" s="192">
        <f t="shared" si="584"/>
        <v>0</v>
      </c>
      <c r="H1297" s="191">
        <f t="shared" si="577"/>
        <v>0</v>
      </c>
      <c r="I1297" s="193">
        <f t="shared" si="578"/>
        <v>0</v>
      </c>
      <c r="J1297" s="193">
        <f t="shared" si="579"/>
        <v>0</v>
      </c>
      <c r="K1297" s="193">
        <f t="shared" si="580"/>
        <v>0</v>
      </c>
      <c r="L1297" s="193">
        <f t="shared" si="585"/>
        <v>0</v>
      </c>
      <c r="M1297" s="193">
        <f t="shared" si="586"/>
        <v>0</v>
      </c>
      <c r="N1297" s="193">
        <f t="shared" si="587"/>
        <v>0</v>
      </c>
      <c r="O1297" s="193">
        <f t="shared" si="588"/>
        <v>0</v>
      </c>
      <c r="P1297" s="193">
        <f t="shared" si="589"/>
        <v>0</v>
      </c>
      <c r="Q1297" s="193">
        <f t="shared" si="590"/>
        <v>0</v>
      </c>
      <c r="R1297" s="193">
        <f t="shared" si="591"/>
        <v>0</v>
      </c>
      <c r="S1297" s="193">
        <f t="shared" si="592"/>
        <v>0</v>
      </c>
      <c r="T1297" s="194">
        <f t="shared" si="581"/>
        <v>0</v>
      </c>
      <c r="U1297" s="194"/>
      <c r="V1297" s="847"/>
      <c r="W1297" s="127" t="str">
        <f t="shared" si="583"/>
        <v/>
      </c>
      <c r="X1297" s="840"/>
      <c r="Y1297" s="841"/>
      <c r="Z1297" s="842"/>
      <c r="AA1297" s="843"/>
      <c r="AB1297" s="349"/>
      <c r="AC1297" s="844"/>
      <c r="AD1297" s="845"/>
      <c r="AE1297" s="277"/>
      <c r="AF1297" s="278"/>
      <c r="AG1297" s="277"/>
      <c r="AH1297" s="279"/>
      <c r="AI1297" s="277"/>
      <c r="AJ1297" s="279"/>
      <c r="AK1297" s="277"/>
      <c r="AL1297" s="278"/>
    </row>
    <row r="1298" spans="1:38" ht="22.5" customHeight="1">
      <c r="A1298" s="116">
        <f t="shared" si="582"/>
        <v>0</v>
      </c>
      <c r="B1298" s="190">
        <f t="shared" si="572"/>
        <v>0</v>
      </c>
      <c r="C1298" s="190">
        <f t="shared" si="573"/>
        <v>0</v>
      </c>
      <c r="D1298" s="191">
        <f t="shared" si="574"/>
        <v>0</v>
      </c>
      <c r="E1298" s="191">
        <f t="shared" si="575"/>
        <v>0</v>
      </c>
      <c r="F1298" s="191">
        <f t="shared" si="576"/>
        <v>0</v>
      </c>
      <c r="G1298" s="192">
        <f t="shared" si="584"/>
        <v>0</v>
      </c>
      <c r="H1298" s="191">
        <f t="shared" si="577"/>
        <v>0</v>
      </c>
      <c r="I1298" s="193">
        <f t="shared" si="578"/>
        <v>0</v>
      </c>
      <c r="J1298" s="193">
        <f t="shared" si="579"/>
        <v>0</v>
      </c>
      <c r="K1298" s="193">
        <f t="shared" si="580"/>
        <v>0</v>
      </c>
      <c r="L1298" s="193">
        <f t="shared" si="585"/>
        <v>0</v>
      </c>
      <c r="M1298" s="193">
        <f t="shared" si="586"/>
        <v>0</v>
      </c>
      <c r="N1298" s="193">
        <f t="shared" si="587"/>
        <v>0</v>
      </c>
      <c r="O1298" s="193">
        <f t="shared" si="588"/>
        <v>0</v>
      </c>
      <c r="P1298" s="193">
        <f t="shared" si="589"/>
        <v>0</v>
      </c>
      <c r="Q1298" s="193">
        <f t="shared" si="590"/>
        <v>0</v>
      </c>
      <c r="R1298" s="193">
        <f t="shared" si="591"/>
        <v>0</v>
      </c>
      <c r="S1298" s="193">
        <f t="shared" si="592"/>
        <v>0</v>
      </c>
      <c r="T1298" s="194">
        <f t="shared" si="581"/>
        <v>0</v>
      </c>
      <c r="U1298" s="194"/>
      <c r="V1298" s="847"/>
      <c r="W1298" s="127" t="str">
        <f t="shared" si="583"/>
        <v/>
      </c>
      <c r="X1298" s="840"/>
      <c r="Y1298" s="841"/>
      <c r="Z1298" s="842"/>
      <c r="AA1298" s="843"/>
      <c r="AB1298" s="349"/>
      <c r="AC1298" s="844"/>
      <c r="AD1298" s="845"/>
      <c r="AE1298" s="277"/>
      <c r="AF1298" s="278"/>
      <c r="AG1298" s="277"/>
      <c r="AH1298" s="279"/>
      <c r="AI1298" s="277"/>
      <c r="AJ1298" s="279"/>
      <c r="AK1298" s="277"/>
      <c r="AL1298" s="278"/>
    </row>
    <row r="1299" spans="1:38" ht="22.5" customHeight="1">
      <c r="A1299" s="116">
        <f t="shared" si="582"/>
        <v>0</v>
      </c>
      <c r="B1299" s="190">
        <f t="shared" si="572"/>
        <v>0</v>
      </c>
      <c r="C1299" s="190">
        <f t="shared" si="573"/>
        <v>0</v>
      </c>
      <c r="D1299" s="191">
        <f t="shared" si="574"/>
        <v>0</v>
      </c>
      <c r="E1299" s="191">
        <f t="shared" si="575"/>
        <v>0</v>
      </c>
      <c r="F1299" s="191">
        <f t="shared" si="576"/>
        <v>0</v>
      </c>
      <c r="G1299" s="192">
        <f t="shared" si="584"/>
        <v>0</v>
      </c>
      <c r="H1299" s="191">
        <f t="shared" si="577"/>
        <v>0</v>
      </c>
      <c r="I1299" s="193">
        <f t="shared" si="578"/>
        <v>0</v>
      </c>
      <c r="J1299" s="193">
        <f t="shared" si="579"/>
        <v>0</v>
      </c>
      <c r="K1299" s="193">
        <f t="shared" si="580"/>
        <v>0</v>
      </c>
      <c r="L1299" s="193">
        <f t="shared" si="585"/>
        <v>0</v>
      </c>
      <c r="M1299" s="193">
        <f t="shared" si="586"/>
        <v>0</v>
      </c>
      <c r="N1299" s="193">
        <f t="shared" si="587"/>
        <v>0</v>
      </c>
      <c r="O1299" s="193">
        <f t="shared" si="588"/>
        <v>0</v>
      </c>
      <c r="P1299" s="193">
        <f t="shared" si="589"/>
        <v>0</v>
      </c>
      <c r="Q1299" s="193">
        <f t="shared" si="590"/>
        <v>0</v>
      </c>
      <c r="R1299" s="193">
        <f t="shared" si="591"/>
        <v>0</v>
      </c>
      <c r="S1299" s="193">
        <f t="shared" si="592"/>
        <v>0</v>
      </c>
      <c r="T1299" s="194">
        <f t="shared" si="581"/>
        <v>0</v>
      </c>
      <c r="U1299" s="194"/>
      <c r="V1299" s="847"/>
      <c r="W1299" s="127" t="str">
        <f t="shared" si="583"/>
        <v/>
      </c>
      <c r="X1299" s="840"/>
      <c r="Y1299" s="841"/>
      <c r="Z1299" s="842"/>
      <c r="AA1299" s="843"/>
      <c r="AB1299" s="349"/>
      <c r="AC1299" s="844"/>
      <c r="AD1299" s="845"/>
      <c r="AE1299" s="277"/>
      <c r="AF1299" s="278"/>
      <c r="AG1299" s="277"/>
      <c r="AH1299" s="279"/>
      <c r="AI1299" s="277"/>
      <c r="AJ1299" s="279"/>
      <c r="AK1299" s="277"/>
      <c r="AL1299" s="278"/>
    </row>
    <row r="1300" spans="1:38" ht="22.5" customHeight="1">
      <c r="A1300" s="116">
        <f t="shared" si="582"/>
        <v>0</v>
      </c>
      <c r="B1300" s="190">
        <f t="shared" si="572"/>
        <v>0</v>
      </c>
      <c r="C1300" s="190">
        <f t="shared" si="573"/>
        <v>0</v>
      </c>
      <c r="D1300" s="191">
        <f t="shared" si="574"/>
        <v>0</v>
      </c>
      <c r="E1300" s="191">
        <f t="shared" si="575"/>
        <v>0</v>
      </c>
      <c r="F1300" s="191">
        <f t="shared" si="576"/>
        <v>0</v>
      </c>
      <c r="G1300" s="192">
        <f t="shared" si="584"/>
        <v>0</v>
      </c>
      <c r="H1300" s="191">
        <f t="shared" si="577"/>
        <v>0</v>
      </c>
      <c r="I1300" s="193">
        <f t="shared" si="578"/>
        <v>0</v>
      </c>
      <c r="J1300" s="193">
        <f t="shared" si="579"/>
        <v>0</v>
      </c>
      <c r="K1300" s="193">
        <f t="shared" si="580"/>
        <v>0</v>
      </c>
      <c r="L1300" s="193">
        <f t="shared" si="585"/>
        <v>0</v>
      </c>
      <c r="M1300" s="193">
        <f t="shared" si="586"/>
        <v>0</v>
      </c>
      <c r="N1300" s="193">
        <f t="shared" si="587"/>
        <v>0</v>
      </c>
      <c r="O1300" s="193">
        <f t="shared" si="588"/>
        <v>0</v>
      </c>
      <c r="P1300" s="193">
        <f t="shared" si="589"/>
        <v>0</v>
      </c>
      <c r="Q1300" s="193">
        <f t="shared" si="590"/>
        <v>0</v>
      </c>
      <c r="R1300" s="193">
        <f t="shared" si="591"/>
        <v>0</v>
      </c>
      <c r="S1300" s="193">
        <f t="shared" si="592"/>
        <v>0</v>
      </c>
      <c r="T1300" s="194">
        <f t="shared" si="581"/>
        <v>0</v>
      </c>
      <c r="U1300" s="194"/>
      <c r="V1300" s="847"/>
      <c r="W1300" s="127" t="str">
        <f t="shared" si="583"/>
        <v/>
      </c>
      <c r="X1300" s="840"/>
      <c r="Y1300" s="841"/>
      <c r="Z1300" s="842"/>
      <c r="AA1300" s="843"/>
      <c r="AB1300" s="349"/>
      <c r="AC1300" s="844"/>
      <c r="AD1300" s="845"/>
      <c r="AE1300" s="277"/>
      <c r="AF1300" s="278"/>
      <c r="AG1300" s="277"/>
      <c r="AH1300" s="279"/>
      <c r="AI1300" s="277"/>
      <c r="AJ1300" s="279"/>
      <c r="AK1300" s="277"/>
      <c r="AL1300" s="278"/>
    </row>
    <row r="1301" spans="1:38" ht="22.5" customHeight="1">
      <c r="A1301" s="116">
        <f t="shared" si="582"/>
        <v>0</v>
      </c>
      <c r="B1301" s="190">
        <f t="shared" si="572"/>
        <v>0</v>
      </c>
      <c r="C1301" s="190">
        <f t="shared" si="573"/>
        <v>0</v>
      </c>
      <c r="D1301" s="191">
        <f t="shared" si="574"/>
        <v>0</v>
      </c>
      <c r="E1301" s="191">
        <f t="shared" si="575"/>
        <v>0</v>
      </c>
      <c r="F1301" s="191">
        <f t="shared" si="576"/>
        <v>0</v>
      </c>
      <c r="G1301" s="192">
        <f t="shared" si="584"/>
        <v>0</v>
      </c>
      <c r="H1301" s="191">
        <f t="shared" si="577"/>
        <v>0</v>
      </c>
      <c r="I1301" s="193">
        <f t="shared" si="578"/>
        <v>0</v>
      </c>
      <c r="J1301" s="193">
        <f t="shared" si="579"/>
        <v>0</v>
      </c>
      <c r="K1301" s="193">
        <f t="shared" si="580"/>
        <v>0</v>
      </c>
      <c r="L1301" s="193">
        <f t="shared" si="585"/>
        <v>0</v>
      </c>
      <c r="M1301" s="193">
        <f t="shared" si="586"/>
        <v>0</v>
      </c>
      <c r="N1301" s="193">
        <f t="shared" si="587"/>
        <v>0</v>
      </c>
      <c r="O1301" s="193">
        <f t="shared" si="588"/>
        <v>0</v>
      </c>
      <c r="P1301" s="193">
        <f t="shared" si="589"/>
        <v>0</v>
      </c>
      <c r="Q1301" s="193">
        <f t="shared" si="590"/>
        <v>0</v>
      </c>
      <c r="R1301" s="193">
        <f t="shared" si="591"/>
        <v>0</v>
      </c>
      <c r="S1301" s="193">
        <f t="shared" si="592"/>
        <v>0</v>
      </c>
      <c r="T1301" s="194">
        <f t="shared" si="581"/>
        <v>0</v>
      </c>
      <c r="U1301" s="194"/>
      <c r="V1301" s="847"/>
      <c r="W1301" s="127" t="str">
        <f t="shared" si="583"/>
        <v/>
      </c>
      <c r="X1301" s="840"/>
      <c r="Y1301" s="841"/>
      <c r="Z1301" s="842"/>
      <c r="AA1301" s="843"/>
      <c r="AB1301" s="349"/>
      <c r="AC1301" s="844"/>
      <c r="AD1301" s="845"/>
      <c r="AE1301" s="277"/>
      <c r="AF1301" s="278"/>
      <c r="AG1301" s="277"/>
      <c r="AH1301" s="279"/>
      <c r="AI1301" s="277"/>
      <c r="AJ1301" s="279"/>
      <c r="AK1301" s="277"/>
      <c r="AL1301" s="278"/>
    </row>
    <row r="1302" spans="1:38" ht="22.5" customHeight="1">
      <c r="A1302" s="116">
        <f t="shared" si="582"/>
        <v>0</v>
      </c>
      <c r="B1302" s="190">
        <f t="shared" si="572"/>
        <v>0</v>
      </c>
      <c r="C1302" s="190">
        <f t="shared" si="573"/>
        <v>0</v>
      </c>
      <c r="D1302" s="191">
        <f t="shared" si="574"/>
        <v>0</v>
      </c>
      <c r="E1302" s="191">
        <f t="shared" si="575"/>
        <v>0</v>
      </c>
      <c r="F1302" s="191">
        <f t="shared" si="576"/>
        <v>0</v>
      </c>
      <c r="G1302" s="192">
        <f t="shared" si="584"/>
        <v>0</v>
      </c>
      <c r="H1302" s="191">
        <f t="shared" si="577"/>
        <v>0</v>
      </c>
      <c r="I1302" s="193">
        <f t="shared" si="578"/>
        <v>0</v>
      </c>
      <c r="J1302" s="193">
        <f t="shared" si="579"/>
        <v>0</v>
      </c>
      <c r="K1302" s="193">
        <f t="shared" si="580"/>
        <v>0</v>
      </c>
      <c r="L1302" s="193">
        <f t="shared" si="585"/>
        <v>0</v>
      </c>
      <c r="M1302" s="193">
        <f t="shared" si="586"/>
        <v>0</v>
      </c>
      <c r="N1302" s="193">
        <f t="shared" si="587"/>
        <v>0</v>
      </c>
      <c r="O1302" s="193">
        <f t="shared" si="588"/>
        <v>0</v>
      </c>
      <c r="P1302" s="193">
        <f t="shared" si="589"/>
        <v>0</v>
      </c>
      <c r="Q1302" s="193">
        <f t="shared" si="590"/>
        <v>0</v>
      </c>
      <c r="R1302" s="193">
        <f t="shared" si="591"/>
        <v>0</v>
      </c>
      <c r="S1302" s="193">
        <f t="shared" si="592"/>
        <v>0</v>
      </c>
      <c r="T1302" s="194">
        <f t="shared" si="581"/>
        <v>0</v>
      </c>
      <c r="U1302" s="194"/>
      <c r="V1302" s="847"/>
      <c r="W1302" s="127" t="str">
        <f t="shared" si="583"/>
        <v/>
      </c>
      <c r="X1302" s="840"/>
      <c r="Y1302" s="841"/>
      <c r="Z1302" s="842"/>
      <c r="AA1302" s="843"/>
      <c r="AB1302" s="349"/>
      <c r="AC1302" s="844"/>
      <c r="AD1302" s="845"/>
      <c r="AE1302" s="277"/>
      <c r="AF1302" s="278"/>
      <c r="AG1302" s="277"/>
      <c r="AH1302" s="279"/>
      <c r="AI1302" s="277"/>
      <c r="AJ1302" s="279"/>
      <c r="AK1302" s="277"/>
      <c r="AL1302" s="278"/>
    </row>
    <row r="1303" spans="1:38" ht="22.5" customHeight="1">
      <c r="A1303" s="116">
        <f t="shared" si="582"/>
        <v>0</v>
      </c>
      <c r="B1303" s="190">
        <f t="shared" si="572"/>
        <v>0</v>
      </c>
      <c r="C1303" s="190">
        <f t="shared" si="573"/>
        <v>0</v>
      </c>
      <c r="D1303" s="191">
        <f t="shared" si="574"/>
        <v>0</v>
      </c>
      <c r="E1303" s="191">
        <f t="shared" si="575"/>
        <v>0</v>
      </c>
      <c r="F1303" s="191">
        <f t="shared" si="576"/>
        <v>0</v>
      </c>
      <c r="G1303" s="192">
        <f t="shared" si="584"/>
        <v>0</v>
      </c>
      <c r="H1303" s="191">
        <f t="shared" si="577"/>
        <v>0</v>
      </c>
      <c r="I1303" s="193">
        <f t="shared" si="578"/>
        <v>0</v>
      </c>
      <c r="J1303" s="193">
        <f t="shared" si="579"/>
        <v>0</v>
      </c>
      <c r="K1303" s="193">
        <f t="shared" si="580"/>
        <v>0</v>
      </c>
      <c r="L1303" s="193">
        <f t="shared" si="585"/>
        <v>0</v>
      </c>
      <c r="M1303" s="193">
        <f t="shared" si="586"/>
        <v>0</v>
      </c>
      <c r="N1303" s="193">
        <f t="shared" si="587"/>
        <v>0</v>
      </c>
      <c r="O1303" s="193">
        <f t="shared" si="588"/>
        <v>0</v>
      </c>
      <c r="P1303" s="193">
        <f t="shared" si="589"/>
        <v>0</v>
      </c>
      <c r="Q1303" s="193">
        <f t="shared" si="590"/>
        <v>0</v>
      </c>
      <c r="R1303" s="193">
        <f t="shared" si="591"/>
        <v>0</v>
      </c>
      <c r="S1303" s="193">
        <f t="shared" si="592"/>
        <v>0</v>
      </c>
      <c r="T1303" s="194">
        <f t="shared" si="581"/>
        <v>0</v>
      </c>
      <c r="U1303" s="194"/>
      <c r="V1303" s="847"/>
      <c r="W1303" s="127" t="str">
        <f t="shared" si="583"/>
        <v/>
      </c>
      <c r="X1303" s="840"/>
      <c r="Y1303" s="841"/>
      <c r="Z1303" s="842"/>
      <c r="AA1303" s="843"/>
      <c r="AB1303" s="349"/>
      <c r="AC1303" s="844"/>
      <c r="AD1303" s="845"/>
      <c r="AE1303" s="277"/>
      <c r="AF1303" s="278"/>
      <c r="AG1303" s="277"/>
      <c r="AH1303" s="279"/>
      <c r="AI1303" s="277"/>
      <c r="AJ1303" s="279"/>
      <c r="AK1303" s="277"/>
      <c r="AL1303" s="278"/>
    </row>
    <row r="1304" spans="1:38" ht="22.5" customHeight="1">
      <c r="A1304" s="116">
        <f t="shared" si="582"/>
        <v>0</v>
      </c>
      <c r="B1304" s="190">
        <f t="shared" si="572"/>
        <v>0</v>
      </c>
      <c r="C1304" s="190">
        <f t="shared" si="573"/>
        <v>0</v>
      </c>
      <c r="D1304" s="191">
        <f t="shared" si="574"/>
        <v>0</v>
      </c>
      <c r="E1304" s="191">
        <f t="shared" si="575"/>
        <v>0</v>
      </c>
      <c r="F1304" s="191">
        <f t="shared" si="576"/>
        <v>0</v>
      </c>
      <c r="G1304" s="192">
        <f t="shared" si="584"/>
        <v>0</v>
      </c>
      <c r="H1304" s="191">
        <f t="shared" si="577"/>
        <v>0</v>
      </c>
      <c r="I1304" s="193">
        <f t="shared" si="578"/>
        <v>0</v>
      </c>
      <c r="J1304" s="193">
        <f t="shared" si="579"/>
        <v>0</v>
      </c>
      <c r="K1304" s="193">
        <f t="shared" si="580"/>
        <v>0</v>
      </c>
      <c r="L1304" s="193">
        <f t="shared" si="585"/>
        <v>0</v>
      </c>
      <c r="M1304" s="193">
        <f t="shared" si="586"/>
        <v>0</v>
      </c>
      <c r="N1304" s="193">
        <f t="shared" si="587"/>
        <v>0</v>
      </c>
      <c r="O1304" s="193">
        <f t="shared" si="588"/>
        <v>0</v>
      </c>
      <c r="P1304" s="193">
        <f t="shared" si="589"/>
        <v>0</v>
      </c>
      <c r="Q1304" s="193">
        <f t="shared" si="590"/>
        <v>0</v>
      </c>
      <c r="R1304" s="193">
        <f t="shared" si="591"/>
        <v>0</v>
      </c>
      <c r="S1304" s="193">
        <f t="shared" si="592"/>
        <v>0</v>
      </c>
      <c r="T1304" s="194">
        <f t="shared" si="581"/>
        <v>0</v>
      </c>
      <c r="U1304" s="194"/>
      <c r="V1304" s="847"/>
      <c r="W1304" s="127" t="str">
        <f t="shared" si="583"/>
        <v/>
      </c>
      <c r="X1304" s="840"/>
      <c r="Y1304" s="841"/>
      <c r="Z1304" s="842"/>
      <c r="AA1304" s="843"/>
      <c r="AB1304" s="349"/>
      <c r="AC1304" s="844"/>
      <c r="AD1304" s="845"/>
      <c r="AE1304" s="277"/>
      <c r="AF1304" s="278"/>
      <c r="AG1304" s="277"/>
      <c r="AH1304" s="279"/>
      <c r="AI1304" s="277"/>
      <c r="AJ1304" s="279"/>
      <c r="AK1304" s="277"/>
      <c r="AL1304" s="278"/>
    </row>
    <row r="1305" spans="1:38" ht="22.5" customHeight="1">
      <c r="A1305" s="116">
        <f t="shared" si="582"/>
        <v>0</v>
      </c>
      <c r="B1305" s="190">
        <f t="shared" si="572"/>
        <v>0</v>
      </c>
      <c r="C1305" s="190">
        <f t="shared" si="573"/>
        <v>0</v>
      </c>
      <c r="D1305" s="191">
        <f t="shared" si="574"/>
        <v>0</v>
      </c>
      <c r="E1305" s="191">
        <f t="shared" si="575"/>
        <v>0</v>
      </c>
      <c r="F1305" s="191">
        <f t="shared" si="576"/>
        <v>0</v>
      </c>
      <c r="G1305" s="192">
        <f t="shared" si="584"/>
        <v>0</v>
      </c>
      <c r="H1305" s="191">
        <f t="shared" si="577"/>
        <v>0</v>
      </c>
      <c r="I1305" s="193">
        <f t="shared" si="578"/>
        <v>0</v>
      </c>
      <c r="J1305" s="193">
        <f t="shared" si="579"/>
        <v>0</v>
      </c>
      <c r="K1305" s="193">
        <f t="shared" si="580"/>
        <v>0</v>
      </c>
      <c r="L1305" s="193">
        <f t="shared" si="585"/>
        <v>0</v>
      </c>
      <c r="M1305" s="193">
        <f t="shared" si="586"/>
        <v>0</v>
      </c>
      <c r="N1305" s="193">
        <f t="shared" si="587"/>
        <v>0</v>
      </c>
      <c r="O1305" s="193">
        <f t="shared" si="588"/>
        <v>0</v>
      </c>
      <c r="P1305" s="193">
        <f t="shared" si="589"/>
        <v>0</v>
      </c>
      <c r="Q1305" s="193">
        <f t="shared" si="590"/>
        <v>0</v>
      </c>
      <c r="R1305" s="193">
        <f t="shared" si="591"/>
        <v>0</v>
      </c>
      <c r="S1305" s="193">
        <f t="shared" si="592"/>
        <v>0</v>
      </c>
      <c r="T1305" s="194">
        <f t="shared" si="581"/>
        <v>0</v>
      </c>
      <c r="U1305" s="194"/>
      <c r="V1305" s="847"/>
      <c r="W1305" s="127" t="str">
        <f t="shared" si="583"/>
        <v/>
      </c>
      <c r="X1305" s="840"/>
      <c r="Y1305" s="841"/>
      <c r="Z1305" s="842"/>
      <c r="AA1305" s="843"/>
      <c r="AB1305" s="349"/>
      <c r="AC1305" s="844"/>
      <c r="AD1305" s="845"/>
      <c r="AE1305" s="277"/>
      <c r="AF1305" s="278"/>
      <c r="AG1305" s="277"/>
      <c r="AH1305" s="279"/>
      <c r="AI1305" s="277"/>
      <c r="AJ1305" s="279"/>
      <c r="AK1305" s="277"/>
      <c r="AL1305" s="278"/>
    </row>
    <row r="1306" spans="1:38" ht="22.5" customHeight="1">
      <c r="A1306" s="116">
        <f t="shared" si="582"/>
        <v>0</v>
      </c>
      <c r="B1306" s="190">
        <f t="shared" si="572"/>
        <v>0</v>
      </c>
      <c r="C1306" s="190">
        <f t="shared" si="573"/>
        <v>0</v>
      </c>
      <c r="D1306" s="191">
        <f t="shared" si="574"/>
        <v>0</v>
      </c>
      <c r="E1306" s="191">
        <f t="shared" si="575"/>
        <v>0</v>
      </c>
      <c r="F1306" s="191">
        <f t="shared" si="576"/>
        <v>0</v>
      </c>
      <c r="G1306" s="192">
        <f t="shared" si="584"/>
        <v>0</v>
      </c>
      <c r="H1306" s="191">
        <f t="shared" si="577"/>
        <v>0</v>
      </c>
      <c r="I1306" s="195">
        <f t="shared" si="578"/>
        <v>0</v>
      </c>
      <c r="J1306" s="195">
        <f t="shared" si="579"/>
        <v>0</v>
      </c>
      <c r="K1306" s="195">
        <f t="shared" si="580"/>
        <v>0</v>
      </c>
      <c r="L1306" s="195">
        <f t="shared" si="585"/>
        <v>0</v>
      </c>
      <c r="M1306" s="195">
        <f t="shared" si="586"/>
        <v>0</v>
      </c>
      <c r="N1306" s="195">
        <f t="shared" si="587"/>
        <v>0</v>
      </c>
      <c r="O1306" s="195">
        <f t="shared" si="588"/>
        <v>0</v>
      </c>
      <c r="P1306" s="195">
        <f t="shared" si="589"/>
        <v>0</v>
      </c>
      <c r="Q1306" s="195">
        <f t="shared" si="590"/>
        <v>0</v>
      </c>
      <c r="R1306" s="195">
        <f t="shared" si="591"/>
        <v>0</v>
      </c>
      <c r="S1306" s="195">
        <f t="shared" si="592"/>
        <v>0</v>
      </c>
      <c r="T1306" s="196">
        <f t="shared" si="581"/>
        <v>0</v>
      </c>
      <c r="U1306" s="196"/>
      <c r="V1306" s="848"/>
      <c r="W1306" s="127" t="str">
        <f t="shared" si="583"/>
        <v/>
      </c>
      <c r="X1306" s="840"/>
      <c r="Y1306" s="841"/>
      <c r="Z1306" s="842"/>
      <c r="AA1306" s="843"/>
      <c r="AB1306" s="349"/>
      <c r="AC1306" s="844"/>
      <c r="AD1306" s="845"/>
      <c r="AE1306" s="277"/>
      <c r="AF1306" s="278"/>
      <c r="AG1306" s="277"/>
      <c r="AH1306" s="279"/>
      <c r="AI1306" s="277"/>
      <c r="AJ1306" s="279"/>
      <c r="AK1306" s="277"/>
      <c r="AL1306" s="278"/>
    </row>
    <row r="1307" spans="1:38" ht="22.5" customHeight="1">
      <c r="A1307" s="116">
        <f t="shared" ref="A1307" si="599">IF(U1307&gt;=1,1,0)</f>
        <v>0</v>
      </c>
      <c r="B1307" s="190">
        <f t="shared" si="572"/>
        <v>0</v>
      </c>
      <c r="C1307" s="190">
        <f t="shared" si="573"/>
        <v>0</v>
      </c>
      <c r="D1307" s="191">
        <f t="shared" si="574"/>
        <v>0</v>
      </c>
      <c r="E1307" s="191">
        <f t="shared" si="575"/>
        <v>0</v>
      </c>
      <c r="F1307" s="191">
        <f t="shared" si="576"/>
        <v>0</v>
      </c>
      <c r="G1307" s="192">
        <f t="shared" si="584"/>
        <v>0</v>
      </c>
      <c r="H1307" s="191">
        <f t="shared" si="577"/>
        <v>0</v>
      </c>
      <c r="I1307" s="193">
        <f t="shared" si="578"/>
        <v>0</v>
      </c>
      <c r="J1307" s="193">
        <f t="shared" si="579"/>
        <v>0</v>
      </c>
      <c r="K1307" s="193">
        <f t="shared" si="580"/>
        <v>0</v>
      </c>
      <c r="L1307" s="193">
        <f t="shared" si="585"/>
        <v>0</v>
      </c>
      <c r="M1307" s="193">
        <f t="shared" si="586"/>
        <v>0</v>
      </c>
      <c r="N1307" s="193">
        <f t="shared" si="587"/>
        <v>0</v>
      </c>
      <c r="O1307" s="193">
        <f t="shared" si="588"/>
        <v>0</v>
      </c>
      <c r="P1307" s="193">
        <f t="shared" si="589"/>
        <v>0</v>
      </c>
      <c r="Q1307" s="193">
        <f t="shared" si="590"/>
        <v>0</v>
      </c>
      <c r="R1307" s="193">
        <f t="shared" si="591"/>
        <v>0</v>
      </c>
      <c r="S1307" s="193">
        <f t="shared" si="592"/>
        <v>0</v>
      </c>
      <c r="T1307" s="194">
        <f t="shared" si="581"/>
        <v>0</v>
      </c>
      <c r="U1307" s="194">
        <f t="shared" ref="U1307" si="600">SUM(T1307:T1333)</f>
        <v>0</v>
      </c>
      <c r="V1307" s="846" t="s">
        <v>1085</v>
      </c>
      <c r="W1307" s="127" t="str">
        <f t="shared" si="583"/>
        <v/>
      </c>
      <c r="X1307" s="840"/>
      <c r="Y1307" s="841"/>
      <c r="Z1307" s="842"/>
      <c r="AA1307" s="843"/>
      <c r="AB1307" s="349"/>
      <c r="AC1307" s="844"/>
      <c r="AD1307" s="845"/>
      <c r="AE1307" s="277"/>
      <c r="AF1307" s="278"/>
      <c r="AG1307" s="277"/>
      <c r="AH1307" s="279"/>
      <c r="AI1307" s="277"/>
      <c r="AJ1307" s="279"/>
      <c r="AK1307" s="277"/>
      <c r="AL1307" s="278"/>
    </row>
    <row r="1308" spans="1:38" ht="22.5" customHeight="1">
      <c r="A1308" s="116">
        <f t="shared" ref="A1308" si="601">A1307</f>
        <v>0</v>
      </c>
      <c r="B1308" s="190">
        <f t="shared" ref="B1308:B1371" si="602">COUNTIF(X1308,"*法定福*")</f>
        <v>0</v>
      </c>
      <c r="C1308" s="190">
        <f t="shared" ref="C1308:C1371" si="603">COUNTIF(Z1308,"*法定福*")</f>
        <v>0</v>
      </c>
      <c r="D1308" s="191">
        <f t="shared" ref="D1308:D1371" si="604">SUM(B1308:C1308)</f>
        <v>0</v>
      </c>
      <c r="E1308" s="191">
        <f t="shared" ref="E1308:E1371" si="605">IF(D1308&gt;=1,AF1308,0)</f>
        <v>0</v>
      </c>
      <c r="F1308" s="191">
        <f t="shared" ref="F1308:F1371" si="606">IF(D1308&gt;=1,AH1308,0)</f>
        <v>0</v>
      </c>
      <c r="G1308" s="192">
        <f t="shared" si="584"/>
        <v>0</v>
      </c>
      <c r="H1308" s="191">
        <f t="shared" ref="H1308:H1371" si="607">IF(G1308=0,E1308,F1308)</f>
        <v>0</v>
      </c>
      <c r="I1308" s="193">
        <f t="shared" ref="I1308:I1371" si="608">IF(X1308="",0,1)</f>
        <v>0</v>
      </c>
      <c r="J1308" s="193">
        <f t="shared" ref="J1308:J1371" si="609">IF(Z1308="",0,1)</f>
        <v>0</v>
      </c>
      <c r="K1308" s="193">
        <f t="shared" ref="K1308:K1371" si="610">IF(AB1308="",0,1)</f>
        <v>0</v>
      </c>
      <c r="L1308" s="193">
        <f t="shared" si="585"/>
        <v>0</v>
      </c>
      <c r="M1308" s="193">
        <f t="shared" si="586"/>
        <v>0</v>
      </c>
      <c r="N1308" s="193">
        <f t="shared" si="587"/>
        <v>0</v>
      </c>
      <c r="O1308" s="193">
        <f t="shared" si="588"/>
        <v>0</v>
      </c>
      <c r="P1308" s="193">
        <f t="shared" si="589"/>
        <v>0</v>
      </c>
      <c r="Q1308" s="193">
        <f t="shared" si="590"/>
        <v>0</v>
      </c>
      <c r="R1308" s="193">
        <f t="shared" si="591"/>
        <v>0</v>
      </c>
      <c r="S1308" s="193">
        <f t="shared" si="592"/>
        <v>0</v>
      </c>
      <c r="T1308" s="194">
        <f t="shared" ref="T1308:T1371" si="611">SUM(I1308:S1308)</f>
        <v>0</v>
      </c>
      <c r="U1308" s="194"/>
      <c r="V1308" s="847"/>
      <c r="W1308" s="127" t="str">
        <f t="shared" si="583"/>
        <v/>
      </c>
      <c r="X1308" s="840"/>
      <c r="Y1308" s="841"/>
      <c r="Z1308" s="842"/>
      <c r="AA1308" s="843"/>
      <c r="AB1308" s="349"/>
      <c r="AC1308" s="844"/>
      <c r="AD1308" s="845"/>
      <c r="AE1308" s="277"/>
      <c r="AF1308" s="278"/>
      <c r="AG1308" s="277"/>
      <c r="AH1308" s="279"/>
      <c r="AI1308" s="277"/>
      <c r="AJ1308" s="279"/>
      <c r="AK1308" s="277"/>
      <c r="AL1308" s="278"/>
    </row>
    <row r="1309" spans="1:38" ht="22.5" customHeight="1">
      <c r="A1309" s="116">
        <f t="shared" si="582"/>
        <v>0</v>
      </c>
      <c r="B1309" s="190">
        <f t="shared" si="602"/>
        <v>0</v>
      </c>
      <c r="C1309" s="190">
        <f t="shared" si="603"/>
        <v>0</v>
      </c>
      <c r="D1309" s="191">
        <f t="shared" si="604"/>
        <v>0</v>
      </c>
      <c r="E1309" s="191">
        <f t="shared" si="605"/>
        <v>0</v>
      </c>
      <c r="F1309" s="191">
        <f t="shared" si="606"/>
        <v>0</v>
      </c>
      <c r="G1309" s="192">
        <f t="shared" si="584"/>
        <v>0</v>
      </c>
      <c r="H1309" s="191">
        <f t="shared" si="607"/>
        <v>0</v>
      </c>
      <c r="I1309" s="193">
        <f t="shared" si="608"/>
        <v>0</v>
      </c>
      <c r="J1309" s="193">
        <f t="shared" si="609"/>
        <v>0</v>
      </c>
      <c r="K1309" s="193">
        <f t="shared" si="610"/>
        <v>0</v>
      </c>
      <c r="L1309" s="193">
        <f t="shared" si="585"/>
        <v>0</v>
      </c>
      <c r="M1309" s="193">
        <f t="shared" si="586"/>
        <v>0</v>
      </c>
      <c r="N1309" s="193">
        <f t="shared" si="587"/>
        <v>0</v>
      </c>
      <c r="O1309" s="193">
        <f t="shared" si="588"/>
        <v>0</v>
      </c>
      <c r="P1309" s="193">
        <f t="shared" si="589"/>
        <v>0</v>
      </c>
      <c r="Q1309" s="193">
        <f t="shared" si="590"/>
        <v>0</v>
      </c>
      <c r="R1309" s="193">
        <f t="shared" si="591"/>
        <v>0</v>
      </c>
      <c r="S1309" s="193">
        <f t="shared" si="592"/>
        <v>0</v>
      </c>
      <c r="T1309" s="194">
        <f t="shared" si="611"/>
        <v>0</v>
      </c>
      <c r="U1309" s="194"/>
      <c r="V1309" s="847"/>
      <c r="W1309" s="127" t="str">
        <f t="shared" si="583"/>
        <v/>
      </c>
      <c r="X1309" s="840"/>
      <c r="Y1309" s="841"/>
      <c r="Z1309" s="842"/>
      <c r="AA1309" s="843"/>
      <c r="AB1309" s="349"/>
      <c r="AC1309" s="844"/>
      <c r="AD1309" s="845"/>
      <c r="AE1309" s="277"/>
      <c r="AF1309" s="278"/>
      <c r="AG1309" s="277"/>
      <c r="AH1309" s="279"/>
      <c r="AI1309" s="277"/>
      <c r="AJ1309" s="279"/>
      <c r="AK1309" s="277"/>
      <c r="AL1309" s="278"/>
    </row>
    <row r="1310" spans="1:38" ht="22.5" customHeight="1">
      <c r="A1310" s="116">
        <f t="shared" si="582"/>
        <v>0</v>
      </c>
      <c r="B1310" s="190">
        <f t="shared" si="602"/>
        <v>0</v>
      </c>
      <c r="C1310" s="190">
        <f t="shared" si="603"/>
        <v>0</v>
      </c>
      <c r="D1310" s="191">
        <f t="shared" si="604"/>
        <v>0</v>
      </c>
      <c r="E1310" s="191">
        <f t="shared" si="605"/>
        <v>0</v>
      </c>
      <c r="F1310" s="191">
        <f t="shared" si="606"/>
        <v>0</v>
      </c>
      <c r="G1310" s="192">
        <f t="shared" si="584"/>
        <v>0</v>
      </c>
      <c r="H1310" s="191">
        <f t="shared" si="607"/>
        <v>0</v>
      </c>
      <c r="I1310" s="193">
        <f t="shared" si="608"/>
        <v>0</v>
      </c>
      <c r="J1310" s="193">
        <f t="shared" si="609"/>
        <v>0</v>
      </c>
      <c r="K1310" s="193">
        <f t="shared" si="610"/>
        <v>0</v>
      </c>
      <c r="L1310" s="193">
        <f t="shared" si="585"/>
        <v>0</v>
      </c>
      <c r="M1310" s="193">
        <f t="shared" si="586"/>
        <v>0</v>
      </c>
      <c r="N1310" s="193">
        <f t="shared" si="587"/>
        <v>0</v>
      </c>
      <c r="O1310" s="193">
        <f t="shared" si="588"/>
        <v>0</v>
      </c>
      <c r="P1310" s="193">
        <f t="shared" si="589"/>
        <v>0</v>
      </c>
      <c r="Q1310" s="193">
        <f t="shared" si="590"/>
        <v>0</v>
      </c>
      <c r="R1310" s="193">
        <f t="shared" si="591"/>
        <v>0</v>
      </c>
      <c r="S1310" s="193">
        <f t="shared" si="592"/>
        <v>0</v>
      </c>
      <c r="T1310" s="194">
        <f t="shared" si="611"/>
        <v>0</v>
      </c>
      <c r="U1310" s="194"/>
      <c r="V1310" s="847"/>
      <c r="W1310" s="127" t="str">
        <f t="shared" si="583"/>
        <v/>
      </c>
      <c r="X1310" s="840"/>
      <c r="Y1310" s="841"/>
      <c r="Z1310" s="842"/>
      <c r="AA1310" s="843"/>
      <c r="AB1310" s="349"/>
      <c r="AC1310" s="844"/>
      <c r="AD1310" s="845"/>
      <c r="AE1310" s="277"/>
      <c r="AF1310" s="278"/>
      <c r="AG1310" s="277"/>
      <c r="AH1310" s="279"/>
      <c r="AI1310" s="277"/>
      <c r="AJ1310" s="279"/>
      <c r="AK1310" s="277"/>
      <c r="AL1310" s="278"/>
    </row>
    <row r="1311" spans="1:38" ht="22.5" customHeight="1">
      <c r="A1311" s="116">
        <f t="shared" ref="A1311:A1374" si="612">A1310</f>
        <v>0</v>
      </c>
      <c r="B1311" s="190">
        <f t="shared" si="602"/>
        <v>0</v>
      </c>
      <c r="C1311" s="190">
        <f t="shared" si="603"/>
        <v>0</v>
      </c>
      <c r="D1311" s="191">
        <f t="shared" si="604"/>
        <v>0</v>
      </c>
      <c r="E1311" s="191">
        <f t="shared" si="605"/>
        <v>0</v>
      </c>
      <c r="F1311" s="191">
        <f t="shared" si="606"/>
        <v>0</v>
      </c>
      <c r="G1311" s="192">
        <f t="shared" si="584"/>
        <v>0</v>
      </c>
      <c r="H1311" s="191">
        <f t="shared" si="607"/>
        <v>0</v>
      </c>
      <c r="I1311" s="193">
        <f t="shared" si="608"/>
        <v>0</v>
      </c>
      <c r="J1311" s="193">
        <f t="shared" si="609"/>
        <v>0</v>
      </c>
      <c r="K1311" s="193">
        <f t="shared" si="610"/>
        <v>0</v>
      </c>
      <c r="L1311" s="193">
        <f t="shared" si="585"/>
        <v>0</v>
      </c>
      <c r="M1311" s="193">
        <f t="shared" si="586"/>
        <v>0</v>
      </c>
      <c r="N1311" s="193">
        <f t="shared" si="587"/>
        <v>0</v>
      </c>
      <c r="O1311" s="193">
        <f t="shared" si="588"/>
        <v>0</v>
      </c>
      <c r="P1311" s="193">
        <f t="shared" si="589"/>
        <v>0</v>
      </c>
      <c r="Q1311" s="193">
        <f t="shared" si="590"/>
        <v>0</v>
      </c>
      <c r="R1311" s="193">
        <f t="shared" si="591"/>
        <v>0</v>
      </c>
      <c r="S1311" s="193">
        <f t="shared" si="592"/>
        <v>0</v>
      </c>
      <c r="T1311" s="194">
        <f t="shared" si="611"/>
        <v>0</v>
      </c>
      <c r="U1311" s="194"/>
      <c r="V1311" s="847"/>
      <c r="W1311" s="127" t="str">
        <f t="shared" ref="W1311:W1374" si="613">IF(D1311=0,"","★")</f>
        <v/>
      </c>
      <c r="X1311" s="840"/>
      <c r="Y1311" s="841"/>
      <c r="Z1311" s="842"/>
      <c r="AA1311" s="843"/>
      <c r="AB1311" s="349"/>
      <c r="AC1311" s="844"/>
      <c r="AD1311" s="845"/>
      <c r="AE1311" s="277"/>
      <c r="AF1311" s="278"/>
      <c r="AG1311" s="277"/>
      <c r="AH1311" s="279"/>
      <c r="AI1311" s="277"/>
      <c r="AJ1311" s="279"/>
      <c r="AK1311" s="277"/>
      <c r="AL1311" s="278"/>
    </row>
    <row r="1312" spans="1:38" ht="22.5" customHeight="1">
      <c r="A1312" s="116">
        <f t="shared" si="612"/>
        <v>0</v>
      </c>
      <c r="B1312" s="190">
        <f t="shared" si="602"/>
        <v>0</v>
      </c>
      <c r="C1312" s="190">
        <f t="shared" si="603"/>
        <v>0</v>
      </c>
      <c r="D1312" s="191">
        <f t="shared" si="604"/>
        <v>0</v>
      </c>
      <c r="E1312" s="191">
        <f t="shared" si="605"/>
        <v>0</v>
      </c>
      <c r="F1312" s="191">
        <f t="shared" si="606"/>
        <v>0</v>
      </c>
      <c r="G1312" s="192">
        <f t="shared" si="584"/>
        <v>0</v>
      </c>
      <c r="H1312" s="191">
        <f t="shared" si="607"/>
        <v>0</v>
      </c>
      <c r="I1312" s="193">
        <f t="shared" si="608"/>
        <v>0</v>
      </c>
      <c r="J1312" s="193">
        <f t="shared" si="609"/>
        <v>0</v>
      </c>
      <c r="K1312" s="193">
        <f t="shared" si="610"/>
        <v>0</v>
      </c>
      <c r="L1312" s="193">
        <f t="shared" si="585"/>
        <v>0</v>
      </c>
      <c r="M1312" s="193">
        <f t="shared" si="586"/>
        <v>0</v>
      </c>
      <c r="N1312" s="193">
        <f t="shared" si="587"/>
        <v>0</v>
      </c>
      <c r="O1312" s="193">
        <f t="shared" si="588"/>
        <v>0</v>
      </c>
      <c r="P1312" s="193">
        <f t="shared" si="589"/>
        <v>0</v>
      </c>
      <c r="Q1312" s="193">
        <f t="shared" si="590"/>
        <v>0</v>
      </c>
      <c r="R1312" s="193">
        <f t="shared" si="591"/>
        <v>0</v>
      </c>
      <c r="S1312" s="193">
        <f t="shared" si="592"/>
        <v>0</v>
      </c>
      <c r="T1312" s="194">
        <f t="shared" si="611"/>
        <v>0</v>
      </c>
      <c r="U1312" s="194"/>
      <c r="V1312" s="847"/>
      <c r="W1312" s="127" t="str">
        <f t="shared" si="613"/>
        <v/>
      </c>
      <c r="X1312" s="840"/>
      <c r="Y1312" s="841"/>
      <c r="Z1312" s="842"/>
      <c r="AA1312" s="843"/>
      <c r="AB1312" s="349"/>
      <c r="AC1312" s="844"/>
      <c r="AD1312" s="845"/>
      <c r="AE1312" s="277"/>
      <c r="AF1312" s="278"/>
      <c r="AG1312" s="277"/>
      <c r="AH1312" s="279"/>
      <c r="AI1312" s="277"/>
      <c r="AJ1312" s="279"/>
      <c r="AK1312" s="277"/>
      <c r="AL1312" s="278"/>
    </row>
    <row r="1313" spans="1:38" ht="22.5" customHeight="1">
      <c r="A1313" s="116">
        <f t="shared" si="612"/>
        <v>0</v>
      </c>
      <c r="B1313" s="190">
        <f t="shared" si="602"/>
        <v>0</v>
      </c>
      <c r="C1313" s="190">
        <f t="shared" si="603"/>
        <v>0</v>
      </c>
      <c r="D1313" s="191">
        <f t="shared" si="604"/>
        <v>0</v>
      </c>
      <c r="E1313" s="191">
        <f t="shared" si="605"/>
        <v>0</v>
      </c>
      <c r="F1313" s="191">
        <f t="shared" si="606"/>
        <v>0</v>
      </c>
      <c r="G1313" s="192">
        <f t="shared" ref="G1313:G1376" si="614">$G$21</f>
        <v>0</v>
      </c>
      <c r="H1313" s="191">
        <f t="shared" si="607"/>
        <v>0</v>
      </c>
      <c r="I1313" s="193">
        <f t="shared" si="608"/>
        <v>0</v>
      </c>
      <c r="J1313" s="193">
        <f t="shared" si="609"/>
        <v>0</v>
      </c>
      <c r="K1313" s="193">
        <f t="shared" si="610"/>
        <v>0</v>
      </c>
      <c r="L1313" s="193">
        <f t="shared" si="585"/>
        <v>0</v>
      </c>
      <c r="M1313" s="193">
        <f t="shared" si="586"/>
        <v>0</v>
      </c>
      <c r="N1313" s="193">
        <f t="shared" si="587"/>
        <v>0</v>
      </c>
      <c r="O1313" s="193">
        <f t="shared" si="588"/>
        <v>0</v>
      </c>
      <c r="P1313" s="193">
        <f t="shared" si="589"/>
        <v>0</v>
      </c>
      <c r="Q1313" s="193">
        <f t="shared" si="590"/>
        <v>0</v>
      </c>
      <c r="R1313" s="193">
        <f t="shared" si="591"/>
        <v>0</v>
      </c>
      <c r="S1313" s="193">
        <f t="shared" si="592"/>
        <v>0</v>
      </c>
      <c r="T1313" s="194">
        <f t="shared" si="611"/>
        <v>0</v>
      </c>
      <c r="U1313" s="194"/>
      <c r="V1313" s="847"/>
      <c r="W1313" s="127" t="str">
        <f t="shared" si="613"/>
        <v/>
      </c>
      <c r="X1313" s="840"/>
      <c r="Y1313" s="841"/>
      <c r="Z1313" s="842"/>
      <c r="AA1313" s="843"/>
      <c r="AB1313" s="349"/>
      <c r="AC1313" s="844"/>
      <c r="AD1313" s="845"/>
      <c r="AE1313" s="277"/>
      <c r="AF1313" s="278"/>
      <c r="AG1313" s="277"/>
      <c r="AH1313" s="279"/>
      <c r="AI1313" s="277"/>
      <c r="AJ1313" s="279"/>
      <c r="AK1313" s="277"/>
      <c r="AL1313" s="278"/>
    </row>
    <row r="1314" spans="1:38" ht="22.5" customHeight="1">
      <c r="A1314" s="116">
        <f t="shared" si="612"/>
        <v>0</v>
      </c>
      <c r="B1314" s="190">
        <f t="shared" si="602"/>
        <v>0</v>
      </c>
      <c r="C1314" s="190">
        <f t="shared" si="603"/>
        <v>0</v>
      </c>
      <c r="D1314" s="191">
        <f t="shared" si="604"/>
        <v>0</v>
      </c>
      <c r="E1314" s="191">
        <f t="shared" si="605"/>
        <v>0</v>
      </c>
      <c r="F1314" s="191">
        <f t="shared" si="606"/>
        <v>0</v>
      </c>
      <c r="G1314" s="192">
        <f t="shared" si="614"/>
        <v>0</v>
      </c>
      <c r="H1314" s="191">
        <f t="shared" si="607"/>
        <v>0</v>
      </c>
      <c r="I1314" s="193">
        <f t="shared" si="608"/>
        <v>0</v>
      </c>
      <c r="J1314" s="193">
        <f t="shared" si="609"/>
        <v>0</v>
      </c>
      <c r="K1314" s="193">
        <f t="shared" si="610"/>
        <v>0</v>
      </c>
      <c r="L1314" s="193">
        <f t="shared" si="585"/>
        <v>0</v>
      </c>
      <c r="M1314" s="193">
        <f t="shared" si="586"/>
        <v>0</v>
      </c>
      <c r="N1314" s="193">
        <f t="shared" si="587"/>
        <v>0</v>
      </c>
      <c r="O1314" s="193">
        <f t="shared" si="588"/>
        <v>0</v>
      </c>
      <c r="P1314" s="193">
        <f t="shared" si="589"/>
        <v>0</v>
      </c>
      <c r="Q1314" s="193">
        <f t="shared" si="590"/>
        <v>0</v>
      </c>
      <c r="R1314" s="193">
        <f t="shared" si="591"/>
        <v>0</v>
      </c>
      <c r="S1314" s="193">
        <f t="shared" si="592"/>
        <v>0</v>
      </c>
      <c r="T1314" s="194">
        <f t="shared" si="611"/>
        <v>0</v>
      </c>
      <c r="U1314" s="194"/>
      <c r="V1314" s="847"/>
      <c r="W1314" s="127" t="str">
        <f t="shared" si="613"/>
        <v/>
      </c>
      <c r="X1314" s="840"/>
      <c r="Y1314" s="841"/>
      <c r="Z1314" s="842"/>
      <c r="AA1314" s="843"/>
      <c r="AB1314" s="349"/>
      <c r="AC1314" s="844"/>
      <c r="AD1314" s="845"/>
      <c r="AE1314" s="277"/>
      <c r="AF1314" s="278"/>
      <c r="AG1314" s="277"/>
      <c r="AH1314" s="279"/>
      <c r="AI1314" s="277"/>
      <c r="AJ1314" s="279"/>
      <c r="AK1314" s="277"/>
      <c r="AL1314" s="278"/>
    </row>
    <row r="1315" spans="1:38" ht="22.5" customHeight="1">
      <c r="A1315" s="116">
        <f t="shared" si="612"/>
        <v>0</v>
      </c>
      <c r="B1315" s="190">
        <f t="shared" si="602"/>
        <v>0</v>
      </c>
      <c r="C1315" s="190">
        <f t="shared" si="603"/>
        <v>0</v>
      </c>
      <c r="D1315" s="191">
        <f t="shared" si="604"/>
        <v>0</v>
      </c>
      <c r="E1315" s="191">
        <f t="shared" si="605"/>
        <v>0</v>
      </c>
      <c r="F1315" s="191">
        <f t="shared" si="606"/>
        <v>0</v>
      </c>
      <c r="G1315" s="192">
        <f t="shared" si="614"/>
        <v>0</v>
      </c>
      <c r="H1315" s="191">
        <f t="shared" si="607"/>
        <v>0</v>
      </c>
      <c r="I1315" s="193">
        <f t="shared" si="608"/>
        <v>0</v>
      </c>
      <c r="J1315" s="193">
        <f t="shared" si="609"/>
        <v>0</v>
      </c>
      <c r="K1315" s="193">
        <f t="shared" si="610"/>
        <v>0</v>
      </c>
      <c r="L1315" s="193">
        <f t="shared" ref="L1315:L1378" si="615">IF(AE1315="",0,1)</f>
        <v>0</v>
      </c>
      <c r="M1315" s="193">
        <f t="shared" ref="M1315:M1378" si="616">IF(AF1315="",0,1)</f>
        <v>0</v>
      </c>
      <c r="N1315" s="193">
        <f t="shared" ref="N1315:N1378" si="617">IF(AG1315="",0,1)</f>
        <v>0</v>
      </c>
      <c r="O1315" s="193">
        <f t="shared" ref="O1315:O1378" si="618">IF(AH1315="",0,1)</f>
        <v>0</v>
      </c>
      <c r="P1315" s="193">
        <f t="shared" ref="P1315:P1378" si="619">IF(AI1315="",0,1)</f>
        <v>0</v>
      </c>
      <c r="Q1315" s="193">
        <f t="shared" ref="Q1315:Q1378" si="620">IF(AJ1315="",0,1)</f>
        <v>0</v>
      </c>
      <c r="R1315" s="193">
        <f t="shared" ref="R1315:R1378" si="621">IF(AK1315="",0,1)</f>
        <v>0</v>
      </c>
      <c r="S1315" s="193">
        <f t="shared" ref="S1315:S1378" si="622">IF(AL1315="",0,1)</f>
        <v>0</v>
      </c>
      <c r="T1315" s="194">
        <f t="shared" si="611"/>
        <v>0</v>
      </c>
      <c r="U1315" s="194"/>
      <c r="V1315" s="847"/>
      <c r="W1315" s="127" t="str">
        <f t="shared" si="613"/>
        <v/>
      </c>
      <c r="X1315" s="840"/>
      <c r="Y1315" s="841"/>
      <c r="Z1315" s="842"/>
      <c r="AA1315" s="843"/>
      <c r="AB1315" s="349"/>
      <c r="AC1315" s="844"/>
      <c r="AD1315" s="845"/>
      <c r="AE1315" s="277"/>
      <c r="AF1315" s="278"/>
      <c r="AG1315" s="277"/>
      <c r="AH1315" s="279"/>
      <c r="AI1315" s="277"/>
      <c r="AJ1315" s="279"/>
      <c r="AK1315" s="277"/>
      <c r="AL1315" s="278"/>
    </row>
    <row r="1316" spans="1:38" ht="22.5" customHeight="1">
      <c r="A1316" s="116">
        <f t="shared" si="612"/>
        <v>0</v>
      </c>
      <c r="B1316" s="190">
        <f t="shared" si="602"/>
        <v>0</v>
      </c>
      <c r="C1316" s="190">
        <f t="shared" si="603"/>
        <v>0</v>
      </c>
      <c r="D1316" s="191">
        <f t="shared" si="604"/>
        <v>0</v>
      </c>
      <c r="E1316" s="191">
        <f t="shared" si="605"/>
        <v>0</v>
      </c>
      <c r="F1316" s="191">
        <f t="shared" si="606"/>
        <v>0</v>
      </c>
      <c r="G1316" s="192">
        <f t="shared" si="614"/>
        <v>0</v>
      </c>
      <c r="H1316" s="191">
        <f t="shared" si="607"/>
        <v>0</v>
      </c>
      <c r="I1316" s="193">
        <f t="shared" si="608"/>
        <v>0</v>
      </c>
      <c r="J1316" s="193">
        <f t="shared" si="609"/>
        <v>0</v>
      </c>
      <c r="K1316" s="193">
        <f t="shared" si="610"/>
        <v>0</v>
      </c>
      <c r="L1316" s="193">
        <f t="shared" si="615"/>
        <v>0</v>
      </c>
      <c r="M1316" s="193">
        <f t="shared" si="616"/>
        <v>0</v>
      </c>
      <c r="N1316" s="193">
        <f t="shared" si="617"/>
        <v>0</v>
      </c>
      <c r="O1316" s="193">
        <f t="shared" si="618"/>
        <v>0</v>
      </c>
      <c r="P1316" s="193">
        <f t="shared" si="619"/>
        <v>0</v>
      </c>
      <c r="Q1316" s="193">
        <f t="shared" si="620"/>
        <v>0</v>
      </c>
      <c r="R1316" s="193">
        <f t="shared" si="621"/>
        <v>0</v>
      </c>
      <c r="S1316" s="193">
        <f t="shared" si="622"/>
        <v>0</v>
      </c>
      <c r="T1316" s="194">
        <f t="shared" si="611"/>
        <v>0</v>
      </c>
      <c r="U1316" s="194"/>
      <c r="V1316" s="847"/>
      <c r="W1316" s="127" t="str">
        <f t="shared" si="613"/>
        <v/>
      </c>
      <c r="X1316" s="840"/>
      <c r="Y1316" s="841"/>
      <c r="Z1316" s="842"/>
      <c r="AA1316" s="843"/>
      <c r="AB1316" s="349"/>
      <c r="AC1316" s="844"/>
      <c r="AD1316" s="845"/>
      <c r="AE1316" s="277"/>
      <c r="AF1316" s="278"/>
      <c r="AG1316" s="277"/>
      <c r="AH1316" s="279"/>
      <c r="AI1316" s="277"/>
      <c r="AJ1316" s="279"/>
      <c r="AK1316" s="277"/>
      <c r="AL1316" s="278"/>
    </row>
    <row r="1317" spans="1:38" ht="22.5" customHeight="1">
      <c r="A1317" s="116">
        <f t="shared" si="612"/>
        <v>0</v>
      </c>
      <c r="B1317" s="190">
        <f t="shared" si="602"/>
        <v>0</v>
      </c>
      <c r="C1317" s="190">
        <f t="shared" si="603"/>
        <v>0</v>
      </c>
      <c r="D1317" s="191">
        <f t="shared" si="604"/>
        <v>0</v>
      </c>
      <c r="E1317" s="191">
        <f t="shared" si="605"/>
        <v>0</v>
      </c>
      <c r="F1317" s="191">
        <f t="shared" si="606"/>
        <v>0</v>
      </c>
      <c r="G1317" s="192">
        <f t="shared" si="614"/>
        <v>0</v>
      </c>
      <c r="H1317" s="191">
        <f t="shared" si="607"/>
        <v>0</v>
      </c>
      <c r="I1317" s="193">
        <f t="shared" si="608"/>
        <v>0</v>
      </c>
      <c r="J1317" s="193">
        <f t="shared" si="609"/>
        <v>0</v>
      </c>
      <c r="K1317" s="193">
        <f t="shared" si="610"/>
        <v>0</v>
      </c>
      <c r="L1317" s="193">
        <f t="shared" si="615"/>
        <v>0</v>
      </c>
      <c r="M1317" s="193">
        <f t="shared" si="616"/>
        <v>0</v>
      </c>
      <c r="N1317" s="193">
        <f t="shared" si="617"/>
        <v>0</v>
      </c>
      <c r="O1317" s="193">
        <f t="shared" si="618"/>
        <v>0</v>
      </c>
      <c r="P1317" s="193">
        <f t="shared" si="619"/>
        <v>0</v>
      </c>
      <c r="Q1317" s="193">
        <f t="shared" si="620"/>
        <v>0</v>
      </c>
      <c r="R1317" s="193">
        <f t="shared" si="621"/>
        <v>0</v>
      </c>
      <c r="S1317" s="193">
        <f t="shared" si="622"/>
        <v>0</v>
      </c>
      <c r="T1317" s="194">
        <f t="shared" si="611"/>
        <v>0</v>
      </c>
      <c r="U1317" s="194"/>
      <c r="V1317" s="847"/>
      <c r="W1317" s="127" t="str">
        <f t="shared" si="613"/>
        <v/>
      </c>
      <c r="X1317" s="840"/>
      <c r="Y1317" s="841"/>
      <c r="Z1317" s="842"/>
      <c r="AA1317" s="843"/>
      <c r="AB1317" s="349"/>
      <c r="AC1317" s="844"/>
      <c r="AD1317" s="845"/>
      <c r="AE1317" s="277"/>
      <c r="AF1317" s="278"/>
      <c r="AG1317" s="277"/>
      <c r="AH1317" s="279"/>
      <c r="AI1317" s="277"/>
      <c r="AJ1317" s="279"/>
      <c r="AK1317" s="277"/>
      <c r="AL1317" s="278"/>
    </row>
    <row r="1318" spans="1:38" ht="22.5" customHeight="1">
      <c r="A1318" s="116">
        <f t="shared" si="612"/>
        <v>0</v>
      </c>
      <c r="B1318" s="190">
        <f t="shared" si="602"/>
        <v>0</v>
      </c>
      <c r="C1318" s="190">
        <f t="shared" si="603"/>
        <v>0</v>
      </c>
      <c r="D1318" s="191">
        <f t="shared" si="604"/>
        <v>0</v>
      </c>
      <c r="E1318" s="191">
        <f t="shared" si="605"/>
        <v>0</v>
      </c>
      <c r="F1318" s="191">
        <f t="shared" si="606"/>
        <v>0</v>
      </c>
      <c r="G1318" s="192">
        <f t="shared" si="614"/>
        <v>0</v>
      </c>
      <c r="H1318" s="191">
        <f t="shared" si="607"/>
        <v>0</v>
      </c>
      <c r="I1318" s="193">
        <f t="shared" si="608"/>
        <v>0</v>
      </c>
      <c r="J1318" s="193">
        <f t="shared" si="609"/>
        <v>0</v>
      </c>
      <c r="K1318" s="193">
        <f t="shared" si="610"/>
        <v>0</v>
      </c>
      <c r="L1318" s="193">
        <f t="shared" si="615"/>
        <v>0</v>
      </c>
      <c r="M1318" s="193">
        <f t="shared" si="616"/>
        <v>0</v>
      </c>
      <c r="N1318" s="193">
        <f t="shared" si="617"/>
        <v>0</v>
      </c>
      <c r="O1318" s="193">
        <f t="shared" si="618"/>
        <v>0</v>
      </c>
      <c r="P1318" s="193">
        <f t="shared" si="619"/>
        <v>0</v>
      </c>
      <c r="Q1318" s="193">
        <f t="shared" si="620"/>
        <v>0</v>
      </c>
      <c r="R1318" s="193">
        <f t="shared" si="621"/>
        <v>0</v>
      </c>
      <c r="S1318" s="193">
        <f t="shared" si="622"/>
        <v>0</v>
      </c>
      <c r="T1318" s="194">
        <f t="shared" si="611"/>
        <v>0</v>
      </c>
      <c r="U1318" s="194"/>
      <c r="V1318" s="847"/>
      <c r="W1318" s="127" t="str">
        <f t="shared" si="613"/>
        <v/>
      </c>
      <c r="X1318" s="840"/>
      <c r="Y1318" s="841"/>
      <c r="Z1318" s="842"/>
      <c r="AA1318" s="843"/>
      <c r="AB1318" s="349"/>
      <c r="AC1318" s="844"/>
      <c r="AD1318" s="845"/>
      <c r="AE1318" s="277"/>
      <c r="AF1318" s="278"/>
      <c r="AG1318" s="277"/>
      <c r="AH1318" s="279"/>
      <c r="AI1318" s="277"/>
      <c r="AJ1318" s="279"/>
      <c r="AK1318" s="277"/>
      <c r="AL1318" s="278"/>
    </row>
    <row r="1319" spans="1:38" ht="22.5" customHeight="1">
      <c r="A1319" s="116">
        <f t="shared" si="612"/>
        <v>0</v>
      </c>
      <c r="B1319" s="190">
        <f t="shared" si="602"/>
        <v>0</v>
      </c>
      <c r="C1319" s="190">
        <f t="shared" si="603"/>
        <v>0</v>
      </c>
      <c r="D1319" s="191">
        <f t="shared" si="604"/>
        <v>0</v>
      </c>
      <c r="E1319" s="191">
        <f t="shared" si="605"/>
        <v>0</v>
      </c>
      <c r="F1319" s="191">
        <f t="shared" si="606"/>
        <v>0</v>
      </c>
      <c r="G1319" s="192">
        <f t="shared" si="614"/>
        <v>0</v>
      </c>
      <c r="H1319" s="191">
        <f t="shared" si="607"/>
        <v>0</v>
      </c>
      <c r="I1319" s="193">
        <f t="shared" si="608"/>
        <v>0</v>
      </c>
      <c r="J1319" s="193">
        <f t="shared" si="609"/>
        <v>0</v>
      </c>
      <c r="K1319" s="193">
        <f t="shared" si="610"/>
        <v>0</v>
      </c>
      <c r="L1319" s="193">
        <f t="shared" si="615"/>
        <v>0</v>
      </c>
      <c r="M1319" s="193">
        <f t="shared" si="616"/>
        <v>0</v>
      </c>
      <c r="N1319" s="193">
        <f t="shared" si="617"/>
        <v>0</v>
      </c>
      <c r="O1319" s="193">
        <f t="shared" si="618"/>
        <v>0</v>
      </c>
      <c r="P1319" s="193">
        <f t="shared" si="619"/>
        <v>0</v>
      </c>
      <c r="Q1319" s="193">
        <f t="shared" si="620"/>
        <v>0</v>
      </c>
      <c r="R1319" s="193">
        <f t="shared" si="621"/>
        <v>0</v>
      </c>
      <c r="S1319" s="193">
        <f t="shared" si="622"/>
        <v>0</v>
      </c>
      <c r="T1319" s="194">
        <f t="shared" si="611"/>
        <v>0</v>
      </c>
      <c r="U1319" s="194"/>
      <c r="V1319" s="847"/>
      <c r="W1319" s="127" t="str">
        <f t="shared" si="613"/>
        <v/>
      </c>
      <c r="X1319" s="840"/>
      <c r="Y1319" s="841"/>
      <c r="Z1319" s="842"/>
      <c r="AA1319" s="843"/>
      <c r="AB1319" s="349"/>
      <c r="AC1319" s="844"/>
      <c r="AD1319" s="845"/>
      <c r="AE1319" s="277"/>
      <c r="AF1319" s="278"/>
      <c r="AG1319" s="277"/>
      <c r="AH1319" s="279"/>
      <c r="AI1319" s="277"/>
      <c r="AJ1319" s="279"/>
      <c r="AK1319" s="277"/>
      <c r="AL1319" s="278"/>
    </row>
    <row r="1320" spans="1:38" ht="22.5" customHeight="1">
      <c r="A1320" s="116">
        <f t="shared" si="612"/>
        <v>0</v>
      </c>
      <c r="B1320" s="190">
        <f t="shared" si="602"/>
        <v>0</v>
      </c>
      <c r="C1320" s="190">
        <f t="shared" si="603"/>
        <v>0</v>
      </c>
      <c r="D1320" s="191">
        <f t="shared" si="604"/>
        <v>0</v>
      </c>
      <c r="E1320" s="191">
        <f t="shared" si="605"/>
        <v>0</v>
      </c>
      <c r="F1320" s="191">
        <f t="shared" si="606"/>
        <v>0</v>
      </c>
      <c r="G1320" s="192">
        <f t="shared" si="614"/>
        <v>0</v>
      </c>
      <c r="H1320" s="191">
        <f t="shared" si="607"/>
        <v>0</v>
      </c>
      <c r="I1320" s="193">
        <f t="shared" si="608"/>
        <v>0</v>
      </c>
      <c r="J1320" s="193">
        <f t="shared" si="609"/>
        <v>0</v>
      </c>
      <c r="K1320" s="193">
        <f t="shared" si="610"/>
        <v>0</v>
      </c>
      <c r="L1320" s="193">
        <f t="shared" si="615"/>
        <v>0</v>
      </c>
      <c r="M1320" s="193">
        <f t="shared" si="616"/>
        <v>0</v>
      </c>
      <c r="N1320" s="193">
        <f t="shared" si="617"/>
        <v>0</v>
      </c>
      <c r="O1320" s="193">
        <f t="shared" si="618"/>
        <v>0</v>
      </c>
      <c r="P1320" s="193">
        <f t="shared" si="619"/>
        <v>0</v>
      </c>
      <c r="Q1320" s="193">
        <f t="shared" si="620"/>
        <v>0</v>
      </c>
      <c r="R1320" s="193">
        <f t="shared" si="621"/>
        <v>0</v>
      </c>
      <c r="S1320" s="193">
        <f t="shared" si="622"/>
        <v>0</v>
      </c>
      <c r="T1320" s="194">
        <f t="shared" si="611"/>
        <v>0</v>
      </c>
      <c r="U1320" s="194"/>
      <c r="V1320" s="847"/>
      <c r="W1320" s="127" t="str">
        <f t="shared" si="613"/>
        <v/>
      </c>
      <c r="X1320" s="840"/>
      <c r="Y1320" s="841"/>
      <c r="Z1320" s="842"/>
      <c r="AA1320" s="843"/>
      <c r="AB1320" s="349"/>
      <c r="AC1320" s="844"/>
      <c r="AD1320" s="845"/>
      <c r="AE1320" s="277"/>
      <c r="AF1320" s="278"/>
      <c r="AG1320" s="277"/>
      <c r="AH1320" s="279"/>
      <c r="AI1320" s="277"/>
      <c r="AJ1320" s="279"/>
      <c r="AK1320" s="277"/>
      <c r="AL1320" s="278"/>
    </row>
    <row r="1321" spans="1:38" ht="22.5" customHeight="1">
      <c r="A1321" s="116">
        <f t="shared" si="612"/>
        <v>0</v>
      </c>
      <c r="B1321" s="190">
        <f t="shared" si="602"/>
        <v>0</v>
      </c>
      <c r="C1321" s="190">
        <f t="shared" si="603"/>
        <v>0</v>
      </c>
      <c r="D1321" s="191">
        <f t="shared" si="604"/>
        <v>0</v>
      </c>
      <c r="E1321" s="191">
        <f t="shared" si="605"/>
        <v>0</v>
      </c>
      <c r="F1321" s="191">
        <f t="shared" si="606"/>
        <v>0</v>
      </c>
      <c r="G1321" s="192">
        <f t="shared" si="614"/>
        <v>0</v>
      </c>
      <c r="H1321" s="191">
        <f t="shared" si="607"/>
        <v>0</v>
      </c>
      <c r="I1321" s="193">
        <f t="shared" si="608"/>
        <v>0</v>
      </c>
      <c r="J1321" s="193">
        <f t="shared" si="609"/>
        <v>0</v>
      </c>
      <c r="K1321" s="193">
        <f t="shared" si="610"/>
        <v>0</v>
      </c>
      <c r="L1321" s="193">
        <f t="shared" si="615"/>
        <v>0</v>
      </c>
      <c r="M1321" s="193">
        <f t="shared" si="616"/>
        <v>0</v>
      </c>
      <c r="N1321" s="193">
        <f t="shared" si="617"/>
        <v>0</v>
      </c>
      <c r="O1321" s="193">
        <f t="shared" si="618"/>
        <v>0</v>
      </c>
      <c r="P1321" s="193">
        <f t="shared" si="619"/>
        <v>0</v>
      </c>
      <c r="Q1321" s="193">
        <f t="shared" si="620"/>
        <v>0</v>
      </c>
      <c r="R1321" s="193">
        <f t="shared" si="621"/>
        <v>0</v>
      </c>
      <c r="S1321" s="193">
        <f t="shared" si="622"/>
        <v>0</v>
      </c>
      <c r="T1321" s="194">
        <f t="shared" si="611"/>
        <v>0</v>
      </c>
      <c r="U1321" s="194"/>
      <c r="V1321" s="847"/>
      <c r="W1321" s="127" t="str">
        <f t="shared" si="613"/>
        <v/>
      </c>
      <c r="X1321" s="840"/>
      <c r="Y1321" s="841"/>
      <c r="Z1321" s="842"/>
      <c r="AA1321" s="843"/>
      <c r="AB1321" s="349"/>
      <c r="AC1321" s="844"/>
      <c r="AD1321" s="845"/>
      <c r="AE1321" s="277"/>
      <c r="AF1321" s="278"/>
      <c r="AG1321" s="277"/>
      <c r="AH1321" s="279"/>
      <c r="AI1321" s="277"/>
      <c r="AJ1321" s="279"/>
      <c r="AK1321" s="277"/>
      <c r="AL1321" s="278"/>
    </row>
    <row r="1322" spans="1:38" ht="22.5" customHeight="1">
      <c r="A1322" s="116">
        <f t="shared" si="612"/>
        <v>0</v>
      </c>
      <c r="B1322" s="190">
        <f t="shared" si="602"/>
        <v>0</v>
      </c>
      <c r="C1322" s="190">
        <f t="shared" si="603"/>
        <v>0</v>
      </c>
      <c r="D1322" s="191">
        <f t="shared" si="604"/>
        <v>0</v>
      </c>
      <c r="E1322" s="191">
        <f t="shared" si="605"/>
        <v>0</v>
      </c>
      <c r="F1322" s="191">
        <f t="shared" si="606"/>
        <v>0</v>
      </c>
      <c r="G1322" s="192">
        <f t="shared" si="614"/>
        <v>0</v>
      </c>
      <c r="H1322" s="191">
        <f t="shared" si="607"/>
        <v>0</v>
      </c>
      <c r="I1322" s="193">
        <f t="shared" si="608"/>
        <v>0</v>
      </c>
      <c r="J1322" s="193">
        <f t="shared" si="609"/>
        <v>0</v>
      </c>
      <c r="K1322" s="193">
        <f t="shared" si="610"/>
        <v>0</v>
      </c>
      <c r="L1322" s="193">
        <f t="shared" si="615"/>
        <v>0</v>
      </c>
      <c r="M1322" s="193">
        <f t="shared" si="616"/>
        <v>0</v>
      </c>
      <c r="N1322" s="193">
        <f t="shared" si="617"/>
        <v>0</v>
      </c>
      <c r="O1322" s="193">
        <f t="shared" si="618"/>
        <v>0</v>
      </c>
      <c r="P1322" s="193">
        <f t="shared" si="619"/>
        <v>0</v>
      </c>
      <c r="Q1322" s="193">
        <f t="shared" si="620"/>
        <v>0</v>
      </c>
      <c r="R1322" s="193">
        <f t="shared" si="621"/>
        <v>0</v>
      </c>
      <c r="S1322" s="193">
        <f t="shared" si="622"/>
        <v>0</v>
      </c>
      <c r="T1322" s="194">
        <f t="shared" si="611"/>
        <v>0</v>
      </c>
      <c r="U1322" s="194"/>
      <c r="V1322" s="847"/>
      <c r="W1322" s="127" t="str">
        <f t="shared" si="613"/>
        <v/>
      </c>
      <c r="X1322" s="840"/>
      <c r="Y1322" s="841"/>
      <c r="Z1322" s="842"/>
      <c r="AA1322" s="843"/>
      <c r="AB1322" s="349"/>
      <c r="AC1322" s="844"/>
      <c r="AD1322" s="845"/>
      <c r="AE1322" s="277"/>
      <c r="AF1322" s="278"/>
      <c r="AG1322" s="277"/>
      <c r="AH1322" s="279"/>
      <c r="AI1322" s="277"/>
      <c r="AJ1322" s="279"/>
      <c r="AK1322" s="277"/>
      <c r="AL1322" s="278"/>
    </row>
    <row r="1323" spans="1:38" ht="22.5" customHeight="1">
      <c r="A1323" s="116">
        <f t="shared" si="612"/>
        <v>0</v>
      </c>
      <c r="B1323" s="190">
        <f t="shared" si="602"/>
        <v>0</v>
      </c>
      <c r="C1323" s="190">
        <f t="shared" si="603"/>
        <v>0</v>
      </c>
      <c r="D1323" s="191">
        <f t="shared" si="604"/>
        <v>0</v>
      </c>
      <c r="E1323" s="191">
        <f t="shared" si="605"/>
        <v>0</v>
      </c>
      <c r="F1323" s="191">
        <f t="shared" si="606"/>
        <v>0</v>
      </c>
      <c r="G1323" s="192">
        <f t="shared" si="614"/>
        <v>0</v>
      </c>
      <c r="H1323" s="191">
        <f t="shared" si="607"/>
        <v>0</v>
      </c>
      <c r="I1323" s="193">
        <f t="shared" si="608"/>
        <v>0</v>
      </c>
      <c r="J1323" s="193">
        <f t="shared" si="609"/>
        <v>0</v>
      </c>
      <c r="K1323" s="193">
        <f t="shared" si="610"/>
        <v>0</v>
      </c>
      <c r="L1323" s="193">
        <f t="shared" si="615"/>
        <v>0</v>
      </c>
      <c r="M1323" s="193">
        <f t="shared" si="616"/>
        <v>0</v>
      </c>
      <c r="N1323" s="193">
        <f t="shared" si="617"/>
        <v>0</v>
      </c>
      <c r="O1323" s="193">
        <f t="shared" si="618"/>
        <v>0</v>
      </c>
      <c r="P1323" s="193">
        <f t="shared" si="619"/>
        <v>0</v>
      </c>
      <c r="Q1323" s="193">
        <f t="shared" si="620"/>
        <v>0</v>
      </c>
      <c r="R1323" s="193">
        <f t="shared" si="621"/>
        <v>0</v>
      </c>
      <c r="S1323" s="193">
        <f t="shared" si="622"/>
        <v>0</v>
      </c>
      <c r="T1323" s="194">
        <f t="shared" si="611"/>
        <v>0</v>
      </c>
      <c r="U1323" s="194"/>
      <c r="V1323" s="847"/>
      <c r="W1323" s="127" t="str">
        <f t="shared" si="613"/>
        <v/>
      </c>
      <c r="X1323" s="840"/>
      <c r="Y1323" s="841"/>
      <c r="Z1323" s="842"/>
      <c r="AA1323" s="843"/>
      <c r="AB1323" s="349"/>
      <c r="AC1323" s="844"/>
      <c r="AD1323" s="845"/>
      <c r="AE1323" s="277"/>
      <c r="AF1323" s="278"/>
      <c r="AG1323" s="277"/>
      <c r="AH1323" s="279"/>
      <c r="AI1323" s="277"/>
      <c r="AJ1323" s="279"/>
      <c r="AK1323" s="277"/>
      <c r="AL1323" s="278"/>
    </row>
    <row r="1324" spans="1:38" ht="22.5" customHeight="1">
      <c r="A1324" s="116">
        <f t="shared" si="612"/>
        <v>0</v>
      </c>
      <c r="B1324" s="190">
        <f t="shared" si="602"/>
        <v>0</v>
      </c>
      <c r="C1324" s="190">
        <f t="shared" si="603"/>
        <v>0</v>
      </c>
      <c r="D1324" s="191">
        <f t="shared" si="604"/>
        <v>0</v>
      </c>
      <c r="E1324" s="191">
        <f t="shared" si="605"/>
        <v>0</v>
      </c>
      <c r="F1324" s="191">
        <f t="shared" si="606"/>
        <v>0</v>
      </c>
      <c r="G1324" s="192">
        <f t="shared" si="614"/>
        <v>0</v>
      </c>
      <c r="H1324" s="191">
        <f t="shared" si="607"/>
        <v>0</v>
      </c>
      <c r="I1324" s="193">
        <f t="shared" si="608"/>
        <v>0</v>
      </c>
      <c r="J1324" s="193">
        <f t="shared" si="609"/>
        <v>0</v>
      </c>
      <c r="K1324" s="193">
        <f t="shared" si="610"/>
        <v>0</v>
      </c>
      <c r="L1324" s="193">
        <f t="shared" si="615"/>
        <v>0</v>
      </c>
      <c r="M1324" s="193">
        <f t="shared" si="616"/>
        <v>0</v>
      </c>
      <c r="N1324" s="193">
        <f t="shared" si="617"/>
        <v>0</v>
      </c>
      <c r="O1324" s="193">
        <f t="shared" si="618"/>
        <v>0</v>
      </c>
      <c r="P1324" s="193">
        <f t="shared" si="619"/>
        <v>0</v>
      </c>
      <c r="Q1324" s="193">
        <f t="shared" si="620"/>
        <v>0</v>
      </c>
      <c r="R1324" s="193">
        <f t="shared" si="621"/>
        <v>0</v>
      </c>
      <c r="S1324" s="193">
        <f t="shared" si="622"/>
        <v>0</v>
      </c>
      <c r="T1324" s="194">
        <f t="shared" si="611"/>
        <v>0</v>
      </c>
      <c r="U1324" s="194"/>
      <c r="V1324" s="847"/>
      <c r="W1324" s="127" t="str">
        <f t="shared" si="613"/>
        <v/>
      </c>
      <c r="X1324" s="840"/>
      <c r="Y1324" s="841"/>
      <c r="Z1324" s="842"/>
      <c r="AA1324" s="843"/>
      <c r="AB1324" s="349"/>
      <c r="AC1324" s="844"/>
      <c r="AD1324" s="845"/>
      <c r="AE1324" s="277"/>
      <c r="AF1324" s="278"/>
      <c r="AG1324" s="277"/>
      <c r="AH1324" s="279"/>
      <c r="AI1324" s="277"/>
      <c r="AJ1324" s="279"/>
      <c r="AK1324" s="277"/>
      <c r="AL1324" s="278"/>
    </row>
    <row r="1325" spans="1:38" ht="22.5" customHeight="1">
      <c r="A1325" s="116">
        <f t="shared" si="612"/>
        <v>0</v>
      </c>
      <c r="B1325" s="190">
        <f t="shared" si="602"/>
        <v>0</v>
      </c>
      <c r="C1325" s="190">
        <f t="shared" si="603"/>
        <v>0</v>
      </c>
      <c r="D1325" s="191">
        <f t="shared" si="604"/>
        <v>0</v>
      </c>
      <c r="E1325" s="191">
        <f t="shared" si="605"/>
        <v>0</v>
      </c>
      <c r="F1325" s="191">
        <f t="shared" si="606"/>
        <v>0</v>
      </c>
      <c r="G1325" s="192">
        <f t="shared" si="614"/>
        <v>0</v>
      </c>
      <c r="H1325" s="191">
        <f t="shared" si="607"/>
        <v>0</v>
      </c>
      <c r="I1325" s="193">
        <f t="shared" si="608"/>
        <v>0</v>
      </c>
      <c r="J1325" s="193">
        <f t="shared" si="609"/>
        <v>0</v>
      </c>
      <c r="K1325" s="193">
        <f t="shared" si="610"/>
        <v>0</v>
      </c>
      <c r="L1325" s="193">
        <f t="shared" si="615"/>
        <v>0</v>
      </c>
      <c r="M1325" s="193">
        <f t="shared" si="616"/>
        <v>0</v>
      </c>
      <c r="N1325" s="193">
        <f t="shared" si="617"/>
        <v>0</v>
      </c>
      <c r="O1325" s="193">
        <f t="shared" si="618"/>
        <v>0</v>
      </c>
      <c r="P1325" s="193">
        <f t="shared" si="619"/>
        <v>0</v>
      </c>
      <c r="Q1325" s="193">
        <f t="shared" si="620"/>
        <v>0</v>
      </c>
      <c r="R1325" s="193">
        <f t="shared" si="621"/>
        <v>0</v>
      </c>
      <c r="S1325" s="193">
        <f t="shared" si="622"/>
        <v>0</v>
      </c>
      <c r="T1325" s="194">
        <f t="shared" si="611"/>
        <v>0</v>
      </c>
      <c r="U1325" s="194"/>
      <c r="V1325" s="847"/>
      <c r="W1325" s="127" t="str">
        <f t="shared" si="613"/>
        <v/>
      </c>
      <c r="X1325" s="840"/>
      <c r="Y1325" s="841"/>
      <c r="Z1325" s="842"/>
      <c r="AA1325" s="843"/>
      <c r="AB1325" s="349"/>
      <c r="AC1325" s="844"/>
      <c r="AD1325" s="845"/>
      <c r="AE1325" s="277"/>
      <c r="AF1325" s="278"/>
      <c r="AG1325" s="277"/>
      <c r="AH1325" s="279"/>
      <c r="AI1325" s="277"/>
      <c r="AJ1325" s="279"/>
      <c r="AK1325" s="277"/>
      <c r="AL1325" s="278"/>
    </row>
    <row r="1326" spans="1:38" ht="22.5" customHeight="1">
      <c r="A1326" s="116">
        <f t="shared" si="612"/>
        <v>0</v>
      </c>
      <c r="B1326" s="190">
        <f t="shared" si="602"/>
        <v>0</v>
      </c>
      <c r="C1326" s="190">
        <f t="shared" si="603"/>
        <v>0</v>
      </c>
      <c r="D1326" s="191">
        <f t="shared" si="604"/>
        <v>0</v>
      </c>
      <c r="E1326" s="191">
        <f t="shared" si="605"/>
        <v>0</v>
      </c>
      <c r="F1326" s="191">
        <f t="shared" si="606"/>
        <v>0</v>
      </c>
      <c r="G1326" s="192">
        <f t="shared" si="614"/>
        <v>0</v>
      </c>
      <c r="H1326" s="191">
        <f t="shared" si="607"/>
        <v>0</v>
      </c>
      <c r="I1326" s="193">
        <f t="shared" si="608"/>
        <v>0</v>
      </c>
      <c r="J1326" s="193">
        <f t="shared" si="609"/>
        <v>0</v>
      </c>
      <c r="K1326" s="193">
        <f t="shared" si="610"/>
        <v>0</v>
      </c>
      <c r="L1326" s="193">
        <f t="shared" si="615"/>
        <v>0</v>
      </c>
      <c r="M1326" s="193">
        <f t="shared" si="616"/>
        <v>0</v>
      </c>
      <c r="N1326" s="193">
        <f t="shared" si="617"/>
        <v>0</v>
      </c>
      <c r="O1326" s="193">
        <f t="shared" si="618"/>
        <v>0</v>
      </c>
      <c r="P1326" s="193">
        <f t="shared" si="619"/>
        <v>0</v>
      </c>
      <c r="Q1326" s="193">
        <f t="shared" si="620"/>
        <v>0</v>
      </c>
      <c r="R1326" s="193">
        <f t="shared" si="621"/>
        <v>0</v>
      </c>
      <c r="S1326" s="193">
        <f t="shared" si="622"/>
        <v>0</v>
      </c>
      <c r="T1326" s="194">
        <f t="shared" si="611"/>
        <v>0</v>
      </c>
      <c r="U1326" s="194"/>
      <c r="V1326" s="847"/>
      <c r="W1326" s="127" t="str">
        <f t="shared" si="613"/>
        <v/>
      </c>
      <c r="X1326" s="840"/>
      <c r="Y1326" s="841"/>
      <c r="Z1326" s="842"/>
      <c r="AA1326" s="843"/>
      <c r="AB1326" s="349"/>
      <c r="AC1326" s="844"/>
      <c r="AD1326" s="845"/>
      <c r="AE1326" s="277"/>
      <c r="AF1326" s="278"/>
      <c r="AG1326" s="277"/>
      <c r="AH1326" s="279"/>
      <c r="AI1326" s="277"/>
      <c r="AJ1326" s="279"/>
      <c r="AK1326" s="277"/>
      <c r="AL1326" s="278"/>
    </row>
    <row r="1327" spans="1:38" ht="22.5" customHeight="1">
      <c r="A1327" s="116">
        <f t="shared" si="612"/>
        <v>0</v>
      </c>
      <c r="B1327" s="190">
        <f t="shared" si="602"/>
        <v>0</v>
      </c>
      <c r="C1327" s="190">
        <f t="shared" si="603"/>
        <v>0</v>
      </c>
      <c r="D1327" s="191">
        <f t="shared" si="604"/>
        <v>0</v>
      </c>
      <c r="E1327" s="191">
        <f t="shared" si="605"/>
        <v>0</v>
      </c>
      <c r="F1327" s="191">
        <f t="shared" si="606"/>
        <v>0</v>
      </c>
      <c r="G1327" s="192">
        <f t="shared" si="614"/>
        <v>0</v>
      </c>
      <c r="H1327" s="191">
        <f t="shared" si="607"/>
        <v>0</v>
      </c>
      <c r="I1327" s="193">
        <f t="shared" si="608"/>
        <v>0</v>
      </c>
      <c r="J1327" s="193">
        <f t="shared" si="609"/>
        <v>0</v>
      </c>
      <c r="K1327" s="193">
        <f t="shared" si="610"/>
        <v>0</v>
      </c>
      <c r="L1327" s="193">
        <f t="shared" si="615"/>
        <v>0</v>
      </c>
      <c r="M1327" s="193">
        <f t="shared" si="616"/>
        <v>0</v>
      </c>
      <c r="N1327" s="193">
        <f t="shared" si="617"/>
        <v>0</v>
      </c>
      <c r="O1327" s="193">
        <f t="shared" si="618"/>
        <v>0</v>
      </c>
      <c r="P1327" s="193">
        <f t="shared" si="619"/>
        <v>0</v>
      </c>
      <c r="Q1327" s="193">
        <f t="shared" si="620"/>
        <v>0</v>
      </c>
      <c r="R1327" s="193">
        <f t="shared" si="621"/>
        <v>0</v>
      </c>
      <c r="S1327" s="193">
        <f t="shared" si="622"/>
        <v>0</v>
      </c>
      <c r="T1327" s="194">
        <f t="shared" si="611"/>
        <v>0</v>
      </c>
      <c r="U1327" s="194"/>
      <c r="V1327" s="847"/>
      <c r="W1327" s="127" t="str">
        <f t="shared" si="613"/>
        <v/>
      </c>
      <c r="X1327" s="840"/>
      <c r="Y1327" s="841"/>
      <c r="Z1327" s="842"/>
      <c r="AA1327" s="843"/>
      <c r="AB1327" s="349"/>
      <c r="AC1327" s="844"/>
      <c r="AD1327" s="845"/>
      <c r="AE1327" s="277"/>
      <c r="AF1327" s="278"/>
      <c r="AG1327" s="277"/>
      <c r="AH1327" s="279"/>
      <c r="AI1327" s="277"/>
      <c r="AJ1327" s="279"/>
      <c r="AK1327" s="277"/>
      <c r="AL1327" s="278"/>
    </row>
    <row r="1328" spans="1:38" ht="22.5" customHeight="1">
      <c r="A1328" s="116">
        <f t="shared" si="612"/>
        <v>0</v>
      </c>
      <c r="B1328" s="190">
        <f t="shared" si="602"/>
        <v>0</v>
      </c>
      <c r="C1328" s="190">
        <f t="shared" si="603"/>
        <v>0</v>
      </c>
      <c r="D1328" s="191">
        <f t="shared" si="604"/>
        <v>0</v>
      </c>
      <c r="E1328" s="191">
        <f t="shared" si="605"/>
        <v>0</v>
      </c>
      <c r="F1328" s="191">
        <f t="shared" si="606"/>
        <v>0</v>
      </c>
      <c r="G1328" s="192">
        <f t="shared" si="614"/>
        <v>0</v>
      </c>
      <c r="H1328" s="191">
        <f t="shared" si="607"/>
        <v>0</v>
      </c>
      <c r="I1328" s="193">
        <f t="shared" si="608"/>
        <v>0</v>
      </c>
      <c r="J1328" s="193">
        <f t="shared" si="609"/>
        <v>0</v>
      </c>
      <c r="K1328" s="193">
        <f t="shared" si="610"/>
        <v>0</v>
      </c>
      <c r="L1328" s="193">
        <f t="shared" si="615"/>
        <v>0</v>
      </c>
      <c r="M1328" s="193">
        <f t="shared" si="616"/>
        <v>0</v>
      </c>
      <c r="N1328" s="193">
        <f t="shared" si="617"/>
        <v>0</v>
      </c>
      <c r="O1328" s="193">
        <f t="shared" si="618"/>
        <v>0</v>
      </c>
      <c r="P1328" s="193">
        <f t="shared" si="619"/>
        <v>0</v>
      </c>
      <c r="Q1328" s="193">
        <f t="shared" si="620"/>
        <v>0</v>
      </c>
      <c r="R1328" s="193">
        <f t="shared" si="621"/>
        <v>0</v>
      </c>
      <c r="S1328" s="193">
        <f t="shared" si="622"/>
        <v>0</v>
      </c>
      <c r="T1328" s="194">
        <f t="shared" si="611"/>
        <v>0</v>
      </c>
      <c r="U1328" s="194"/>
      <c r="V1328" s="847"/>
      <c r="W1328" s="127" t="str">
        <f t="shared" si="613"/>
        <v/>
      </c>
      <c r="X1328" s="840"/>
      <c r="Y1328" s="841"/>
      <c r="Z1328" s="842"/>
      <c r="AA1328" s="843"/>
      <c r="AB1328" s="349"/>
      <c r="AC1328" s="844"/>
      <c r="AD1328" s="845"/>
      <c r="AE1328" s="277"/>
      <c r="AF1328" s="278"/>
      <c r="AG1328" s="277"/>
      <c r="AH1328" s="279"/>
      <c r="AI1328" s="277"/>
      <c r="AJ1328" s="279"/>
      <c r="AK1328" s="277"/>
      <c r="AL1328" s="278"/>
    </row>
    <row r="1329" spans="1:38" ht="22.5" customHeight="1">
      <c r="A1329" s="116">
        <f t="shared" si="612"/>
        <v>0</v>
      </c>
      <c r="B1329" s="190">
        <f t="shared" si="602"/>
        <v>0</v>
      </c>
      <c r="C1329" s="190">
        <f t="shared" si="603"/>
        <v>0</v>
      </c>
      <c r="D1329" s="191">
        <f t="shared" si="604"/>
        <v>0</v>
      </c>
      <c r="E1329" s="191">
        <f t="shared" si="605"/>
        <v>0</v>
      </c>
      <c r="F1329" s="191">
        <f t="shared" si="606"/>
        <v>0</v>
      </c>
      <c r="G1329" s="192">
        <f t="shared" si="614"/>
        <v>0</v>
      </c>
      <c r="H1329" s="191">
        <f t="shared" si="607"/>
        <v>0</v>
      </c>
      <c r="I1329" s="193">
        <f t="shared" si="608"/>
        <v>0</v>
      </c>
      <c r="J1329" s="193">
        <f t="shared" si="609"/>
        <v>0</v>
      </c>
      <c r="K1329" s="193">
        <f t="shared" si="610"/>
        <v>0</v>
      </c>
      <c r="L1329" s="193">
        <f t="shared" si="615"/>
        <v>0</v>
      </c>
      <c r="M1329" s="193">
        <f t="shared" si="616"/>
        <v>0</v>
      </c>
      <c r="N1329" s="193">
        <f t="shared" si="617"/>
        <v>0</v>
      </c>
      <c r="O1329" s="193">
        <f t="shared" si="618"/>
        <v>0</v>
      </c>
      <c r="P1329" s="193">
        <f t="shared" si="619"/>
        <v>0</v>
      </c>
      <c r="Q1329" s="193">
        <f t="shared" si="620"/>
        <v>0</v>
      </c>
      <c r="R1329" s="193">
        <f t="shared" si="621"/>
        <v>0</v>
      </c>
      <c r="S1329" s="193">
        <f t="shared" si="622"/>
        <v>0</v>
      </c>
      <c r="T1329" s="194">
        <f t="shared" si="611"/>
        <v>0</v>
      </c>
      <c r="U1329" s="194"/>
      <c r="V1329" s="847"/>
      <c r="W1329" s="127" t="str">
        <f t="shared" si="613"/>
        <v/>
      </c>
      <c r="X1329" s="840"/>
      <c r="Y1329" s="841"/>
      <c r="Z1329" s="842"/>
      <c r="AA1329" s="843"/>
      <c r="AB1329" s="349"/>
      <c r="AC1329" s="844"/>
      <c r="AD1329" s="845"/>
      <c r="AE1329" s="277"/>
      <c r="AF1329" s="278"/>
      <c r="AG1329" s="277"/>
      <c r="AH1329" s="279"/>
      <c r="AI1329" s="277"/>
      <c r="AJ1329" s="279"/>
      <c r="AK1329" s="277"/>
      <c r="AL1329" s="278"/>
    </row>
    <row r="1330" spans="1:38" ht="22.5" customHeight="1">
      <c r="A1330" s="116">
        <f t="shared" si="612"/>
        <v>0</v>
      </c>
      <c r="B1330" s="190">
        <f t="shared" si="602"/>
        <v>0</v>
      </c>
      <c r="C1330" s="190">
        <f t="shared" si="603"/>
        <v>0</v>
      </c>
      <c r="D1330" s="191">
        <f t="shared" si="604"/>
        <v>0</v>
      </c>
      <c r="E1330" s="191">
        <f t="shared" si="605"/>
        <v>0</v>
      </c>
      <c r="F1330" s="191">
        <f t="shared" si="606"/>
        <v>0</v>
      </c>
      <c r="G1330" s="192">
        <f t="shared" si="614"/>
        <v>0</v>
      </c>
      <c r="H1330" s="191">
        <f t="shared" si="607"/>
        <v>0</v>
      </c>
      <c r="I1330" s="193">
        <f t="shared" si="608"/>
        <v>0</v>
      </c>
      <c r="J1330" s="193">
        <f t="shared" si="609"/>
        <v>0</v>
      </c>
      <c r="K1330" s="193">
        <f t="shared" si="610"/>
        <v>0</v>
      </c>
      <c r="L1330" s="193">
        <f t="shared" si="615"/>
        <v>0</v>
      </c>
      <c r="M1330" s="193">
        <f t="shared" si="616"/>
        <v>0</v>
      </c>
      <c r="N1330" s="193">
        <f t="shared" si="617"/>
        <v>0</v>
      </c>
      <c r="O1330" s="193">
        <f t="shared" si="618"/>
        <v>0</v>
      </c>
      <c r="P1330" s="193">
        <f t="shared" si="619"/>
        <v>0</v>
      </c>
      <c r="Q1330" s="193">
        <f t="shared" si="620"/>
        <v>0</v>
      </c>
      <c r="R1330" s="193">
        <f t="shared" si="621"/>
        <v>0</v>
      </c>
      <c r="S1330" s="193">
        <f t="shared" si="622"/>
        <v>0</v>
      </c>
      <c r="T1330" s="194">
        <f t="shared" si="611"/>
        <v>0</v>
      </c>
      <c r="U1330" s="194"/>
      <c r="V1330" s="847"/>
      <c r="W1330" s="127" t="str">
        <f t="shared" si="613"/>
        <v/>
      </c>
      <c r="X1330" s="840"/>
      <c r="Y1330" s="841"/>
      <c r="Z1330" s="842"/>
      <c r="AA1330" s="843"/>
      <c r="AB1330" s="349"/>
      <c r="AC1330" s="844"/>
      <c r="AD1330" s="845"/>
      <c r="AE1330" s="277"/>
      <c r="AF1330" s="278"/>
      <c r="AG1330" s="277"/>
      <c r="AH1330" s="279"/>
      <c r="AI1330" s="277"/>
      <c r="AJ1330" s="279"/>
      <c r="AK1330" s="277"/>
      <c r="AL1330" s="278"/>
    </row>
    <row r="1331" spans="1:38" ht="22.5" customHeight="1">
      <c r="A1331" s="116">
        <f t="shared" si="612"/>
        <v>0</v>
      </c>
      <c r="B1331" s="190">
        <f t="shared" si="602"/>
        <v>0</v>
      </c>
      <c r="C1331" s="190">
        <f t="shared" si="603"/>
        <v>0</v>
      </c>
      <c r="D1331" s="191">
        <f t="shared" si="604"/>
        <v>0</v>
      </c>
      <c r="E1331" s="191">
        <f t="shared" si="605"/>
        <v>0</v>
      </c>
      <c r="F1331" s="191">
        <f t="shared" si="606"/>
        <v>0</v>
      </c>
      <c r="G1331" s="192">
        <f t="shared" si="614"/>
        <v>0</v>
      </c>
      <c r="H1331" s="191">
        <f t="shared" si="607"/>
        <v>0</v>
      </c>
      <c r="I1331" s="193">
        <f t="shared" si="608"/>
        <v>0</v>
      </c>
      <c r="J1331" s="193">
        <f t="shared" si="609"/>
        <v>0</v>
      </c>
      <c r="K1331" s="193">
        <f t="shared" si="610"/>
        <v>0</v>
      </c>
      <c r="L1331" s="193">
        <f t="shared" si="615"/>
        <v>0</v>
      </c>
      <c r="M1331" s="193">
        <f t="shared" si="616"/>
        <v>0</v>
      </c>
      <c r="N1331" s="193">
        <f t="shared" si="617"/>
        <v>0</v>
      </c>
      <c r="O1331" s="193">
        <f t="shared" si="618"/>
        <v>0</v>
      </c>
      <c r="P1331" s="193">
        <f t="shared" si="619"/>
        <v>0</v>
      </c>
      <c r="Q1331" s="193">
        <f t="shared" si="620"/>
        <v>0</v>
      </c>
      <c r="R1331" s="193">
        <f t="shared" si="621"/>
        <v>0</v>
      </c>
      <c r="S1331" s="193">
        <f t="shared" si="622"/>
        <v>0</v>
      </c>
      <c r="T1331" s="194">
        <f t="shared" si="611"/>
        <v>0</v>
      </c>
      <c r="U1331" s="194"/>
      <c r="V1331" s="847"/>
      <c r="W1331" s="127" t="str">
        <f t="shared" si="613"/>
        <v/>
      </c>
      <c r="X1331" s="840"/>
      <c r="Y1331" s="841"/>
      <c r="Z1331" s="842"/>
      <c r="AA1331" s="843"/>
      <c r="AB1331" s="349"/>
      <c r="AC1331" s="844"/>
      <c r="AD1331" s="845"/>
      <c r="AE1331" s="277"/>
      <c r="AF1331" s="278"/>
      <c r="AG1331" s="277"/>
      <c r="AH1331" s="279"/>
      <c r="AI1331" s="277"/>
      <c r="AJ1331" s="279"/>
      <c r="AK1331" s="277"/>
      <c r="AL1331" s="278"/>
    </row>
    <row r="1332" spans="1:38" ht="22.5" customHeight="1">
      <c r="A1332" s="116">
        <f t="shared" si="612"/>
        <v>0</v>
      </c>
      <c r="B1332" s="190">
        <f t="shared" si="602"/>
        <v>0</v>
      </c>
      <c r="C1332" s="190">
        <f t="shared" si="603"/>
        <v>0</v>
      </c>
      <c r="D1332" s="191">
        <f t="shared" si="604"/>
        <v>0</v>
      </c>
      <c r="E1332" s="191">
        <f t="shared" si="605"/>
        <v>0</v>
      </c>
      <c r="F1332" s="191">
        <f t="shared" si="606"/>
        <v>0</v>
      </c>
      <c r="G1332" s="192">
        <f t="shared" si="614"/>
        <v>0</v>
      </c>
      <c r="H1332" s="191">
        <f t="shared" si="607"/>
        <v>0</v>
      </c>
      <c r="I1332" s="193">
        <f t="shared" si="608"/>
        <v>0</v>
      </c>
      <c r="J1332" s="193">
        <f t="shared" si="609"/>
        <v>0</v>
      </c>
      <c r="K1332" s="193">
        <f t="shared" si="610"/>
        <v>0</v>
      </c>
      <c r="L1332" s="193">
        <f t="shared" si="615"/>
        <v>0</v>
      </c>
      <c r="M1332" s="193">
        <f t="shared" si="616"/>
        <v>0</v>
      </c>
      <c r="N1332" s="193">
        <f t="shared" si="617"/>
        <v>0</v>
      </c>
      <c r="O1332" s="193">
        <f t="shared" si="618"/>
        <v>0</v>
      </c>
      <c r="P1332" s="193">
        <f t="shared" si="619"/>
        <v>0</v>
      </c>
      <c r="Q1332" s="193">
        <f t="shared" si="620"/>
        <v>0</v>
      </c>
      <c r="R1332" s="193">
        <f t="shared" si="621"/>
        <v>0</v>
      </c>
      <c r="S1332" s="193">
        <f t="shared" si="622"/>
        <v>0</v>
      </c>
      <c r="T1332" s="194">
        <f t="shared" si="611"/>
        <v>0</v>
      </c>
      <c r="U1332" s="194"/>
      <c r="V1332" s="847"/>
      <c r="W1332" s="127" t="str">
        <f t="shared" si="613"/>
        <v/>
      </c>
      <c r="X1332" s="840"/>
      <c r="Y1332" s="841"/>
      <c r="Z1332" s="842"/>
      <c r="AA1332" s="843"/>
      <c r="AB1332" s="349"/>
      <c r="AC1332" s="844"/>
      <c r="AD1332" s="845"/>
      <c r="AE1332" s="277"/>
      <c r="AF1332" s="278"/>
      <c r="AG1332" s="277"/>
      <c r="AH1332" s="279"/>
      <c r="AI1332" s="277"/>
      <c r="AJ1332" s="279"/>
      <c r="AK1332" s="277"/>
      <c r="AL1332" s="278"/>
    </row>
    <row r="1333" spans="1:38" ht="22.5" customHeight="1">
      <c r="A1333" s="116">
        <f t="shared" si="612"/>
        <v>0</v>
      </c>
      <c r="B1333" s="190">
        <f t="shared" si="602"/>
        <v>0</v>
      </c>
      <c r="C1333" s="190">
        <f t="shared" si="603"/>
        <v>0</v>
      </c>
      <c r="D1333" s="191">
        <f t="shared" si="604"/>
        <v>0</v>
      </c>
      <c r="E1333" s="191">
        <f t="shared" si="605"/>
        <v>0</v>
      </c>
      <c r="F1333" s="191">
        <f t="shared" si="606"/>
        <v>0</v>
      </c>
      <c r="G1333" s="192">
        <f t="shared" si="614"/>
        <v>0</v>
      </c>
      <c r="H1333" s="191">
        <f t="shared" si="607"/>
        <v>0</v>
      </c>
      <c r="I1333" s="195">
        <f t="shared" si="608"/>
        <v>0</v>
      </c>
      <c r="J1333" s="195">
        <f t="shared" si="609"/>
        <v>0</v>
      </c>
      <c r="K1333" s="195">
        <f t="shared" si="610"/>
        <v>0</v>
      </c>
      <c r="L1333" s="195">
        <f t="shared" si="615"/>
        <v>0</v>
      </c>
      <c r="M1333" s="195">
        <f t="shared" si="616"/>
        <v>0</v>
      </c>
      <c r="N1333" s="195">
        <f t="shared" si="617"/>
        <v>0</v>
      </c>
      <c r="O1333" s="195">
        <f t="shared" si="618"/>
        <v>0</v>
      </c>
      <c r="P1333" s="195">
        <f t="shared" si="619"/>
        <v>0</v>
      </c>
      <c r="Q1333" s="195">
        <f t="shared" si="620"/>
        <v>0</v>
      </c>
      <c r="R1333" s="195">
        <f t="shared" si="621"/>
        <v>0</v>
      </c>
      <c r="S1333" s="195">
        <f t="shared" si="622"/>
        <v>0</v>
      </c>
      <c r="T1333" s="196">
        <f t="shared" si="611"/>
        <v>0</v>
      </c>
      <c r="U1333" s="196"/>
      <c r="V1333" s="848"/>
      <c r="W1333" s="127" t="str">
        <f t="shared" si="613"/>
        <v/>
      </c>
      <c r="X1333" s="840"/>
      <c r="Y1333" s="841"/>
      <c r="Z1333" s="842"/>
      <c r="AA1333" s="843"/>
      <c r="AB1333" s="349"/>
      <c r="AC1333" s="844"/>
      <c r="AD1333" s="845"/>
      <c r="AE1333" s="277"/>
      <c r="AF1333" s="278"/>
      <c r="AG1333" s="277"/>
      <c r="AH1333" s="279"/>
      <c r="AI1333" s="277"/>
      <c r="AJ1333" s="279"/>
      <c r="AK1333" s="277"/>
      <c r="AL1333" s="278"/>
    </row>
    <row r="1334" spans="1:38" ht="22.5" customHeight="1">
      <c r="A1334" s="116">
        <f t="shared" ref="A1334" si="623">IF(U1334&gt;=1,1,0)</f>
        <v>0</v>
      </c>
      <c r="B1334" s="190">
        <f t="shared" si="602"/>
        <v>0</v>
      </c>
      <c r="C1334" s="190">
        <f t="shared" si="603"/>
        <v>0</v>
      </c>
      <c r="D1334" s="191">
        <f t="shared" si="604"/>
        <v>0</v>
      </c>
      <c r="E1334" s="191">
        <f t="shared" si="605"/>
        <v>0</v>
      </c>
      <c r="F1334" s="191">
        <f t="shared" si="606"/>
        <v>0</v>
      </c>
      <c r="G1334" s="192">
        <f t="shared" si="614"/>
        <v>0</v>
      </c>
      <c r="H1334" s="191">
        <f t="shared" si="607"/>
        <v>0</v>
      </c>
      <c r="I1334" s="193">
        <f t="shared" si="608"/>
        <v>0</v>
      </c>
      <c r="J1334" s="193">
        <f t="shared" si="609"/>
        <v>0</v>
      </c>
      <c r="K1334" s="193">
        <f t="shared" si="610"/>
        <v>0</v>
      </c>
      <c r="L1334" s="193">
        <f t="shared" si="615"/>
        <v>0</v>
      </c>
      <c r="M1334" s="193">
        <f t="shared" si="616"/>
        <v>0</v>
      </c>
      <c r="N1334" s="193">
        <f t="shared" si="617"/>
        <v>0</v>
      </c>
      <c r="O1334" s="193">
        <f t="shared" si="618"/>
        <v>0</v>
      </c>
      <c r="P1334" s="193">
        <f t="shared" si="619"/>
        <v>0</v>
      </c>
      <c r="Q1334" s="193">
        <f t="shared" si="620"/>
        <v>0</v>
      </c>
      <c r="R1334" s="193">
        <f t="shared" si="621"/>
        <v>0</v>
      </c>
      <c r="S1334" s="193">
        <f t="shared" si="622"/>
        <v>0</v>
      </c>
      <c r="T1334" s="194">
        <f t="shared" si="611"/>
        <v>0</v>
      </c>
      <c r="U1334" s="194">
        <f t="shared" ref="U1334" si="624">SUM(T1334:T1360)</f>
        <v>0</v>
      </c>
      <c r="V1334" s="846" t="s">
        <v>1086</v>
      </c>
      <c r="W1334" s="127" t="str">
        <f t="shared" si="613"/>
        <v/>
      </c>
      <c r="X1334" s="840"/>
      <c r="Y1334" s="841"/>
      <c r="Z1334" s="842"/>
      <c r="AA1334" s="843"/>
      <c r="AB1334" s="349"/>
      <c r="AC1334" s="844"/>
      <c r="AD1334" s="845"/>
      <c r="AE1334" s="277"/>
      <c r="AF1334" s="278"/>
      <c r="AG1334" s="277"/>
      <c r="AH1334" s="279"/>
      <c r="AI1334" s="277"/>
      <c r="AJ1334" s="279"/>
      <c r="AK1334" s="277"/>
      <c r="AL1334" s="278"/>
    </row>
    <row r="1335" spans="1:38" ht="22.5" customHeight="1">
      <c r="A1335" s="116">
        <f t="shared" ref="A1335" si="625">A1334</f>
        <v>0</v>
      </c>
      <c r="B1335" s="190">
        <f t="shared" si="602"/>
        <v>0</v>
      </c>
      <c r="C1335" s="190">
        <f t="shared" si="603"/>
        <v>0</v>
      </c>
      <c r="D1335" s="191">
        <f t="shared" si="604"/>
        <v>0</v>
      </c>
      <c r="E1335" s="191">
        <f t="shared" si="605"/>
        <v>0</v>
      </c>
      <c r="F1335" s="191">
        <f t="shared" si="606"/>
        <v>0</v>
      </c>
      <c r="G1335" s="192">
        <f t="shared" si="614"/>
        <v>0</v>
      </c>
      <c r="H1335" s="191">
        <f t="shared" si="607"/>
        <v>0</v>
      </c>
      <c r="I1335" s="193">
        <f t="shared" si="608"/>
        <v>0</v>
      </c>
      <c r="J1335" s="193">
        <f t="shared" si="609"/>
        <v>0</v>
      </c>
      <c r="K1335" s="193">
        <f t="shared" si="610"/>
        <v>0</v>
      </c>
      <c r="L1335" s="193">
        <f t="shared" si="615"/>
        <v>0</v>
      </c>
      <c r="M1335" s="193">
        <f t="shared" si="616"/>
        <v>0</v>
      </c>
      <c r="N1335" s="193">
        <f t="shared" si="617"/>
        <v>0</v>
      </c>
      <c r="O1335" s="193">
        <f t="shared" si="618"/>
        <v>0</v>
      </c>
      <c r="P1335" s="193">
        <f t="shared" si="619"/>
        <v>0</v>
      </c>
      <c r="Q1335" s="193">
        <f t="shared" si="620"/>
        <v>0</v>
      </c>
      <c r="R1335" s="193">
        <f t="shared" si="621"/>
        <v>0</v>
      </c>
      <c r="S1335" s="193">
        <f t="shared" si="622"/>
        <v>0</v>
      </c>
      <c r="T1335" s="194">
        <f t="shared" si="611"/>
        <v>0</v>
      </c>
      <c r="U1335" s="194"/>
      <c r="V1335" s="847"/>
      <c r="W1335" s="127" t="str">
        <f t="shared" si="613"/>
        <v/>
      </c>
      <c r="X1335" s="840"/>
      <c r="Y1335" s="841"/>
      <c r="Z1335" s="842"/>
      <c r="AA1335" s="843"/>
      <c r="AB1335" s="349"/>
      <c r="AC1335" s="844"/>
      <c r="AD1335" s="845"/>
      <c r="AE1335" s="277"/>
      <c r="AF1335" s="278"/>
      <c r="AG1335" s="277"/>
      <c r="AH1335" s="279"/>
      <c r="AI1335" s="277"/>
      <c r="AJ1335" s="279"/>
      <c r="AK1335" s="277"/>
      <c r="AL1335" s="278"/>
    </row>
    <row r="1336" spans="1:38" ht="22.5" customHeight="1">
      <c r="A1336" s="116">
        <f t="shared" si="612"/>
        <v>0</v>
      </c>
      <c r="B1336" s="190">
        <f t="shared" si="602"/>
        <v>0</v>
      </c>
      <c r="C1336" s="190">
        <f t="shared" si="603"/>
        <v>0</v>
      </c>
      <c r="D1336" s="191">
        <f t="shared" si="604"/>
        <v>0</v>
      </c>
      <c r="E1336" s="191">
        <f t="shared" si="605"/>
        <v>0</v>
      </c>
      <c r="F1336" s="191">
        <f t="shared" si="606"/>
        <v>0</v>
      </c>
      <c r="G1336" s="192">
        <f t="shared" si="614"/>
        <v>0</v>
      </c>
      <c r="H1336" s="191">
        <f t="shared" si="607"/>
        <v>0</v>
      </c>
      <c r="I1336" s="193">
        <f t="shared" si="608"/>
        <v>0</v>
      </c>
      <c r="J1336" s="193">
        <f t="shared" si="609"/>
        <v>0</v>
      </c>
      <c r="K1336" s="193">
        <f t="shared" si="610"/>
        <v>0</v>
      </c>
      <c r="L1336" s="193">
        <f t="shared" si="615"/>
        <v>0</v>
      </c>
      <c r="M1336" s="193">
        <f t="shared" si="616"/>
        <v>0</v>
      </c>
      <c r="N1336" s="193">
        <f t="shared" si="617"/>
        <v>0</v>
      </c>
      <c r="O1336" s="193">
        <f t="shared" si="618"/>
        <v>0</v>
      </c>
      <c r="P1336" s="193">
        <f t="shared" si="619"/>
        <v>0</v>
      </c>
      <c r="Q1336" s="193">
        <f t="shared" si="620"/>
        <v>0</v>
      </c>
      <c r="R1336" s="193">
        <f t="shared" si="621"/>
        <v>0</v>
      </c>
      <c r="S1336" s="193">
        <f t="shared" si="622"/>
        <v>0</v>
      </c>
      <c r="T1336" s="194">
        <f t="shared" si="611"/>
        <v>0</v>
      </c>
      <c r="U1336" s="194"/>
      <c r="V1336" s="847"/>
      <c r="W1336" s="127" t="str">
        <f t="shared" si="613"/>
        <v/>
      </c>
      <c r="X1336" s="840"/>
      <c r="Y1336" s="841"/>
      <c r="Z1336" s="842"/>
      <c r="AA1336" s="843"/>
      <c r="AB1336" s="349"/>
      <c r="AC1336" s="844"/>
      <c r="AD1336" s="845"/>
      <c r="AE1336" s="277"/>
      <c r="AF1336" s="278"/>
      <c r="AG1336" s="277"/>
      <c r="AH1336" s="279"/>
      <c r="AI1336" s="277"/>
      <c r="AJ1336" s="279"/>
      <c r="AK1336" s="277"/>
      <c r="AL1336" s="278"/>
    </row>
    <row r="1337" spans="1:38" ht="22.5" customHeight="1">
      <c r="A1337" s="116">
        <f t="shared" si="612"/>
        <v>0</v>
      </c>
      <c r="B1337" s="190">
        <f t="shared" si="602"/>
        <v>0</v>
      </c>
      <c r="C1337" s="190">
        <f t="shared" si="603"/>
        <v>0</v>
      </c>
      <c r="D1337" s="191">
        <f t="shared" si="604"/>
        <v>0</v>
      </c>
      <c r="E1337" s="191">
        <f t="shared" si="605"/>
        <v>0</v>
      </c>
      <c r="F1337" s="191">
        <f t="shared" si="606"/>
        <v>0</v>
      </c>
      <c r="G1337" s="192">
        <f t="shared" si="614"/>
        <v>0</v>
      </c>
      <c r="H1337" s="191">
        <f t="shared" si="607"/>
        <v>0</v>
      </c>
      <c r="I1337" s="193">
        <f t="shared" si="608"/>
        <v>0</v>
      </c>
      <c r="J1337" s="193">
        <f t="shared" si="609"/>
        <v>0</v>
      </c>
      <c r="K1337" s="193">
        <f t="shared" si="610"/>
        <v>0</v>
      </c>
      <c r="L1337" s="193">
        <f t="shared" si="615"/>
        <v>0</v>
      </c>
      <c r="M1337" s="193">
        <f t="shared" si="616"/>
        <v>0</v>
      </c>
      <c r="N1337" s="193">
        <f t="shared" si="617"/>
        <v>0</v>
      </c>
      <c r="O1337" s="193">
        <f t="shared" si="618"/>
        <v>0</v>
      </c>
      <c r="P1337" s="193">
        <f t="shared" si="619"/>
        <v>0</v>
      </c>
      <c r="Q1337" s="193">
        <f t="shared" si="620"/>
        <v>0</v>
      </c>
      <c r="R1337" s="193">
        <f t="shared" si="621"/>
        <v>0</v>
      </c>
      <c r="S1337" s="193">
        <f t="shared" si="622"/>
        <v>0</v>
      </c>
      <c r="T1337" s="194">
        <f t="shared" si="611"/>
        <v>0</v>
      </c>
      <c r="U1337" s="194"/>
      <c r="V1337" s="847"/>
      <c r="W1337" s="127" t="str">
        <f t="shared" si="613"/>
        <v/>
      </c>
      <c r="X1337" s="840"/>
      <c r="Y1337" s="841"/>
      <c r="Z1337" s="842"/>
      <c r="AA1337" s="843"/>
      <c r="AB1337" s="349"/>
      <c r="AC1337" s="844"/>
      <c r="AD1337" s="845"/>
      <c r="AE1337" s="277"/>
      <c r="AF1337" s="278"/>
      <c r="AG1337" s="277"/>
      <c r="AH1337" s="279"/>
      <c r="AI1337" s="277"/>
      <c r="AJ1337" s="279"/>
      <c r="AK1337" s="277"/>
      <c r="AL1337" s="278"/>
    </row>
    <row r="1338" spans="1:38" ht="22.5" customHeight="1">
      <c r="A1338" s="116">
        <f t="shared" si="612"/>
        <v>0</v>
      </c>
      <c r="B1338" s="190">
        <f t="shared" si="602"/>
        <v>0</v>
      </c>
      <c r="C1338" s="190">
        <f t="shared" si="603"/>
        <v>0</v>
      </c>
      <c r="D1338" s="191">
        <f t="shared" si="604"/>
        <v>0</v>
      </c>
      <c r="E1338" s="191">
        <f t="shared" si="605"/>
        <v>0</v>
      </c>
      <c r="F1338" s="191">
        <f t="shared" si="606"/>
        <v>0</v>
      </c>
      <c r="G1338" s="192">
        <f t="shared" si="614"/>
        <v>0</v>
      </c>
      <c r="H1338" s="191">
        <f t="shared" si="607"/>
        <v>0</v>
      </c>
      <c r="I1338" s="193">
        <f t="shared" si="608"/>
        <v>0</v>
      </c>
      <c r="J1338" s="193">
        <f t="shared" si="609"/>
        <v>0</v>
      </c>
      <c r="K1338" s="193">
        <f t="shared" si="610"/>
        <v>0</v>
      </c>
      <c r="L1338" s="193">
        <f t="shared" si="615"/>
        <v>0</v>
      </c>
      <c r="M1338" s="193">
        <f t="shared" si="616"/>
        <v>0</v>
      </c>
      <c r="N1338" s="193">
        <f t="shared" si="617"/>
        <v>0</v>
      </c>
      <c r="O1338" s="193">
        <f t="shared" si="618"/>
        <v>0</v>
      </c>
      <c r="P1338" s="193">
        <f t="shared" si="619"/>
        <v>0</v>
      </c>
      <c r="Q1338" s="193">
        <f t="shared" si="620"/>
        <v>0</v>
      </c>
      <c r="R1338" s="193">
        <f t="shared" si="621"/>
        <v>0</v>
      </c>
      <c r="S1338" s="193">
        <f t="shared" si="622"/>
        <v>0</v>
      </c>
      <c r="T1338" s="194">
        <f t="shared" si="611"/>
        <v>0</v>
      </c>
      <c r="U1338" s="194"/>
      <c r="V1338" s="847"/>
      <c r="W1338" s="127" t="str">
        <f t="shared" si="613"/>
        <v/>
      </c>
      <c r="X1338" s="840"/>
      <c r="Y1338" s="841"/>
      <c r="Z1338" s="842"/>
      <c r="AA1338" s="843"/>
      <c r="AB1338" s="349"/>
      <c r="AC1338" s="844"/>
      <c r="AD1338" s="845"/>
      <c r="AE1338" s="277"/>
      <c r="AF1338" s="278"/>
      <c r="AG1338" s="277"/>
      <c r="AH1338" s="279"/>
      <c r="AI1338" s="277"/>
      <c r="AJ1338" s="279"/>
      <c r="AK1338" s="277"/>
      <c r="AL1338" s="278"/>
    </row>
    <row r="1339" spans="1:38" ht="22.5" customHeight="1">
      <c r="A1339" s="116">
        <f t="shared" si="612"/>
        <v>0</v>
      </c>
      <c r="B1339" s="190">
        <f t="shared" si="602"/>
        <v>0</v>
      </c>
      <c r="C1339" s="190">
        <f t="shared" si="603"/>
        <v>0</v>
      </c>
      <c r="D1339" s="191">
        <f t="shared" si="604"/>
        <v>0</v>
      </c>
      <c r="E1339" s="191">
        <f t="shared" si="605"/>
        <v>0</v>
      </c>
      <c r="F1339" s="191">
        <f t="shared" si="606"/>
        <v>0</v>
      </c>
      <c r="G1339" s="192">
        <f t="shared" si="614"/>
        <v>0</v>
      </c>
      <c r="H1339" s="191">
        <f t="shared" si="607"/>
        <v>0</v>
      </c>
      <c r="I1339" s="193">
        <f t="shared" si="608"/>
        <v>0</v>
      </c>
      <c r="J1339" s="193">
        <f t="shared" si="609"/>
        <v>0</v>
      </c>
      <c r="K1339" s="193">
        <f t="shared" si="610"/>
        <v>0</v>
      </c>
      <c r="L1339" s="193">
        <f t="shared" si="615"/>
        <v>0</v>
      </c>
      <c r="M1339" s="193">
        <f t="shared" si="616"/>
        <v>0</v>
      </c>
      <c r="N1339" s="193">
        <f t="shared" si="617"/>
        <v>0</v>
      </c>
      <c r="O1339" s="193">
        <f t="shared" si="618"/>
        <v>0</v>
      </c>
      <c r="P1339" s="193">
        <f t="shared" si="619"/>
        <v>0</v>
      </c>
      <c r="Q1339" s="193">
        <f t="shared" si="620"/>
        <v>0</v>
      </c>
      <c r="R1339" s="193">
        <f t="shared" si="621"/>
        <v>0</v>
      </c>
      <c r="S1339" s="193">
        <f t="shared" si="622"/>
        <v>0</v>
      </c>
      <c r="T1339" s="194">
        <f t="shared" si="611"/>
        <v>0</v>
      </c>
      <c r="U1339" s="194"/>
      <c r="V1339" s="847"/>
      <c r="W1339" s="127" t="str">
        <f t="shared" si="613"/>
        <v/>
      </c>
      <c r="X1339" s="840"/>
      <c r="Y1339" s="841"/>
      <c r="Z1339" s="842"/>
      <c r="AA1339" s="843"/>
      <c r="AB1339" s="349"/>
      <c r="AC1339" s="844"/>
      <c r="AD1339" s="845"/>
      <c r="AE1339" s="277"/>
      <c r="AF1339" s="278"/>
      <c r="AG1339" s="277"/>
      <c r="AH1339" s="279"/>
      <c r="AI1339" s="277"/>
      <c r="AJ1339" s="279"/>
      <c r="AK1339" s="277"/>
      <c r="AL1339" s="278"/>
    </row>
    <row r="1340" spans="1:38" ht="22.5" customHeight="1">
      <c r="A1340" s="116">
        <f t="shared" si="612"/>
        <v>0</v>
      </c>
      <c r="B1340" s="190">
        <f t="shared" si="602"/>
        <v>0</v>
      </c>
      <c r="C1340" s="190">
        <f t="shared" si="603"/>
        <v>0</v>
      </c>
      <c r="D1340" s="191">
        <f t="shared" si="604"/>
        <v>0</v>
      </c>
      <c r="E1340" s="191">
        <f t="shared" si="605"/>
        <v>0</v>
      </c>
      <c r="F1340" s="191">
        <f t="shared" si="606"/>
        <v>0</v>
      </c>
      <c r="G1340" s="192">
        <f t="shared" si="614"/>
        <v>0</v>
      </c>
      <c r="H1340" s="191">
        <f t="shared" si="607"/>
        <v>0</v>
      </c>
      <c r="I1340" s="193">
        <f t="shared" si="608"/>
        <v>0</v>
      </c>
      <c r="J1340" s="193">
        <f t="shared" si="609"/>
        <v>0</v>
      </c>
      <c r="K1340" s="193">
        <f t="shared" si="610"/>
        <v>0</v>
      </c>
      <c r="L1340" s="193">
        <f t="shared" si="615"/>
        <v>0</v>
      </c>
      <c r="M1340" s="193">
        <f t="shared" si="616"/>
        <v>0</v>
      </c>
      <c r="N1340" s="193">
        <f t="shared" si="617"/>
        <v>0</v>
      </c>
      <c r="O1340" s="193">
        <f t="shared" si="618"/>
        <v>0</v>
      </c>
      <c r="P1340" s="193">
        <f t="shared" si="619"/>
        <v>0</v>
      </c>
      <c r="Q1340" s="193">
        <f t="shared" si="620"/>
        <v>0</v>
      </c>
      <c r="R1340" s="193">
        <f t="shared" si="621"/>
        <v>0</v>
      </c>
      <c r="S1340" s="193">
        <f t="shared" si="622"/>
        <v>0</v>
      </c>
      <c r="T1340" s="194">
        <f t="shared" si="611"/>
        <v>0</v>
      </c>
      <c r="U1340" s="194"/>
      <c r="V1340" s="847"/>
      <c r="W1340" s="127" t="str">
        <f t="shared" si="613"/>
        <v/>
      </c>
      <c r="X1340" s="840"/>
      <c r="Y1340" s="841"/>
      <c r="Z1340" s="842"/>
      <c r="AA1340" s="843"/>
      <c r="AB1340" s="349"/>
      <c r="AC1340" s="844"/>
      <c r="AD1340" s="845"/>
      <c r="AE1340" s="277"/>
      <c r="AF1340" s="278"/>
      <c r="AG1340" s="277"/>
      <c r="AH1340" s="279"/>
      <c r="AI1340" s="277"/>
      <c r="AJ1340" s="279"/>
      <c r="AK1340" s="277"/>
      <c r="AL1340" s="278"/>
    </row>
    <row r="1341" spans="1:38" ht="22.5" customHeight="1">
      <c r="A1341" s="116">
        <f t="shared" si="612"/>
        <v>0</v>
      </c>
      <c r="B1341" s="190">
        <f t="shared" si="602"/>
        <v>0</v>
      </c>
      <c r="C1341" s="190">
        <f t="shared" si="603"/>
        <v>0</v>
      </c>
      <c r="D1341" s="191">
        <f t="shared" si="604"/>
        <v>0</v>
      </c>
      <c r="E1341" s="191">
        <f t="shared" si="605"/>
        <v>0</v>
      </c>
      <c r="F1341" s="191">
        <f t="shared" si="606"/>
        <v>0</v>
      </c>
      <c r="G1341" s="192">
        <f t="shared" si="614"/>
        <v>0</v>
      </c>
      <c r="H1341" s="191">
        <f t="shared" si="607"/>
        <v>0</v>
      </c>
      <c r="I1341" s="193">
        <f t="shared" si="608"/>
        <v>0</v>
      </c>
      <c r="J1341" s="193">
        <f t="shared" si="609"/>
        <v>0</v>
      </c>
      <c r="K1341" s="193">
        <f t="shared" si="610"/>
        <v>0</v>
      </c>
      <c r="L1341" s="193">
        <f t="shared" si="615"/>
        <v>0</v>
      </c>
      <c r="M1341" s="193">
        <f t="shared" si="616"/>
        <v>0</v>
      </c>
      <c r="N1341" s="193">
        <f t="shared" si="617"/>
        <v>0</v>
      </c>
      <c r="O1341" s="193">
        <f t="shared" si="618"/>
        <v>0</v>
      </c>
      <c r="P1341" s="193">
        <f t="shared" si="619"/>
        <v>0</v>
      </c>
      <c r="Q1341" s="193">
        <f t="shared" si="620"/>
        <v>0</v>
      </c>
      <c r="R1341" s="193">
        <f t="shared" si="621"/>
        <v>0</v>
      </c>
      <c r="S1341" s="193">
        <f t="shared" si="622"/>
        <v>0</v>
      </c>
      <c r="T1341" s="194">
        <f t="shared" si="611"/>
        <v>0</v>
      </c>
      <c r="U1341" s="194"/>
      <c r="V1341" s="847"/>
      <c r="W1341" s="127" t="str">
        <f t="shared" si="613"/>
        <v/>
      </c>
      <c r="X1341" s="840"/>
      <c r="Y1341" s="841"/>
      <c r="Z1341" s="842"/>
      <c r="AA1341" s="843"/>
      <c r="AB1341" s="349"/>
      <c r="AC1341" s="844"/>
      <c r="AD1341" s="845"/>
      <c r="AE1341" s="277"/>
      <c r="AF1341" s="278"/>
      <c r="AG1341" s="277"/>
      <c r="AH1341" s="279"/>
      <c r="AI1341" s="277"/>
      <c r="AJ1341" s="279"/>
      <c r="AK1341" s="277"/>
      <c r="AL1341" s="278"/>
    </row>
    <row r="1342" spans="1:38" ht="22.5" customHeight="1">
      <c r="A1342" s="116">
        <f t="shared" si="612"/>
        <v>0</v>
      </c>
      <c r="B1342" s="190">
        <f t="shared" si="602"/>
        <v>0</v>
      </c>
      <c r="C1342" s="190">
        <f t="shared" si="603"/>
        <v>0</v>
      </c>
      <c r="D1342" s="191">
        <f t="shared" si="604"/>
        <v>0</v>
      </c>
      <c r="E1342" s="191">
        <f t="shared" si="605"/>
        <v>0</v>
      </c>
      <c r="F1342" s="191">
        <f t="shared" si="606"/>
        <v>0</v>
      </c>
      <c r="G1342" s="192">
        <f t="shared" si="614"/>
        <v>0</v>
      </c>
      <c r="H1342" s="191">
        <f t="shared" si="607"/>
        <v>0</v>
      </c>
      <c r="I1342" s="193">
        <f t="shared" si="608"/>
        <v>0</v>
      </c>
      <c r="J1342" s="193">
        <f t="shared" si="609"/>
        <v>0</v>
      </c>
      <c r="K1342" s="193">
        <f t="shared" si="610"/>
        <v>0</v>
      </c>
      <c r="L1342" s="193">
        <f t="shared" si="615"/>
        <v>0</v>
      </c>
      <c r="M1342" s="193">
        <f t="shared" si="616"/>
        <v>0</v>
      </c>
      <c r="N1342" s="193">
        <f t="shared" si="617"/>
        <v>0</v>
      </c>
      <c r="O1342" s="193">
        <f t="shared" si="618"/>
        <v>0</v>
      </c>
      <c r="P1342" s="193">
        <f t="shared" si="619"/>
        <v>0</v>
      </c>
      <c r="Q1342" s="193">
        <f t="shared" si="620"/>
        <v>0</v>
      </c>
      <c r="R1342" s="193">
        <f t="shared" si="621"/>
        <v>0</v>
      </c>
      <c r="S1342" s="193">
        <f t="shared" si="622"/>
        <v>0</v>
      </c>
      <c r="T1342" s="194">
        <f t="shared" si="611"/>
        <v>0</v>
      </c>
      <c r="U1342" s="194"/>
      <c r="V1342" s="847"/>
      <c r="W1342" s="127" t="str">
        <f t="shared" si="613"/>
        <v/>
      </c>
      <c r="X1342" s="840"/>
      <c r="Y1342" s="841"/>
      <c r="Z1342" s="842"/>
      <c r="AA1342" s="843"/>
      <c r="AB1342" s="349"/>
      <c r="AC1342" s="844"/>
      <c r="AD1342" s="845"/>
      <c r="AE1342" s="277"/>
      <c r="AF1342" s="278"/>
      <c r="AG1342" s="277"/>
      <c r="AH1342" s="279"/>
      <c r="AI1342" s="277"/>
      <c r="AJ1342" s="279"/>
      <c r="AK1342" s="277"/>
      <c r="AL1342" s="278"/>
    </row>
    <row r="1343" spans="1:38" ht="22.5" customHeight="1">
      <c r="A1343" s="116">
        <f t="shared" si="612"/>
        <v>0</v>
      </c>
      <c r="B1343" s="190">
        <f t="shared" si="602"/>
        <v>0</v>
      </c>
      <c r="C1343" s="190">
        <f t="shared" si="603"/>
        <v>0</v>
      </c>
      <c r="D1343" s="191">
        <f t="shared" si="604"/>
        <v>0</v>
      </c>
      <c r="E1343" s="191">
        <f t="shared" si="605"/>
        <v>0</v>
      </c>
      <c r="F1343" s="191">
        <f t="shared" si="606"/>
        <v>0</v>
      </c>
      <c r="G1343" s="192">
        <f t="shared" si="614"/>
        <v>0</v>
      </c>
      <c r="H1343" s="191">
        <f t="shared" si="607"/>
        <v>0</v>
      </c>
      <c r="I1343" s="193">
        <f t="shared" si="608"/>
        <v>0</v>
      </c>
      <c r="J1343" s="193">
        <f t="shared" si="609"/>
        <v>0</v>
      </c>
      <c r="K1343" s="193">
        <f t="shared" si="610"/>
        <v>0</v>
      </c>
      <c r="L1343" s="193">
        <f t="shared" si="615"/>
        <v>0</v>
      </c>
      <c r="M1343" s="193">
        <f t="shared" si="616"/>
        <v>0</v>
      </c>
      <c r="N1343" s="193">
        <f t="shared" si="617"/>
        <v>0</v>
      </c>
      <c r="O1343" s="193">
        <f t="shared" si="618"/>
        <v>0</v>
      </c>
      <c r="P1343" s="193">
        <f t="shared" si="619"/>
        <v>0</v>
      </c>
      <c r="Q1343" s="193">
        <f t="shared" si="620"/>
        <v>0</v>
      </c>
      <c r="R1343" s="193">
        <f t="shared" si="621"/>
        <v>0</v>
      </c>
      <c r="S1343" s="193">
        <f t="shared" si="622"/>
        <v>0</v>
      </c>
      <c r="T1343" s="194">
        <f t="shared" si="611"/>
        <v>0</v>
      </c>
      <c r="U1343" s="194"/>
      <c r="V1343" s="847"/>
      <c r="W1343" s="127" t="str">
        <f t="shared" si="613"/>
        <v/>
      </c>
      <c r="X1343" s="840"/>
      <c r="Y1343" s="841"/>
      <c r="Z1343" s="842"/>
      <c r="AA1343" s="843"/>
      <c r="AB1343" s="349"/>
      <c r="AC1343" s="844"/>
      <c r="AD1343" s="845"/>
      <c r="AE1343" s="277"/>
      <c r="AF1343" s="278"/>
      <c r="AG1343" s="277"/>
      <c r="AH1343" s="279"/>
      <c r="AI1343" s="277"/>
      <c r="AJ1343" s="279"/>
      <c r="AK1343" s="277"/>
      <c r="AL1343" s="278"/>
    </row>
    <row r="1344" spans="1:38" ht="22.5" customHeight="1">
      <c r="A1344" s="116">
        <f t="shared" si="612"/>
        <v>0</v>
      </c>
      <c r="B1344" s="190">
        <f t="shared" si="602"/>
        <v>0</v>
      </c>
      <c r="C1344" s="190">
        <f t="shared" si="603"/>
        <v>0</v>
      </c>
      <c r="D1344" s="191">
        <f t="shared" si="604"/>
        <v>0</v>
      </c>
      <c r="E1344" s="191">
        <f t="shared" si="605"/>
        <v>0</v>
      </c>
      <c r="F1344" s="191">
        <f t="shared" si="606"/>
        <v>0</v>
      </c>
      <c r="G1344" s="192">
        <f t="shared" si="614"/>
        <v>0</v>
      </c>
      <c r="H1344" s="191">
        <f t="shared" si="607"/>
        <v>0</v>
      </c>
      <c r="I1344" s="193">
        <f t="shared" si="608"/>
        <v>0</v>
      </c>
      <c r="J1344" s="193">
        <f t="shared" si="609"/>
        <v>0</v>
      </c>
      <c r="K1344" s="193">
        <f t="shared" si="610"/>
        <v>0</v>
      </c>
      <c r="L1344" s="193">
        <f t="shared" si="615"/>
        <v>0</v>
      </c>
      <c r="M1344" s="193">
        <f t="shared" si="616"/>
        <v>0</v>
      </c>
      <c r="N1344" s="193">
        <f t="shared" si="617"/>
        <v>0</v>
      </c>
      <c r="O1344" s="193">
        <f t="shared" si="618"/>
        <v>0</v>
      </c>
      <c r="P1344" s="193">
        <f t="shared" si="619"/>
        <v>0</v>
      </c>
      <c r="Q1344" s="193">
        <f t="shared" si="620"/>
        <v>0</v>
      </c>
      <c r="R1344" s="193">
        <f t="shared" si="621"/>
        <v>0</v>
      </c>
      <c r="S1344" s="193">
        <f t="shared" si="622"/>
        <v>0</v>
      </c>
      <c r="T1344" s="194">
        <f t="shared" si="611"/>
        <v>0</v>
      </c>
      <c r="U1344" s="194"/>
      <c r="V1344" s="847"/>
      <c r="W1344" s="127" t="str">
        <f t="shared" si="613"/>
        <v/>
      </c>
      <c r="X1344" s="840"/>
      <c r="Y1344" s="841"/>
      <c r="Z1344" s="842"/>
      <c r="AA1344" s="843"/>
      <c r="AB1344" s="349"/>
      <c r="AC1344" s="844"/>
      <c r="AD1344" s="845"/>
      <c r="AE1344" s="277"/>
      <c r="AF1344" s="278"/>
      <c r="AG1344" s="277"/>
      <c r="AH1344" s="279"/>
      <c r="AI1344" s="277"/>
      <c r="AJ1344" s="279"/>
      <c r="AK1344" s="277"/>
      <c r="AL1344" s="278"/>
    </row>
    <row r="1345" spans="1:38" ht="22.5" customHeight="1">
      <c r="A1345" s="116">
        <f t="shared" si="612"/>
        <v>0</v>
      </c>
      <c r="B1345" s="190">
        <f t="shared" si="602"/>
        <v>0</v>
      </c>
      <c r="C1345" s="190">
        <f t="shared" si="603"/>
        <v>0</v>
      </c>
      <c r="D1345" s="191">
        <f t="shared" si="604"/>
        <v>0</v>
      </c>
      <c r="E1345" s="191">
        <f t="shared" si="605"/>
        <v>0</v>
      </c>
      <c r="F1345" s="191">
        <f t="shared" si="606"/>
        <v>0</v>
      </c>
      <c r="G1345" s="192">
        <f t="shared" si="614"/>
        <v>0</v>
      </c>
      <c r="H1345" s="191">
        <f t="shared" si="607"/>
        <v>0</v>
      </c>
      <c r="I1345" s="193">
        <f t="shared" si="608"/>
        <v>0</v>
      </c>
      <c r="J1345" s="193">
        <f t="shared" si="609"/>
        <v>0</v>
      </c>
      <c r="K1345" s="193">
        <f t="shared" si="610"/>
        <v>0</v>
      </c>
      <c r="L1345" s="193">
        <f t="shared" si="615"/>
        <v>0</v>
      </c>
      <c r="M1345" s="193">
        <f t="shared" si="616"/>
        <v>0</v>
      </c>
      <c r="N1345" s="193">
        <f t="shared" si="617"/>
        <v>0</v>
      </c>
      <c r="O1345" s="193">
        <f t="shared" si="618"/>
        <v>0</v>
      </c>
      <c r="P1345" s="193">
        <f t="shared" si="619"/>
        <v>0</v>
      </c>
      <c r="Q1345" s="193">
        <f t="shared" si="620"/>
        <v>0</v>
      </c>
      <c r="R1345" s="193">
        <f t="shared" si="621"/>
        <v>0</v>
      </c>
      <c r="S1345" s="193">
        <f t="shared" si="622"/>
        <v>0</v>
      </c>
      <c r="T1345" s="194">
        <f t="shared" si="611"/>
        <v>0</v>
      </c>
      <c r="U1345" s="194"/>
      <c r="V1345" s="847"/>
      <c r="W1345" s="127" t="str">
        <f t="shared" si="613"/>
        <v/>
      </c>
      <c r="X1345" s="840"/>
      <c r="Y1345" s="841"/>
      <c r="Z1345" s="842"/>
      <c r="AA1345" s="843"/>
      <c r="AB1345" s="349"/>
      <c r="AC1345" s="844"/>
      <c r="AD1345" s="845"/>
      <c r="AE1345" s="277"/>
      <c r="AF1345" s="278"/>
      <c r="AG1345" s="277"/>
      <c r="AH1345" s="279"/>
      <c r="AI1345" s="277"/>
      <c r="AJ1345" s="279"/>
      <c r="AK1345" s="277"/>
      <c r="AL1345" s="278"/>
    </row>
    <row r="1346" spans="1:38" ht="22.5" customHeight="1">
      <c r="A1346" s="116">
        <f t="shared" si="612"/>
        <v>0</v>
      </c>
      <c r="B1346" s="190">
        <f t="shared" si="602"/>
        <v>0</v>
      </c>
      <c r="C1346" s="190">
        <f t="shared" si="603"/>
        <v>0</v>
      </c>
      <c r="D1346" s="191">
        <f t="shared" si="604"/>
        <v>0</v>
      </c>
      <c r="E1346" s="191">
        <f t="shared" si="605"/>
        <v>0</v>
      </c>
      <c r="F1346" s="191">
        <f t="shared" si="606"/>
        <v>0</v>
      </c>
      <c r="G1346" s="192">
        <f t="shared" si="614"/>
        <v>0</v>
      </c>
      <c r="H1346" s="191">
        <f t="shared" si="607"/>
        <v>0</v>
      </c>
      <c r="I1346" s="193">
        <f t="shared" si="608"/>
        <v>0</v>
      </c>
      <c r="J1346" s="193">
        <f t="shared" si="609"/>
        <v>0</v>
      </c>
      <c r="K1346" s="193">
        <f t="shared" si="610"/>
        <v>0</v>
      </c>
      <c r="L1346" s="193">
        <f t="shared" si="615"/>
        <v>0</v>
      </c>
      <c r="M1346" s="193">
        <f t="shared" si="616"/>
        <v>0</v>
      </c>
      <c r="N1346" s="193">
        <f t="shared" si="617"/>
        <v>0</v>
      </c>
      <c r="O1346" s="193">
        <f t="shared" si="618"/>
        <v>0</v>
      </c>
      <c r="P1346" s="193">
        <f t="shared" si="619"/>
        <v>0</v>
      </c>
      <c r="Q1346" s="193">
        <f t="shared" si="620"/>
        <v>0</v>
      </c>
      <c r="R1346" s="193">
        <f t="shared" si="621"/>
        <v>0</v>
      </c>
      <c r="S1346" s="193">
        <f t="shared" si="622"/>
        <v>0</v>
      </c>
      <c r="T1346" s="194">
        <f t="shared" si="611"/>
        <v>0</v>
      </c>
      <c r="U1346" s="194"/>
      <c r="V1346" s="847"/>
      <c r="W1346" s="127" t="str">
        <f t="shared" si="613"/>
        <v/>
      </c>
      <c r="X1346" s="840"/>
      <c r="Y1346" s="841"/>
      <c r="Z1346" s="842"/>
      <c r="AA1346" s="843"/>
      <c r="AB1346" s="349"/>
      <c r="AC1346" s="844"/>
      <c r="AD1346" s="845"/>
      <c r="AE1346" s="277"/>
      <c r="AF1346" s="278"/>
      <c r="AG1346" s="277"/>
      <c r="AH1346" s="279"/>
      <c r="AI1346" s="277"/>
      <c r="AJ1346" s="279"/>
      <c r="AK1346" s="277"/>
      <c r="AL1346" s="278"/>
    </row>
    <row r="1347" spans="1:38" ht="22.5" customHeight="1">
      <c r="A1347" s="116">
        <f t="shared" si="612"/>
        <v>0</v>
      </c>
      <c r="B1347" s="190">
        <f t="shared" si="602"/>
        <v>0</v>
      </c>
      <c r="C1347" s="190">
        <f t="shared" si="603"/>
        <v>0</v>
      </c>
      <c r="D1347" s="191">
        <f t="shared" si="604"/>
        <v>0</v>
      </c>
      <c r="E1347" s="191">
        <f t="shared" si="605"/>
        <v>0</v>
      </c>
      <c r="F1347" s="191">
        <f t="shared" si="606"/>
        <v>0</v>
      </c>
      <c r="G1347" s="192">
        <f t="shared" si="614"/>
        <v>0</v>
      </c>
      <c r="H1347" s="191">
        <f t="shared" si="607"/>
        <v>0</v>
      </c>
      <c r="I1347" s="193">
        <f t="shared" si="608"/>
        <v>0</v>
      </c>
      <c r="J1347" s="193">
        <f t="shared" si="609"/>
        <v>0</v>
      </c>
      <c r="K1347" s="193">
        <f t="shared" si="610"/>
        <v>0</v>
      </c>
      <c r="L1347" s="193">
        <f t="shared" si="615"/>
        <v>0</v>
      </c>
      <c r="M1347" s="193">
        <f t="shared" si="616"/>
        <v>0</v>
      </c>
      <c r="N1347" s="193">
        <f t="shared" si="617"/>
        <v>0</v>
      </c>
      <c r="O1347" s="193">
        <f t="shared" si="618"/>
        <v>0</v>
      </c>
      <c r="P1347" s="193">
        <f t="shared" si="619"/>
        <v>0</v>
      </c>
      <c r="Q1347" s="193">
        <f t="shared" si="620"/>
        <v>0</v>
      </c>
      <c r="R1347" s="193">
        <f t="shared" si="621"/>
        <v>0</v>
      </c>
      <c r="S1347" s="193">
        <f t="shared" si="622"/>
        <v>0</v>
      </c>
      <c r="T1347" s="194">
        <f t="shared" si="611"/>
        <v>0</v>
      </c>
      <c r="U1347" s="194"/>
      <c r="V1347" s="847"/>
      <c r="W1347" s="127" t="str">
        <f t="shared" si="613"/>
        <v/>
      </c>
      <c r="X1347" s="840"/>
      <c r="Y1347" s="841"/>
      <c r="Z1347" s="842"/>
      <c r="AA1347" s="843"/>
      <c r="AB1347" s="349"/>
      <c r="AC1347" s="844"/>
      <c r="AD1347" s="845"/>
      <c r="AE1347" s="277"/>
      <c r="AF1347" s="278"/>
      <c r="AG1347" s="277"/>
      <c r="AH1347" s="279"/>
      <c r="AI1347" s="277"/>
      <c r="AJ1347" s="279"/>
      <c r="AK1347" s="277"/>
      <c r="AL1347" s="278"/>
    </row>
    <row r="1348" spans="1:38" ht="22.5" customHeight="1">
      <c r="A1348" s="116">
        <f t="shared" si="612"/>
        <v>0</v>
      </c>
      <c r="B1348" s="190">
        <f t="shared" si="602"/>
        <v>0</v>
      </c>
      <c r="C1348" s="190">
        <f t="shared" si="603"/>
        <v>0</v>
      </c>
      <c r="D1348" s="191">
        <f t="shared" si="604"/>
        <v>0</v>
      </c>
      <c r="E1348" s="191">
        <f t="shared" si="605"/>
        <v>0</v>
      </c>
      <c r="F1348" s="191">
        <f t="shared" si="606"/>
        <v>0</v>
      </c>
      <c r="G1348" s="192">
        <f t="shared" si="614"/>
        <v>0</v>
      </c>
      <c r="H1348" s="191">
        <f t="shared" si="607"/>
        <v>0</v>
      </c>
      <c r="I1348" s="193">
        <f t="shared" si="608"/>
        <v>0</v>
      </c>
      <c r="J1348" s="193">
        <f t="shared" si="609"/>
        <v>0</v>
      </c>
      <c r="K1348" s="193">
        <f t="shared" si="610"/>
        <v>0</v>
      </c>
      <c r="L1348" s="193">
        <f t="shared" si="615"/>
        <v>0</v>
      </c>
      <c r="M1348" s="193">
        <f t="shared" si="616"/>
        <v>0</v>
      </c>
      <c r="N1348" s="193">
        <f t="shared" si="617"/>
        <v>0</v>
      </c>
      <c r="O1348" s="193">
        <f t="shared" si="618"/>
        <v>0</v>
      </c>
      <c r="P1348" s="193">
        <f t="shared" si="619"/>
        <v>0</v>
      </c>
      <c r="Q1348" s="193">
        <f t="shared" si="620"/>
        <v>0</v>
      </c>
      <c r="R1348" s="193">
        <f t="shared" si="621"/>
        <v>0</v>
      </c>
      <c r="S1348" s="193">
        <f t="shared" si="622"/>
        <v>0</v>
      </c>
      <c r="T1348" s="194">
        <f t="shared" si="611"/>
        <v>0</v>
      </c>
      <c r="U1348" s="194"/>
      <c r="V1348" s="847"/>
      <c r="W1348" s="127" t="str">
        <f t="shared" si="613"/>
        <v/>
      </c>
      <c r="X1348" s="840"/>
      <c r="Y1348" s="841"/>
      <c r="Z1348" s="842"/>
      <c r="AA1348" s="843"/>
      <c r="AB1348" s="349"/>
      <c r="AC1348" s="844"/>
      <c r="AD1348" s="845"/>
      <c r="AE1348" s="277"/>
      <c r="AF1348" s="278"/>
      <c r="AG1348" s="277"/>
      <c r="AH1348" s="279"/>
      <c r="AI1348" s="277"/>
      <c r="AJ1348" s="279"/>
      <c r="AK1348" s="277"/>
      <c r="AL1348" s="278"/>
    </row>
    <row r="1349" spans="1:38" ht="22.5" customHeight="1">
      <c r="A1349" s="116">
        <f t="shared" si="612"/>
        <v>0</v>
      </c>
      <c r="B1349" s="190">
        <f t="shared" si="602"/>
        <v>0</v>
      </c>
      <c r="C1349" s="190">
        <f t="shared" si="603"/>
        <v>0</v>
      </c>
      <c r="D1349" s="191">
        <f t="shared" si="604"/>
        <v>0</v>
      </c>
      <c r="E1349" s="191">
        <f t="shared" si="605"/>
        <v>0</v>
      </c>
      <c r="F1349" s="191">
        <f t="shared" si="606"/>
        <v>0</v>
      </c>
      <c r="G1349" s="192">
        <f t="shared" si="614"/>
        <v>0</v>
      </c>
      <c r="H1349" s="191">
        <f t="shared" si="607"/>
        <v>0</v>
      </c>
      <c r="I1349" s="193">
        <f t="shared" si="608"/>
        <v>0</v>
      </c>
      <c r="J1349" s="193">
        <f t="shared" si="609"/>
        <v>0</v>
      </c>
      <c r="K1349" s="193">
        <f t="shared" si="610"/>
        <v>0</v>
      </c>
      <c r="L1349" s="193">
        <f t="shared" si="615"/>
        <v>0</v>
      </c>
      <c r="M1349" s="193">
        <f t="shared" si="616"/>
        <v>0</v>
      </c>
      <c r="N1349" s="193">
        <f t="shared" si="617"/>
        <v>0</v>
      </c>
      <c r="O1349" s="193">
        <f t="shared" si="618"/>
        <v>0</v>
      </c>
      <c r="P1349" s="193">
        <f t="shared" si="619"/>
        <v>0</v>
      </c>
      <c r="Q1349" s="193">
        <f t="shared" si="620"/>
        <v>0</v>
      </c>
      <c r="R1349" s="193">
        <f t="shared" si="621"/>
        <v>0</v>
      </c>
      <c r="S1349" s="193">
        <f t="shared" si="622"/>
        <v>0</v>
      </c>
      <c r="T1349" s="194">
        <f t="shared" si="611"/>
        <v>0</v>
      </c>
      <c r="U1349" s="194"/>
      <c r="V1349" s="847"/>
      <c r="W1349" s="127" t="str">
        <f t="shared" si="613"/>
        <v/>
      </c>
      <c r="X1349" s="840"/>
      <c r="Y1349" s="841"/>
      <c r="Z1349" s="842"/>
      <c r="AA1349" s="843"/>
      <c r="AB1349" s="349"/>
      <c r="AC1349" s="844"/>
      <c r="AD1349" s="845"/>
      <c r="AE1349" s="277"/>
      <c r="AF1349" s="278"/>
      <c r="AG1349" s="277"/>
      <c r="AH1349" s="279"/>
      <c r="AI1349" s="277"/>
      <c r="AJ1349" s="279"/>
      <c r="AK1349" s="277"/>
      <c r="AL1349" s="278"/>
    </row>
    <row r="1350" spans="1:38" ht="22.5" customHeight="1">
      <c r="A1350" s="116">
        <f t="shared" si="612"/>
        <v>0</v>
      </c>
      <c r="B1350" s="190">
        <f t="shared" si="602"/>
        <v>0</v>
      </c>
      <c r="C1350" s="190">
        <f t="shared" si="603"/>
        <v>0</v>
      </c>
      <c r="D1350" s="191">
        <f t="shared" si="604"/>
        <v>0</v>
      </c>
      <c r="E1350" s="191">
        <f t="shared" si="605"/>
        <v>0</v>
      </c>
      <c r="F1350" s="191">
        <f t="shared" si="606"/>
        <v>0</v>
      </c>
      <c r="G1350" s="192">
        <f t="shared" si="614"/>
        <v>0</v>
      </c>
      <c r="H1350" s="191">
        <f t="shared" si="607"/>
        <v>0</v>
      </c>
      <c r="I1350" s="193">
        <f t="shared" si="608"/>
        <v>0</v>
      </c>
      <c r="J1350" s="193">
        <f t="shared" si="609"/>
        <v>0</v>
      </c>
      <c r="K1350" s="193">
        <f t="shared" si="610"/>
        <v>0</v>
      </c>
      <c r="L1350" s="193">
        <f t="shared" si="615"/>
        <v>0</v>
      </c>
      <c r="M1350" s="193">
        <f t="shared" si="616"/>
        <v>0</v>
      </c>
      <c r="N1350" s="193">
        <f t="shared" si="617"/>
        <v>0</v>
      </c>
      <c r="O1350" s="193">
        <f t="shared" si="618"/>
        <v>0</v>
      </c>
      <c r="P1350" s="193">
        <f t="shared" si="619"/>
        <v>0</v>
      </c>
      <c r="Q1350" s="193">
        <f t="shared" si="620"/>
        <v>0</v>
      </c>
      <c r="R1350" s="193">
        <f t="shared" si="621"/>
        <v>0</v>
      </c>
      <c r="S1350" s="193">
        <f t="shared" si="622"/>
        <v>0</v>
      </c>
      <c r="T1350" s="194">
        <f t="shared" si="611"/>
        <v>0</v>
      </c>
      <c r="U1350" s="194"/>
      <c r="V1350" s="847"/>
      <c r="W1350" s="127" t="str">
        <f t="shared" si="613"/>
        <v/>
      </c>
      <c r="X1350" s="840"/>
      <c r="Y1350" s="841"/>
      <c r="Z1350" s="842"/>
      <c r="AA1350" s="843"/>
      <c r="AB1350" s="349"/>
      <c r="AC1350" s="844"/>
      <c r="AD1350" s="845"/>
      <c r="AE1350" s="277"/>
      <c r="AF1350" s="278"/>
      <c r="AG1350" s="277"/>
      <c r="AH1350" s="279"/>
      <c r="AI1350" s="277"/>
      <c r="AJ1350" s="279"/>
      <c r="AK1350" s="277"/>
      <c r="AL1350" s="278"/>
    </row>
    <row r="1351" spans="1:38" ht="22.5" customHeight="1">
      <c r="A1351" s="116">
        <f t="shared" si="612"/>
        <v>0</v>
      </c>
      <c r="B1351" s="190">
        <f t="shared" si="602"/>
        <v>0</v>
      </c>
      <c r="C1351" s="190">
        <f t="shared" si="603"/>
        <v>0</v>
      </c>
      <c r="D1351" s="191">
        <f t="shared" si="604"/>
        <v>0</v>
      </c>
      <c r="E1351" s="191">
        <f t="shared" si="605"/>
        <v>0</v>
      </c>
      <c r="F1351" s="191">
        <f t="shared" si="606"/>
        <v>0</v>
      </c>
      <c r="G1351" s="192">
        <f t="shared" si="614"/>
        <v>0</v>
      </c>
      <c r="H1351" s="191">
        <f t="shared" si="607"/>
        <v>0</v>
      </c>
      <c r="I1351" s="193">
        <f t="shared" si="608"/>
        <v>0</v>
      </c>
      <c r="J1351" s="193">
        <f t="shared" si="609"/>
        <v>0</v>
      </c>
      <c r="K1351" s="193">
        <f t="shared" si="610"/>
        <v>0</v>
      </c>
      <c r="L1351" s="193">
        <f t="shared" si="615"/>
        <v>0</v>
      </c>
      <c r="M1351" s="193">
        <f t="shared" si="616"/>
        <v>0</v>
      </c>
      <c r="N1351" s="193">
        <f t="shared" si="617"/>
        <v>0</v>
      </c>
      <c r="O1351" s="193">
        <f t="shared" si="618"/>
        <v>0</v>
      </c>
      <c r="P1351" s="193">
        <f t="shared" si="619"/>
        <v>0</v>
      </c>
      <c r="Q1351" s="193">
        <f t="shared" si="620"/>
        <v>0</v>
      </c>
      <c r="R1351" s="193">
        <f t="shared" si="621"/>
        <v>0</v>
      </c>
      <c r="S1351" s="193">
        <f t="shared" si="622"/>
        <v>0</v>
      </c>
      <c r="T1351" s="194">
        <f t="shared" si="611"/>
        <v>0</v>
      </c>
      <c r="U1351" s="194"/>
      <c r="V1351" s="847"/>
      <c r="W1351" s="127" t="str">
        <f t="shared" si="613"/>
        <v/>
      </c>
      <c r="X1351" s="840"/>
      <c r="Y1351" s="841"/>
      <c r="Z1351" s="842"/>
      <c r="AA1351" s="843"/>
      <c r="AB1351" s="349"/>
      <c r="AC1351" s="844"/>
      <c r="AD1351" s="845"/>
      <c r="AE1351" s="277"/>
      <c r="AF1351" s="278"/>
      <c r="AG1351" s="277"/>
      <c r="AH1351" s="279"/>
      <c r="AI1351" s="277"/>
      <c r="AJ1351" s="279"/>
      <c r="AK1351" s="277"/>
      <c r="AL1351" s="278"/>
    </row>
    <row r="1352" spans="1:38" ht="22.5" customHeight="1">
      <c r="A1352" s="116">
        <f t="shared" si="612"/>
        <v>0</v>
      </c>
      <c r="B1352" s="190">
        <f t="shared" si="602"/>
        <v>0</v>
      </c>
      <c r="C1352" s="190">
        <f t="shared" si="603"/>
        <v>0</v>
      </c>
      <c r="D1352" s="191">
        <f t="shared" si="604"/>
        <v>0</v>
      </c>
      <c r="E1352" s="191">
        <f t="shared" si="605"/>
        <v>0</v>
      </c>
      <c r="F1352" s="191">
        <f t="shared" si="606"/>
        <v>0</v>
      </c>
      <c r="G1352" s="192">
        <f t="shared" si="614"/>
        <v>0</v>
      </c>
      <c r="H1352" s="191">
        <f t="shared" si="607"/>
        <v>0</v>
      </c>
      <c r="I1352" s="193">
        <f t="shared" si="608"/>
        <v>0</v>
      </c>
      <c r="J1352" s="193">
        <f t="shared" si="609"/>
        <v>0</v>
      </c>
      <c r="K1352" s="193">
        <f t="shared" si="610"/>
        <v>0</v>
      </c>
      <c r="L1352" s="193">
        <f t="shared" si="615"/>
        <v>0</v>
      </c>
      <c r="M1352" s="193">
        <f t="shared" si="616"/>
        <v>0</v>
      </c>
      <c r="N1352" s="193">
        <f t="shared" si="617"/>
        <v>0</v>
      </c>
      <c r="O1352" s="193">
        <f t="shared" si="618"/>
        <v>0</v>
      </c>
      <c r="P1352" s="193">
        <f t="shared" si="619"/>
        <v>0</v>
      </c>
      <c r="Q1352" s="193">
        <f t="shared" si="620"/>
        <v>0</v>
      </c>
      <c r="R1352" s="193">
        <f t="shared" si="621"/>
        <v>0</v>
      </c>
      <c r="S1352" s="193">
        <f t="shared" si="622"/>
        <v>0</v>
      </c>
      <c r="T1352" s="194">
        <f t="shared" si="611"/>
        <v>0</v>
      </c>
      <c r="U1352" s="194"/>
      <c r="V1352" s="847"/>
      <c r="W1352" s="127" t="str">
        <f t="shared" si="613"/>
        <v/>
      </c>
      <c r="X1352" s="840"/>
      <c r="Y1352" s="841"/>
      <c r="Z1352" s="842"/>
      <c r="AA1352" s="843"/>
      <c r="AB1352" s="349"/>
      <c r="AC1352" s="844"/>
      <c r="AD1352" s="845"/>
      <c r="AE1352" s="277"/>
      <c r="AF1352" s="278"/>
      <c r="AG1352" s="277"/>
      <c r="AH1352" s="279"/>
      <c r="AI1352" s="277"/>
      <c r="AJ1352" s="279"/>
      <c r="AK1352" s="277"/>
      <c r="AL1352" s="278"/>
    </row>
    <row r="1353" spans="1:38" ht="22.5" customHeight="1">
      <c r="A1353" s="116">
        <f t="shared" si="612"/>
        <v>0</v>
      </c>
      <c r="B1353" s="190">
        <f t="shared" si="602"/>
        <v>0</v>
      </c>
      <c r="C1353" s="190">
        <f t="shared" si="603"/>
        <v>0</v>
      </c>
      <c r="D1353" s="191">
        <f t="shared" si="604"/>
        <v>0</v>
      </c>
      <c r="E1353" s="191">
        <f t="shared" si="605"/>
        <v>0</v>
      </c>
      <c r="F1353" s="191">
        <f t="shared" si="606"/>
        <v>0</v>
      </c>
      <c r="G1353" s="192">
        <f t="shared" si="614"/>
        <v>0</v>
      </c>
      <c r="H1353" s="191">
        <f t="shared" si="607"/>
        <v>0</v>
      </c>
      <c r="I1353" s="193">
        <f t="shared" si="608"/>
        <v>0</v>
      </c>
      <c r="J1353" s="193">
        <f t="shared" si="609"/>
        <v>0</v>
      </c>
      <c r="K1353" s="193">
        <f t="shared" si="610"/>
        <v>0</v>
      </c>
      <c r="L1353" s="193">
        <f t="shared" si="615"/>
        <v>0</v>
      </c>
      <c r="M1353" s="193">
        <f t="shared" si="616"/>
        <v>0</v>
      </c>
      <c r="N1353" s="193">
        <f t="shared" si="617"/>
        <v>0</v>
      </c>
      <c r="O1353" s="193">
        <f t="shared" si="618"/>
        <v>0</v>
      </c>
      <c r="P1353" s="193">
        <f t="shared" si="619"/>
        <v>0</v>
      </c>
      <c r="Q1353" s="193">
        <f t="shared" si="620"/>
        <v>0</v>
      </c>
      <c r="R1353" s="193">
        <f t="shared" si="621"/>
        <v>0</v>
      </c>
      <c r="S1353" s="193">
        <f t="shared" si="622"/>
        <v>0</v>
      </c>
      <c r="T1353" s="194">
        <f t="shared" si="611"/>
        <v>0</v>
      </c>
      <c r="U1353" s="194"/>
      <c r="V1353" s="847"/>
      <c r="W1353" s="127" t="str">
        <f t="shared" si="613"/>
        <v/>
      </c>
      <c r="X1353" s="840"/>
      <c r="Y1353" s="841"/>
      <c r="Z1353" s="842"/>
      <c r="AA1353" s="843"/>
      <c r="AB1353" s="349"/>
      <c r="AC1353" s="844"/>
      <c r="AD1353" s="845"/>
      <c r="AE1353" s="277"/>
      <c r="AF1353" s="278"/>
      <c r="AG1353" s="277"/>
      <c r="AH1353" s="279"/>
      <c r="AI1353" s="277"/>
      <c r="AJ1353" s="279"/>
      <c r="AK1353" s="277"/>
      <c r="AL1353" s="278"/>
    </row>
    <row r="1354" spans="1:38" ht="22.5" customHeight="1">
      <c r="A1354" s="116">
        <f t="shared" si="612"/>
        <v>0</v>
      </c>
      <c r="B1354" s="190">
        <f t="shared" si="602"/>
        <v>0</v>
      </c>
      <c r="C1354" s="190">
        <f t="shared" si="603"/>
        <v>0</v>
      </c>
      <c r="D1354" s="191">
        <f t="shared" si="604"/>
        <v>0</v>
      </c>
      <c r="E1354" s="191">
        <f t="shared" si="605"/>
        <v>0</v>
      </c>
      <c r="F1354" s="191">
        <f t="shared" si="606"/>
        <v>0</v>
      </c>
      <c r="G1354" s="192">
        <f t="shared" si="614"/>
        <v>0</v>
      </c>
      <c r="H1354" s="191">
        <f t="shared" si="607"/>
        <v>0</v>
      </c>
      <c r="I1354" s="193">
        <f t="shared" si="608"/>
        <v>0</v>
      </c>
      <c r="J1354" s="193">
        <f t="shared" si="609"/>
        <v>0</v>
      </c>
      <c r="K1354" s="193">
        <f t="shared" si="610"/>
        <v>0</v>
      </c>
      <c r="L1354" s="193">
        <f t="shared" si="615"/>
        <v>0</v>
      </c>
      <c r="M1354" s="193">
        <f t="shared" si="616"/>
        <v>0</v>
      </c>
      <c r="N1354" s="193">
        <f t="shared" si="617"/>
        <v>0</v>
      </c>
      <c r="O1354" s="193">
        <f t="shared" si="618"/>
        <v>0</v>
      </c>
      <c r="P1354" s="193">
        <f t="shared" si="619"/>
        <v>0</v>
      </c>
      <c r="Q1354" s="193">
        <f t="shared" si="620"/>
        <v>0</v>
      </c>
      <c r="R1354" s="193">
        <f t="shared" si="621"/>
        <v>0</v>
      </c>
      <c r="S1354" s="193">
        <f t="shared" si="622"/>
        <v>0</v>
      </c>
      <c r="T1354" s="194">
        <f t="shared" si="611"/>
        <v>0</v>
      </c>
      <c r="U1354" s="194"/>
      <c r="V1354" s="847"/>
      <c r="W1354" s="127" t="str">
        <f t="shared" si="613"/>
        <v/>
      </c>
      <c r="X1354" s="840"/>
      <c r="Y1354" s="841"/>
      <c r="Z1354" s="842"/>
      <c r="AA1354" s="843"/>
      <c r="AB1354" s="349"/>
      <c r="AC1354" s="844"/>
      <c r="AD1354" s="845"/>
      <c r="AE1354" s="277"/>
      <c r="AF1354" s="278"/>
      <c r="AG1354" s="277"/>
      <c r="AH1354" s="279"/>
      <c r="AI1354" s="277"/>
      <c r="AJ1354" s="279"/>
      <c r="AK1354" s="277"/>
      <c r="AL1354" s="278"/>
    </row>
    <row r="1355" spans="1:38" ht="22.5" customHeight="1">
      <c r="A1355" s="116">
        <f t="shared" si="612"/>
        <v>0</v>
      </c>
      <c r="B1355" s="190">
        <f t="shared" si="602"/>
        <v>0</v>
      </c>
      <c r="C1355" s="190">
        <f t="shared" si="603"/>
        <v>0</v>
      </c>
      <c r="D1355" s="191">
        <f t="shared" si="604"/>
        <v>0</v>
      </c>
      <c r="E1355" s="191">
        <f t="shared" si="605"/>
        <v>0</v>
      </c>
      <c r="F1355" s="191">
        <f t="shared" si="606"/>
        <v>0</v>
      </c>
      <c r="G1355" s="192">
        <f t="shared" si="614"/>
        <v>0</v>
      </c>
      <c r="H1355" s="191">
        <f t="shared" si="607"/>
        <v>0</v>
      </c>
      <c r="I1355" s="193">
        <f t="shared" si="608"/>
        <v>0</v>
      </c>
      <c r="J1355" s="193">
        <f t="shared" si="609"/>
        <v>0</v>
      </c>
      <c r="K1355" s="193">
        <f t="shared" si="610"/>
        <v>0</v>
      </c>
      <c r="L1355" s="193">
        <f t="shared" si="615"/>
        <v>0</v>
      </c>
      <c r="M1355" s="193">
        <f t="shared" si="616"/>
        <v>0</v>
      </c>
      <c r="N1355" s="193">
        <f t="shared" si="617"/>
        <v>0</v>
      </c>
      <c r="O1355" s="193">
        <f t="shared" si="618"/>
        <v>0</v>
      </c>
      <c r="P1355" s="193">
        <f t="shared" si="619"/>
        <v>0</v>
      </c>
      <c r="Q1355" s="193">
        <f t="shared" si="620"/>
        <v>0</v>
      </c>
      <c r="R1355" s="193">
        <f t="shared" si="621"/>
        <v>0</v>
      </c>
      <c r="S1355" s="193">
        <f t="shared" si="622"/>
        <v>0</v>
      </c>
      <c r="T1355" s="194">
        <f t="shared" si="611"/>
        <v>0</v>
      </c>
      <c r="U1355" s="194"/>
      <c r="V1355" s="847"/>
      <c r="W1355" s="127" t="str">
        <f t="shared" si="613"/>
        <v/>
      </c>
      <c r="X1355" s="840"/>
      <c r="Y1355" s="841"/>
      <c r="Z1355" s="842"/>
      <c r="AA1355" s="843"/>
      <c r="AB1355" s="349"/>
      <c r="AC1355" s="844"/>
      <c r="AD1355" s="845"/>
      <c r="AE1355" s="277"/>
      <c r="AF1355" s="278"/>
      <c r="AG1355" s="277"/>
      <c r="AH1355" s="279"/>
      <c r="AI1355" s="277"/>
      <c r="AJ1355" s="279"/>
      <c r="AK1355" s="277"/>
      <c r="AL1355" s="278"/>
    </row>
    <row r="1356" spans="1:38" ht="22.5" customHeight="1">
      <c r="A1356" s="116">
        <f t="shared" si="612"/>
        <v>0</v>
      </c>
      <c r="B1356" s="190">
        <f t="shared" si="602"/>
        <v>0</v>
      </c>
      <c r="C1356" s="190">
        <f t="shared" si="603"/>
        <v>0</v>
      </c>
      <c r="D1356" s="191">
        <f t="shared" si="604"/>
        <v>0</v>
      </c>
      <c r="E1356" s="191">
        <f t="shared" si="605"/>
        <v>0</v>
      </c>
      <c r="F1356" s="191">
        <f t="shared" si="606"/>
        <v>0</v>
      </c>
      <c r="G1356" s="192">
        <f t="shared" si="614"/>
        <v>0</v>
      </c>
      <c r="H1356" s="191">
        <f t="shared" si="607"/>
        <v>0</v>
      </c>
      <c r="I1356" s="193">
        <f t="shared" si="608"/>
        <v>0</v>
      </c>
      <c r="J1356" s="193">
        <f t="shared" si="609"/>
        <v>0</v>
      </c>
      <c r="K1356" s="193">
        <f t="shared" si="610"/>
        <v>0</v>
      </c>
      <c r="L1356" s="193">
        <f t="shared" si="615"/>
        <v>0</v>
      </c>
      <c r="M1356" s="193">
        <f t="shared" si="616"/>
        <v>0</v>
      </c>
      <c r="N1356" s="193">
        <f t="shared" si="617"/>
        <v>0</v>
      </c>
      <c r="O1356" s="193">
        <f t="shared" si="618"/>
        <v>0</v>
      </c>
      <c r="P1356" s="193">
        <f t="shared" si="619"/>
        <v>0</v>
      </c>
      <c r="Q1356" s="193">
        <f t="shared" si="620"/>
        <v>0</v>
      </c>
      <c r="R1356" s="193">
        <f t="shared" si="621"/>
        <v>0</v>
      </c>
      <c r="S1356" s="193">
        <f t="shared" si="622"/>
        <v>0</v>
      </c>
      <c r="T1356" s="194">
        <f t="shared" si="611"/>
        <v>0</v>
      </c>
      <c r="U1356" s="194"/>
      <c r="V1356" s="847"/>
      <c r="W1356" s="127" t="str">
        <f t="shared" si="613"/>
        <v/>
      </c>
      <c r="X1356" s="840"/>
      <c r="Y1356" s="841"/>
      <c r="Z1356" s="842"/>
      <c r="AA1356" s="843"/>
      <c r="AB1356" s="349"/>
      <c r="AC1356" s="844"/>
      <c r="AD1356" s="845"/>
      <c r="AE1356" s="277"/>
      <c r="AF1356" s="278"/>
      <c r="AG1356" s="277"/>
      <c r="AH1356" s="279"/>
      <c r="AI1356" s="277"/>
      <c r="AJ1356" s="279"/>
      <c r="AK1356" s="277"/>
      <c r="AL1356" s="278"/>
    </row>
    <row r="1357" spans="1:38" ht="22.5" customHeight="1">
      <c r="A1357" s="116">
        <f t="shared" si="612"/>
        <v>0</v>
      </c>
      <c r="B1357" s="190">
        <f t="shared" si="602"/>
        <v>0</v>
      </c>
      <c r="C1357" s="190">
        <f t="shared" si="603"/>
        <v>0</v>
      </c>
      <c r="D1357" s="191">
        <f t="shared" si="604"/>
        <v>0</v>
      </c>
      <c r="E1357" s="191">
        <f t="shared" si="605"/>
        <v>0</v>
      </c>
      <c r="F1357" s="191">
        <f t="shared" si="606"/>
        <v>0</v>
      </c>
      <c r="G1357" s="192">
        <f t="shared" si="614"/>
        <v>0</v>
      </c>
      <c r="H1357" s="191">
        <f t="shared" si="607"/>
        <v>0</v>
      </c>
      <c r="I1357" s="193">
        <f t="shared" si="608"/>
        <v>0</v>
      </c>
      <c r="J1357" s="193">
        <f t="shared" si="609"/>
        <v>0</v>
      </c>
      <c r="K1357" s="193">
        <f t="shared" si="610"/>
        <v>0</v>
      </c>
      <c r="L1357" s="193">
        <f t="shared" si="615"/>
        <v>0</v>
      </c>
      <c r="M1357" s="193">
        <f t="shared" si="616"/>
        <v>0</v>
      </c>
      <c r="N1357" s="193">
        <f t="shared" si="617"/>
        <v>0</v>
      </c>
      <c r="O1357" s="193">
        <f t="shared" si="618"/>
        <v>0</v>
      </c>
      <c r="P1357" s="193">
        <f t="shared" si="619"/>
        <v>0</v>
      </c>
      <c r="Q1357" s="193">
        <f t="shared" si="620"/>
        <v>0</v>
      </c>
      <c r="R1357" s="193">
        <f t="shared" si="621"/>
        <v>0</v>
      </c>
      <c r="S1357" s="193">
        <f t="shared" si="622"/>
        <v>0</v>
      </c>
      <c r="T1357" s="194">
        <f t="shared" si="611"/>
        <v>0</v>
      </c>
      <c r="U1357" s="194"/>
      <c r="V1357" s="847"/>
      <c r="W1357" s="127" t="str">
        <f t="shared" si="613"/>
        <v/>
      </c>
      <c r="X1357" s="840"/>
      <c r="Y1357" s="841"/>
      <c r="Z1357" s="842"/>
      <c r="AA1357" s="843"/>
      <c r="AB1357" s="349"/>
      <c r="AC1357" s="844"/>
      <c r="AD1357" s="845"/>
      <c r="AE1357" s="277"/>
      <c r="AF1357" s="278"/>
      <c r="AG1357" s="277"/>
      <c r="AH1357" s="279"/>
      <c r="AI1357" s="277"/>
      <c r="AJ1357" s="279"/>
      <c r="AK1357" s="277"/>
      <c r="AL1357" s="278"/>
    </row>
    <row r="1358" spans="1:38" ht="22.5" customHeight="1">
      <c r="A1358" s="116">
        <f t="shared" si="612"/>
        <v>0</v>
      </c>
      <c r="B1358" s="190">
        <f t="shared" si="602"/>
        <v>0</v>
      </c>
      <c r="C1358" s="190">
        <f t="shared" si="603"/>
        <v>0</v>
      </c>
      <c r="D1358" s="191">
        <f t="shared" si="604"/>
        <v>0</v>
      </c>
      <c r="E1358" s="191">
        <f t="shared" si="605"/>
        <v>0</v>
      </c>
      <c r="F1358" s="191">
        <f t="shared" si="606"/>
        <v>0</v>
      </c>
      <c r="G1358" s="192">
        <f t="shared" si="614"/>
        <v>0</v>
      </c>
      <c r="H1358" s="191">
        <f t="shared" si="607"/>
        <v>0</v>
      </c>
      <c r="I1358" s="193">
        <f t="shared" si="608"/>
        <v>0</v>
      </c>
      <c r="J1358" s="193">
        <f t="shared" si="609"/>
        <v>0</v>
      </c>
      <c r="K1358" s="193">
        <f t="shared" si="610"/>
        <v>0</v>
      </c>
      <c r="L1358" s="193">
        <f t="shared" si="615"/>
        <v>0</v>
      </c>
      <c r="M1358" s="193">
        <f t="shared" si="616"/>
        <v>0</v>
      </c>
      <c r="N1358" s="193">
        <f t="shared" si="617"/>
        <v>0</v>
      </c>
      <c r="O1358" s="193">
        <f t="shared" si="618"/>
        <v>0</v>
      </c>
      <c r="P1358" s="193">
        <f t="shared" si="619"/>
        <v>0</v>
      </c>
      <c r="Q1358" s="193">
        <f t="shared" si="620"/>
        <v>0</v>
      </c>
      <c r="R1358" s="193">
        <f t="shared" si="621"/>
        <v>0</v>
      </c>
      <c r="S1358" s="193">
        <f t="shared" si="622"/>
        <v>0</v>
      </c>
      <c r="T1358" s="194">
        <f t="shared" si="611"/>
        <v>0</v>
      </c>
      <c r="U1358" s="194"/>
      <c r="V1358" s="847"/>
      <c r="W1358" s="127" t="str">
        <f t="shared" si="613"/>
        <v/>
      </c>
      <c r="X1358" s="840"/>
      <c r="Y1358" s="841"/>
      <c r="Z1358" s="842"/>
      <c r="AA1358" s="843"/>
      <c r="AB1358" s="349"/>
      <c r="AC1358" s="844"/>
      <c r="AD1358" s="845"/>
      <c r="AE1358" s="277"/>
      <c r="AF1358" s="278"/>
      <c r="AG1358" s="277"/>
      <c r="AH1358" s="279"/>
      <c r="AI1358" s="277"/>
      <c r="AJ1358" s="279"/>
      <c r="AK1358" s="277"/>
      <c r="AL1358" s="278"/>
    </row>
    <row r="1359" spans="1:38" ht="22.5" customHeight="1">
      <c r="A1359" s="116">
        <f t="shared" si="612"/>
        <v>0</v>
      </c>
      <c r="B1359" s="190">
        <f t="shared" si="602"/>
        <v>0</v>
      </c>
      <c r="C1359" s="190">
        <f t="shared" si="603"/>
        <v>0</v>
      </c>
      <c r="D1359" s="191">
        <f t="shared" si="604"/>
        <v>0</v>
      </c>
      <c r="E1359" s="191">
        <f t="shared" si="605"/>
        <v>0</v>
      </c>
      <c r="F1359" s="191">
        <f t="shared" si="606"/>
        <v>0</v>
      </c>
      <c r="G1359" s="192">
        <f t="shared" si="614"/>
        <v>0</v>
      </c>
      <c r="H1359" s="191">
        <f t="shared" si="607"/>
        <v>0</v>
      </c>
      <c r="I1359" s="193">
        <f t="shared" si="608"/>
        <v>0</v>
      </c>
      <c r="J1359" s="193">
        <f t="shared" si="609"/>
        <v>0</v>
      </c>
      <c r="K1359" s="193">
        <f t="shared" si="610"/>
        <v>0</v>
      </c>
      <c r="L1359" s="193">
        <f t="shared" si="615"/>
        <v>0</v>
      </c>
      <c r="M1359" s="193">
        <f t="shared" si="616"/>
        <v>0</v>
      </c>
      <c r="N1359" s="193">
        <f t="shared" si="617"/>
        <v>0</v>
      </c>
      <c r="O1359" s="193">
        <f t="shared" si="618"/>
        <v>0</v>
      </c>
      <c r="P1359" s="193">
        <f t="shared" si="619"/>
        <v>0</v>
      </c>
      <c r="Q1359" s="193">
        <f t="shared" si="620"/>
        <v>0</v>
      </c>
      <c r="R1359" s="193">
        <f t="shared" si="621"/>
        <v>0</v>
      </c>
      <c r="S1359" s="193">
        <f t="shared" si="622"/>
        <v>0</v>
      </c>
      <c r="T1359" s="194">
        <f t="shared" si="611"/>
        <v>0</v>
      </c>
      <c r="U1359" s="194"/>
      <c r="V1359" s="847"/>
      <c r="W1359" s="127" t="str">
        <f t="shared" si="613"/>
        <v/>
      </c>
      <c r="X1359" s="840"/>
      <c r="Y1359" s="841"/>
      <c r="Z1359" s="842"/>
      <c r="AA1359" s="843"/>
      <c r="AB1359" s="349"/>
      <c r="AC1359" s="844"/>
      <c r="AD1359" s="845"/>
      <c r="AE1359" s="277"/>
      <c r="AF1359" s="278"/>
      <c r="AG1359" s="277"/>
      <c r="AH1359" s="279"/>
      <c r="AI1359" s="277"/>
      <c r="AJ1359" s="279"/>
      <c r="AK1359" s="277"/>
      <c r="AL1359" s="278"/>
    </row>
    <row r="1360" spans="1:38" ht="22.5" customHeight="1">
      <c r="A1360" s="116">
        <f t="shared" si="612"/>
        <v>0</v>
      </c>
      <c r="B1360" s="190">
        <f t="shared" si="602"/>
        <v>0</v>
      </c>
      <c r="C1360" s="190">
        <f t="shared" si="603"/>
        <v>0</v>
      </c>
      <c r="D1360" s="191">
        <f t="shared" si="604"/>
        <v>0</v>
      </c>
      <c r="E1360" s="191">
        <f t="shared" si="605"/>
        <v>0</v>
      </c>
      <c r="F1360" s="191">
        <f t="shared" si="606"/>
        <v>0</v>
      </c>
      <c r="G1360" s="192">
        <f t="shared" si="614"/>
        <v>0</v>
      </c>
      <c r="H1360" s="191">
        <f t="shared" si="607"/>
        <v>0</v>
      </c>
      <c r="I1360" s="195">
        <f t="shared" si="608"/>
        <v>0</v>
      </c>
      <c r="J1360" s="195">
        <f t="shared" si="609"/>
        <v>0</v>
      </c>
      <c r="K1360" s="195">
        <f t="shared" si="610"/>
        <v>0</v>
      </c>
      <c r="L1360" s="195">
        <f t="shared" si="615"/>
        <v>0</v>
      </c>
      <c r="M1360" s="195">
        <f t="shared" si="616"/>
        <v>0</v>
      </c>
      <c r="N1360" s="195">
        <f t="shared" si="617"/>
        <v>0</v>
      </c>
      <c r="O1360" s="195">
        <f t="shared" si="618"/>
        <v>0</v>
      </c>
      <c r="P1360" s="195">
        <f t="shared" si="619"/>
        <v>0</v>
      </c>
      <c r="Q1360" s="195">
        <f t="shared" si="620"/>
        <v>0</v>
      </c>
      <c r="R1360" s="195">
        <f t="shared" si="621"/>
        <v>0</v>
      </c>
      <c r="S1360" s="195">
        <f t="shared" si="622"/>
        <v>0</v>
      </c>
      <c r="T1360" s="196">
        <f t="shared" si="611"/>
        <v>0</v>
      </c>
      <c r="U1360" s="196"/>
      <c r="V1360" s="848"/>
      <c r="W1360" s="127" t="str">
        <f t="shared" si="613"/>
        <v/>
      </c>
      <c r="X1360" s="840"/>
      <c r="Y1360" s="841"/>
      <c r="Z1360" s="842"/>
      <c r="AA1360" s="843"/>
      <c r="AB1360" s="349"/>
      <c r="AC1360" s="844"/>
      <c r="AD1360" s="845"/>
      <c r="AE1360" s="277"/>
      <c r="AF1360" s="278"/>
      <c r="AG1360" s="277"/>
      <c r="AH1360" s="279"/>
      <c r="AI1360" s="277"/>
      <c r="AJ1360" s="279"/>
      <c r="AK1360" s="277"/>
      <c r="AL1360" s="278"/>
    </row>
    <row r="1361" spans="1:38" ht="22.5" customHeight="1">
      <c r="A1361" s="116">
        <f t="shared" ref="A1361" si="626">IF(U1361&gt;=1,1,0)</f>
        <v>0</v>
      </c>
      <c r="B1361" s="190">
        <f t="shared" si="602"/>
        <v>0</v>
      </c>
      <c r="C1361" s="190">
        <f t="shared" si="603"/>
        <v>0</v>
      </c>
      <c r="D1361" s="191">
        <f t="shared" si="604"/>
        <v>0</v>
      </c>
      <c r="E1361" s="191">
        <f t="shared" si="605"/>
        <v>0</v>
      </c>
      <c r="F1361" s="191">
        <f t="shared" si="606"/>
        <v>0</v>
      </c>
      <c r="G1361" s="192">
        <f t="shared" si="614"/>
        <v>0</v>
      </c>
      <c r="H1361" s="191">
        <f t="shared" si="607"/>
        <v>0</v>
      </c>
      <c r="I1361" s="193">
        <f t="shared" si="608"/>
        <v>0</v>
      </c>
      <c r="J1361" s="193">
        <f t="shared" si="609"/>
        <v>0</v>
      </c>
      <c r="K1361" s="193">
        <f t="shared" si="610"/>
        <v>0</v>
      </c>
      <c r="L1361" s="193">
        <f t="shared" si="615"/>
        <v>0</v>
      </c>
      <c r="M1361" s="193">
        <f t="shared" si="616"/>
        <v>0</v>
      </c>
      <c r="N1361" s="193">
        <f t="shared" si="617"/>
        <v>0</v>
      </c>
      <c r="O1361" s="193">
        <f t="shared" si="618"/>
        <v>0</v>
      </c>
      <c r="P1361" s="193">
        <f t="shared" si="619"/>
        <v>0</v>
      </c>
      <c r="Q1361" s="193">
        <f t="shared" si="620"/>
        <v>0</v>
      </c>
      <c r="R1361" s="193">
        <f t="shared" si="621"/>
        <v>0</v>
      </c>
      <c r="S1361" s="193">
        <f t="shared" si="622"/>
        <v>0</v>
      </c>
      <c r="T1361" s="194">
        <f t="shared" si="611"/>
        <v>0</v>
      </c>
      <c r="U1361" s="194">
        <f t="shared" ref="U1361" si="627">SUM(T1361:T1387)</f>
        <v>0</v>
      </c>
      <c r="V1361" s="846" t="s">
        <v>1087</v>
      </c>
      <c r="W1361" s="127" t="str">
        <f t="shared" si="613"/>
        <v/>
      </c>
      <c r="X1361" s="840"/>
      <c r="Y1361" s="841"/>
      <c r="Z1361" s="842"/>
      <c r="AA1361" s="843"/>
      <c r="AB1361" s="349"/>
      <c r="AC1361" s="844"/>
      <c r="AD1361" s="845"/>
      <c r="AE1361" s="277"/>
      <c r="AF1361" s="278"/>
      <c r="AG1361" s="277"/>
      <c r="AH1361" s="279"/>
      <c r="AI1361" s="277"/>
      <c r="AJ1361" s="279"/>
      <c r="AK1361" s="277"/>
      <c r="AL1361" s="278"/>
    </row>
    <row r="1362" spans="1:38" ht="22.5" customHeight="1">
      <c r="A1362" s="116">
        <f t="shared" ref="A1362" si="628">A1361</f>
        <v>0</v>
      </c>
      <c r="B1362" s="190">
        <f t="shared" si="602"/>
        <v>0</v>
      </c>
      <c r="C1362" s="190">
        <f t="shared" si="603"/>
        <v>0</v>
      </c>
      <c r="D1362" s="191">
        <f t="shared" si="604"/>
        <v>0</v>
      </c>
      <c r="E1362" s="191">
        <f t="shared" si="605"/>
        <v>0</v>
      </c>
      <c r="F1362" s="191">
        <f t="shared" si="606"/>
        <v>0</v>
      </c>
      <c r="G1362" s="192">
        <f t="shared" si="614"/>
        <v>0</v>
      </c>
      <c r="H1362" s="191">
        <f t="shared" si="607"/>
        <v>0</v>
      </c>
      <c r="I1362" s="193">
        <f t="shared" si="608"/>
        <v>0</v>
      </c>
      <c r="J1362" s="193">
        <f t="shared" si="609"/>
        <v>0</v>
      </c>
      <c r="K1362" s="193">
        <f t="shared" si="610"/>
        <v>0</v>
      </c>
      <c r="L1362" s="193">
        <f t="shared" si="615"/>
        <v>0</v>
      </c>
      <c r="M1362" s="193">
        <f t="shared" si="616"/>
        <v>0</v>
      </c>
      <c r="N1362" s="193">
        <f t="shared" si="617"/>
        <v>0</v>
      </c>
      <c r="O1362" s="193">
        <f t="shared" si="618"/>
        <v>0</v>
      </c>
      <c r="P1362" s="193">
        <f t="shared" si="619"/>
        <v>0</v>
      </c>
      <c r="Q1362" s="193">
        <f t="shared" si="620"/>
        <v>0</v>
      </c>
      <c r="R1362" s="193">
        <f t="shared" si="621"/>
        <v>0</v>
      </c>
      <c r="S1362" s="193">
        <f t="shared" si="622"/>
        <v>0</v>
      </c>
      <c r="T1362" s="194">
        <f t="shared" si="611"/>
        <v>0</v>
      </c>
      <c r="U1362" s="194"/>
      <c r="V1362" s="847"/>
      <c r="W1362" s="127" t="str">
        <f t="shared" si="613"/>
        <v/>
      </c>
      <c r="X1362" s="840"/>
      <c r="Y1362" s="841"/>
      <c r="Z1362" s="842"/>
      <c r="AA1362" s="843"/>
      <c r="AB1362" s="349"/>
      <c r="AC1362" s="844"/>
      <c r="AD1362" s="845"/>
      <c r="AE1362" s="277"/>
      <c r="AF1362" s="278"/>
      <c r="AG1362" s="277"/>
      <c r="AH1362" s="279"/>
      <c r="AI1362" s="277"/>
      <c r="AJ1362" s="279"/>
      <c r="AK1362" s="277"/>
      <c r="AL1362" s="278"/>
    </row>
    <row r="1363" spans="1:38" ht="22.5" customHeight="1">
      <c r="A1363" s="116">
        <f t="shared" si="612"/>
        <v>0</v>
      </c>
      <c r="B1363" s="190">
        <f t="shared" si="602"/>
        <v>0</v>
      </c>
      <c r="C1363" s="190">
        <f t="shared" si="603"/>
        <v>0</v>
      </c>
      <c r="D1363" s="191">
        <f t="shared" si="604"/>
        <v>0</v>
      </c>
      <c r="E1363" s="191">
        <f t="shared" si="605"/>
        <v>0</v>
      </c>
      <c r="F1363" s="191">
        <f t="shared" si="606"/>
        <v>0</v>
      </c>
      <c r="G1363" s="192">
        <f t="shared" si="614"/>
        <v>0</v>
      </c>
      <c r="H1363" s="191">
        <f t="shared" si="607"/>
        <v>0</v>
      </c>
      <c r="I1363" s="193">
        <f t="shared" si="608"/>
        <v>0</v>
      </c>
      <c r="J1363" s="193">
        <f t="shared" si="609"/>
        <v>0</v>
      </c>
      <c r="K1363" s="193">
        <f t="shared" si="610"/>
        <v>0</v>
      </c>
      <c r="L1363" s="193">
        <f t="shared" si="615"/>
        <v>0</v>
      </c>
      <c r="M1363" s="193">
        <f t="shared" si="616"/>
        <v>0</v>
      </c>
      <c r="N1363" s="193">
        <f t="shared" si="617"/>
        <v>0</v>
      </c>
      <c r="O1363" s="193">
        <f t="shared" si="618"/>
        <v>0</v>
      </c>
      <c r="P1363" s="193">
        <f t="shared" si="619"/>
        <v>0</v>
      </c>
      <c r="Q1363" s="193">
        <f t="shared" si="620"/>
        <v>0</v>
      </c>
      <c r="R1363" s="193">
        <f t="shared" si="621"/>
        <v>0</v>
      </c>
      <c r="S1363" s="193">
        <f t="shared" si="622"/>
        <v>0</v>
      </c>
      <c r="T1363" s="194">
        <f t="shared" si="611"/>
        <v>0</v>
      </c>
      <c r="U1363" s="194"/>
      <c r="V1363" s="847"/>
      <c r="W1363" s="127" t="str">
        <f t="shared" si="613"/>
        <v/>
      </c>
      <c r="X1363" s="840"/>
      <c r="Y1363" s="841"/>
      <c r="Z1363" s="842"/>
      <c r="AA1363" s="843"/>
      <c r="AB1363" s="349"/>
      <c r="AC1363" s="844"/>
      <c r="AD1363" s="845"/>
      <c r="AE1363" s="277"/>
      <c r="AF1363" s="278"/>
      <c r="AG1363" s="277"/>
      <c r="AH1363" s="279"/>
      <c r="AI1363" s="277"/>
      <c r="AJ1363" s="279"/>
      <c r="AK1363" s="277"/>
      <c r="AL1363" s="278"/>
    </row>
    <row r="1364" spans="1:38" ht="22.5" customHeight="1">
      <c r="A1364" s="116">
        <f t="shared" si="612"/>
        <v>0</v>
      </c>
      <c r="B1364" s="190">
        <f t="shared" si="602"/>
        <v>0</v>
      </c>
      <c r="C1364" s="190">
        <f t="shared" si="603"/>
        <v>0</v>
      </c>
      <c r="D1364" s="191">
        <f t="shared" si="604"/>
        <v>0</v>
      </c>
      <c r="E1364" s="191">
        <f t="shared" si="605"/>
        <v>0</v>
      </c>
      <c r="F1364" s="191">
        <f t="shared" si="606"/>
        <v>0</v>
      </c>
      <c r="G1364" s="192">
        <f t="shared" si="614"/>
        <v>0</v>
      </c>
      <c r="H1364" s="191">
        <f t="shared" si="607"/>
        <v>0</v>
      </c>
      <c r="I1364" s="193">
        <f t="shared" si="608"/>
        <v>0</v>
      </c>
      <c r="J1364" s="193">
        <f t="shared" si="609"/>
        <v>0</v>
      </c>
      <c r="K1364" s="193">
        <f t="shared" si="610"/>
        <v>0</v>
      </c>
      <c r="L1364" s="193">
        <f t="shared" si="615"/>
        <v>0</v>
      </c>
      <c r="M1364" s="193">
        <f t="shared" si="616"/>
        <v>0</v>
      </c>
      <c r="N1364" s="193">
        <f t="shared" si="617"/>
        <v>0</v>
      </c>
      <c r="O1364" s="193">
        <f t="shared" si="618"/>
        <v>0</v>
      </c>
      <c r="P1364" s="193">
        <f t="shared" si="619"/>
        <v>0</v>
      </c>
      <c r="Q1364" s="193">
        <f t="shared" si="620"/>
        <v>0</v>
      </c>
      <c r="R1364" s="193">
        <f t="shared" si="621"/>
        <v>0</v>
      </c>
      <c r="S1364" s="193">
        <f t="shared" si="622"/>
        <v>0</v>
      </c>
      <c r="T1364" s="194">
        <f t="shared" si="611"/>
        <v>0</v>
      </c>
      <c r="U1364" s="194"/>
      <c r="V1364" s="847"/>
      <c r="W1364" s="127" t="str">
        <f t="shared" si="613"/>
        <v/>
      </c>
      <c r="X1364" s="840"/>
      <c r="Y1364" s="841"/>
      <c r="Z1364" s="842"/>
      <c r="AA1364" s="843"/>
      <c r="AB1364" s="349"/>
      <c r="AC1364" s="844"/>
      <c r="AD1364" s="845"/>
      <c r="AE1364" s="277"/>
      <c r="AF1364" s="278"/>
      <c r="AG1364" s="277"/>
      <c r="AH1364" s="279"/>
      <c r="AI1364" s="277"/>
      <c r="AJ1364" s="279"/>
      <c r="AK1364" s="277"/>
      <c r="AL1364" s="278"/>
    </row>
    <row r="1365" spans="1:38" ht="22.5" customHeight="1">
      <c r="A1365" s="116">
        <f t="shared" si="612"/>
        <v>0</v>
      </c>
      <c r="B1365" s="190">
        <f t="shared" si="602"/>
        <v>0</v>
      </c>
      <c r="C1365" s="190">
        <f t="shared" si="603"/>
        <v>0</v>
      </c>
      <c r="D1365" s="191">
        <f t="shared" si="604"/>
        <v>0</v>
      </c>
      <c r="E1365" s="191">
        <f t="shared" si="605"/>
        <v>0</v>
      </c>
      <c r="F1365" s="191">
        <f t="shared" si="606"/>
        <v>0</v>
      </c>
      <c r="G1365" s="192">
        <f t="shared" si="614"/>
        <v>0</v>
      </c>
      <c r="H1365" s="191">
        <f t="shared" si="607"/>
        <v>0</v>
      </c>
      <c r="I1365" s="193">
        <f t="shared" si="608"/>
        <v>0</v>
      </c>
      <c r="J1365" s="193">
        <f t="shared" si="609"/>
        <v>0</v>
      </c>
      <c r="K1365" s="193">
        <f t="shared" si="610"/>
        <v>0</v>
      </c>
      <c r="L1365" s="193">
        <f t="shared" si="615"/>
        <v>0</v>
      </c>
      <c r="M1365" s="193">
        <f t="shared" si="616"/>
        <v>0</v>
      </c>
      <c r="N1365" s="193">
        <f t="shared" si="617"/>
        <v>0</v>
      </c>
      <c r="O1365" s="193">
        <f t="shared" si="618"/>
        <v>0</v>
      </c>
      <c r="P1365" s="193">
        <f t="shared" si="619"/>
        <v>0</v>
      </c>
      <c r="Q1365" s="193">
        <f t="shared" si="620"/>
        <v>0</v>
      </c>
      <c r="R1365" s="193">
        <f t="shared" si="621"/>
        <v>0</v>
      </c>
      <c r="S1365" s="193">
        <f t="shared" si="622"/>
        <v>0</v>
      </c>
      <c r="T1365" s="194">
        <f t="shared" si="611"/>
        <v>0</v>
      </c>
      <c r="U1365" s="194"/>
      <c r="V1365" s="847"/>
      <c r="W1365" s="127" t="str">
        <f t="shared" si="613"/>
        <v/>
      </c>
      <c r="X1365" s="840"/>
      <c r="Y1365" s="841"/>
      <c r="Z1365" s="842"/>
      <c r="AA1365" s="843"/>
      <c r="AB1365" s="349"/>
      <c r="AC1365" s="844"/>
      <c r="AD1365" s="845"/>
      <c r="AE1365" s="277"/>
      <c r="AF1365" s="278"/>
      <c r="AG1365" s="277"/>
      <c r="AH1365" s="279"/>
      <c r="AI1365" s="277"/>
      <c r="AJ1365" s="279"/>
      <c r="AK1365" s="277"/>
      <c r="AL1365" s="278"/>
    </row>
    <row r="1366" spans="1:38" ht="22.5" customHeight="1">
      <c r="A1366" s="116">
        <f t="shared" si="612"/>
        <v>0</v>
      </c>
      <c r="B1366" s="190">
        <f t="shared" si="602"/>
        <v>0</v>
      </c>
      <c r="C1366" s="190">
        <f t="shared" si="603"/>
        <v>0</v>
      </c>
      <c r="D1366" s="191">
        <f t="shared" si="604"/>
        <v>0</v>
      </c>
      <c r="E1366" s="191">
        <f t="shared" si="605"/>
        <v>0</v>
      </c>
      <c r="F1366" s="191">
        <f t="shared" si="606"/>
        <v>0</v>
      </c>
      <c r="G1366" s="192">
        <f t="shared" si="614"/>
        <v>0</v>
      </c>
      <c r="H1366" s="191">
        <f t="shared" si="607"/>
        <v>0</v>
      </c>
      <c r="I1366" s="193">
        <f t="shared" si="608"/>
        <v>0</v>
      </c>
      <c r="J1366" s="193">
        <f t="shared" si="609"/>
        <v>0</v>
      </c>
      <c r="K1366" s="193">
        <f t="shared" si="610"/>
        <v>0</v>
      </c>
      <c r="L1366" s="193">
        <f t="shared" si="615"/>
        <v>0</v>
      </c>
      <c r="M1366" s="193">
        <f t="shared" si="616"/>
        <v>0</v>
      </c>
      <c r="N1366" s="193">
        <f t="shared" si="617"/>
        <v>0</v>
      </c>
      <c r="O1366" s="193">
        <f t="shared" si="618"/>
        <v>0</v>
      </c>
      <c r="P1366" s="193">
        <f t="shared" si="619"/>
        <v>0</v>
      </c>
      <c r="Q1366" s="193">
        <f t="shared" si="620"/>
        <v>0</v>
      </c>
      <c r="R1366" s="193">
        <f t="shared" si="621"/>
        <v>0</v>
      </c>
      <c r="S1366" s="193">
        <f t="shared" si="622"/>
        <v>0</v>
      </c>
      <c r="T1366" s="194">
        <f t="shared" si="611"/>
        <v>0</v>
      </c>
      <c r="U1366" s="194"/>
      <c r="V1366" s="847"/>
      <c r="W1366" s="127" t="str">
        <f t="shared" si="613"/>
        <v/>
      </c>
      <c r="X1366" s="840"/>
      <c r="Y1366" s="841"/>
      <c r="Z1366" s="842"/>
      <c r="AA1366" s="843"/>
      <c r="AB1366" s="349"/>
      <c r="AC1366" s="844"/>
      <c r="AD1366" s="845"/>
      <c r="AE1366" s="277"/>
      <c r="AF1366" s="278"/>
      <c r="AG1366" s="277"/>
      <c r="AH1366" s="279"/>
      <c r="AI1366" s="277"/>
      <c r="AJ1366" s="279"/>
      <c r="AK1366" s="277"/>
      <c r="AL1366" s="278"/>
    </row>
    <row r="1367" spans="1:38" ht="22.5" customHeight="1">
      <c r="A1367" s="116">
        <f t="shared" si="612"/>
        <v>0</v>
      </c>
      <c r="B1367" s="190">
        <f t="shared" si="602"/>
        <v>0</v>
      </c>
      <c r="C1367" s="190">
        <f t="shared" si="603"/>
        <v>0</v>
      </c>
      <c r="D1367" s="191">
        <f t="shared" si="604"/>
        <v>0</v>
      </c>
      <c r="E1367" s="191">
        <f t="shared" si="605"/>
        <v>0</v>
      </c>
      <c r="F1367" s="191">
        <f t="shared" si="606"/>
        <v>0</v>
      </c>
      <c r="G1367" s="192">
        <f t="shared" si="614"/>
        <v>0</v>
      </c>
      <c r="H1367" s="191">
        <f t="shared" si="607"/>
        <v>0</v>
      </c>
      <c r="I1367" s="193">
        <f t="shared" si="608"/>
        <v>0</v>
      </c>
      <c r="J1367" s="193">
        <f t="shared" si="609"/>
        <v>0</v>
      </c>
      <c r="K1367" s="193">
        <f t="shared" si="610"/>
        <v>0</v>
      </c>
      <c r="L1367" s="193">
        <f t="shared" si="615"/>
        <v>0</v>
      </c>
      <c r="M1367" s="193">
        <f t="shared" si="616"/>
        <v>0</v>
      </c>
      <c r="N1367" s="193">
        <f t="shared" si="617"/>
        <v>0</v>
      </c>
      <c r="O1367" s="193">
        <f t="shared" si="618"/>
        <v>0</v>
      </c>
      <c r="P1367" s="193">
        <f t="shared" si="619"/>
        <v>0</v>
      </c>
      <c r="Q1367" s="193">
        <f t="shared" si="620"/>
        <v>0</v>
      </c>
      <c r="R1367" s="193">
        <f t="shared" si="621"/>
        <v>0</v>
      </c>
      <c r="S1367" s="193">
        <f t="shared" si="622"/>
        <v>0</v>
      </c>
      <c r="T1367" s="194">
        <f t="shared" si="611"/>
        <v>0</v>
      </c>
      <c r="U1367" s="194"/>
      <c r="V1367" s="847"/>
      <c r="W1367" s="127" t="str">
        <f t="shared" si="613"/>
        <v/>
      </c>
      <c r="X1367" s="840"/>
      <c r="Y1367" s="841"/>
      <c r="Z1367" s="842"/>
      <c r="AA1367" s="843"/>
      <c r="AB1367" s="349"/>
      <c r="AC1367" s="844"/>
      <c r="AD1367" s="845"/>
      <c r="AE1367" s="277"/>
      <c r="AF1367" s="278"/>
      <c r="AG1367" s="277"/>
      <c r="AH1367" s="279"/>
      <c r="AI1367" s="277"/>
      <c r="AJ1367" s="279"/>
      <c r="AK1367" s="277"/>
      <c r="AL1367" s="278"/>
    </row>
    <row r="1368" spans="1:38" ht="22.5" customHeight="1">
      <c r="A1368" s="116">
        <f t="shared" si="612"/>
        <v>0</v>
      </c>
      <c r="B1368" s="190">
        <f t="shared" si="602"/>
        <v>0</v>
      </c>
      <c r="C1368" s="190">
        <f t="shared" si="603"/>
        <v>0</v>
      </c>
      <c r="D1368" s="191">
        <f t="shared" si="604"/>
        <v>0</v>
      </c>
      <c r="E1368" s="191">
        <f t="shared" si="605"/>
        <v>0</v>
      </c>
      <c r="F1368" s="191">
        <f t="shared" si="606"/>
        <v>0</v>
      </c>
      <c r="G1368" s="192">
        <f t="shared" si="614"/>
        <v>0</v>
      </c>
      <c r="H1368" s="191">
        <f t="shared" si="607"/>
        <v>0</v>
      </c>
      <c r="I1368" s="193">
        <f t="shared" si="608"/>
        <v>0</v>
      </c>
      <c r="J1368" s="193">
        <f t="shared" si="609"/>
        <v>0</v>
      </c>
      <c r="K1368" s="193">
        <f t="shared" si="610"/>
        <v>0</v>
      </c>
      <c r="L1368" s="193">
        <f t="shared" si="615"/>
        <v>0</v>
      </c>
      <c r="M1368" s="193">
        <f t="shared" si="616"/>
        <v>0</v>
      </c>
      <c r="N1368" s="193">
        <f t="shared" si="617"/>
        <v>0</v>
      </c>
      <c r="O1368" s="193">
        <f t="shared" si="618"/>
        <v>0</v>
      </c>
      <c r="P1368" s="193">
        <f t="shared" si="619"/>
        <v>0</v>
      </c>
      <c r="Q1368" s="193">
        <f t="shared" si="620"/>
        <v>0</v>
      </c>
      <c r="R1368" s="193">
        <f t="shared" si="621"/>
        <v>0</v>
      </c>
      <c r="S1368" s="193">
        <f t="shared" si="622"/>
        <v>0</v>
      </c>
      <c r="T1368" s="194">
        <f t="shared" si="611"/>
        <v>0</v>
      </c>
      <c r="U1368" s="194"/>
      <c r="V1368" s="847"/>
      <c r="W1368" s="127" t="str">
        <f t="shared" si="613"/>
        <v/>
      </c>
      <c r="X1368" s="840"/>
      <c r="Y1368" s="841"/>
      <c r="Z1368" s="842"/>
      <c r="AA1368" s="843"/>
      <c r="AB1368" s="349"/>
      <c r="AC1368" s="844"/>
      <c r="AD1368" s="845"/>
      <c r="AE1368" s="277"/>
      <c r="AF1368" s="278"/>
      <c r="AG1368" s="277"/>
      <c r="AH1368" s="279"/>
      <c r="AI1368" s="277"/>
      <c r="AJ1368" s="279"/>
      <c r="AK1368" s="277"/>
      <c r="AL1368" s="278"/>
    </row>
    <row r="1369" spans="1:38" ht="22.5" customHeight="1">
      <c r="A1369" s="116">
        <f t="shared" si="612"/>
        <v>0</v>
      </c>
      <c r="B1369" s="190">
        <f t="shared" si="602"/>
        <v>0</v>
      </c>
      <c r="C1369" s="190">
        <f t="shared" si="603"/>
        <v>0</v>
      </c>
      <c r="D1369" s="191">
        <f t="shared" si="604"/>
        <v>0</v>
      </c>
      <c r="E1369" s="191">
        <f t="shared" si="605"/>
        <v>0</v>
      </c>
      <c r="F1369" s="191">
        <f t="shared" si="606"/>
        <v>0</v>
      </c>
      <c r="G1369" s="192">
        <f t="shared" si="614"/>
        <v>0</v>
      </c>
      <c r="H1369" s="191">
        <f t="shared" si="607"/>
        <v>0</v>
      </c>
      <c r="I1369" s="193">
        <f t="shared" si="608"/>
        <v>0</v>
      </c>
      <c r="J1369" s="193">
        <f t="shared" si="609"/>
        <v>0</v>
      </c>
      <c r="K1369" s="193">
        <f t="shared" si="610"/>
        <v>0</v>
      </c>
      <c r="L1369" s="193">
        <f t="shared" si="615"/>
        <v>0</v>
      </c>
      <c r="M1369" s="193">
        <f t="shared" si="616"/>
        <v>0</v>
      </c>
      <c r="N1369" s="193">
        <f t="shared" si="617"/>
        <v>0</v>
      </c>
      <c r="O1369" s="193">
        <f t="shared" si="618"/>
        <v>0</v>
      </c>
      <c r="P1369" s="193">
        <f t="shared" si="619"/>
        <v>0</v>
      </c>
      <c r="Q1369" s="193">
        <f t="shared" si="620"/>
        <v>0</v>
      </c>
      <c r="R1369" s="193">
        <f t="shared" si="621"/>
        <v>0</v>
      </c>
      <c r="S1369" s="193">
        <f t="shared" si="622"/>
        <v>0</v>
      </c>
      <c r="T1369" s="194">
        <f t="shared" si="611"/>
        <v>0</v>
      </c>
      <c r="U1369" s="194"/>
      <c r="V1369" s="847"/>
      <c r="W1369" s="127" t="str">
        <f t="shared" si="613"/>
        <v/>
      </c>
      <c r="X1369" s="840"/>
      <c r="Y1369" s="841"/>
      <c r="Z1369" s="842"/>
      <c r="AA1369" s="843"/>
      <c r="AB1369" s="349"/>
      <c r="AC1369" s="844"/>
      <c r="AD1369" s="845"/>
      <c r="AE1369" s="277"/>
      <c r="AF1369" s="278"/>
      <c r="AG1369" s="277"/>
      <c r="AH1369" s="279"/>
      <c r="AI1369" s="277"/>
      <c r="AJ1369" s="279"/>
      <c r="AK1369" s="277"/>
      <c r="AL1369" s="278"/>
    </row>
    <row r="1370" spans="1:38" ht="22.5" customHeight="1">
      <c r="A1370" s="116">
        <f t="shared" si="612"/>
        <v>0</v>
      </c>
      <c r="B1370" s="190">
        <f t="shared" si="602"/>
        <v>0</v>
      </c>
      <c r="C1370" s="190">
        <f t="shared" si="603"/>
        <v>0</v>
      </c>
      <c r="D1370" s="191">
        <f t="shared" si="604"/>
        <v>0</v>
      </c>
      <c r="E1370" s="191">
        <f t="shared" si="605"/>
        <v>0</v>
      </c>
      <c r="F1370" s="191">
        <f t="shared" si="606"/>
        <v>0</v>
      </c>
      <c r="G1370" s="192">
        <f t="shared" si="614"/>
        <v>0</v>
      </c>
      <c r="H1370" s="191">
        <f t="shared" si="607"/>
        <v>0</v>
      </c>
      <c r="I1370" s="193">
        <f t="shared" si="608"/>
        <v>0</v>
      </c>
      <c r="J1370" s="193">
        <f t="shared" si="609"/>
        <v>0</v>
      </c>
      <c r="K1370" s="193">
        <f t="shared" si="610"/>
        <v>0</v>
      </c>
      <c r="L1370" s="193">
        <f t="shared" si="615"/>
        <v>0</v>
      </c>
      <c r="M1370" s="193">
        <f t="shared" si="616"/>
        <v>0</v>
      </c>
      <c r="N1370" s="193">
        <f t="shared" si="617"/>
        <v>0</v>
      </c>
      <c r="O1370" s="193">
        <f t="shared" si="618"/>
        <v>0</v>
      </c>
      <c r="P1370" s="193">
        <f t="shared" si="619"/>
        <v>0</v>
      </c>
      <c r="Q1370" s="193">
        <f t="shared" si="620"/>
        <v>0</v>
      </c>
      <c r="R1370" s="193">
        <f t="shared" si="621"/>
        <v>0</v>
      </c>
      <c r="S1370" s="193">
        <f t="shared" si="622"/>
        <v>0</v>
      </c>
      <c r="T1370" s="194">
        <f t="shared" si="611"/>
        <v>0</v>
      </c>
      <c r="U1370" s="194"/>
      <c r="V1370" s="847"/>
      <c r="W1370" s="127" t="str">
        <f t="shared" si="613"/>
        <v/>
      </c>
      <c r="X1370" s="840"/>
      <c r="Y1370" s="841"/>
      <c r="Z1370" s="842"/>
      <c r="AA1370" s="843"/>
      <c r="AB1370" s="349"/>
      <c r="AC1370" s="844"/>
      <c r="AD1370" s="845"/>
      <c r="AE1370" s="277"/>
      <c r="AF1370" s="278"/>
      <c r="AG1370" s="277"/>
      <c r="AH1370" s="279"/>
      <c r="AI1370" s="277"/>
      <c r="AJ1370" s="279"/>
      <c r="AK1370" s="277"/>
      <c r="AL1370" s="278"/>
    </row>
    <row r="1371" spans="1:38" ht="22.5" customHeight="1">
      <c r="A1371" s="116">
        <f t="shared" si="612"/>
        <v>0</v>
      </c>
      <c r="B1371" s="190">
        <f t="shared" si="602"/>
        <v>0</v>
      </c>
      <c r="C1371" s="190">
        <f t="shared" si="603"/>
        <v>0</v>
      </c>
      <c r="D1371" s="191">
        <f t="shared" si="604"/>
        <v>0</v>
      </c>
      <c r="E1371" s="191">
        <f t="shared" si="605"/>
        <v>0</v>
      </c>
      <c r="F1371" s="191">
        <f t="shared" si="606"/>
        <v>0</v>
      </c>
      <c r="G1371" s="192">
        <f t="shared" si="614"/>
        <v>0</v>
      </c>
      <c r="H1371" s="191">
        <f t="shared" si="607"/>
        <v>0</v>
      </c>
      <c r="I1371" s="193">
        <f t="shared" si="608"/>
        <v>0</v>
      </c>
      <c r="J1371" s="193">
        <f t="shared" si="609"/>
        <v>0</v>
      </c>
      <c r="K1371" s="193">
        <f t="shared" si="610"/>
        <v>0</v>
      </c>
      <c r="L1371" s="193">
        <f t="shared" si="615"/>
        <v>0</v>
      </c>
      <c r="M1371" s="193">
        <f t="shared" si="616"/>
        <v>0</v>
      </c>
      <c r="N1371" s="193">
        <f t="shared" si="617"/>
        <v>0</v>
      </c>
      <c r="O1371" s="193">
        <f t="shared" si="618"/>
        <v>0</v>
      </c>
      <c r="P1371" s="193">
        <f t="shared" si="619"/>
        <v>0</v>
      </c>
      <c r="Q1371" s="193">
        <f t="shared" si="620"/>
        <v>0</v>
      </c>
      <c r="R1371" s="193">
        <f t="shared" si="621"/>
        <v>0</v>
      </c>
      <c r="S1371" s="193">
        <f t="shared" si="622"/>
        <v>0</v>
      </c>
      <c r="T1371" s="194">
        <f t="shared" si="611"/>
        <v>0</v>
      </c>
      <c r="U1371" s="194"/>
      <c r="V1371" s="847"/>
      <c r="W1371" s="127" t="str">
        <f t="shared" si="613"/>
        <v/>
      </c>
      <c r="X1371" s="840"/>
      <c r="Y1371" s="841"/>
      <c r="Z1371" s="842"/>
      <c r="AA1371" s="843"/>
      <c r="AB1371" s="349"/>
      <c r="AC1371" s="844"/>
      <c r="AD1371" s="845"/>
      <c r="AE1371" s="277"/>
      <c r="AF1371" s="278"/>
      <c r="AG1371" s="277"/>
      <c r="AH1371" s="279"/>
      <c r="AI1371" s="277"/>
      <c r="AJ1371" s="279"/>
      <c r="AK1371" s="277"/>
      <c r="AL1371" s="278"/>
    </row>
    <row r="1372" spans="1:38" ht="22.5" customHeight="1">
      <c r="A1372" s="116">
        <f t="shared" si="612"/>
        <v>0</v>
      </c>
      <c r="B1372" s="190">
        <f t="shared" ref="B1372:B1435" si="629">COUNTIF(X1372,"*法定福*")</f>
        <v>0</v>
      </c>
      <c r="C1372" s="190">
        <f t="shared" ref="C1372:C1435" si="630">COUNTIF(Z1372,"*法定福*")</f>
        <v>0</v>
      </c>
      <c r="D1372" s="191">
        <f t="shared" ref="D1372:D1435" si="631">SUM(B1372:C1372)</f>
        <v>0</v>
      </c>
      <c r="E1372" s="191">
        <f t="shared" ref="E1372:E1435" si="632">IF(D1372&gt;=1,AF1372,0)</f>
        <v>0</v>
      </c>
      <c r="F1372" s="191">
        <f t="shared" ref="F1372:F1435" si="633">IF(D1372&gt;=1,AH1372,0)</f>
        <v>0</v>
      </c>
      <c r="G1372" s="192">
        <f t="shared" si="614"/>
        <v>0</v>
      </c>
      <c r="H1372" s="191">
        <f t="shared" ref="H1372:H1435" si="634">IF(G1372=0,E1372,F1372)</f>
        <v>0</v>
      </c>
      <c r="I1372" s="193">
        <f t="shared" ref="I1372:I1435" si="635">IF(X1372="",0,1)</f>
        <v>0</v>
      </c>
      <c r="J1372" s="193">
        <f t="shared" ref="J1372:J1435" si="636">IF(Z1372="",0,1)</f>
        <v>0</v>
      </c>
      <c r="K1372" s="193">
        <f t="shared" ref="K1372:K1435" si="637">IF(AB1372="",0,1)</f>
        <v>0</v>
      </c>
      <c r="L1372" s="193">
        <f t="shared" si="615"/>
        <v>0</v>
      </c>
      <c r="M1372" s="193">
        <f t="shared" si="616"/>
        <v>0</v>
      </c>
      <c r="N1372" s="193">
        <f t="shared" si="617"/>
        <v>0</v>
      </c>
      <c r="O1372" s="193">
        <f t="shared" si="618"/>
        <v>0</v>
      </c>
      <c r="P1372" s="193">
        <f t="shared" si="619"/>
        <v>0</v>
      </c>
      <c r="Q1372" s="193">
        <f t="shared" si="620"/>
        <v>0</v>
      </c>
      <c r="R1372" s="193">
        <f t="shared" si="621"/>
        <v>0</v>
      </c>
      <c r="S1372" s="193">
        <f t="shared" si="622"/>
        <v>0</v>
      </c>
      <c r="T1372" s="194">
        <f t="shared" ref="T1372:T1435" si="638">SUM(I1372:S1372)</f>
        <v>0</v>
      </c>
      <c r="U1372" s="194"/>
      <c r="V1372" s="847"/>
      <c r="W1372" s="127" t="str">
        <f t="shared" si="613"/>
        <v/>
      </c>
      <c r="X1372" s="840"/>
      <c r="Y1372" s="841"/>
      <c r="Z1372" s="842"/>
      <c r="AA1372" s="843"/>
      <c r="AB1372" s="349"/>
      <c r="AC1372" s="844"/>
      <c r="AD1372" s="845"/>
      <c r="AE1372" s="277"/>
      <c r="AF1372" s="278"/>
      <c r="AG1372" s="277"/>
      <c r="AH1372" s="279"/>
      <c r="AI1372" s="277"/>
      <c r="AJ1372" s="279"/>
      <c r="AK1372" s="277"/>
      <c r="AL1372" s="278"/>
    </row>
    <row r="1373" spans="1:38" ht="22.5" customHeight="1">
      <c r="A1373" s="116">
        <f t="shared" si="612"/>
        <v>0</v>
      </c>
      <c r="B1373" s="190">
        <f t="shared" si="629"/>
        <v>0</v>
      </c>
      <c r="C1373" s="190">
        <f t="shared" si="630"/>
        <v>0</v>
      </c>
      <c r="D1373" s="191">
        <f t="shared" si="631"/>
        <v>0</v>
      </c>
      <c r="E1373" s="191">
        <f t="shared" si="632"/>
        <v>0</v>
      </c>
      <c r="F1373" s="191">
        <f t="shared" si="633"/>
        <v>0</v>
      </c>
      <c r="G1373" s="192">
        <f t="shared" si="614"/>
        <v>0</v>
      </c>
      <c r="H1373" s="191">
        <f t="shared" si="634"/>
        <v>0</v>
      </c>
      <c r="I1373" s="193">
        <f t="shared" si="635"/>
        <v>0</v>
      </c>
      <c r="J1373" s="193">
        <f t="shared" si="636"/>
        <v>0</v>
      </c>
      <c r="K1373" s="193">
        <f t="shared" si="637"/>
        <v>0</v>
      </c>
      <c r="L1373" s="193">
        <f t="shared" si="615"/>
        <v>0</v>
      </c>
      <c r="M1373" s="193">
        <f t="shared" si="616"/>
        <v>0</v>
      </c>
      <c r="N1373" s="193">
        <f t="shared" si="617"/>
        <v>0</v>
      </c>
      <c r="O1373" s="193">
        <f t="shared" si="618"/>
        <v>0</v>
      </c>
      <c r="P1373" s="193">
        <f t="shared" si="619"/>
        <v>0</v>
      </c>
      <c r="Q1373" s="193">
        <f t="shared" si="620"/>
        <v>0</v>
      </c>
      <c r="R1373" s="193">
        <f t="shared" si="621"/>
        <v>0</v>
      </c>
      <c r="S1373" s="193">
        <f t="shared" si="622"/>
        <v>0</v>
      </c>
      <c r="T1373" s="194">
        <f t="shared" si="638"/>
        <v>0</v>
      </c>
      <c r="U1373" s="194"/>
      <c r="V1373" s="847"/>
      <c r="W1373" s="127" t="str">
        <f t="shared" si="613"/>
        <v/>
      </c>
      <c r="X1373" s="840"/>
      <c r="Y1373" s="841"/>
      <c r="Z1373" s="842"/>
      <c r="AA1373" s="843"/>
      <c r="AB1373" s="349"/>
      <c r="AC1373" s="844"/>
      <c r="AD1373" s="845"/>
      <c r="AE1373" s="277"/>
      <c r="AF1373" s="278"/>
      <c r="AG1373" s="277"/>
      <c r="AH1373" s="279"/>
      <c r="AI1373" s="277"/>
      <c r="AJ1373" s="279"/>
      <c r="AK1373" s="277"/>
      <c r="AL1373" s="278"/>
    </row>
    <row r="1374" spans="1:38" ht="22.5" customHeight="1">
      <c r="A1374" s="116">
        <f t="shared" si="612"/>
        <v>0</v>
      </c>
      <c r="B1374" s="190">
        <f t="shared" si="629"/>
        <v>0</v>
      </c>
      <c r="C1374" s="190">
        <f t="shared" si="630"/>
        <v>0</v>
      </c>
      <c r="D1374" s="191">
        <f t="shared" si="631"/>
        <v>0</v>
      </c>
      <c r="E1374" s="191">
        <f t="shared" si="632"/>
        <v>0</v>
      </c>
      <c r="F1374" s="191">
        <f t="shared" si="633"/>
        <v>0</v>
      </c>
      <c r="G1374" s="192">
        <f t="shared" si="614"/>
        <v>0</v>
      </c>
      <c r="H1374" s="191">
        <f t="shared" si="634"/>
        <v>0</v>
      </c>
      <c r="I1374" s="193">
        <f t="shared" si="635"/>
        <v>0</v>
      </c>
      <c r="J1374" s="193">
        <f t="shared" si="636"/>
        <v>0</v>
      </c>
      <c r="K1374" s="193">
        <f t="shared" si="637"/>
        <v>0</v>
      </c>
      <c r="L1374" s="193">
        <f t="shared" si="615"/>
        <v>0</v>
      </c>
      <c r="M1374" s="193">
        <f t="shared" si="616"/>
        <v>0</v>
      </c>
      <c r="N1374" s="193">
        <f t="shared" si="617"/>
        <v>0</v>
      </c>
      <c r="O1374" s="193">
        <f t="shared" si="618"/>
        <v>0</v>
      </c>
      <c r="P1374" s="193">
        <f t="shared" si="619"/>
        <v>0</v>
      </c>
      <c r="Q1374" s="193">
        <f t="shared" si="620"/>
        <v>0</v>
      </c>
      <c r="R1374" s="193">
        <f t="shared" si="621"/>
        <v>0</v>
      </c>
      <c r="S1374" s="193">
        <f t="shared" si="622"/>
        <v>0</v>
      </c>
      <c r="T1374" s="194">
        <f t="shared" si="638"/>
        <v>0</v>
      </c>
      <c r="U1374" s="194"/>
      <c r="V1374" s="847"/>
      <c r="W1374" s="127" t="str">
        <f t="shared" si="613"/>
        <v/>
      </c>
      <c r="X1374" s="840"/>
      <c r="Y1374" s="841"/>
      <c r="Z1374" s="842"/>
      <c r="AA1374" s="843"/>
      <c r="AB1374" s="349"/>
      <c r="AC1374" s="844"/>
      <c r="AD1374" s="845"/>
      <c r="AE1374" s="277"/>
      <c r="AF1374" s="278"/>
      <c r="AG1374" s="277"/>
      <c r="AH1374" s="279"/>
      <c r="AI1374" s="277"/>
      <c r="AJ1374" s="279"/>
      <c r="AK1374" s="277"/>
      <c r="AL1374" s="278"/>
    </row>
    <row r="1375" spans="1:38" ht="22.5" customHeight="1">
      <c r="A1375" s="116">
        <f t="shared" ref="A1375:A1438" si="639">A1374</f>
        <v>0</v>
      </c>
      <c r="B1375" s="190">
        <f t="shared" si="629"/>
        <v>0</v>
      </c>
      <c r="C1375" s="190">
        <f t="shared" si="630"/>
        <v>0</v>
      </c>
      <c r="D1375" s="191">
        <f t="shared" si="631"/>
        <v>0</v>
      </c>
      <c r="E1375" s="191">
        <f t="shared" si="632"/>
        <v>0</v>
      </c>
      <c r="F1375" s="191">
        <f t="shared" si="633"/>
        <v>0</v>
      </c>
      <c r="G1375" s="192">
        <f t="shared" si="614"/>
        <v>0</v>
      </c>
      <c r="H1375" s="191">
        <f t="shared" si="634"/>
        <v>0</v>
      </c>
      <c r="I1375" s="193">
        <f t="shared" si="635"/>
        <v>0</v>
      </c>
      <c r="J1375" s="193">
        <f t="shared" si="636"/>
        <v>0</v>
      </c>
      <c r="K1375" s="193">
        <f t="shared" si="637"/>
        <v>0</v>
      </c>
      <c r="L1375" s="193">
        <f t="shared" si="615"/>
        <v>0</v>
      </c>
      <c r="M1375" s="193">
        <f t="shared" si="616"/>
        <v>0</v>
      </c>
      <c r="N1375" s="193">
        <f t="shared" si="617"/>
        <v>0</v>
      </c>
      <c r="O1375" s="193">
        <f t="shared" si="618"/>
        <v>0</v>
      </c>
      <c r="P1375" s="193">
        <f t="shared" si="619"/>
        <v>0</v>
      </c>
      <c r="Q1375" s="193">
        <f t="shared" si="620"/>
        <v>0</v>
      </c>
      <c r="R1375" s="193">
        <f t="shared" si="621"/>
        <v>0</v>
      </c>
      <c r="S1375" s="193">
        <f t="shared" si="622"/>
        <v>0</v>
      </c>
      <c r="T1375" s="194">
        <f t="shared" si="638"/>
        <v>0</v>
      </c>
      <c r="U1375" s="194"/>
      <c r="V1375" s="847"/>
      <c r="W1375" s="127" t="str">
        <f t="shared" ref="W1375:W1438" si="640">IF(D1375=0,"","★")</f>
        <v/>
      </c>
      <c r="X1375" s="840"/>
      <c r="Y1375" s="841"/>
      <c r="Z1375" s="842"/>
      <c r="AA1375" s="843"/>
      <c r="AB1375" s="349"/>
      <c r="AC1375" s="844"/>
      <c r="AD1375" s="845"/>
      <c r="AE1375" s="277"/>
      <c r="AF1375" s="278"/>
      <c r="AG1375" s="277"/>
      <c r="AH1375" s="279"/>
      <c r="AI1375" s="277"/>
      <c r="AJ1375" s="279"/>
      <c r="AK1375" s="277"/>
      <c r="AL1375" s="278"/>
    </row>
    <row r="1376" spans="1:38" ht="22.5" customHeight="1">
      <c r="A1376" s="116">
        <f t="shared" si="639"/>
        <v>0</v>
      </c>
      <c r="B1376" s="190">
        <f t="shared" si="629"/>
        <v>0</v>
      </c>
      <c r="C1376" s="190">
        <f t="shared" si="630"/>
        <v>0</v>
      </c>
      <c r="D1376" s="191">
        <f t="shared" si="631"/>
        <v>0</v>
      </c>
      <c r="E1376" s="191">
        <f t="shared" si="632"/>
        <v>0</v>
      </c>
      <c r="F1376" s="191">
        <f t="shared" si="633"/>
        <v>0</v>
      </c>
      <c r="G1376" s="192">
        <f t="shared" si="614"/>
        <v>0</v>
      </c>
      <c r="H1376" s="191">
        <f t="shared" si="634"/>
        <v>0</v>
      </c>
      <c r="I1376" s="193">
        <f t="shared" si="635"/>
        <v>0</v>
      </c>
      <c r="J1376" s="193">
        <f t="shared" si="636"/>
        <v>0</v>
      </c>
      <c r="K1376" s="193">
        <f t="shared" si="637"/>
        <v>0</v>
      </c>
      <c r="L1376" s="193">
        <f t="shared" si="615"/>
        <v>0</v>
      </c>
      <c r="M1376" s="193">
        <f t="shared" si="616"/>
        <v>0</v>
      </c>
      <c r="N1376" s="193">
        <f t="shared" si="617"/>
        <v>0</v>
      </c>
      <c r="O1376" s="193">
        <f t="shared" si="618"/>
        <v>0</v>
      </c>
      <c r="P1376" s="193">
        <f t="shared" si="619"/>
        <v>0</v>
      </c>
      <c r="Q1376" s="193">
        <f t="shared" si="620"/>
        <v>0</v>
      </c>
      <c r="R1376" s="193">
        <f t="shared" si="621"/>
        <v>0</v>
      </c>
      <c r="S1376" s="193">
        <f t="shared" si="622"/>
        <v>0</v>
      </c>
      <c r="T1376" s="194">
        <f t="shared" si="638"/>
        <v>0</v>
      </c>
      <c r="U1376" s="194"/>
      <c r="V1376" s="847"/>
      <c r="W1376" s="127" t="str">
        <f t="shared" si="640"/>
        <v/>
      </c>
      <c r="X1376" s="840"/>
      <c r="Y1376" s="841"/>
      <c r="Z1376" s="842"/>
      <c r="AA1376" s="843"/>
      <c r="AB1376" s="349"/>
      <c r="AC1376" s="844"/>
      <c r="AD1376" s="845"/>
      <c r="AE1376" s="277"/>
      <c r="AF1376" s="278"/>
      <c r="AG1376" s="277"/>
      <c r="AH1376" s="279"/>
      <c r="AI1376" s="277"/>
      <c r="AJ1376" s="279"/>
      <c r="AK1376" s="277"/>
      <c r="AL1376" s="278"/>
    </row>
    <row r="1377" spans="1:38" ht="22.5" customHeight="1">
      <c r="A1377" s="116">
        <f t="shared" si="639"/>
        <v>0</v>
      </c>
      <c r="B1377" s="190">
        <f t="shared" si="629"/>
        <v>0</v>
      </c>
      <c r="C1377" s="190">
        <f t="shared" si="630"/>
        <v>0</v>
      </c>
      <c r="D1377" s="191">
        <f t="shared" si="631"/>
        <v>0</v>
      </c>
      <c r="E1377" s="191">
        <f t="shared" si="632"/>
        <v>0</v>
      </c>
      <c r="F1377" s="191">
        <f t="shared" si="633"/>
        <v>0</v>
      </c>
      <c r="G1377" s="192">
        <f t="shared" ref="G1377:G1440" si="641">$G$21</f>
        <v>0</v>
      </c>
      <c r="H1377" s="191">
        <f t="shared" si="634"/>
        <v>0</v>
      </c>
      <c r="I1377" s="193">
        <f t="shared" si="635"/>
        <v>0</v>
      </c>
      <c r="J1377" s="193">
        <f t="shared" si="636"/>
        <v>0</v>
      </c>
      <c r="K1377" s="193">
        <f t="shared" si="637"/>
        <v>0</v>
      </c>
      <c r="L1377" s="193">
        <f t="shared" si="615"/>
        <v>0</v>
      </c>
      <c r="M1377" s="193">
        <f t="shared" si="616"/>
        <v>0</v>
      </c>
      <c r="N1377" s="193">
        <f t="shared" si="617"/>
        <v>0</v>
      </c>
      <c r="O1377" s="193">
        <f t="shared" si="618"/>
        <v>0</v>
      </c>
      <c r="P1377" s="193">
        <f t="shared" si="619"/>
        <v>0</v>
      </c>
      <c r="Q1377" s="193">
        <f t="shared" si="620"/>
        <v>0</v>
      </c>
      <c r="R1377" s="193">
        <f t="shared" si="621"/>
        <v>0</v>
      </c>
      <c r="S1377" s="193">
        <f t="shared" si="622"/>
        <v>0</v>
      </c>
      <c r="T1377" s="194">
        <f t="shared" si="638"/>
        <v>0</v>
      </c>
      <c r="U1377" s="194"/>
      <c r="V1377" s="847"/>
      <c r="W1377" s="127" t="str">
        <f t="shared" si="640"/>
        <v/>
      </c>
      <c r="X1377" s="840"/>
      <c r="Y1377" s="841"/>
      <c r="Z1377" s="842"/>
      <c r="AA1377" s="843"/>
      <c r="AB1377" s="349"/>
      <c r="AC1377" s="844"/>
      <c r="AD1377" s="845"/>
      <c r="AE1377" s="277"/>
      <c r="AF1377" s="278"/>
      <c r="AG1377" s="277"/>
      <c r="AH1377" s="279"/>
      <c r="AI1377" s="277"/>
      <c r="AJ1377" s="279"/>
      <c r="AK1377" s="277"/>
      <c r="AL1377" s="278"/>
    </row>
    <row r="1378" spans="1:38" ht="22.5" customHeight="1">
      <c r="A1378" s="116">
        <f t="shared" si="639"/>
        <v>0</v>
      </c>
      <c r="B1378" s="190">
        <f t="shared" si="629"/>
        <v>0</v>
      </c>
      <c r="C1378" s="190">
        <f t="shared" si="630"/>
        <v>0</v>
      </c>
      <c r="D1378" s="191">
        <f t="shared" si="631"/>
        <v>0</v>
      </c>
      <c r="E1378" s="191">
        <f t="shared" si="632"/>
        <v>0</v>
      </c>
      <c r="F1378" s="191">
        <f t="shared" si="633"/>
        <v>0</v>
      </c>
      <c r="G1378" s="192">
        <f t="shared" si="641"/>
        <v>0</v>
      </c>
      <c r="H1378" s="191">
        <f t="shared" si="634"/>
        <v>0</v>
      </c>
      <c r="I1378" s="193">
        <f t="shared" si="635"/>
        <v>0</v>
      </c>
      <c r="J1378" s="193">
        <f t="shared" si="636"/>
        <v>0</v>
      </c>
      <c r="K1378" s="193">
        <f t="shared" si="637"/>
        <v>0</v>
      </c>
      <c r="L1378" s="193">
        <f t="shared" si="615"/>
        <v>0</v>
      </c>
      <c r="M1378" s="193">
        <f t="shared" si="616"/>
        <v>0</v>
      </c>
      <c r="N1378" s="193">
        <f t="shared" si="617"/>
        <v>0</v>
      </c>
      <c r="O1378" s="193">
        <f t="shared" si="618"/>
        <v>0</v>
      </c>
      <c r="P1378" s="193">
        <f t="shared" si="619"/>
        <v>0</v>
      </c>
      <c r="Q1378" s="193">
        <f t="shared" si="620"/>
        <v>0</v>
      </c>
      <c r="R1378" s="193">
        <f t="shared" si="621"/>
        <v>0</v>
      </c>
      <c r="S1378" s="193">
        <f t="shared" si="622"/>
        <v>0</v>
      </c>
      <c r="T1378" s="194">
        <f t="shared" si="638"/>
        <v>0</v>
      </c>
      <c r="U1378" s="194"/>
      <c r="V1378" s="847"/>
      <c r="W1378" s="127" t="str">
        <f t="shared" si="640"/>
        <v/>
      </c>
      <c r="X1378" s="840"/>
      <c r="Y1378" s="841"/>
      <c r="Z1378" s="842"/>
      <c r="AA1378" s="843"/>
      <c r="AB1378" s="349"/>
      <c r="AC1378" s="844"/>
      <c r="AD1378" s="845"/>
      <c r="AE1378" s="277"/>
      <c r="AF1378" s="278"/>
      <c r="AG1378" s="277"/>
      <c r="AH1378" s="279"/>
      <c r="AI1378" s="277"/>
      <c r="AJ1378" s="279"/>
      <c r="AK1378" s="277"/>
      <c r="AL1378" s="278"/>
    </row>
    <row r="1379" spans="1:38" ht="22.5" customHeight="1">
      <c r="A1379" s="116">
        <f t="shared" si="639"/>
        <v>0</v>
      </c>
      <c r="B1379" s="190">
        <f t="shared" si="629"/>
        <v>0</v>
      </c>
      <c r="C1379" s="190">
        <f t="shared" si="630"/>
        <v>0</v>
      </c>
      <c r="D1379" s="191">
        <f t="shared" si="631"/>
        <v>0</v>
      </c>
      <c r="E1379" s="191">
        <f t="shared" si="632"/>
        <v>0</v>
      </c>
      <c r="F1379" s="191">
        <f t="shared" si="633"/>
        <v>0</v>
      </c>
      <c r="G1379" s="192">
        <f t="shared" si="641"/>
        <v>0</v>
      </c>
      <c r="H1379" s="191">
        <f t="shared" si="634"/>
        <v>0</v>
      </c>
      <c r="I1379" s="193">
        <f t="shared" si="635"/>
        <v>0</v>
      </c>
      <c r="J1379" s="193">
        <f t="shared" si="636"/>
        <v>0</v>
      </c>
      <c r="K1379" s="193">
        <f t="shared" si="637"/>
        <v>0</v>
      </c>
      <c r="L1379" s="193">
        <f t="shared" ref="L1379:L1442" si="642">IF(AE1379="",0,1)</f>
        <v>0</v>
      </c>
      <c r="M1379" s="193">
        <f t="shared" ref="M1379:M1442" si="643">IF(AF1379="",0,1)</f>
        <v>0</v>
      </c>
      <c r="N1379" s="193">
        <f t="shared" ref="N1379:N1442" si="644">IF(AG1379="",0,1)</f>
        <v>0</v>
      </c>
      <c r="O1379" s="193">
        <f t="shared" ref="O1379:O1442" si="645">IF(AH1379="",0,1)</f>
        <v>0</v>
      </c>
      <c r="P1379" s="193">
        <f t="shared" ref="P1379:P1442" si="646">IF(AI1379="",0,1)</f>
        <v>0</v>
      </c>
      <c r="Q1379" s="193">
        <f t="shared" ref="Q1379:Q1442" si="647">IF(AJ1379="",0,1)</f>
        <v>0</v>
      </c>
      <c r="R1379" s="193">
        <f t="shared" ref="R1379:R1442" si="648">IF(AK1379="",0,1)</f>
        <v>0</v>
      </c>
      <c r="S1379" s="193">
        <f t="shared" ref="S1379:S1442" si="649">IF(AL1379="",0,1)</f>
        <v>0</v>
      </c>
      <c r="T1379" s="194">
        <f t="shared" si="638"/>
        <v>0</v>
      </c>
      <c r="U1379" s="194"/>
      <c r="V1379" s="847"/>
      <c r="W1379" s="127" t="str">
        <f t="shared" si="640"/>
        <v/>
      </c>
      <c r="X1379" s="840"/>
      <c r="Y1379" s="841"/>
      <c r="Z1379" s="842"/>
      <c r="AA1379" s="843"/>
      <c r="AB1379" s="349"/>
      <c r="AC1379" s="844"/>
      <c r="AD1379" s="845"/>
      <c r="AE1379" s="277"/>
      <c r="AF1379" s="278"/>
      <c r="AG1379" s="277"/>
      <c r="AH1379" s="279"/>
      <c r="AI1379" s="277"/>
      <c r="AJ1379" s="279"/>
      <c r="AK1379" s="277"/>
      <c r="AL1379" s="278"/>
    </row>
    <row r="1380" spans="1:38" ht="22.5" customHeight="1">
      <c r="A1380" s="116">
        <f t="shared" si="639"/>
        <v>0</v>
      </c>
      <c r="B1380" s="190">
        <f t="shared" si="629"/>
        <v>0</v>
      </c>
      <c r="C1380" s="190">
        <f t="shared" si="630"/>
        <v>0</v>
      </c>
      <c r="D1380" s="191">
        <f t="shared" si="631"/>
        <v>0</v>
      </c>
      <c r="E1380" s="191">
        <f t="shared" si="632"/>
        <v>0</v>
      </c>
      <c r="F1380" s="191">
        <f t="shared" si="633"/>
        <v>0</v>
      </c>
      <c r="G1380" s="192">
        <f t="shared" si="641"/>
        <v>0</v>
      </c>
      <c r="H1380" s="191">
        <f t="shared" si="634"/>
        <v>0</v>
      </c>
      <c r="I1380" s="193">
        <f t="shared" si="635"/>
        <v>0</v>
      </c>
      <c r="J1380" s="193">
        <f t="shared" si="636"/>
        <v>0</v>
      </c>
      <c r="K1380" s="193">
        <f t="shared" si="637"/>
        <v>0</v>
      </c>
      <c r="L1380" s="193">
        <f t="shared" si="642"/>
        <v>0</v>
      </c>
      <c r="M1380" s="193">
        <f t="shared" si="643"/>
        <v>0</v>
      </c>
      <c r="N1380" s="193">
        <f t="shared" si="644"/>
        <v>0</v>
      </c>
      <c r="O1380" s="193">
        <f t="shared" si="645"/>
        <v>0</v>
      </c>
      <c r="P1380" s="193">
        <f t="shared" si="646"/>
        <v>0</v>
      </c>
      <c r="Q1380" s="193">
        <f t="shared" si="647"/>
        <v>0</v>
      </c>
      <c r="R1380" s="193">
        <f t="shared" si="648"/>
        <v>0</v>
      </c>
      <c r="S1380" s="193">
        <f t="shared" si="649"/>
        <v>0</v>
      </c>
      <c r="T1380" s="194">
        <f t="shared" si="638"/>
        <v>0</v>
      </c>
      <c r="U1380" s="194"/>
      <c r="V1380" s="847"/>
      <c r="W1380" s="127" t="str">
        <f t="shared" si="640"/>
        <v/>
      </c>
      <c r="X1380" s="840"/>
      <c r="Y1380" s="841"/>
      <c r="Z1380" s="842"/>
      <c r="AA1380" s="843"/>
      <c r="AB1380" s="349"/>
      <c r="AC1380" s="844"/>
      <c r="AD1380" s="845"/>
      <c r="AE1380" s="277"/>
      <c r="AF1380" s="278"/>
      <c r="AG1380" s="277"/>
      <c r="AH1380" s="279"/>
      <c r="AI1380" s="277"/>
      <c r="AJ1380" s="279"/>
      <c r="AK1380" s="277"/>
      <c r="AL1380" s="278"/>
    </row>
    <row r="1381" spans="1:38" ht="22.5" customHeight="1">
      <c r="A1381" s="116">
        <f t="shared" si="639"/>
        <v>0</v>
      </c>
      <c r="B1381" s="190">
        <f t="shared" si="629"/>
        <v>0</v>
      </c>
      <c r="C1381" s="190">
        <f t="shared" si="630"/>
        <v>0</v>
      </c>
      <c r="D1381" s="191">
        <f t="shared" si="631"/>
        <v>0</v>
      </c>
      <c r="E1381" s="191">
        <f t="shared" si="632"/>
        <v>0</v>
      </c>
      <c r="F1381" s="191">
        <f t="shared" si="633"/>
        <v>0</v>
      </c>
      <c r="G1381" s="192">
        <f t="shared" si="641"/>
        <v>0</v>
      </c>
      <c r="H1381" s="191">
        <f t="shared" si="634"/>
        <v>0</v>
      </c>
      <c r="I1381" s="193">
        <f t="shared" si="635"/>
        <v>0</v>
      </c>
      <c r="J1381" s="193">
        <f t="shared" si="636"/>
        <v>0</v>
      </c>
      <c r="K1381" s="193">
        <f t="shared" si="637"/>
        <v>0</v>
      </c>
      <c r="L1381" s="193">
        <f t="shared" si="642"/>
        <v>0</v>
      </c>
      <c r="M1381" s="193">
        <f t="shared" si="643"/>
        <v>0</v>
      </c>
      <c r="N1381" s="193">
        <f t="shared" si="644"/>
        <v>0</v>
      </c>
      <c r="O1381" s="193">
        <f t="shared" si="645"/>
        <v>0</v>
      </c>
      <c r="P1381" s="193">
        <f t="shared" si="646"/>
        <v>0</v>
      </c>
      <c r="Q1381" s="193">
        <f t="shared" si="647"/>
        <v>0</v>
      </c>
      <c r="R1381" s="193">
        <f t="shared" si="648"/>
        <v>0</v>
      </c>
      <c r="S1381" s="193">
        <f t="shared" si="649"/>
        <v>0</v>
      </c>
      <c r="T1381" s="194">
        <f t="shared" si="638"/>
        <v>0</v>
      </c>
      <c r="U1381" s="194"/>
      <c r="V1381" s="847"/>
      <c r="W1381" s="127" t="str">
        <f t="shared" si="640"/>
        <v/>
      </c>
      <c r="X1381" s="840"/>
      <c r="Y1381" s="841"/>
      <c r="Z1381" s="842"/>
      <c r="AA1381" s="843"/>
      <c r="AB1381" s="349"/>
      <c r="AC1381" s="844"/>
      <c r="AD1381" s="845"/>
      <c r="AE1381" s="277"/>
      <c r="AF1381" s="278"/>
      <c r="AG1381" s="277"/>
      <c r="AH1381" s="279"/>
      <c r="AI1381" s="277"/>
      <c r="AJ1381" s="279"/>
      <c r="AK1381" s="277"/>
      <c r="AL1381" s="278"/>
    </row>
    <row r="1382" spans="1:38" ht="22.5" customHeight="1">
      <c r="A1382" s="116">
        <f t="shared" si="639"/>
        <v>0</v>
      </c>
      <c r="B1382" s="190">
        <f t="shared" si="629"/>
        <v>0</v>
      </c>
      <c r="C1382" s="190">
        <f t="shared" si="630"/>
        <v>0</v>
      </c>
      <c r="D1382" s="191">
        <f t="shared" si="631"/>
        <v>0</v>
      </c>
      <c r="E1382" s="191">
        <f t="shared" si="632"/>
        <v>0</v>
      </c>
      <c r="F1382" s="191">
        <f t="shared" si="633"/>
        <v>0</v>
      </c>
      <c r="G1382" s="192">
        <f t="shared" si="641"/>
        <v>0</v>
      </c>
      <c r="H1382" s="191">
        <f t="shared" si="634"/>
        <v>0</v>
      </c>
      <c r="I1382" s="193">
        <f t="shared" si="635"/>
        <v>0</v>
      </c>
      <c r="J1382" s="193">
        <f t="shared" si="636"/>
        <v>0</v>
      </c>
      <c r="K1382" s="193">
        <f t="shared" si="637"/>
        <v>0</v>
      </c>
      <c r="L1382" s="193">
        <f t="shared" si="642"/>
        <v>0</v>
      </c>
      <c r="M1382" s="193">
        <f t="shared" si="643"/>
        <v>0</v>
      </c>
      <c r="N1382" s="193">
        <f t="shared" si="644"/>
        <v>0</v>
      </c>
      <c r="O1382" s="193">
        <f t="shared" si="645"/>
        <v>0</v>
      </c>
      <c r="P1382" s="193">
        <f t="shared" si="646"/>
        <v>0</v>
      </c>
      <c r="Q1382" s="193">
        <f t="shared" si="647"/>
        <v>0</v>
      </c>
      <c r="R1382" s="193">
        <f t="shared" si="648"/>
        <v>0</v>
      </c>
      <c r="S1382" s="193">
        <f t="shared" si="649"/>
        <v>0</v>
      </c>
      <c r="T1382" s="194">
        <f t="shared" si="638"/>
        <v>0</v>
      </c>
      <c r="U1382" s="194"/>
      <c r="V1382" s="847"/>
      <c r="W1382" s="127" t="str">
        <f t="shared" si="640"/>
        <v/>
      </c>
      <c r="X1382" s="840"/>
      <c r="Y1382" s="841"/>
      <c r="Z1382" s="842"/>
      <c r="AA1382" s="843"/>
      <c r="AB1382" s="349"/>
      <c r="AC1382" s="844"/>
      <c r="AD1382" s="845"/>
      <c r="AE1382" s="277"/>
      <c r="AF1382" s="278"/>
      <c r="AG1382" s="277"/>
      <c r="AH1382" s="279"/>
      <c r="AI1382" s="277"/>
      <c r="AJ1382" s="279"/>
      <c r="AK1382" s="277"/>
      <c r="AL1382" s="278"/>
    </row>
    <row r="1383" spans="1:38" ht="22.5" customHeight="1">
      <c r="A1383" s="116">
        <f t="shared" si="639"/>
        <v>0</v>
      </c>
      <c r="B1383" s="190">
        <f t="shared" si="629"/>
        <v>0</v>
      </c>
      <c r="C1383" s="190">
        <f t="shared" si="630"/>
        <v>0</v>
      </c>
      <c r="D1383" s="191">
        <f t="shared" si="631"/>
        <v>0</v>
      </c>
      <c r="E1383" s="191">
        <f t="shared" si="632"/>
        <v>0</v>
      </c>
      <c r="F1383" s="191">
        <f t="shared" si="633"/>
        <v>0</v>
      </c>
      <c r="G1383" s="192">
        <f t="shared" si="641"/>
        <v>0</v>
      </c>
      <c r="H1383" s="191">
        <f t="shared" si="634"/>
        <v>0</v>
      </c>
      <c r="I1383" s="193">
        <f t="shared" si="635"/>
        <v>0</v>
      </c>
      <c r="J1383" s="193">
        <f t="shared" si="636"/>
        <v>0</v>
      </c>
      <c r="K1383" s="193">
        <f t="shared" si="637"/>
        <v>0</v>
      </c>
      <c r="L1383" s="193">
        <f t="shared" si="642"/>
        <v>0</v>
      </c>
      <c r="M1383" s="193">
        <f t="shared" si="643"/>
        <v>0</v>
      </c>
      <c r="N1383" s="193">
        <f t="shared" si="644"/>
        <v>0</v>
      </c>
      <c r="O1383" s="193">
        <f t="shared" si="645"/>
        <v>0</v>
      </c>
      <c r="P1383" s="193">
        <f t="shared" si="646"/>
        <v>0</v>
      </c>
      <c r="Q1383" s="193">
        <f t="shared" si="647"/>
        <v>0</v>
      </c>
      <c r="R1383" s="193">
        <f t="shared" si="648"/>
        <v>0</v>
      </c>
      <c r="S1383" s="193">
        <f t="shared" si="649"/>
        <v>0</v>
      </c>
      <c r="T1383" s="194">
        <f t="shared" si="638"/>
        <v>0</v>
      </c>
      <c r="U1383" s="194"/>
      <c r="V1383" s="847"/>
      <c r="W1383" s="127" t="str">
        <f t="shared" si="640"/>
        <v/>
      </c>
      <c r="X1383" s="840"/>
      <c r="Y1383" s="841"/>
      <c r="Z1383" s="842"/>
      <c r="AA1383" s="843"/>
      <c r="AB1383" s="349"/>
      <c r="AC1383" s="844"/>
      <c r="AD1383" s="845"/>
      <c r="AE1383" s="277"/>
      <c r="AF1383" s="278"/>
      <c r="AG1383" s="277"/>
      <c r="AH1383" s="279"/>
      <c r="AI1383" s="277"/>
      <c r="AJ1383" s="279"/>
      <c r="AK1383" s="277"/>
      <c r="AL1383" s="278"/>
    </row>
    <row r="1384" spans="1:38" ht="22.5" customHeight="1">
      <c r="A1384" s="116">
        <f t="shared" si="639"/>
        <v>0</v>
      </c>
      <c r="B1384" s="190">
        <f t="shared" si="629"/>
        <v>0</v>
      </c>
      <c r="C1384" s="190">
        <f t="shared" si="630"/>
        <v>0</v>
      </c>
      <c r="D1384" s="191">
        <f t="shared" si="631"/>
        <v>0</v>
      </c>
      <c r="E1384" s="191">
        <f t="shared" si="632"/>
        <v>0</v>
      </c>
      <c r="F1384" s="191">
        <f t="shared" si="633"/>
        <v>0</v>
      </c>
      <c r="G1384" s="192">
        <f t="shared" si="641"/>
        <v>0</v>
      </c>
      <c r="H1384" s="191">
        <f t="shared" si="634"/>
        <v>0</v>
      </c>
      <c r="I1384" s="193">
        <f t="shared" si="635"/>
        <v>0</v>
      </c>
      <c r="J1384" s="193">
        <f t="shared" si="636"/>
        <v>0</v>
      </c>
      <c r="K1384" s="193">
        <f t="shared" si="637"/>
        <v>0</v>
      </c>
      <c r="L1384" s="193">
        <f t="shared" si="642"/>
        <v>0</v>
      </c>
      <c r="M1384" s="193">
        <f t="shared" si="643"/>
        <v>0</v>
      </c>
      <c r="N1384" s="193">
        <f t="shared" si="644"/>
        <v>0</v>
      </c>
      <c r="O1384" s="193">
        <f t="shared" si="645"/>
        <v>0</v>
      </c>
      <c r="P1384" s="193">
        <f t="shared" si="646"/>
        <v>0</v>
      </c>
      <c r="Q1384" s="193">
        <f t="shared" si="647"/>
        <v>0</v>
      </c>
      <c r="R1384" s="193">
        <f t="shared" si="648"/>
        <v>0</v>
      </c>
      <c r="S1384" s="193">
        <f t="shared" si="649"/>
        <v>0</v>
      </c>
      <c r="T1384" s="194">
        <f t="shared" si="638"/>
        <v>0</v>
      </c>
      <c r="U1384" s="194"/>
      <c r="V1384" s="847"/>
      <c r="W1384" s="127" t="str">
        <f t="shared" si="640"/>
        <v/>
      </c>
      <c r="X1384" s="840"/>
      <c r="Y1384" s="841"/>
      <c r="Z1384" s="842"/>
      <c r="AA1384" s="843"/>
      <c r="AB1384" s="349"/>
      <c r="AC1384" s="844"/>
      <c r="AD1384" s="845"/>
      <c r="AE1384" s="277"/>
      <c r="AF1384" s="278"/>
      <c r="AG1384" s="277"/>
      <c r="AH1384" s="279"/>
      <c r="AI1384" s="277"/>
      <c r="AJ1384" s="279"/>
      <c r="AK1384" s="277"/>
      <c r="AL1384" s="278"/>
    </row>
    <row r="1385" spans="1:38" ht="22.5" customHeight="1">
      <c r="A1385" s="116">
        <f t="shared" si="639"/>
        <v>0</v>
      </c>
      <c r="B1385" s="190">
        <f t="shared" si="629"/>
        <v>0</v>
      </c>
      <c r="C1385" s="190">
        <f t="shared" si="630"/>
        <v>0</v>
      </c>
      <c r="D1385" s="191">
        <f t="shared" si="631"/>
        <v>0</v>
      </c>
      <c r="E1385" s="191">
        <f t="shared" si="632"/>
        <v>0</v>
      </c>
      <c r="F1385" s="191">
        <f t="shared" si="633"/>
        <v>0</v>
      </c>
      <c r="G1385" s="192">
        <f t="shared" si="641"/>
        <v>0</v>
      </c>
      <c r="H1385" s="191">
        <f t="shared" si="634"/>
        <v>0</v>
      </c>
      <c r="I1385" s="193">
        <f t="shared" si="635"/>
        <v>0</v>
      </c>
      <c r="J1385" s="193">
        <f t="shared" si="636"/>
        <v>0</v>
      </c>
      <c r="K1385" s="193">
        <f t="shared" si="637"/>
        <v>0</v>
      </c>
      <c r="L1385" s="193">
        <f t="shared" si="642"/>
        <v>0</v>
      </c>
      <c r="M1385" s="193">
        <f t="shared" si="643"/>
        <v>0</v>
      </c>
      <c r="N1385" s="193">
        <f t="shared" si="644"/>
        <v>0</v>
      </c>
      <c r="O1385" s="193">
        <f t="shared" si="645"/>
        <v>0</v>
      </c>
      <c r="P1385" s="193">
        <f t="shared" si="646"/>
        <v>0</v>
      </c>
      <c r="Q1385" s="193">
        <f t="shared" si="647"/>
        <v>0</v>
      </c>
      <c r="R1385" s="193">
        <f t="shared" si="648"/>
        <v>0</v>
      </c>
      <c r="S1385" s="193">
        <f t="shared" si="649"/>
        <v>0</v>
      </c>
      <c r="T1385" s="194">
        <f t="shared" si="638"/>
        <v>0</v>
      </c>
      <c r="U1385" s="194"/>
      <c r="V1385" s="847"/>
      <c r="W1385" s="127" t="str">
        <f t="shared" si="640"/>
        <v/>
      </c>
      <c r="X1385" s="840"/>
      <c r="Y1385" s="841"/>
      <c r="Z1385" s="842"/>
      <c r="AA1385" s="843"/>
      <c r="AB1385" s="349"/>
      <c r="AC1385" s="844"/>
      <c r="AD1385" s="845"/>
      <c r="AE1385" s="277"/>
      <c r="AF1385" s="278"/>
      <c r="AG1385" s="277"/>
      <c r="AH1385" s="279"/>
      <c r="AI1385" s="277"/>
      <c r="AJ1385" s="279"/>
      <c r="AK1385" s="277"/>
      <c r="AL1385" s="278"/>
    </row>
    <row r="1386" spans="1:38" ht="22.5" customHeight="1">
      <c r="A1386" s="116">
        <f t="shared" si="639"/>
        <v>0</v>
      </c>
      <c r="B1386" s="190">
        <f t="shared" si="629"/>
        <v>0</v>
      </c>
      <c r="C1386" s="190">
        <f t="shared" si="630"/>
        <v>0</v>
      </c>
      <c r="D1386" s="191">
        <f t="shared" si="631"/>
        <v>0</v>
      </c>
      <c r="E1386" s="191">
        <f t="shared" si="632"/>
        <v>0</v>
      </c>
      <c r="F1386" s="191">
        <f t="shared" si="633"/>
        <v>0</v>
      </c>
      <c r="G1386" s="192">
        <f t="shared" si="641"/>
        <v>0</v>
      </c>
      <c r="H1386" s="191">
        <f t="shared" si="634"/>
        <v>0</v>
      </c>
      <c r="I1386" s="193">
        <f t="shared" si="635"/>
        <v>0</v>
      </c>
      <c r="J1386" s="193">
        <f t="shared" si="636"/>
        <v>0</v>
      </c>
      <c r="K1386" s="193">
        <f t="shared" si="637"/>
        <v>0</v>
      </c>
      <c r="L1386" s="193">
        <f t="shared" si="642"/>
        <v>0</v>
      </c>
      <c r="M1386" s="193">
        <f t="shared" si="643"/>
        <v>0</v>
      </c>
      <c r="N1386" s="193">
        <f t="shared" si="644"/>
        <v>0</v>
      </c>
      <c r="O1386" s="193">
        <f t="shared" si="645"/>
        <v>0</v>
      </c>
      <c r="P1386" s="193">
        <f t="shared" si="646"/>
        <v>0</v>
      </c>
      <c r="Q1386" s="193">
        <f t="shared" si="647"/>
        <v>0</v>
      </c>
      <c r="R1386" s="193">
        <f t="shared" si="648"/>
        <v>0</v>
      </c>
      <c r="S1386" s="193">
        <f t="shared" si="649"/>
        <v>0</v>
      </c>
      <c r="T1386" s="194">
        <f t="shared" si="638"/>
        <v>0</v>
      </c>
      <c r="U1386" s="194"/>
      <c r="V1386" s="847"/>
      <c r="W1386" s="127" t="str">
        <f t="shared" si="640"/>
        <v/>
      </c>
      <c r="X1386" s="840"/>
      <c r="Y1386" s="841"/>
      <c r="Z1386" s="842"/>
      <c r="AA1386" s="843"/>
      <c r="AB1386" s="349"/>
      <c r="AC1386" s="844"/>
      <c r="AD1386" s="845"/>
      <c r="AE1386" s="277"/>
      <c r="AF1386" s="278"/>
      <c r="AG1386" s="277"/>
      <c r="AH1386" s="279"/>
      <c r="AI1386" s="277"/>
      <c r="AJ1386" s="279"/>
      <c r="AK1386" s="277"/>
      <c r="AL1386" s="278"/>
    </row>
    <row r="1387" spans="1:38" ht="22.5" customHeight="1">
      <c r="A1387" s="116">
        <f t="shared" si="639"/>
        <v>0</v>
      </c>
      <c r="B1387" s="190">
        <f t="shared" si="629"/>
        <v>0</v>
      </c>
      <c r="C1387" s="190">
        <f t="shared" si="630"/>
        <v>0</v>
      </c>
      <c r="D1387" s="191">
        <f t="shared" si="631"/>
        <v>0</v>
      </c>
      <c r="E1387" s="191">
        <f t="shared" si="632"/>
        <v>0</v>
      </c>
      <c r="F1387" s="191">
        <f t="shared" si="633"/>
        <v>0</v>
      </c>
      <c r="G1387" s="192">
        <f t="shared" si="641"/>
        <v>0</v>
      </c>
      <c r="H1387" s="191">
        <f t="shared" si="634"/>
        <v>0</v>
      </c>
      <c r="I1387" s="195">
        <f t="shared" si="635"/>
        <v>0</v>
      </c>
      <c r="J1387" s="195">
        <f t="shared" si="636"/>
        <v>0</v>
      </c>
      <c r="K1387" s="195">
        <f t="shared" si="637"/>
        <v>0</v>
      </c>
      <c r="L1387" s="195">
        <f t="shared" si="642"/>
        <v>0</v>
      </c>
      <c r="M1387" s="195">
        <f t="shared" si="643"/>
        <v>0</v>
      </c>
      <c r="N1387" s="195">
        <f t="shared" si="644"/>
        <v>0</v>
      </c>
      <c r="O1387" s="195">
        <f t="shared" si="645"/>
        <v>0</v>
      </c>
      <c r="P1387" s="195">
        <f t="shared" si="646"/>
        <v>0</v>
      </c>
      <c r="Q1387" s="195">
        <f t="shared" si="647"/>
        <v>0</v>
      </c>
      <c r="R1387" s="195">
        <f t="shared" si="648"/>
        <v>0</v>
      </c>
      <c r="S1387" s="195">
        <f t="shared" si="649"/>
        <v>0</v>
      </c>
      <c r="T1387" s="196">
        <f t="shared" si="638"/>
        <v>0</v>
      </c>
      <c r="U1387" s="196"/>
      <c r="V1387" s="848"/>
      <c r="W1387" s="127" t="str">
        <f t="shared" si="640"/>
        <v/>
      </c>
      <c r="X1387" s="840"/>
      <c r="Y1387" s="841"/>
      <c r="Z1387" s="842"/>
      <c r="AA1387" s="843"/>
      <c r="AB1387" s="349"/>
      <c r="AC1387" s="844"/>
      <c r="AD1387" s="845"/>
      <c r="AE1387" s="277"/>
      <c r="AF1387" s="278"/>
      <c r="AG1387" s="277"/>
      <c r="AH1387" s="279"/>
      <c r="AI1387" s="277"/>
      <c r="AJ1387" s="279"/>
      <c r="AK1387" s="277"/>
      <c r="AL1387" s="278"/>
    </row>
    <row r="1388" spans="1:38" ht="22.5" customHeight="1">
      <c r="A1388" s="116">
        <f t="shared" ref="A1388" si="650">IF(U1388&gt;=1,1,0)</f>
        <v>0</v>
      </c>
      <c r="B1388" s="190">
        <f t="shared" si="629"/>
        <v>0</v>
      </c>
      <c r="C1388" s="190">
        <f t="shared" si="630"/>
        <v>0</v>
      </c>
      <c r="D1388" s="191">
        <f t="shared" si="631"/>
        <v>0</v>
      </c>
      <c r="E1388" s="191">
        <f t="shared" si="632"/>
        <v>0</v>
      </c>
      <c r="F1388" s="191">
        <f t="shared" si="633"/>
        <v>0</v>
      </c>
      <c r="G1388" s="192">
        <f t="shared" si="641"/>
        <v>0</v>
      </c>
      <c r="H1388" s="191">
        <f t="shared" si="634"/>
        <v>0</v>
      </c>
      <c r="I1388" s="193">
        <f t="shared" si="635"/>
        <v>0</v>
      </c>
      <c r="J1388" s="193">
        <f t="shared" si="636"/>
        <v>0</v>
      </c>
      <c r="K1388" s="193">
        <f t="shared" si="637"/>
        <v>0</v>
      </c>
      <c r="L1388" s="193">
        <f t="shared" si="642"/>
        <v>0</v>
      </c>
      <c r="M1388" s="193">
        <f t="shared" si="643"/>
        <v>0</v>
      </c>
      <c r="N1388" s="193">
        <f t="shared" si="644"/>
        <v>0</v>
      </c>
      <c r="O1388" s="193">
        <f t="shared" si="645"/>
        <v>0</v>
      </c>
      <c r="P1388" s="193">
        <f t="shared" si="646"/>
        <v>0</v>
      </c>
      <c r="Q1388" s="193">
        <f t="shared" si="647"/>
        <v>0</v>
      </c>
      <c r="R1388" s="193">
        <f t="shared" si="648"/>
        <v>0</v>
      </c>
      <c r="S1388" s="193">
        <f t="shared" si="649"/>
        <v>0</v>
      </c>
      <c r="T1388" s="194">
        <f t="shared" si="638"/>
        <v>0</v>
      </c>
      <c r="U1388" s="194">
        <f t="shared" ref="U1388" si="651">SUM(T1388:T1414)</f>
        <v>0</v>
      </c>
      <c r="V1388" s="846" t="s">
        <v>1088</v>
      </c>
      <c r="W1388" s="127" t="str">
        <f t="shared" si="640"/>
        <v/>
      </c>
      <c r="X1388" s="840"/>
      <c r="Y1388" s="841"/>
      <c r="Z1388" s="842"/>
      <c r="AA1388" s="843"/>
      <c r="AB1388" s="349"/>
      <c r="AC1388" s="844"/>
      <c r="AD1388" s="845"/>
      <c r="AE1388" s="277"/>
      <c r="AF1388" s="278"/>
      <c r="AG1388" s="277"/>
      <c r="AH1388" s="279"/>
      <c r="AI1388" s="277"/>
      <c r="AJ1388" s="279"/>
      <c r="AK1388" s="277"/>
      <c r="AL1388" s="278"/>
    </row>
    <row r="1389" spans="1:38" ht="22.5" customHeight="1">
      <c r="A1389" s="116">
        <f t="shared" ref="A1389" si="652">A1388</f>
        <v>0</v>
      </c>
      <c r="B1389" s="190">
        <f t="shared" si="629"/>
        <v>0</v>
      </c>
      <c r="C1389" s="190">
        <f t="shared" si="630"/>
        <v>0</v>
      </c>
      <c r="D1389" s="191">
        <f t="shared" si="631"/>
        <v>0</v>
      </c>
      <c r="E1389" s="191">
        <f t="shared" si="632"/>
        <v>0</v>
      </c>
      <c r="F1389" s="191">
        <f t="shared" si="633"/>
        <v>0</v>
      </c>
      <c r="G1389" s="192">
        <f t="shared" si="641"/>
        <v>0</v>
      </c>
      <c r="H1389" s="191">
        <f t="shared" si="634"/>
        <v>0</v>
      </c>
      <c r="I1389" s="193">
        <f t="shared" si="635"/>
        <v>0</v>
      </c>
      <c r="J1389" s="193">
        <f t="shared" si="636"/>
        <v>0</v>
      </c>
      <c r="K1389" s="193">
        <f t="shared" si="637"/>
        <v>0</v>
      </c>
      <c r="L1389" s="193">
        <f t="shared" si="642"/>
        <v>0</v>
      </c>
      <c r="M1389" s="193">
        <f t="shared" si="643"/>
        <v>0</v>
      </c>
      <c r="N1389" s="193">
        <f t="shared" si="644"/>
        <v>0</v>
      </c>
      <c r="O1389" s="193">
        <f t="shared" si="645"/>
        <v>0</v>
      </c>
      <c r="P1389" s="193">
        <f t="shared" si="646"/>
        <v>0</v>
      </c>
      <c r="Q1389" s="193">
        <f t="shared" si="647"/>
        <v>0</v>
      </c>
      <c r="R1389" s="193">
        <f t="shared" si="648"/>
        <v>0</v>
      </c>
      <c r="S1389" s="193">
        <f t="shared" si="649"/>
        <v>0</v>
      </c>
      <c r="T1389" s="194">
        <f t="shared" si="638"/>
        <v>0</v>
      </c>
      <c r="U1389" s="194"/>
      <c r="V1389" s="847"/>
      <c r="W1389" s="127" t="str">
        <f t="shared" si="640"/>
        <v/>
      </c>
      <c r="X1389" s="840"/>
      <c r="Y1389" s="841"/>
      <c r="Z1389" s="842"/>
      <c r="AA1389" s="843"/>
      <c r="AB1389" s="349"/>
      <c r="AC1389" s="844"/>
      <c r="AD1389" s="845"/>
      <c r="AE1389" s="277"/>
      <c r="AF1389" s="278"/>
      <c r="AG1389" s="277"/>
      <c r="AH1389" s="279"/>
      <c r="AI1389" s="277"/>
      <c r="AJ1389" s="279"/>
      <c r="AK1389" s="277"/>
      <c r="AL1389" s="278"/>
    </row>
    <row r="1390" spans="1:38" ht="22.5" customHeight="1">
      <c r="A1390" s="116">
        <f t="shared" si="639"/>
        <v>0</v>
      </c>
      <c r="B1390" s="190">
        <f t="shared" si="629"/>
        <v>0</v>
      </c>
      <c r="C1390" s="190">
        <f t="shared" si="630"/>
        <v>0</v>
      </c>
      <c r="D1390" s="191">
        <f t="shared" si="631"/>
        <v>0</v>
      </c>
      <c r="E1390" s="191">
        <f t="shared" si="632"/>
        <v>0</v>
      </c>
      <c r="F1390" s="191">
        <f t="shared" si="633"/>
        <v>0</v>
      </c>
      <c r="G1390" s="192">
        <f t="shared" si="641"/>
        <v>0</v>
      </c>
      <c r="H1390" s="191">
        <f t="shared" si="634"/>
        <v>0</v>
      </c>
      <c r="I1390" s="193">
        <f t="shared" si="635"/>
        <v>0</v>
      </c>
      <c r="J1390" s="193">
        <f t="shared" si="636"/>
        <v>0</v>
      </c>
      <c r="K1390" s="193">
        <f t="shared" si="637"/>
        <v>0</v>
      </c>
      <c r="L1390" s="193">
        <f t="shared" si="642"/>
        <v>0</v>
      </c>
      <c r="M1390" s="193">
        <f t="shared" si="643"/>
        <v>0</v>
      </c>
      <c r="N1390" s="193">
        <f t="shared" si="644"/>
        <v>0</v>
      </c>
      <c r="O1390" s="193">
        <f t="shared" si="645"/>
        <v>0</v>
      </c>
      <c r="P1390" s="193">
        <f t="shared" si="646"/>
        <v>0</v>
      </c>
      <c r="Q1390" s="193">
        <f t="shared" si="647"/>
        <v>0</v>
      </c>
      <c r="R1390" s="193">
        <f t="shared" si="648"/>
        <v>0</v>
      </c>
      <c r="S1390" s="193">
        <f t="shared" si="649"/>
        <v>0</v>
      </c>
      <c r="T1390" s="194">
        <f t="shared" si="638"/>
        <v>0</v>
      </c>
      <c r="U1390" s="194"/>
      <c r="V1390" s="847"/>
      <c r="W1390" s="127" t="str">
        <f t="shared" si="640"/>
        <v/>
      </c>
      <c r="X1390" s="840"/>
      <c r="Y1390" s="841"/>
      <c r="Z1390" s="842"/>
      <c r="AA1390" s="843"/>
      <c r="AB1390" s="349"/>
      <c r="AC1390" s="844"/>
      <c r="AD1390" s="845"/>
      <c r="AE1390" s="277"/>
      <c r="AF1390" s="278"/>
      <c r="AG1390" s="277"/>
      <c r="AH1390" s="279"/>
      <c r="AI1390" s="277"/>
      <c r="AJ1390" s="279"/>
      <c r="AK1390" s="277"/>
      <c r="AL1390" s="278"/>
    </row>
    <row r="1391" spans="1:38" ht="22.5" customHeight="1">
      <c r="A1391" s="116">
        <f t="shared" si="639"/>
        <v>0</v>
      </c>
      <c r="B1391" s="190">
        <f t="shared" si="629"/>
        <v>0</v>
      </c>
      <c r="C1391" s="190">
        <f t="shared" si="630"/>
        <v>0</v>
      </c>
      <c r="D1391" s="191">
        <f t="shared" si="631"/>
        <v>0</v>
      </c>
      <c r="E1391" s="191">
        <f t="shared" si="632"/>
        <v>0</v>
      </c>
      <c r="F1391" s="191">
        <f t="shared" si="633"/>
        <v>0</v>
      </c>
      <c r="G1391" s="192">
        <f t="shared" si="641"/>
        <v>0</v>
      </c>
      <c r="H1391" s="191">
        <f t="shared" si="634"/>
        <v>0</v>
      </c>
      <c r="I1391" s="193">
        <f t="shared" si="635"/>
        <v>0</v>
      </c>
      <c r="J1391" s="193">
        <f t="shared" si="636"/>
        <v>0</v>
      </c>
      <c r="K1391" s="193">
        <f t="shared" si="637"/>
        <v>0</v>
      </c>
      <c r="L1391" s="193">
        <f t="shared" si="642"/>
        <v>0</v>
      </c>
      <c r="M1391" s="193">
        <f t="shared" si="643"/>
        <v>0</v>
      </c>
      <c r="N1391" s="193">
        <f t="shared" si="644"/>
        <v>0</v>
      </c>
      <c r="O1391" s="193">
        <f t="shared" si="645"/>
        <v>0</v>
      </c>
      <c r="P1391" s="193">
        <f t="shared" si="646"/>
        <v>0</v>
      </c>
      <c r="Q1391" s="193">
        <f t="shared" si="647"/>
        <v>0</v>
      </c>
      <c r="R1391" s="193">
        <f t="shared" si="648"/>
        <v>0</v>
      </c>
      <c r="S1391" s="193">
        <f t="shared" si="649"/>
        <v>0</v>
      </c>
      <c r="T1391" s="194">
        <f t="shared" si="638"/>
        <v>0</v>
      </c>
      <c r="U1391" s="194"/>
      <c r="V1391" s="847"/>
      <c r="W1391" s="127" t="str">
        <f t="shared" si="640"/>
        <v/>
      </c>
      <c r="X1391" s="840"/>
      <c r="Y1391" s="841"/>
      <c r="Z1391" s="842"/>
      <c r="AA1391" s="843"/>
      <c r="AB1391" s="349"/>
      <c r="AC1391" s="844"/>
      <c r="AD1391" s="845"/>
      <c r="AE1391" s="277"/>
      <c r="AF1391" s="278"/>
      <c r="AG1391" s="277"/>
      <c r="AH1391" s="279"/>
      <c r="AI1391" s="277"/>
      <c r="AJ1391" s="279"/>
      <c r="AK1391" s="277"/>
      <c r="AL1391" s="278"/>
    </row>
    <row r="1392" spans="1:38" ht="22.5" customHeight="1">
      <c r="A1392" s="116">
        <f t="shared" si="639"/>
        <v>0</v>
      </c>
      <c r="B1392" s="190">
        <f t="shared" si="629"/>
        <v>0</v>
      </c>
      <c r="C1392" s="190">
        <f t="shared" si="630"/>
        <v>0</v>
      </c>
      <c r="D1392" s="191">
        <f t="shared" si="631"/>
        <v>0</v>
      </c>
      <c r="E1392" s="191">
        <f t="shared" si="632"/>
        <v>0</v>
      </c>
      <c r="F1392" s="191">
        <f t="shared" si="633"/>
        <v>0</v>
      </c>
      <c r="G1392" s="192">
        <f t="shared" si="641"/>
        <v>0</v>
      </c>
      <c r="H1392" s="191">
        <f t="shared" si="634"/>
        <v>0</v>
      </c>
      <c r="I1392" s="193">
        <f t="shared" si="635"/>
        <v>0</v>
      </c>
      <c r="J1392" s="193">
        <f t="shared" si="636"/>
        <v>0</v>
      </c>
      <c r="K1392" s="193">
        <f t="shared" si="637"/>
        <v>0</v>
      </c>
      <c r="L1392" s="193">
        <f t="shared" si="642"/>
        <v>0</v>
      </c>
      <c r="M1392" s="193">
        <f t="shared" si="643"/>
        <v>0</v>
      </c>
      <c r="N1392" s="193">
        <f t="shared" si="644"/>
        <v>0</v>
      </c>
      <c r="O1392" s="193">
        <f t="shared" si="645"/>
        <v>0</v>
      </c>
      <c r="P1392" s="193">
        <f t="shared" si="646"/>
        <v>0</v>
      </c>
      <c r="Q1392" s="193">
        <f t="shared" si="647"/>
        <v>0</v>
      </c>
      <c r="R1392" s="193">
        <f t="shared" si="648"/>
        <v>0</v>
      </c>
      <c r="S1392" s="193">
        <f t="shared" si="649"/>
        <v>0</v>
      </c>
      <c r="T1392" s="194">
        <f t="shared" si="638"/>
        <v>0</v>
      </c>
      <c r="U1392" s="194"/>
      <c r="V1392" s="847"/>
      <c r="W1392" s="127" t="str">
        <f t="shared" si="640"/>
        <v/>
      </c>
      <c r="X1392" s="840"/>
      <c r="Y1392" s="841"/>
      <c r="Z1392" s="842"/>
      <c r="AA1392" s="843"/>
      <c r="AB1392" s="349"/>
      <c r="AC1392" s="844"/>
      <c r="AD1392" s="845"/>
      <c r="AE1392" s="277"/>
      <c r="AF1392" s="278"/>
      <c r="AG1392" s="277"/>
      <c r="AH1392" s="279"/>
      <c r="AI1392" s="277"/>
      <c r="AJ1392" s="279"/>
      <c r="AK1392" s="277"/>
      <c r="AL1392" s="278"/>
    </row>
    <row r="1393" spans="1:38" ht="22.5" customHeight="1">
      <c r="A1393" s="116">
        <f t="shared" si="639"/>
        <v>0</v>
      </c>
      <c r="B1393" s="190">
        <f t="shared" si="629"/>
        <v>0</v>
      </c>
      <c r="C1393" s="190">
        <f t="shared" si="630"/>
        <v>0</v>
      </c>
      <c r="D1393" s="191">
        <f t="shared" si="631"/>
        <v>0</v>
      </c>
      <c r="E1393" s="191">
        <f t="shared" si="632"/>
        <v>0</v>
      </c>
      <c r="F1393" s="191">
        <f t="shared" si="633"/>
        <v>0</v>
      </c>
      <c r="G1393" s="192">
        <f t="shared" si="641"/>
        <v>0</v>
      </c>
      <c r="H1393" s="191">
        <f t="shared" si="634"/>
        <v>0</v>
      </c>
      <c r="I1393" s="193">
        <f t="shared" si="635"/>
        <v>0</v>
      </c>
      <c r="J1393" s="193">
        <f t="shared" si="636"/>
        <v>0</v>
      </c>
      <c r="K1393" s="193">
        <f t="shared" si="637"/>
        <v>0</v>
      </c>
      <c r="L1393" s="193">
        <f t="shared" si="642"/>
        <v>0</v>
      </c>
      <c r="M1393" s="193">
        <f t="shared" si="643"/>
        <v>0</v>
      </c>
      <c r="N1393" s="193">
        <f t="shared" si="644"/>
        <v>0</v>
      </c>
      <c r="O1393" s="193">
        <f t="shared" si="645"/>
        <v>0</v>
      </c>
      <c r="P1393" s="193">
        <f t="shared" si="646"/>
        <v>0</v>
      </c>
      <c r="Q1393" s="193">
        <f t="shared" si="647"/>
        <v>0</v>
      </c>
      <c r="R1393" s="193">
        <f t="shared" si="648"/>
        <v>0</v>
      </c>
      <c r="S1393" s="193">
        <f t="shared" si="649"/>
        <v>0</v>
      </c>
      <c r="T1393" s="194">
        <f t="shared" si="638"/>
        <v>0</v>
      </c>
      <c r="U1393" s="194"/>
      <c r="V1393" s="847"/>
      <c r="W1393" s="127" t="str">
        <f t="shared" si="640"/>
        <v/>
      </c>
      <c r="X1393" s="840"/>
      <c r="Y1393" s="841"/>
      <c r="Z1393" s="842"/>
      <c r="AA1393" s="843"/>
      <c r="AB1393" s="349"/>
      <c r="AC1393" s="844"/>
      <c r="AD1393" s="845"/>
      <c r="AE1393" s="277"/>
      <c r="AF1393" s="278"/>
      <c r="AG1393" s="277"/>
      <c r="AH1393" s="279"/>
      <c r="AI1393" s="277"/>
      <c r="AJ1393" s="279"/>
      <c r="AK1393" s="277"/>
      <c r="AL1393" s="278"/>
    </row>
    <row r="1394" spans="1:38" ht="22.5" customHeight="1">
      <c r="A1394" s="116">
        <f t="shared" si="639"/>
        <v>0</v>
      </c>
      <c r="B1394" s="190">
        <f t="shared" si="629"/>
        <v>0</v>
      </c>
      <c r="C1394" s="190">
        <f t="shared" si="630"/>
        <v>0</v>
      </c>
      <c r="D1394" s="191">
        <f t="shared" si="631"/>
        <v>0</v>
      </c>
      <c r="E1394" s="191">
        <f t="shared" si="632"/>
        <v>0</v>
      </c>
      <c r="F1394" s="191">
        <f t="shared" si="633"/>
        <v>0</v>
      </c>
      <c r="G1394" s="192">
        <f t="shared" si="641"/>
        <v>0</v>
      </c>
      <c r="H1394" s="191">
        <f t="shared" si="634"/>
        <v>0</v>
      </c>
      <c r="I1394" s="193">
        <f t="shared" si="635"/>
        <v>0</v>
      </c>
      <c r="J1394" s="193">
        <f t="shared" si="636"/>
        <v>0</v>
      </c>
      <c r="K1394" s="193">
        <f t="shared" si="637"/>
        <v>0</v>
      </c>
      <c r="L1394" s="193">
        <f t="shared" si="642"/>
        <v>0</v>
      </c>
      <c r="M1394" s="193">
        <f t="shared" si="643"/>
        <v>0</v>
      </c>
      <c r="N1394" s="193">
        <f t="shared" si="644"/>
        <v>0</v>
      </c>
      <c r="O1394" s="193">
        <f t="shared" si="645"/>
        <v>0</v>
      </c>
      <c r="P1394" s="193">
        <f t="shared" si="646"/>
        <v>0</v>
      </c>
      <c r="Q1394" s="193">
        <f t="shared" si="647"/>
        <v>0</v>
      </c>
      <c r="R1394" s="193">
        <f t="shared" si="648"/>
        <v>0</v>
      </c>
      <c r="S1394" s="193">
        <f t="shared" si="649"/>
        <v>0</v>
      </c>
      <c r="T1394" s="194">
        <f t="shared" si="638"/>
        <v>0</v>
      </c>
      <c r="U1394" s="194"/>
      <c r="V1394" s="847"/>
      <c r="W1394" s="127" t="str">
        <f t="shared" si="640"/>
        <v/>
      </c>
      <c r="X1394" s="840"/>
      <c r="Y1394" s="841"/>
      <c r="Z1394" s="842"/>
      <c r="AA1394" s="843"/>
      <c r="AB1394" s="349"/>
      <c r="AC1394" s="844"/>
      <c r="AD1394" s="845"/>
      <c r="AE1394" s="277"/>
      <c r="AF1394" s="278"/>
      <c r="AG1394" s="277"/>
      <c r="AH1394" s="279"/>
      <c r="AI1394" s="277"/>
      <c r="AJ1394" s="279"/>
      <c r="AK1394" s="277"/>
      <c r="AL1394" s="278"/>
    </row>
    <row r="1395" spans="1:38" ht="22.5" customHeight="1">
      <c r="A1395" s="116">
        <f t="shared" si="639"/>
        <v>0</v>
      </c>
      <c r="B1395" s="190">
        <f t="shared" si="629"/>
        <v>0</v>
      </c>
      <c r="C1395" s="190">
        <f t="shared" si="630"/>
        <v>0</v>
      </c>
      <c r="D1395" s="191">
        <f t="shared" si="631"/>
        <v>0</v>
      </c>
      <c r="E1395" s="191">
        <f t="shared" si="632"/>
        <v>0</v>
      </c>
      <c r="F1395" s="191">
        <f t="shared" si="633"/>
        <v>0</v>
      </c>
      <c r="G1395" s="192">
        <f t="shared" si="641"/>
        <v>0</v>
      </c>
      <c r="H1395" s="191">
        <f t="shared" si="634"/>
        <v>0</v>
      </c>
      <c r="I1395" s="193">
        <f t="shared" si="635"/>
        <v>0</v>
      </c>
      <c r="J1395" s="193">
        <f t="shared" si="636"/>
        <v>0</v>
      </c>
      <c r="K1395" s="193">
        <f t="shared" si="637"/>
        <v>0</v>
      </c>
      <c r="L1395" s="193">
        <f t="shared" si="642"/>
        <v>0</v>
      </c>
      <c r="M1395" s="193">
        <f t="shared" si="643"/>
        <v>0</v>
      </c>
      <c r="N1395" s="193">
        <f t="shared" si="644"/>
        <v>0</v>
      </c>
      <c r="O1395" s="193">
        <f t="shared" si="645"/>
        <v>0</v>
      </c>
      <c r="P1395" s="193">
        <f t="shared" si="646"/>
        <v>0</v>
      </c>
      <c r="Q1395" s="193">
        <f t="shared" si="647"/>
        <v>0</v>
      </c>
      <c r="R1395" s="193">
        <f t="shared" si="648"/>
        <v>0</v>
      </c>
      <c r="S1395" s="193">
        <f t="shared" si="649"/>
        <v>0</v>
      </c>
      <c r="T1395" s="194">
        <f t="shared" si="638"/>
        <v>0</v>
      </c>
      <c r="U1395" s="194"/>
      <c r="V1395" s="847"/>
      <c r="W1395" s="127" t="str">
        <f t="shared" si="640"/>
        <v/>
      </c>
      <c r="X1395" s="840"/>
      <c r="Y1395" s="841"/>
      <c r="Z1395" s="842"/>
      <c r="AA1395" s="843"/>
      <c r="AB1395" s="349"/>
      <c r="AC1395" s="844"/>
      <c r="AD1395" s="845"/>
      <c r="AE1395" s="277"/>
      <c r="AF1395" s="278"/>
      <c r="AG1395" s="277"/>
      <c r="AH1395" s="279"/>
      <c r="AI1395" s="277"/>
      <c r="AJ1395" s="279"/>
      <c r="AK1395" s="277"/>
      <c r="AL1395" s="278"/>
    </row>
    <row r="1396" spans="1:38" ht="22.5" customHeight="1">
      <c r="A1396" s="116">
        <f t="shared" si="639"/>
        <v>0</v>
      </c>
      <c r="B1396" s="190">
        <f t="shared" si="629"/>
        <v>0</v>
      </c>
      <c r="C1396" s="190">
        <f t="shared" si="630"/>
        <v>0</v>
      </c>
      <c r="D1396" s="191">
        <f t="shared" si="631"/>
        <v>0</v>
      </c>
      <c r="E1396" s="191">
        <f t="shared" si="632"/>
        <v>0</v>
      </c>
      <c r="F1396" s="191">
        <f t="shared" si="633"/>
        <v>0</v>
      </c>
      <c r="G1396" s="192">
        <f t="shared" si="641"/>
        <v>0</v>
      </c>
      <c r="H1396" s="191">
        <f t="shared" si="634"/>
        <v>0</v>
      </c>
      <c r="I1396" s="193">
        <f t="shared" si="635"/>
        <v>0</v>
      </c>
      <c r="J1396" s="193">
        <f t="shared" si="636"/>
        <v>0</v>
      </c>
      <c r="K1396" s="193">
        <f t="shared" si="637"/>
        <v>0</v>
      </c>
      <c r="L1396" s="193">
        <f t="shared" si="642"/>
        <v>0</v>
      </c>
      <c r="M1396" s="193">
        <f t="shared" si="643"/>
        <v>0</v>
      </c>
      <c r="N1396" s="193">
        <f t="shared" si="644"/>
        <v>0</v>
      </c>
      <c r="O1396" s="193">
        <f t="shared" si="645"/>
        <v>0</v>
      </c>
      <c r="P1396" s="193">
        <f t="shared" si="646"/>
        <v>0</v>
      </c>
      <c r="Q1396" s="193">
        <f t="shared" si="647"/>
        <v>0</v>
      </c>
      <c r="R1396" s="193">
        <f t="shared" si="648"/>
        <v>0</v>
      </c>
      <c r="S1396" s="193">
        <f t="shared" si="649"/>
        <v>0</v>
      </c>
      <c r="T1396" s="194">
        <f t="shared" si="638"/>
        <v>0</v>
      </c>
      <c r="U1396" s="194"/>
      <c r="V1396" s="847"/>
      <c r="W1396" s="127" t="str">
        <f t="shared" si="640"/>
        <v/>
      </c>
      <c r="X1396" s="840"/>
      <c r="Y1396" s="841"/>
      <c r="Z1396" s="842"/>
      <c r="AA1396" s="843"/>
      <c r="AB1396" s="349"/>
      <c r="AC1396" s="844"/>
      <c r="AD1396" s="845"/>
      <c r="AE1396" s="277"/>
      <c r="AF1396" s="278"/>
      <c r="AG1396" s="277"/>
      <c r="AH1396" s="279"/>
      <c r="AI1396" s="277"/>
      <c r="AJ1396" s="279"/>
      <c r="AK1396" s="277"/>
      <c r="AL1396" s="278"/>
    </row>
    <row r="1397" spans="1:38" ht="22.5" customHeight="1">
      <c r="A1397" s="116">
        <f t="shared" si="639"/>
        <v>0</v>
      </c>
      <c r="B1397" s="190">
        <f t="shared" si="629"/>
        <v>0</v>
      </c>
      <c r="C1397" s="190">
        <f t="shared" si="630"/>
        <v>0</v>
      </c>
      <c r="D1397" s="191">
        <f t="shared" si="631"/>
        <v>0</v>
      </c>
      <c r="E1397" s="191">
        <f t="shared" si="632"/>
        <v>0</v>
      </c>
      <c r="F1397" s="191">
        <f t="shared" si="633"/>
        <v>0</v>
      </c>
      <c r="G1397" s="192">
        <f t="shared" si="641"/>
        <v>0</v>
      </c>
      <c r="H1397" s="191">
        <f t="shared" si="634"/>
        <v>0</v>
      </c>
      <c r="I1397" s="193">
        <f t="shared" si="635"/>
        <v>0</v>
      </c>
      <c r="J1397" s="193">
        <f t="shared" si="636"/>
        <v>0</v>
      </c>
      <c r="K1397" s="193">
        <f t="shared" si="637"/>
        <v>0</v>
      </c>
      <c r="L1397" s="193">
        <f t="shared" si="642"/>
        <v>0</v>
      </c>
      <c r="M1397" s="193">
        <f t="shared" si="643"/>
        <v>0</v>
      </c>
      <c r="N1397" s="193">
        <f t="shared" si="644"/>
        <v>0</v>
      </c>
      <c r="O1397" s="193">
        <f t="shared" si="645"/>
        <v>0</v>
      </c>
      <c r="P1397" s="193">
        <f t="shared" si="646"/>
        <v>0</v>
      </c>
      <c r="Q1397" s="193">
        <f t="shared" si="647"/>
        <v>0</v>
      </c>
      <c r="R1397" s="193">
        <f t="shared" si="648"/>
        <v>0</v>
      </c>
      <c r="S1397" s="193">
        <f t="shared" si="649"/>
        <v>0</v>
      </c>
      <c r="T1397" s="194">
        <f t="shared" si="638"/>
        <v>0</v>
      </c>
      <c r="U1397" s="194"/>
      <c r="V1397" s="847"/>
      <c r="W1397" s="127" t="str">
        <f t="shared" si="640"/>
        <v/>
      </c>
      <c r="X1397" s="840"/>
      <c r="Y1397" s="841"/>
      <c r="Z1397" s="842"/>
      <c r="AA1397" s="843"/>
      <c r="AB1397" s="349"/>
      <c r="AC1397" s="844"/>
      <c r="AD1397" s="845"/>
      <c r="AE1397" s="277"/>
      <c r="AF1397" s="278"/>
      <c r="AG1397" s="277"/>
      <c r="AH1397" s="279"/>
      <c r="AI1397" s="277"/>
      <c r="AJ1397" s="279"/>
      <c r="AK1397" s="277"/>
      <c r="AL1397" s="278"/>
    </row>
    <row r="1398" spans="1:38" ht="22.5" customHeight="1">
      <c r="A1398" s="116">
        <f t="shared" si="639"/>
        <v>0</v>
      </c>
      <c r="B1398" s="190">
        <f t="shared" si="629"/>
        <v>0</v>
      </c>
      <c r="C1398" s="190">
        <f t="shared" si="630"/>
        <v>0</v>
      </c>
      <c r="D1398" s="191">
        <f t="shared" si="631"/>
        <v>0</v>
      </c>
      <c r="E1398" s="191">
        <f t="shared" si="632"/>
        <v>0</v>
      </c>
      <c r="F1398" s="191">
        <f t="shared" si="633"/>
        <v>0</v>
      </c>
      <c r="G1398" s="192">
        <f t="shared" si="641"/>
        <v>0</v>
      </c>
      <c r="H1398" s="191">
        <f t="shared" si="634"/>
        <v>0</v>
      </c>
      <c r="I1398" s="193">
        <f t="shared" si="635"/>
        <v>0</v>
      </c>
      <c r="J1398" s="193">
        <f t="shared" si="636"/>
        <v>0</v>
      </c>
      <c r="K1398" s="193">
        <f t="shared" si="637"/>
        <v>0</v>
      </c>
      <c r="L1398" s="193">
        <f t="shared" si="642"/>
        <v>0</v>
      </c>
      <c r="M1398" s="193">
        <f t="shared" si="643"/>
        <v>0</v>
      </c>
      <c r="N1398" s="193">
        <f t="shared" si="644"/>
        <v>0</v>
      </c>
      <c r="O1398" s="193">
        <f t="shared" si="645"/>
        <v>0</v>
      </c>
      <c r="P1398" s="193">
        <f t="shared" si="646"/>
        <v>0</v>
      </c>
      <c r="Q1398" s="193">
        <f t="shared" si="647"/>
        <v>0</v>
      </c>
      <c r="R1398" s="193">
        <f t="shared" si="648"/>
        <v>0</v>
      </c>
      <c r="S1398" s="193">
        <f t="shared" si="649"/>
        <v>0</v>
      </c>
      <c r="T1398" s="194">
        <f t="shared" si="638"/>
        <v>0</v>
      </c>
      <c r="U1398" s="194"/>
      <c r="V1398" s="847"/>
      <c r="W1398" s="127" t="str">
        <f t="shared" si="640"/>
        <v/>
      </c>
      <c r="X1398" s="840"/>
      <c r="Y1398" s="841"/>
      <c r="Z1398" s="842"/>
      <c r="AA1398" s="843"/>
      <c r="AB1398" s="349"/>
      <c r="AC1398" s="844"/>
      <c r="AD1398" s="845"/>
      <c r="AE1398" s="277"/>
      <c r="AF1398" s="278"/>
      <c r="AG1398" s="277"/>
      <c r="AH1398" s="279"/>
      <c r="AI1398" s="277"/>
      <c r="AJ1398" s="279"/>
      <c r="AK1398" s="277"/>
      <c r="AL1398" s="278"/>
    </row>
    <row r="1399" spans="1:38" ht="22.5" customHeight="1">
      <c r="A1399" s="116">
        <f t="shared" si="639"/>
        <v>0</v>
      </c>
      <c r="B1399" s="190">
        <f t="shared" si="629"/>
        <v>0</v>
      </c>
      <c r="C1399" s="190">
        <f t="shared" si="630"/>
        <v>0</v>
      </c>
      <c r="D1399" s="191">
        <f t="shared" si="631"/>
        <v>0</v>
      </c>
      <c r="E1399" s="191">
        <f t="shared" si="632"/>
        <v>0</v>
      </c>
      <c r="F1399" s="191">
        <f t="shared" si="633"/>
        <v>0</v>
      </c>
      <c r="G1399" s="192">
        <f t="shared" si="641"/>
        <v>0</v>
      </c>
      <c r="H1399" s="191">
        <f t="shared" si="634"/>
        <v>0</v>
      </c>
      <c r="I1399" s="193">
        <f t="shared" si="635"/>
        <v>0</v>
      </c>
      <c r="J1399" s="193">
        <f t="shared" si="636"/>
        <v>0</v>
      </c>
      <c r="K1399" s="193">
        <f t="shared" si="637"/>
        <v>0</v>
      </c>
      <c r="L1399" s="193">
        <f t="shared" si="642"/>
        <v>0</v>
      </c>
      <c r="M1399" s="193">
        <f t="shared" si="643"/>
        <v>0</v>
      </c>
      <c r="N1399" s="193">
        <f t="shared" si="644"/>
        <v>0</v>
      </c>
      <c r="O1399" s="193">
        <f t="shared" si="645"/>
        <v>0</v>
      </c>
      <c r="P1399" s="193">
        <f t="shared" si="646"/>
        <v>0</v>
      </c>
      <c r="Q1399" s="193">
        <f t="shared" si="647"/>
        <v>0</v>
      </c>
      <c r="R1399" s="193">
        <f t="shared" si="648"/>
        <v>0</v>
      </c>
      <c r="S1399" s="193">
        <f t="shared" si="649"/>
        <v>0</v>
      </c>
      <c r="T1399" s="194">
        <f t="shared" si="638"/>
        <v>0</v>
      </c>
      <c r="U1399" s="194"/>
      <c r="V1399" s="847"/>
      <c r="W1399" s="127" t="str">
        <f t="shared" si="640"/>
        <v/>
      </c>
      <c r="X1399" s="840"/>
      <c r="Y1399" s="841"/>
      <c r="Z1399" s="842"/>
      <c r="AA1399" s="843"/>
      <c r="AB1399" s="349"/>
      <c r="AC1399" s="844"/>
      <c r="AD1399" s="845"/>
      <c r="AE1399" s="277"/>
      <c r="AF1399" s="278"/>
      <c r="AG1399" s="277"/>
      <c r="AH1399" s="279"/>
      <c r="AI1399" s="277"/>
      <c r="AJ1399" s="279"/>
      <c r="AK1399" s="277"/>
      <c r="AL1399" s="278"/>
    </row>
    <row r="1400" spans="1:38" ht="22.5" customHeight="1">
      <c r="A1400" s="116">
        <f t="shared" si="639"/>
        <v>0</v>
      </c>
      <c r="B1400" s="190">
        <f t="shared" si="629"/>
        <v>0</v>
      </c>
      <c r="C1400" s="190">
        <f t="shared" si="630"/>
        <v>0</v>
      </c>
      <c r="D1400" s="191">
        <f t="shared" si="631"/>
        <v>0</v>
      </c>
      <c r="E1400" s="191">
        <f t="shared" si="632"/>
        <v>0</v>
      </c>
      <c r="F1400" s="191">
        <f t="shared" si="633"/>
        <v>0</v>
      </c>
      <c r="G1400" s="192">
        <f t="shared" si="641"/>
        <v>0</v>
      </c>
      <c r="H1400" s="191">
        <f t="shared" si="634"/>
        <v>0</v>
      </c>
      <c r="I1400" s="193">
        <f t="shared" si="635"/>
        <v>0</v>
      </c>
      <c r="J1400" s="193">
        <f t="shared" si="636"/>
        <v>0</v>
      </c>
      <c r="K1400" s="193">
        <f t="shared" si="637"/>
        <v>0</v>
      </c>
      <c r="L1400" s="193">
        <f t="shared" si="642"/>
        <v>0</v>
      </c>
      <c r="M1400" s="193">
        <f t="shared" si="643"/>
        <v>0</v>
      </c>
      <c r="N1400" s="193">
        <f t="shared" si="644"/>
        <v>0</v>
      </c>
      <c r="O1400" s="193">
        <f t="shared" si="645"/>
        <v>0</v>
      </c>
      <c r="P1400" s="193">
        <f t="shared" si="646"/>
        <v>0</v>
      </c>
      <c r="Q1400" s="193">
        <f t="shared" si="647"/>
        <v>0</v>
      </c>
      <c r="R1400" s="193">
        <f t="shared" si="648"/>
        <v>0</v>
      </c>
      <c r="S1400" s="193">
        <f t="shared" si="649"/>
        <v>0</v>
      </c>
      <c r="T1400" s="194">
        <f t="shared" si="638"/>
        <v>0</v>
      </c>
      <c r="U1400" s="194"/>
      <c r="V1400" s="847"/>
      <c r="W1400" s="127" t="str">
        <f t="shared" si="640"/>
        <v/>
      </c>
      <c r="X1400" s="840"/>
      <c r="Y1400" s="841"/>
      <c r="Z1400" s="842"/>
      <c r="AA1400" s="843"/>
      <c r="AB1400" s="349"/>
      <c r="AC1400" s="844"/>
      <c r="AD1400" s="845"/>
      <c r="AE1400" s="277"/>
      <c r="AF1400" s="278"/>
      <c r="AG1400" s="277"/>
      <c r="AH1400" s="279"/>
      <c r="AI1400" s="277"/>
      <c r="AJ1400" s="279"/>
      <c r="AK1400" s="277"/>
      <c r="AL1400" s="278"/>
    </row>
    <row r="1401" spans="1:38" ht="22.5" customHeight="1">
      <c r="A1401" s="116">
        <f t="shared" si="639"/>
        <v>0</v>
      </c>
      <c r="B1401" s="190">
        <f t="shared" si="629"/>
        <v>0</v>
      </c>
      <c r="C1401" s="190">
        <f t="shared" si="630"/>
        <v>0</v>
      </c>
      <c r="D1401" s="191">
        <f t="shared" si="631"/>
        <v>0</v>
      </c>
      <c r="E1401" s="191">
        <f t="shared" si="632"/>
        <v>0</v>
      </c>
      <c r="F1401" s="191">
        <f t="shared" si="633"/>
        <v>0</v>
      </c>
      <c r="G1401" s="192">
        <f t="shared" si="641"/>
        <v>0</v>
      </c>
      <c r="H1401" s="191">
        <f t="shared" si="634"/>
        <v>0</v>
      </c>
      <c r="I1401" s="193">
        <f t="shared" si="635"/>
        <v>0</v>
      </c>
      <c r="J1401" s="193">
        <f t="shared" si="636"/>
        <v>0</v>
      </c>
      <c r="K1401" s="193">
        <f t="shared" si="637"/>
        <v>0</v>
      </c>
      <c r="L1401" s="193">
        <f t="shared" si="642"/>
        <v>0</v>
      </c>
      <c r="M1401" s="193">
        <f t="shared" si="643"/>
        <v>0</v>
      </c>
      <c r="N1401" s="193">
        <f t="shared" si="644"/>
        <v>0</v>
      </c>
      <c r="O1401" s="193">
        <f t="shared" si="645"/>
        <v>0</v>
      </c>
      <c r="P1401" s="193">
        <f t="shared" si="646"/>
        <v>0</v>
      </c>
      <c r="Q1401" s="193">
        <f t="shared" si="647"/>
        <v>0</v>
      </c>
      <c r="R1401" s="193">
        <f t="shared" si="648"/>
        <v>0</v>
      </c>
      <c r="S1401" s="193">
        <f t="shared" si="649"/>
        <v>0</v>
      </c>
      <c r="T1401" s="194">
        <f t="shared" si="638"/>
        <v>0</v>
      </c>
      <c r="U1401" s="194"/>
      <c r="V1401" s="847"/>
      <c r="W1401" s="127" t="str">
        <f t="shared" si="640"/>
        <v/>
      </c>
      <c r="X1401" s="840"/>
      <c r="Y1401" s="841"/>
      <c r="Z1401" s="842"/>
      <c r="AA1401" s="843"/>
      <c r="AB1401" s="349"/>
      <c r="AC1401" s="844"/>
      <c r="AD1401" s="845"/>
      <c r="AE1401" s="277"/>
      <c r="AF1401" s="278"/>
      <c r="AG1401" s="277"/>
      <c r="AH1401" s="279"/>
      <c r="AI1401" s="277"/>
      <c r="AJ1401" s="279"/>
      <c r="AK1401" s="277"/>
      <c r="AL1401" s="278"/>
    </row>
    <row r="1402" spans="1:38" ht="22.5" customHeight="1">
      <c r="A1402" s="116">
        <f t="shared" si="639"/>
        <v>0</v>
      </c>
      <c r="B1402" s="190">
        <f t="shared" si="629"/>
        <v>0</v>
      </c>
      <c r="C1402" s="190">
        <f t="shared" si="630"/>
        <v>0</v>
      </c>
      <c r="D1402" s="191">
        <f t="shared" si="631"/>
        <v>0</v>
      </c>
      <c r="E1402" s="191">
        <f t="shared" si="632"/>
        <v>0</v>
      </c>
      <c r="F1402" s="191">
        <f t="shared" si="633"/>
        <v>0</v>
      </c>
      <c r="G1402" s="192">
        <f t="shared" si="641"/>
        <v>0</v>
      </c>
      <c r="H1402" s="191">
        <f t="shared" si="634"/>
        <v>0</v>
      </c>
      <c r="I1402" s="193">
        <f t="shared" si="635"/>
        <v>0</v>
      </c>
      <c r="J1402" s="193">
        <f t="shared" si="636"/>
        <v>0</v>
      </c>
      <c r="K1402" s="193">
        <f t="shared" si="637"/>
        <v>0</v>
      </c>
      <c r="L1402" s="193">
        <f t="shared" si="642"/>
        <v>0</v>
      </c>
      <c r="M1402" s="193">
        <f t="shared" si="643"/>
        <v>0</v>
      </c>
      <c r="N1402" s="193">
        <f t="shared" si="644"/>
        <v>0</v>
      </c>
      <c r="O1402" s="193">
        <f t="shared" si="645"/>
        <v>0</v>
      </c>
      <c r="P1402" s="193">
        <f t="shared" si="646"/>
        <v>0</v>
      </c>
      <c r="Q1402" s="193">
        <f t="shared" si="647"/>
        <v>0</v>
      </c>
      <c r="R1402" s="193">
        <f t="shared" si="648"/>
        <v>0</v>
      </c>
      <c r="S1402" s="193">
        <f t="shared" si="649"/>
        <v>0</v>
      </c>
      <c r="T1402" s="194">
        <f t="shared" si="638"/>
        <v>0</v>
      </c>
      <c r="U1402" s="194"/>
      <c r="V1402" s="847"/>
      <c r="W1402" s="127" t="str">
        <f t="shared" si="640"/>
        <v/>
      </c>
      <c r="X1402" s="840"/>
      <c r="Y1402" s="841"/>
      <c r="Z1402" s="842"/>
      <c r="AA1402" s="843"/>
      <c r="AB1402" s="349"/>
      <c r="AC1402" s="844"/>
      <c r="AD1402" s="845"/>
      <c r="AE1402" s="277"/>
      <c r="AF1402" s="278"/>
      <c r="AG1402" s="277"/>
      <c r="AH1402" s="279"/>
      <c r="AI1402" s="277"/>
      <c r="AJ1402" s="279"/>
      <c r="AK1402" s="277"/>
      <c r="AL1402" s="278"/>
    </row>
    <row r="1403" spans="1:38" ht="22.5" customHeight="1">
      <c r="A1403" s="116">
        <f t="shared" si="639"/>
        <v>0</v>
      </c>
      <c r="B1403" s="190">
        <f t="shared" si="629"/>
        <v>0</v>
      </c>
      <c r="C1403" s="190">
        <f t="shared" si="630"/>
        <v>0</v>
      </c>
      <c r="D1403" s="191">
        <f t="shared" si="631"/>
        <v>0</v>
      </c>
      <c r="E1403" s="191">
        <f t="shared" si="632"/>
        <v>0</v>
      </c>
      <c r="F1403" s="191">
        <f t="shared" si="633"/>
        <v>0</v>
      </c>
      <c r="G1403" s="192">
        <f t="shared" si="641"/>
        <v>0</v>
      </c>
      <c r="H1403" s="191">
        <f t="shared" si="634"/>
        <v>0</v>
      </c>
      <c r="I1403" s="193">
        <f t="shared" si="635"/>
        <v>0</v>
      </c>
      <c r="J1403" s="193">
        <f t="shared" si="636"/>
        <v>0</v>
      </c>
      <c r="K1403" s="193">
        <f t="shared" si="637"/>
        <v>0</v>
      </c>
      <c r="L1403" s="193">
        <f t="shared" si="642"/>
        <v>0</v>
      </c>
      <c r="M1403" s="193">
        <f t="shared" si="643"/>
        <v>0</v>
      </c>
      <c r="N1403" s="193">
        <f t="shared" si="644"/>
        <v>0</v>
      </c>
      <c r="O1403" s="193">
        <f t="shared" si="645"/>
        <v>0</v>
      </c>
      <c r="P1403" s="193">
        <f t="shared" si="646"/>
        <v>0</v>
      </c>
      <c r="Q1403" s="193">
        <f t="shared" si="647"/>
        <v>0</v>
      </c>
      <c r="R1403" s="193">
        <f t="shared" si="648"/>
        <v>0</v>
      </c>
      <c r="S1403" s="193">
        <f t="shared" si="649"/>
        <v>0</v>
      </c>
      <c r="T1403" s="194">
        <f t="shared" si="638"/>
        <v>0</v>
      </c>
      <c r="U1403" s="194"/>
      <c r="V1403" s="847"/>
      <c r="W1403" s="127" t="str">
        <f t="shared" si="640"/>
        <v/>
      </c>
      <c r="X1403" s="840"/>
      <c r="Y1403" s="841"/>
      <c r="Z1403" s="842"/>
      <c r="AA1403" s="843"/>
      <c r="AB1403" s="349"/>
      <c r="AC1403" s="844"/>
      <c r="AD1403" s="845"/>
      <c r="AE1403" s="277"/>
      <c r="AF1403" s="278"/>
      <c r="AG1403" s="277"/>
      <c r="AH1403" s="279"/>
      <c r="AI1403" s="277"/>
      <c r="AJ1403" s="279"/>
      <c r="AK1403" s="277"/>
      <c r="AL1403" s="278"/>
    </row>
    <row r="1404" spans="1:38" ht="22.5" customHeight="1">
      <c r="A1404" s="116">
        <f t="shared" si="639"/>
        <v>0</v>
      </c>
      <c r="B1404" s="190">
        <f t="shared" si="629"/>
        <v>0</v>
      </c>
      <c r="C1404" s="190">
        <f t="shared" si="630"/>
        <v>0</v>
      </c>
      <c r="D1404" s="191">
        <f t="shared" si="631"/>
        <v>0</v>
      </c>
      <c r="E1404" s="191">
        <f t="shared" si="632"/>
        <v>0</v>
      </c>
      <c r="F1404" s="191">
        <f t="shared" si="633"/>
        <v>0</v>
      </c>
      <c r="G1404" s="192">
        <f t="shared" si="641"/>
        <v>0</v>
      </c>
      <c r="H1404" s="191">
        <f t="shared" si="634"/>
        <v>0</v>
      </c>
      <c r="I1404" s="193">
        <f t="shared" si="635"/>
        <v>0</v>
      </c>
      <c r="J1404" s="193">
        <f t="shared" si="636"/>
        <v>0</v>
      </c>
      <c r="K1404" s="193">
        <f t="shared" si="637"/>
        <v>0</v>
      </c>
      <c r="L1404" s="193">
        <f t="shared" si="642"/>
        <v>0</v>
      </c>
      <c r="M1404" s="193">
        <f t="shared" si="643"/>
        <v>0</v>
      </c>
      <c r="N1404" s="193">
        <f t="shared" si="644"/>
        <v>0</v>
      </c>
      <c r="O1404" s="193">
        <f t="shared" si="645"/>
        <v>0</v>
      </c>
      <c r="P1404" s="193">
        <f t="shared" si="646"/>
        <v>0</v>
      </c>
      <c r="Q1404" s="193">
        <f t="shared" si="647"/>
        <v>0</v>
      </c>
      <c r="R1404" s="193">
        <f t="shared" si="648"/>
        <v>0</v>
      </c>
      <c r="S1404" s="193">
        <f t="shared" si="649"/>
        <v>0</v>
      </c>
      <c r="T1404" s="194">
        <f t="shared" si="638"/>
        <v>0</v>
      </c>
      <c r="U1404" s="194"/>
      <c r="V1404" s="847"/>
      <c r="W1404" s="127" t="str">
        <f t="shared" si="640"/>
        <v/>
      </c>
      <c r="X1404" s="840"/>
      <c r="Y1404" s="841"/>
      <c r="Z1404" s="842"/>
      <c r="AA1404" s="843"/>
      <c r="AB1404" s="349"/>
      <c r="AC1404" s="844"/>
      <c r="AD1404" s="845"/>
      <c r="AE1404" s="277"/>
      <c r="AF1404" s="278"/>
      <c r="AG1404" s="277"/>
      <c r="AH1404" s="279"/>
      <c r="AI1404" s="277"/>
      <c r="AJ1404" s="279"/>
      <c r="AK1404" s="277"/>
      <c r="AL1404" s="278"/>
    </row>
    <row r="1405" spans="1:38" ht="22.5" customHeight="1">
      <c r="A1405" s="116">
        <f t="shared" si="639"/>
        <v>0</v>
      </c>
      <c r="B1405" s="190">
        <f t="shared" si="629"/>
        <v>0</v>
      </c>
      <c r="C1405" s="190">
        <f t="shared" si="630"/>
        <v>0</v>
      </c>
      <c r="D1405" s="191">
        <f t="shared" si="631"/>
        <v>0</v>
      </c>
      <c r="E1405" s="191">
        <f t="shared" si="632"/>
        <v>0</v>
      </c>
      <c r="F1405" s="191">
        <f t="shared" si="633"/>
        <v>0</v>
      </c>
      <c r="G1405" s="192">
        <f t="shared" si="641"/>
        <v>0</v>
      </c>
      <c r="H1405" s="191">
        <f t="shared" si="634"/>
        <v>0</v>
      </c>
      <c r="I1405" s="193">
        <f t="shared" si="635"/>
        <v>0</v>
      </c>
      <c r="J1405" s="193">
        <f t="shared" si="636"/>
        <v>0</v>
      </c>
      <c r="K1405" s="193">
        <f t="shared" si="637"/>
        <v>0</v>
      </c>
      <c r="L1405" s="193">
        <f t="shared" si="642"/>
        <v>0</v>
      </c>
      <c r="M1405" s="193">
        <f t="shared" si="643"/>
        <v>0</v>
      </c>
      <c r="N1405" s="193">
        <f t="shared" si="644"/>
        <v>0</v>
      </c>
      <c r="O1405" s="193">
        <f t="shared" si="645"/>
        <v>0</v>
      </c>
      <c r="P1405" s="193">
        <f t="shared" si="646"/>
        <v>0</v>
      </c>
      <c r="Q1405" s="193">
        <f t="shared" si="647"/>
        <v>0</v>
      </c>
      <c r="R1405" s="193">
        <f t="shared" si="648"/>
        <v>0</v>
      </c>
      <c r="S1405" s="193">
        <f t="shared" si="649"/>
        <v>0</v>
      </c>
      <c r="T1405" s="194">
        <f t="shared" si="638"/>
        <v>0</v>
      </c>
      <c r="U1405" s="194"/>
      <c r="V1405" s="847"/>
      <c r="W1405" s="127" t="str">
        <f t="shared" si="640"/>
        <v/>
      </c>
      <c r="X1405" s="840"/>
      <c r="Y1405" s="841"/>
      <c r="Z1405" s="842"/>
      <c r="AA1405" s="843"/>
      <c r="AB1405" s="349"/>
      <c r="AC1405" s="844"/>
      <c r="AD1405" s="845"/>
      <c r="AE1405" s="277"/>
      <c r="AF1405" s="278"/>
      <c r="AG1405" s="277"/>
      <c r="AH1405" s="279"/>
      <c r="AI1405" s="277"/>
      <c r="AJ1405" s="279"/>
      <c r="AK1405" s="277"/>
      <c r="AL1405" s="278"/>
    </row>
    <row r="1406" spans="1:38" ht="22.5" customHeight="1">
      <c r="A1406" s="116">
        <f t="shared" si="639"/>
        <v>0</v>
      </c>
      <c r="B1406" s="190">
        <f t="shared" si="629"/>
        <v>0</v>
      </c>
      <c r="C1406" s="190">
        <f t="shared" si="630"/>
        <v>0</v>
      </c>
      <c r="D1406" s="191">
        <f t="shared" si="631"/>
        <v>0</v>
      </c>
      <c r="E1406" s="191">
        <f t="shared" si="632"/>
        <v>0</v>
      </c>
      <c r="F1406" s="191">
        <f t="shared" si="633"/>
        <v>0</v>
      </c>
      <c r="G1406" s="192">
        <f t="shared" si="641"/>
        <v>0</v>
      </c>
      <c r="H1406" s="191">
        <f t="shared" si="634"/>
        <v>0</v>
      </c>
      <c r="I1406" s="193">
        <f t="shared" si="635"/>
        <v>0</v>
      </c>
      <c r="J1406" s="193">
        <f t="shared" si="636"/>
        <v>0</v>
      </c>
      <c r="K1406" s="193">
        <f t="shared" si="637"/>
        <v>0</v>
      </c>
      <c r="L1406" s="193">
        <f t="shared" si="642"/>
        <v>0</v>
      </c>
      <c r="M1406" s="193">
        <f t="shared" si="643"/>
        <v>0</v>
      </c>
      <c r="N1406" s="193">
        <f t="shared" si="644"/>
        <v>0</v>
      </c>
      <c r="O1406" s="193">
        <f t="shared" si="645"/>
        <v>0</v>
      </c>
      <c r="P1406" s="193">
        <f t="shared" si="646"/>
        <v>0</v>
      </c>
      <c r="Q1406" s="193">
        <f t="shared" si="647"/>
        <v>0</v>
      </c>
      <c r="R1406" s="193">
        <f t="shared" si="648"/>
        <v>0</v>
      </c>
      <c r="S1406" s="193">
        <f t="shared" si="649"/>
        <v>0</v>
      </c>
      <c r="T1406" s="194">
        <f t="shared" si="638"/>
        <v>0</v>
      </c>
      <c r="U1406" s="194"/>
      <c r="V1406" s="847"/>
      <c r="W1406" s="127" t="str">
        <f t="shared" si="640"/>
        <v/>
      </c>
      <c r="X1406" s="840"/>
      <c r="Y1406" s="841"/>
      <c r="Z1406" s="842"/>
      <c r="AA1406" s="843"/>
      <c r="AB1406" s="349"/>
      <c r="AC1406" s="844"/>
      <c r="AD1406" s="845"/>
      <c r="AE1406" s="277"/>
      <c r="AF1406" s="278"/>
      <c r="AG1406" s="277"/>
      <c r="AH1406" s="279"/>
      <c r="AI1406" s="277"/>
      <c r="AJ1406" s="279"/>
      <c r="AK1406" s="277"/>
      <c r="AL1406" s="278"/>
    </row>
    <row r="1407" spans="1:38" ht="22.5" customHeight="1">
      <c r="A1407" s="116">
        <f t="shared" si="639"/>
        <v>0</v>
      </c>
      <c r="B1407" s="190">
        <f t="shared" si="629"/>
        <v>0</v>
      </c>
      <c r="C1407" s="190">
        <f t="shared" si="630"/>
        <v>0</v>
      </c>
      <c r="D1407" s="191">
        <f t="shared" si="631"/>
        <v>0</v>
      </c>
      <c r="E1407" s="191">
        <f t="shared" si="632"/>
        <v>0</v>
      </c>
      <c r="F1407" s="191">
        <f t="shared" si="633"/>
        <v>0</v>
      </c>
      <c r="G1407" s="192">
        <f t="shared" si="641"/>
        <v>0</v>
      </c>
      <c r="H1407" s="191">
        <f t="shared" si="634"/>
        <v>0</v>
      </c>
      <c r="I1407" s="193">
        <f t="shared" si="635"/>
        <v>0</v>
      </c>
      <c r="J1407" s="193">
        <f t="shared" si="636"/>
        <v>0</v>
      </c>
      <c r="K1407" s="193">
        <f t="shared" si="637"/>
        <v>0</v>
      </c>
      <c r="L1407" s="193">
        <f t="shared" si="642"/>
        <v>0</v>
      </c>
      <c r="M1407" s="193">
        <f t="shared" si="643"/>
        <v>0</v>
      </c>
      <c r="N1407" s="193">
        <f t="shared" si="644"/>
        <v>0</v>
      </c>
      <c r="O1407" s="193">
        <f t="shared" si="645"/>
        <v>0</v>
      </c>
      <c r="P1407" s="193">
        <f t="shared" si="646"/>
        <v>0</v>
      </c>
      <c r="Q1407" s="193">
        <f t="shared" si="647"/>
        <v>0</v>
      </c>
      <c r="R1407" s="193">
        <f t="shared" si="648"/>
        <v>0</v>
      </c>
      <c r="S1407" s="193">
        <f t="shared" si="649"/>
        <v>0</v>
      </c>
      <c r="T1407" s="194">
        <f t="shared" si="638"/>
        <v>0</v>
      </c>
      <c r="U1407" s="194"/>
      <c r="V1407" s="847"/>
      <c r="W1407" s="127" t="str">
        <f t="shared" si="640"/>
        <v/>
      </c>
      <c r="X1407" s="840"/>
      <c r="Y1407" s="841"/>
      <c r="Z1407" s="842"/>
      <c r="AA1407" s="843"/>
      <c r="AB1407" s="349"/>
      <c r="AC1407" s="844"/>
      <c r="AD1407" s="845"/>
      <c r="AE1407" s="277"/>
      <c r="AF1407" s="278"/>
      <c r="AG1407" s="277"/>
      <c r="AH1407" s="279"/>
      <c r="AI1407" s="277"/>
      <c r="AJ1407" s="279"/>
      <c r="AK1407" s="277"/>
      <c r="AL1407" s="278"/>
    </row>
    <row r="1408" spans="1:38" ht="22.5" customHeight="1">
      <c r="A1408" s="116">
        <f t="shared" si="639"/>
        <v>0</v>
      </c>
      <c r="B1408" s="190">
        <f t="shared" si="629"/>
        <v>0</v>
      </c>
      <c r="C1408" s="190">
        <f t="shared" si="630"/>
        <v>0</v>
      </c>
      <c r="D1408" s="191">
        <f t="shared" si="631"/>
        <v>0</v>
      </c>
      <c r="E1408" s="191">
        <f t="shared" si="632"/>
        <v>0</v>
      </c>
      <c r="F1408" s="191">
        <f t="shared" si="633"/>
        <v>0</v>
      </c>
      <c r="G1408" s="192">
        <f t="shared" si="641"/>
        <v>0</v>
      </c>
      <c r="H1408" s="191">
        <f t="shared" si="634"/>
        <v>0</v>
      </c>
      <c r="I1408" s="193">
        <f t="shared" si="635"/>
        <v>0</v>
      </c>
      <c r="J1408" s="193">
        <f t="shared" si="636"/>
        <v>0</v>
      </c>
      <c r="K1408" s="193">
        <f t="shared" si="637"/>
        <v>0</v>
      </c>
      <c r="L1408" s="193">
        <f t="shared" si="642"/>
        <v>0</v>
      </c>
      <c r="M1408" s="193">
        <f t="shared" si="643"/>
        <v>0</v>
      </c>
      <c r="N1408" s="193">
        <f t="shared" si="644"/>
        <v>0</v>
      </c>
      <c r="O1408" s="193">
        <f t="shared" si="645"/>
        <v>0</v>
      </c>
      <c r="P1408" s="193">
        <f t="shared" si="646"/>
        <v>0</v>
      </c>
      <c r="Q1408" s="193">
        <f t="shared" si="647"/>
        <v>0</v>
      </c>
      <c r="R1408" s="193">
        <f t="shared" si="648"/>
        <v>0</v>
      </c>
      <c r="S1408" s="193">
        <f t="shared" si="649"/>
        <v>0</v>
      </c>
      <c r="T1408" s="194">
        <f t="shared" si="638"/>
        <v>0</v>
      </c>
      <c r="U1408" s="194"/>
      <c r="V1408" s="847"/>
      <c r="W1408" s="127" t="str">
        <f t="shared" si="640"/>
        <v/>
      </c>
      <c r="X1408" s="840"/>
      <c r="Y1408" s="841"/>
      <c r="Z1408" s="842"/>
      <c r="AA1408" s="843"/>
      <c r="AB1408" s="349"/>
      <c r="AC1408" s="844"/>
      <c r="AD1408" s="845"/>
      <c r="AE1408" s="277"/>
      <c r="AF1408" s="278"/>
      <c r="AG1408" s="277"/>
      <c r="AH1408" s="279"/>
      <c r="AI1408" s="277"/>
      <c r="AJ1408" s="279"/>
      <c r="AK1408" s="277"/>
      <c r="AL1408" s="278"/>
    </row>
    <row r="1409" spans="1:38" ht="22.5" customHeight="1">
      <c r="A1409" s="116">
        <f t="shared" si="639"/>
        <v>0</v>
      </c>
      <c r="B1409" s="190">
        <f t="shared" si="629"/>
        <v>0</v>
      </c>
      <c r="C1409" s="190">
        <f t="shared" si="630"/>
        <v>0</v>
      </c>
      <c r="D1409" s="191">
        <f t="shared" si="631"/>
        <v>0</v>
      </c>
      <c r="E1409" s="191">
        <f t="shared" si="632"/>
        <v>0</v>
      </c>
      <c r="F1409" s="191">
        <f t="shared" si="633"/>
        <v>0</v>
      </c>
      <c r="G1409" s="192">
        <f t="shared" si="641"/>
        <v>0</v>
      </c>
      <c r="H1409" s="191">
        <f t="shared" si="634"/>
        <v>0</v>
      </c>
      <c r="I1409" s="193">
        <f t="shared" si="635"/>
        <v>0</v>
      </c>
      <c r="J1409" s="193">
        <f t="shared" si="636"/>
        <v>0</v>
      </c>
      <c r="K1409" s="193">
        <f t="shared" si="637"/>
        <v>0</v>
      </c>
      <c r="L1409" s="193">
        <f t="shared" si="642"/>
        <v>0</v>
      </c>
      <c r="M1409" s="193">
        <f t="shared" si="643"/>
        <v>0</v>
      </c>
      <c r="N1409" s="193">
        <f t="shared" si="644"/>
        <v>0</v>
      </c>
      <c r="O1409" s="193">
        <f t="shared" si="645"/>
        <v>0</v>
      </c>
      <c r="P1409" s="193">
        <f t="shared" si="646"/>
        <v>0</v>
      </c>
      <c r="Q1409" s="193">
        <f t="shared" si="647"/>
        <v>0</v>
      </c>
      <c r="R1409" s="193">
        <f t="shared" si="648"/>
        <v>0</v>
      </c>
      <c r="S1409" s="193">
        <f t="shared" si="649"/>
        <v>0</v>
      </c>
      <c r="T1409" s="194">
        <f t="shared" si="638"/>
        <v>0</v>
      </c>
      <c r="U1409" s="194"/>
      <c r="V1409" s="847"/>
      <c r="W1409" s="127" t="str">
        <f t="shared" si="640"/>
        <v/>
      </c>
      <c r="X1409" s="840"/>
      <c r="Y1409" s="841"/>
      <c r="Z1409" s="842"/>
      <c r="AA1409" s="843"/>
      <c r="AB1409" s="349"/>
      <c r="AC1409" s="844"/>
      <c r="AD1409" s="845"/>
      <c r="AE1409" s="277"/>
      <c r="AF1409" s="278"/>
      <c r="AG1409" s="277"/>
      <c r="AH1409" s="279"/>
      <c r="AI1409" s="277"/>
      <c r="AJ1409" s="279"/>
      <c r="AK1409" s="277"/>
      <c r="AL1409" s="278"/>
    </row>
    <row r="1410" spans="1:38" ht="22.5" customHeight="1">
      <c r="A1410" s="116">
        <f t="shared" si="639"/>
        <v>0</v>
      </c>
      <c r="B1410" s="190">
        <f t="shared" si="629"/>
        <v>0</v>
      </c>
      <c r="C1410" s="190">
        <f t="shared" si="630"/>
        <v>0</v>
      </c>
      <c r="D1410" s="191">
        <f t="shared" si="631"/>
        <v>0</v>
      </c>
      <c r="E1410" s="191">
        <f t="shared" si="632"/>
        <v>0</v>
      </c>
      <c r="F1410" s="191">
        <f t="shared" si="633"/>
        <v>0</v>
      </c>
      <c r="G1410" s="192">
        <f t="shared" si="641"/>
        <v>0</v>
      </c>
      <c r="H1410" s="191">
        <f t="shared" si="634"/>
        <v>0</v>
      </c>
      <c r="I1410" s="193">
        <f t="shared" si="635"/>
        <v>0</v>
      </c>
      <c r="J1410" s="193">
        <f t="shared" si="636"/>
        <v>0</v>
      </c>
      <c r="K1410" s="193">
        <f t="shared" si="637"/>
        <v>0</v>
      </c>
      <c r="L1410" s="193">
        <f t="shared" si="642"/>
        <v>0</v>
      </c>
      <c r="M1410" s="193">
        <f t="shared" si="643"/>
        <v>0</v>
      </c>
      <c r="N1410" s="193">
        <f t="shared" si="644"/>
        <v>0</v>
      </c>
      <c r="O1410" s="193">
        <f t="shared" si="645"/>
        <v>0</v>
      </c>
      <c r="P1410" s="193">
        <f t="shared" si="646"/>
        <v>0</v>
      </c>
      <c r="Q1410" s="193">
        <f t="shared" si="647"/>
        <v>0</v>
      </c>
      <c r="R1410" s="193">
        <f t="shared" si="648"/>
        <v>0</v>
      </c>
      <c r="S1410" s="193">
        <f t="shared" si="649"/>
        <v>0</v>
      </c>
      <c r="T1410" s="194">
        <f t="shared" si="638"/>
        <v>0</v>
      </c>
      <c r="U1410" s="194"/>
      <c r="V1410" s="847"/>
      <c r="W1410" s="127" t="str">
        <f t="shared" si="640"/>
        <v/>
      </c>
      <c r="X1410" s="840"/>
      <c r="Y1410" s="841"/>
      <c r="Z1410" s="842"/>
      <c r="AA1410" s="843"/>
      <c r="AB1410" s="349"/>
      <c r="AC1410" s="844"/>
      <c r="AD1410" s="845"/>
      <c r="AE1410" s="277"/>
      <c r="AF1410" s="278"/>
      <c r="AG1410" s="277"/>
      <c r="AH1410" s="279"/>
      <c r="AI1410" s="277"/>
      <c r="AJ1410" s="279"/>
      <c r="AK1410" s="277"/>
      <c r="AL1410" s="278"/>
    </row>
    <row r="1411" spans="1:38" ht="22.5" customHeight="1">
      <c r="A1411" s="116">
        <f t="shared" si="639"/>
        <v>0</v>
      </c>
      <c r="B1411" s="190">
        <f t="shared" si="629"/>
        <v>0</v>
      </c>
      <c r="C1411" s="190">
        <f t="shared" si="630"/>
        <v>0</v>
      </c>
      <c r="D1411" s="191">
        <f t="shared" si="631"/>
        <v>0</v>
      </c>
      <c r="E1411" s="191">
        <f t="shared" si="632"/>
        <v>0</v>
      </c>
      <c r="F1411" s="191">
        <f t="shared" si="633"/>
        <v>0</v>
      </c>
      <c r="G1411" s="192">
        <f t="shared" si="641"/>
        <v>0</v>
      </c>
      <c r="H1411" s="191">
        <f t="shared" si="634"/>
        <v>0</v>
      </c>
      <c r="I1411" s="193">
        <f t="shared" si="635"/>
        <v>0</v>
      </c>
      <c r="J1411" s="193">
        <f t="shared" si="636"/>
        <v>0</v>
      </c>
      <c r="K1411" s="193">
        <f t="shared" si="637"/>
        <v>0</v>
      </c>
      <c r="L1411" s="193">
        <f t="shared" si="642"/>
        <v>0</v>
      </c>
      <c r="M1411" s="193">
        <f t="shared" si="643"/>
        <v>0</v>
      </c>
      <c r="N1411" s="193">
        <f t="shared" si="644"/>
        <v>0</v>
      </c>
      <c r="O1411" s="193">
        <f t="shared" si="645"/>
        <v>0</v>
      </c>
      <c r="P1411" s="193">
        <f t="shared" si="646"/>
        <v>0</v>
      </c>
      <c r="Q1411" s="193">
        <f t="shared" si="647"/>
        <v>0</v>
      </c>
      <c r="R1411" s="193">
        <f t="shared" si="648"/>
        <v>0</v>
      </c>
      <c r="S1411" s="193">
        <f t="shared" si="649"/>
        <v>0</v>
      </c>
      <c r="T1411" s="194">
        <f t="shared" si="638"/>
        <v>0</v>
      </c>
      <c r="U1411" s="194"/>
      <c r="V1411" s="847"/>
      <c r="W1411" s="127" t="str">
        <f t="shared" si="640"/>
        <v/>
      </c>
      <c r="X1411" s="840"/>
      <c r="Y1411" s="841"/>
      <c r="Z1411" s="842"/>
      <c r="AA1411" s="843"/>
      <c r="AB1411" s="349"/>
      <c r="AC1411" s="844"/>
      <c r="AD1411" s="845"/>
      <c r="AE1411" s="277"/>
      <c r="AF1411" s="278"/>
      <c r="AG1411" s="277"/>
      <c r="AH1411" s="279"/>
      <c r="AI1411" s="277"/>
      <c r="AJ1411" s="279"/>
      <c r="AK1411" s="277"/>
      <c r="AL1411" s="278"/>
    </row>
    <row r="1412" spans="1:38" ht="22.5" customHeight="1">
      <c r="A1412" s="116">
        <f t="shared" si="639"/>
        <v>0</v>
      </c>
      <c r="B1412" s="190">
        <f t="shared" si="629"/>
        <v>0</v>
      </c>
      <c r="C1412" s="190">
        <f t="shared" si="630"/>
        <v>0</v>
      </c>
      <c r="D1412" s="191">
        <f t="shared" si="631"/>
        <v>0</v>
      </c>
      <c r="E1412" s="191">
        <f t="shared" si="632"/>
        <v>0</v>
      </c>
      <c r="F1412" s="191">
        <f t="shared" si="633"/>
        <v>0</v>
      </c>
      <c r="G1412" s="192">
        <f t="shared" si="641"/>
        <v>0</v>
      </c>
      <c r="H1412" s="191">
        <f t="shared" si="634"/>
        <v>0</v>
      </c>
      <c r="I1412" s="193">
        <f t="shared" si="635"/>
        <v>0</v>
      </c>
      <c r="J1412" s="193">
        <f t="shared" si="636"/>
        <v>0</v>
      </c>
      <c r="K1412" s="193">
        <f t="shared" si="637"/>
        <v>0</v>
      </c>
      <c r="L1412" s="193">
        <f t="shared" si="642"/>
        <v>0</v>
      </c>
      <c r="M1412" s="193">
        <f t="shared" si="643"/>
        <v>0</v>
      </c>
      <c r="N1412" s="193">
        <f t="shared" si="644"/>
        <v>0</v>
      </c>
      <c r="O1412" s="193">
        <f t="shared" si="645"/>
        <v>0</v>
      </c>
      <c r="P1412" s="193">
        <f t="shared" si="646"/>
        <v>0</v>
      </c>
      <c r="Q1412" s="193">
        <f t="shared" si="647"/>
        <v>0</v>
      </c>
      <c r="R1412" s="193">
        <f t="shared" si="648"/>
        <v>0</v>
      </c>
      <c r="S1412" s="193">
        <f t="shared" si="649"/>
        <v>0</v>
      </c>
      <c r="T1412" s="194">
        <f t="shared" si="638"/>
        <v>0</v>
      </c>
      <c r="U1412" s="194"/>
      <c r="V1412" s="847"/>
      <c r="W1412" s="127" t="str">
        <f t="shared" si="640"/>
        <v/>
      </c>
      <c r="X1412" s="840"/>
      <c r="Y1412" s="841"/>
      <c r="Z1412" s="842"/>
      <c r="AA1412" s="843"/>
      <c r="AB1412" s="349"/>
      <c r="AC1412" s="844"/>
      <c r="AD1412" s="845"/>
      <c r="AE1412" s="277"/>
      <c r="AF1412" s="278"/>
      <c r="AG1412" s="277"/>
      <c r="AH1412" s="279"/>
      <c r="AI1412" s="277"/>
      <c r="AJ1412" s="279"/>
      <c r="AK1412" s="277"/>
      <c r="AL1412" s="278"/>
    </row>
    <row r="1413" spans="1:38" ht="22.5" customHeight="1">
      <c r="A1413" s="116">
        <f t="shared" si="639"/>
        <v>0</v>
      </c>
      <c r="B1413" s="190">
        <f t="shared" si="629"/>
        <v>0</v>
      </c>
      <c r="C1413" s="190">
        <f t="shared" si="630"/>
        <v>0</v>
      </c>
      <c r="D1413" s="191">
        <f t="shared" si="631"/>
        <v>0</v>
      </c>
      <c r="E1413" s="191">
        <f t="shared" si="632"/>
        <v>0</v>
      </c>
      <c r="F1413" s="191">
        <f t="shared" si="633"/>
        <v>0</v>
      </c>
      <c r="G1413" s="192">
        <f t="shared" si="641"/>
        <v>0</v>
      </c>
      <c r="H1413" s="191">
        <f t="shared" si="634"/>
        <v>0</v>
      </c>
      <c r="I1413" s="193">
        <f t="shared" si="635"/>
        <v>0</v>
      </c>
      <c r="J1413" s="193">
        <f t="shared" si="636"/>
        <v>0</v>
      </c>
      <c r="K1413" s="193">
        <f t="shared" si="637"/>
        <v>0</v>
      </c>
      <c r="L1413" s="193">
        <f t="shared" si="642"/>
        <v>0</v>
      </c>
      <c r="M1413" s="193">
        <f t="shared" si="643"/>
        <v>0</v>
      </c>
      <c r="N1413" s="193">
        <f t="shared" si="644"/>
        <v>0</v>
      </c>
      <c r="O1413" s="193">
        <f t="shared" si="645"/>
        <v>0</v>
      </c>
      <c r="P1413" s="193">
        <f t="shared" si="646"/>
        <v>0</v>
      </c>
      <c r="Q1413" s="193">
        <f t="shared" si="647"/>
        <v>0</v>
      </c>
      <c r="R1413" s="193">
        <f t="shared" si="648"/>
        <v>0</v>
      </c>
      <c r="S1413" s="193">
        <f t="shared" si="649"/>
        <v>0</v>
      </c>
      <c r="T1413" s="194">
        <f t="shared" si="638"/>
        <v>0</v>
      </c>
      <c r="U1413" s="194"/>
      <c r="V1413" s="847"/>
      <c r="W1413" s="127" t="str">
        <f t="shared" si="640"/>
        <v/>
      </c>
      <c r="X1413" s="840"/>
      <c r="Y1413" s="841"/>
      <c r="Z1413" s="842"/>
      <c r="AA1413" s="843"/>
      <c r="AB1413" s="349"/>
      <c r="AC1413" s="844"/>
      <c r="AD1413" s="845"/>
      <c r="AE1413" s="277"/>
      <c r="AF1413" s="278"/>
      <c r="AG1413" s="277"/>
      <c r="AH1413" s="279"/>
      <c r="AI1413" s="277"/>
      <c r="AJ1413" s="279"/>
      <c r="AK1413" s="277"/>
      <c r="AL1413" s="278"/>
    </row>
    <row r="1414" spans="1:38" ht="22.5" customHeight="1">
      <c r="A1414" s="116">
        <f t="shared" si="639"/>
        <v>0</v>
      </c>
      <c r="B1414" s="190">
        <f t="shared" si="629"/>
        <v>0</v>
      </c>
      <c r="C1414" s="190">
        <f t="shared" si="630"/>
        <v>0</v>
      </c>
      <c r="D1414" s="191">
        <f t="shared" si="631"/>
        <v>0</v>
      </c>
      <c r="E1414" s="191">
        <f t="shared" si="632"/>
        <v>0</v>
      </c>
      <c r="F1414" s="191">
        <f t="shared" si="633"/>
        <v>0</v>
      </c>
      <c r="G1414" s="192">
        <f t="shared" si="641"/>
        <v>0</v>
      </c>
      <c r="H1414" s="191">
        <f t="shared" si="634"/>
        <v>0</v>
      </c>
      <c r="I1414" s="195">
        <f t="shared" si="635"/>
        <v>0</v>
      </c>
      <c r="J1414" s="195">
        <f t="shared" si="636"/>
        <v>0</v>
      </c>
      <c r="K1414" s="195">
        <f t="shared" si="637"/>
        <v>0</v>
      </c>
      <c r="L1414" s="195">
        <f t="shared" si="642"/>
        <v>0</v>
      </c>
      <c r="M1414" s="195">
        <f t="shared" si="643"/>
        <v>0</v>
      </c>
      <c r="N1414" s="195">
        <f t="shared" si="644"/>
        <v>0</v>
      </c>
      <c r="O1414" s="195">
        <f t="shared" si="645"/>
        <v>0</v>
      </c>
      <c r="P1414" s="195">
        <f t="shared" si="646"/>
        <v>0</v>
      </c>
      <c r="Q1414" s="195">
        <f t="shared" si="647"/>
        <v>0</v>
      </c>
      <c r="R1414" s="195">
        <f t="shared" si="648"/>
        <v>0</v>
      </c>
      <c r="S1414" s="195">
        <f t="shared" si="649"/>
        <v>0</v>
      </c>
      <c r="T1414" s="196">
        <f t="shared" si="638"/>
        <v>0</v>
      </c>
      <c r="U1414" s="196"/>
      <c r="V1414" s="848"/>
      <c r="W1414" s="127" t="str">
        <f t="shared" si="640"/>
        <v/>
      </c>
      <c r="X1414" s="840"/>
      <c r="Y1414" s="841"/>
      <c r="Z1414" s="842"/>
      <c r="AA1414" s="843"/>
      <c r="AB1414" s="349"/>
      <c r="AC1414" s="844"/>
      <c r="AD1414" s="845"/>
      <c r="AE1414" s="277"/>
      <c r="AF1414" s="278"/>
      <c r="AG1414" s="277"/>
      <c r="AH1414" s="279"/>
      <c r="AI1414" s="277"/>
      <c r="AJ1414" s="279"/>
      <c r="AK1414" s="277"/>
      <c r="AL1414" s="278"/>
    </row>
    <row r="1415" spans="1:38" ht="22.5" customHeight="1">
      <c r="A1415" s="116">
        <f t="shared" ref="A1415" si="653">IF(U1415&gt;=1,1,0)</f>
        <v>0</v>
      </c>
      <c r="B1415" s="190">
        <f t="shared" si="629"/>
        <v>0</v>
      </c>
      <c r="C1415" s="190">
        <f t="shared" si="630"/>
        <v>0</v>
      </c>
      <c r="D1415" s="191">
        <f t="shared" si="631"/>
        <v>0</v>
      </c>
      <c r="E1415" s="191">
        <f t="shared" si="632"/>
        <v>0</v>
      </c>
      <c r="F1415" s="191">
        <f t="shared" si="633"/>
        <v>0</v>
      </c>
      <c r="G1415" s="192">
        <f t="shared" si="641"/>
        <v>0</v>
      </c>
      <c r="H1415" s="191">
        <f t="shared" si="634"/>
        <v>0</v>
      </c>
      <c r="I1415" s="193">
        <f t="shared" si="635"/>
        <v>0</v>
      </c>
      <c r="J1415" s="193">
        <f t="shared" si="636"/>
        <v>0</v>
      </c>
      <c r="K1415" s="193">
        <f t="shared" si="637"/>
        <v>0</v>
      </c>
      <c r="L1415" s="193">
        <f t="shared" si="642"/>
        <v>0</v>
      </c>
      <c r="M1415" s="193">
        <f t="shared" si="643"/>
        <v>0</v>
      </c>
      <c r="N1415" s="193">
        <f t="shared" si="644"/>
        <v>0</v>
      </c>
      <c r="O1415" s="193">
        <f t="shared" si="645"/>
        <v>0</v>
      </c>
      <c r="P1415" s="193">
        <f t="shared" si="646"/>
        <v>0</v>
      </c>
      <c r="Q1415" s="193">
        <f t="shared" si="647"/>
        <v>0</v>
      </c>
      <c r="R1415" s="193">
        <f t="shared" si="648"/>
        <v>0</v>
      </c>
      <c r="S1415" s="193">
        <f t="shared" si="649"/>
        <v>0</v>
      </c>
      <c r="T1415" s="194">
        <f t="shared" si="638"/>
        <v>0</v>
      </c>
      <c r="U1415" s="194">
        <f t="shared" ref="U1415" si="654">SUM(T1415:T1441)</f>
        <v>0</v>
      </c>
      <c r="V1415" s="846" t="s">
        <v>1089</v>
      </c>
      <c r="W1415" s="127" t="str">
        <f t="shared" si="640"/>
        <v/>
      </c>
      <c r="X1415" s="840"/>
      <c r="Y1415" s="841"/>
      <c r="Z1415" s="842"/>
      <c r="AA1415" s="843"/>
      <c r="AB1415" s="349"/>
      <c r="AC1415" s="844"/>
      <c r="AD1415" s="845"/>
      <c r="AE1415" s="277"/>
      <c r="AF1415" s="278"/>
      <c r="AG1415" s="277"/>
      <c r="AH1415" s="279"/>
      <c r="AI1415" s="277"/>
      <c r="AJ1415" s="279"/>
      <c r="AK1415" s="277"/>
      <c r="AL1415" s="278"/>
    </row>
    <row r="1416" spans="1:38" ht="22.5" customHeight="1">
      <c r="A1416" s="116">
        <f t="shared" ref="A1416" si="655">A1415</f>
        <v>0</v>
      </c>
      <c r="B1416" s="190">
        <f t="shared" si="629"/>
        <v>0</v>
      </c>
      <c r="C1416" s="190">
        <f t="shared" si="630"/>
        <v>0</v>
      </c>
      <c r="D1416" s="191">
        <f t="shared" si="631"/>
        <v>0</v>
      </c>
      <c r="E1416" s="191">
        <f t="shared" si="632"/>
        <v>0</v>
      </c>
      <c r="F1416" s="191">
        <f t="shared" si="633"/>
        <v>0</v>
      </c>
      <c r="G1416" s="192">
        <f t="shared" si="641"/>
        <v>0</v>
      </c>
      <c r="H1416" s="191">
        <f t="shared" si="634"/>
        <v>0</v>
      </c>
      <c r="I1416" s="193">
        <f t="shared" si="635"/>
        <v>0</v>
      </c>
      <c r="J1416" s="193">
        <f t="shared" si="636"/>
        <v>0</v>
      </c>
      <c r="K1416" s="193">
        <f t="shared" si="637"/>
        <v>0</v>
      </c>
      <c r="L1416" s="193">
        <f t="shared" si="642"/>
        <v>0</v>
      </c>
      <c r="M1416" s="193">
        <f t="shared" si="643"/>
        <v>0</v>
      </c>
      <c r="N1416" s="193">
        <f t="shared" si="644"/>
        <v>0</v>
      </c>
      <c r="O1416" s="193">
        <f t="shared" si="645"/>
        <v>0</v>
      </c>
      <c r="P1416" s="193">
        <f t="shared" si="646"/>
        <v>0</v>
      </c>
      <c r="Q1416" s="193">
        <f t="shared" si="647"/>
        <v>0</v>
      </c>
      <c r="R1416" s="193">
        <f t="shared" si="648"/>
        <v>0</v>
      </c>
      <c r="S1416" s="193">
        <f t="shared" si="649"/>
        <v>0</v>
      </c>
      <c r="T1416" s="194">
        <f t="shared" si="638"/>
        <v>0</v>
      </c>
      <c r="U1416" s="194"/>
      <c r="V1416" s="847"/>
      <c r="W1416" s="127" t="str">
        <f t="shared" si="640"/>
        <v/>
      </c>
      <c r="X1416" s="840"/>
      <c r="Y1416" s="841"/>
      <c r="Z1416" s="842"/>
      <c r="AA1416" s="843"/>
      <c r="AB1416" s="349"/>
      <c r="AC1416" s="844"/>
      <c r="AD1416" s="845"/>
      <c r="AE1416" s="277"/>
      <c r="AF1416" s="278"/>
      <c r="AG1416" s="277"/>
      <c r="AH1416" s="279"/>
      <c r="AI1416" s="277"/>
      <c r="AJ1416" s="279"/>
      <c r="AK1416" s="277"/>
      <c r="AL1416" s="278"/>
    </row>
    <row r="1417" spans="1:38" ht="22.5" customHeight="1">
      <c r="A1417" s="116">
        <f t="shared" si="639"/>
        <v>0</v>
      </c>
      <c r="B1417" s="190">
        <f t="shared" si="629"/>
        <v>0</v>
      </c>
      <c r="C1417" s="190">
        <f t="shared" si="630"/>
        <v>0</v>
      </c>
      <c r="D1417" s="191">
        <f t="shared" si="631"/>
        <v>0</v>
      </c>
      <c r="E1417" s="191">
        <f t="shared" si="632"/>
        <v>0</v>
      </c>
      <c r="F1417" s="191">
        <f t="shared" si="633"/>
        <v>0</v>
      </c>
      <c r="G1417" s="192">
        <f t="shared" si="641"/>
        <v>0</v>
      </c>
      <c r="H1417" s="191">
        <f t="shared" si="634"/>
        <v>0</v>
      </c>
      <c r="I1417" s="193">
        <f t="shared" si="635"/>
        <v>0</v>
      </c>
      <c r="J1417" s="193">
        <f t="shared" si="636"/>
        <v>0</v>
      </c>
      <c r="K1417" s="193">
        <f t="shared" si="637"/>
        <v>0</v>
      </c>
      <c r="L1417" s="193">
        <f t="shared" si="642"/>
        <v>0</v>
      </c>
      <c r="M1417" s="193">
        <f t="shared" si="643"/>
        <v>0</v>
      </c>
      <c r="N1417" s="193">
        <f t="shared" si="644"/>
        <v>0</v>
      </c>
      <c r="O1417" s="193">
        <f t="shared" si="645"/>
        <v>0</v>
      </c>
      <c r="P1417" s="193">
        <f t="shared" si="646"/>
        <v>0</v>
      </c>
      <c r="Q1417" s="193">
        <f t="shared" si="647"/>
        <v>0</v>
      </c>
      <c r="R1417" s="193">
        <f t="shared" si="648"/>
        <v>0</v>
      </c>
      <c r="S1417" s="193">
        <f t="shared" si="649"/>
        <v>0</v>
      </c>
      <c r="T1417" s="194">
        <f t="shared" si="638"/>
        <v>0</v>
      </c>
      <c r="U1417" s="194"/>
      <c r="V1417" s="847"/>
      <c r="W1417" s="127" t="str">
        <f t="shared" si="640"/>
        <v/>
      </c>
      <c r="X1417" s="840"/>
      <c r="Y1417" s="841"/>
      <c r="Z1417" s="842"/>
      <c r="AA1417" s="843"/>
      <c r="AB1417" s="349"/>
      <c r="AC1417" s="844"/>
      <c r="AD1417" s="845"/>
      <c r="AE1417" s="277"/>
      <c r="AF1417" s="278"/>
      <c r="AG1417" s="277"/>
      <c r="AH1417" s="279"/>
      <c r="AI1417" s="277"/>
      <c r="AJ1417" s="279"/>
      <c r="AK1417" s="277"/>
      <c r="AL1417" s="278"/>
    </row>
    <row r="1418" spans="1:38" ht="22.5" customHeight="1">
      <c r="A1418" s="116">
        <f t="shared" si="639"/>
        <v>0</v>
      </c>
      <c r="B1418" s="190">
        <f t="shared" si="629"/>
        <v>0</v>
      </c>
      <c r="C1418" s="190">
        <f t="shared" si="630"/>
        <v>0</v>
      </c>
      <c r="D1418" s="191">
        <f t="shared" si="631"/>
        <v>0</v>
      </c>
      <c r="E1418" s="191">
        <f t="shared" si="632"/>
        <v>0</v>
      </c>
      <c r="F1418" s="191">
        <f t="shared" si="633"/>
        <v>0</v>
      </c>
      <c r="G1418" s="192">
        <f t="shared" si="641"/>
        <v>0</v>
      </c>
      <c r="H1418" s="191">
        <f t="shared" si="634"/>
        <v>0</v>
      </c>
      <c r="I1418" s="193">
        <f t="shared" si="635"/>
        <v>0</v>
      </c>
      <c r="J1418" s="193">
        <f t="shared" si="636"/>
        <v>0</v>
      </c>
      <c r="K1418" s="193">
        <f t="shared" si="637"/>
        <v>0</v>
      </c>
      <c r="L1418" s="193">
        <f t="shared" si="642"/>
        <v>0</v>
      </c>
      <c r="M1418" s="193">
        <f t="shared" si="643"/>
        <v>0</v>
      </c>
      <c r="N1418" s="193">
        <f t="shared" si="644"/>
        <v>0</v>
      </c>
      <c r="O1418" s="193">
        <f t="shared" si="645"/>
        <v>0</v>
      </c>
      <c r="P1418" s="193">
        <f t="shared" si="646"/>
        <v>0</v>
      </c>
      <c r="Q1418" s="193">
        <f t="shared" si="647"/>
        <v>0</v>
      </c>
      <c r="R1418" s="193">
        <f t="shared" si="648"/>
        <v>0</v>
      </c>
      <c r="S1418" s="193">
        <f t="shared" si="649"/>
        <v>0</v>
      </c>
      <c r="T1418" s="194">
        <f t="shared" si="638"/>
        <v>0</v>
      </c>
      <c r="U1418" s="194"/>
      <c r="V1418" s="847"/>
      <c r="W1418" s="127" t="str">
        <f t="shared" si="640"/>
        <v/>
      </c>
      <c r="X1418" s="840"/>
      <c r="Y1418" s="841"/>
      <c r="Z1418" s="842"/>
      <c r="AA1418" s="843"/>
      <c r="AB1418" s="349"/>
      <c r="AC1418" s="844"/>
      <c r="AD1418" s="845"/>
      <c r="AE1418" s="277"/>
      <c r="AF1418" s="278"/>
      <c r="AG1418" s="277"/>
      <c r="AH1418" s="279"/>
      <c r="AI1418" s="277"/>
      <c r="AJ1418" s="279"/>
      <c r="AK1418" s="277"/>
      <c r="AL1418" s="278"/>
    </row>
    <row r="1419" spans="1:38" ht="22.5" customHeight="1">
      <c r="A1419" s="116">
        <f t="shared" si="639"/>
        <v>0</v>
      </c>
      <c r="B1419" s="190">
        <f t="shared" si="629"/>
        <v>0</v>
      </c>
      <c r="C1419" s="190">
        <f t="shared" si="630"/>
        <v>0</v>
      </c>
      <c r="D1419" s="191">
        <f t="shared" si="631"/>
        <v>0</v>
      </c>
      <c r="E1419" s="191">
        <f t="shared" si="632"/>
        <v>0</v>
      </c>
      <c r="F1419" s="191">
        <f t="shared" si="633"/>
        <v>0</v>
      </c>
      <c r="G1419" s="192">
        <f t="shared" si="641"/>
        <v>0</v>
      </c>
      <c r="H1419" s="191">
        <f t="shared" si="634"/>
        <v>0</v>
      </c>
      <c r="I1419" s="193">
        <f t="shared" si="635"/>
        <v>0</v>
      </c>
      <c r="J1419" s="193">
        <f t="shared" si="636"/>
        <v>0</v>
      </c>
      <c r="K1419" s="193">
        <f t="shared" si="637"/>
        <v>0</v>
      </c>
      <c r="L1419" s="193">
        <f t="shared" si="642"/>
        <v>0</v>
      </c>
      <c r="M1419" s="193">
        <f t="shared" si="643"/>
        <v>0</v>
      </c>
      <c r="N1419" s="193">
        <f t="shared" si="644"/>
        <v>0</v>
      </c>
      <c r="O1419" s="193">
        <f t="shared" si="645"/>
        <v>0</v>
      </c>
      <c r="P1419" s="193">
        <f t="shared" si="646"/>
        <v>0</v>
      </c>
      <c r="Q1419" s="193">
        <f t="shared" si="647"/>
        <v>0</v>
      </c>
      <c r="R1419" s="193">
        <f t="shared" si="648"/>
        <v>0</v>
      </c>
      <c r="S1419" s="193">
        <f t="shared" si="649"/>
        <v>0</v>
      </c>
      <c r="T1419" s="194">
        <f t="shared" si="638"/>
        <v>0</v>
      </c>
      <c r="U1419" s="194"/>
      <c r="V1419" s="847"/>
      <c r="W1419" s="127" t="str">
        <f t="shared" si="640"/>
        <v/>
      </c>
      <c r="X1419" s="840"/>
      <c r="Y1419" s="841"/>
      <c r="Z1419" s="842"/>
      <c r="AA1419" s="843"/>
      <c r="AB1419" s="349"/>
      <c r="AC1419" s="844"/>
      <c r="AD1419" s="845"/>
      <c r="AE1419" s="277"/>
      <c r="AF1419" s="278"/>
      <c r="AG1419" s="277"/>
      <c r="AH1419" s="279"/>
      <c r="AI1419" s="277"/>
      <c r="AJ1419" s="279"/>
      <c r="AK1419" s="277"/>
      <c r="AL1419" s="278"/>
    </row>
    <row r="1420" spans="1:38" ht="22.5" customHeight="1">
      <c r="A1420" s="116">
        <f t="shared" si="639"/>
        <v>0</v>
      </c>
      <c r="B1420" s="190">
        <f t="shared" si="629"/>
        <v>0</v>
      </c>
      <c r="C1420" s="190">
        <f t="shared" si="630"/>
        <v>0</v>
      </c>
      <c r="D1420" s="191">
        <f t="shared" si="631"/>
        <v>0</v>
      </c>
      <c r="E1420" s="191">
        <f t="shared" si="632"/>
        <v>0</v>
      </c>
      <c r="F1420" s="191">
        <f t="shared" si="633"/>
        <v>0</v>
      </c>
      <c r="G1420" s="192">
        <f t="shared" si="641"/>
        <v>0</v>
      </c>
      <c r="H1420" s="191">
        <f t="shared" si="634"/>
        <v>0</v>
      </c>
      <c r="I1420" s="193">
        <f t="shared" si="635"/>
        <v>0</v>
      </c>
      <c r="J1420" s="193">
        <f t="shared" si="636"/>
        <v>0</v>
      </c>
      <c r="K1420" s="193">
        <f t="shared" si="637"/>
        <v>0</v>
      </c>
      <c r="L1420" s="193">
        <f t="shared" si="642"/>
        <v>0</v>
      </c>
      <c r="M1420" s="193">
        <f t="shared" si="643"/>
        <v>0</v>
      </c>
      <c r="N1420" s="193">
        <f t="shared" si="644"/>
        <v>0</v>
      </c>
      <c r="O1420" s="193">
        <f t="shared" si="645"/>
        <v>0</v>
      </c>
      <c r="P1420" s="193">
        <f t="shared" si="646"/>
        <v>0</v>
      </c>
      <c r="Q1420" s="193">
        <f t="shared" si="647"/>
        <v>0</v>
      </c>
      <c r="R1420" s="193">
        <f t="shared" si="648"/>
        <v>0</v>
      </c>
      <c r="S1420" s="193">
        <f t="shared" si="649"/>
        <v>0</v>
      </c>
      <c r="T1420" s="194">
        <f t="shared" si="638"/>
        <v>0</v>
      </c>
      <c r="U1420" s="194"/>
      <c r="V1420" s="847"/>
      <c r="W1420" s="127" t="str">
        <f t="shared" si="640"/>
        <v/>
      </c>
      <c r="X1420" s="840"/>
      <c r="Y1420" s="841"/>
      <c r="Z1420" s="842"/>
      <c r="AA1420" s="843"/>
      <c r="AB1420" s="349"/>
      <c r="AC1420" s="844"/>
      <c r="AD1420" s="845"/>
      <c r="AE1420" s="277"/>
      <c r="AF1420" s="278"/>
      <c r="AG1420" s="277"/>
      <c r="AH1420" s="279"/>
      <c r="AI1420" s="277"/>
      <c r="AJ1420" s="279"/>
      <c r="AK1420" s="277"/>
      <c r="AL1420" s="278"/>
    </row>
    <row r="1421" spans="1:38" ht="22.5" customHeight="1">
      <c r="A1421" s="116">
        <f t="shared" si="639"/>
        <v>0</v>
      </c>
      <c r="B1421" s="190">
        <f t="shared" si="629"/>
        <v>0</v>
      </c>
      <c r="C1421" s="190">
        <f t="shared" si="630"/>
        <v>0</v>
      </c>
      <c r="D1421" s="191">
        <f t="shared" si="631"/>
        <v>0</v>
      </c>
      <c r="E1421" s="191">
        <f t="shared" si="632"/>
        <v>0</v>
      </c>
      <c r="F1421" s="191">
        <f t="shared" si="633"/>
        <v>0</v>
      </c>
      <c r="G1421" s="192">
        <f t="shared" si="641"/>
        <v>0</v>
      </c>
      <c r="H1421" s="191">
        <f t="shared" si="634"/>
        <v>0</v>
      </c>
      <c r="I1421" s="193">
        <f t="shared" si="635"/>
        <v>0</v>
      </c>
      <c r="J1421" s="193">
        <f t="shared" si="636"/>
        <v>0</v>
      </c>
      <c r="K1421" s="193">
        <f t="shared" si="637"/>
        <v>0</v>
      </c>
      <c r="L1421" s="193">
        <f t="shared" si="642"/>
        <v>0</v>
      </c>
      <c r="M1421" s="193">
        <f t="shared" si="643"/>
        <v>0</v>
      </c>
      <c r="N1421" s="193">
        <f t="shared" si="644"/>
        <v>0</v>
      </c>
      <c r="O1421" s="193">
        <f t="shared" si="645"/>
        <v>0</v>
      </c>
      <c r="P1421" s="193">
        <f t="shared" si="646"/>
        <v>0</v>
      </c>
      <c r="Q1421" s="193">
        <f t="shared" si="647"/>
        <v>0</v>
      </c>
      <c r="R1421" s="193">
        <f t="shared" si="648"/>
        <v>0</v>
      </c>
      <c r="S1421" s="193">
        <f t="shared" si="649"/>
        <v>0</v>
      </c>
      <c r="T1421" s="194">
        <f t="shared" si="638"/>
        <v>0</v>
      </c>
      <c r="U1421" s="194"/>
      <c r="V1421" s="847"/>
      <c r="W1421" s="127" t="str">
        <f t="shared" si="640"/>
        <v/>
      </c>
      <c r="X1421" s="840"/>
      <c r="Y1421" s="841"/>
      <c r="Z1421" s="842"/>
      <c r="AA1421" s="843"/>
      <c r="AB1421" s="349"/>
      <c r="AC1421" s="844"/>
      <c r="AD1421" s="845"/>
      <c r="AE1421" s="277"/>
      <c r="AF1421" s="278"/>
      <c r="AG1421" s="277"/>
      <c r="AH1421" s="279"/>
      <c r="AI1421" s="277"/>
      <c r="AJ1421" s="279"/>
      <c r="AK1421" s="277"/>
      <c r="AL1421" s="278"/>
    </row>
    <row r="1422" spans="1:38" ht="22.5" customHeight="1">
      <c r="A1422" s="116">
        <f t="shared" si="639"/>
        <v>0</v>
      </c>
      <c r="B1422" s="190">
        <f t="shared" si="629"/>
        <v>0</v>
      </c>
      <c r="C1422" s="190">
        <f t="shared" si="630"/>
        <v>0</v>
      </c>
      <c r="D1422" s="191">
        <f t="shared" si="631"/>
        <v>0</v>
      </c>
      <c r="E1422" s="191">
        <f t="shared" si="632"/>
        <v>0</v>
      </c>
      <c r="F1422" s="191">
        <f t="shared" si="633"/>
        <v>0</v>
      </c>
      <c r="G1422" s="192">
        <f t="shared" si="641"/>
        <v>0</v>
      </c>
      <c r="H1422" s="191">
        <f t="shared" si="634"/>
        <v>0</v>
      </c>
      <c r="I1422" s="193">
        <f t="shared" si="635"/>
        <v>0</v>
      </c>
      <c r="J1422" s="193">
        <f t="shared" si="636"/>
        <v>0</v>
      </c>
      <c r="K1422" s="193">
        <f t="shared" si="637"/>
        <v>0</v>
      </c>
      <c r="L1422" s="193">
        <f t="shared" si="642"/>
        <v>0</v>
      </c>
      <c r="M1422" s="193">
        <f t="shared" si="643"/>
        <v>0</v>
      </c>
      <c r="N1422" s="193">
        <f t="shared" si="644"/>
        <v>0</v>
      </c>
      <c r="O1422" s="193">
        <f t="shared" si="645"/>
        <v>0</v>
      </c>
      <c r="P1422" s="193">
        <f t="shared" si="646"/>
        <v>0</v>
      </c>
      <c r="Q1422" s="193">
        <f t="shared" si="647"/>
        <v>0</v>
      </c>
      <c r="R1422" s="193">
        <f t="shared" si="648"/>
        <v>0</v>
      </c>
      <c r="S1422" s="193">
        <f t="shared" si="649"/>
        <v>0</v>
      </c>
      <c r="T1422" s="194">
        <f t="shared" si="638"/>
        <v>0</v>
      </c>
      <c r="U1422" s="194"/>
      <c r="V1422" s="847"/>
      <c r="W1422" s="127" t="str">
        <f t="shared" si="640"/>
        <v/>
      </c>
      <c r="X1422" s="840"/>
      <c r="Y1422" s="841"/>
      <c r="Z1422" s="842"/>
      <c r="AA1422" s="843"/>
      <c r="AB1422" s="349"/>
      <c r="AC1422" s="844"/>
      <c r="AD1422" s="845"/>
      <c r="AE1422" s="277"/>
      <c r="AF1422" s="278"/>
      <c r="AG1422" s="277"/>
      <c r="AH1422" s="279"/>
      <c r="AI1422" s="277"/>
      <c r="AJ1422" s="279"/>
      <c r="AK1422" s="277"/>
      <c r="AL1422" s="278"/>
    </row>
    <row r="1423" spans="1:38" ht="22.5" customHeight="1">
      <c r="A1423" s="116">
        <f t="shared" si="639"/>
        <v>0</v>
      </c>
      <c r="B1423" s="190">
        <f t="shared" si="629"/>
        <v>0</v>
      </c>
      <c r="C1423" s="190">
        <f t="shared" si="630"/>
        <v>0</v>
      </c>
      <c r="D1423" s="191">
        <f t="shared" si="631"/>
        <v>0</v>
      </c>
      <c r="E1423" s="191">
        <f t="shared" si="632"/>
        <v>0</v>
      </c>
      <c r="F1423" s="191">
        <f t="shared" si="633"/>
        <v>0</v>
      </c>
      <c r="G1423" s="192">
        <f t="shared" si="641"/>
        <v>0</v>
      </c>
      <c r="H1423" s="191">
        <f t="shared" si="634"/>
        <v>0</v>
      </c>
      <c r="I1423" s="193">
        <f t="shared" si="635"/>
        <v>0</v>
      </c>
      <c r="J1423" s="193">
        <f t="shared" si="636"/>
        <v>0</v>
      </c>
      <c r="K1423" s="193">
        <f t="shared" si="637"/>
        <v>0</v>
      </c>
      <c r="L1423" s="193">
        <f t="shared" si="642"/>
        <v>0</v>
      </c>
      <c r="M1423" s="193">
        <f t="shared" si="643"/>
        <v>0</v>
      </c>
      <c r="N1423" s="193">
        <f t="shared" si="644"/>
        <v>0</v>
      </c>
      <c r="O1423" s="193">
        <f t="shared" si="645"/>
        <v>0</v>
      </c>
      <c r="P1423" s="193">
        <f t="shared" si="646"/>
        <v>0</v>
      </c>
      <c r="Q1423" s="193">
        <f t="shared" si="647"/>
        <v>0</v>
      </c>
      <c r="R1423" s="193">
        <f t="shared" si="648"/>
        <v>0</v>
      </c>
      <c r="S1423" s="193">
        <f t="shared" si="649"/>
        <v>0</v>
      </c>
      <c r="T1423" s="194">
        <f t="shared" si="638"/>
        <v>0</v>
      </c>
      <c r="U1423" s="194"/>
      <c r="V1423" s="847"/>
      <c r="W1423" s="127" t="str">
        <f t="shared" si="640"/>
        <v/>
      </c>
      <c r="X1423" s="840"/>
      <c r="Y1423" s="841"/>
      <c r="Z1423" s="842"/>
      <c r="AA1423" s="843"/>
      <c r="AB1423" s="349"/>
      <c r="AC1423" s="844"/>
      <c r="AD1423" s="845"/>
      <c r="AE1423" s="277"/>
      <c r="AF1423" s="278"/>
      <c r="AG1423" s="277"/>
      <c r="AH1423" s="279"/>
      <c r="AI1423" s="277"/>
      <c r="AJ1423" s="279"/>
      <c r="AK1423" s="277"/>
      <c r="AL1423" s="278"/>
    </row>
    <row r="1424" spans="1:38" ht="22.5" customHeight="1">
      <c r="A1424" s="116">
        <f t="shared" si="639"/>
        <v>0</v>
      </c>
      <c r="B1424" s="190">
        <f t="shared" si="629"/>
        <v>0</v>
      </c>
      <c r="C1424" s="190">
        <f t="shared" si="630"/>
        <v>0</v>
      </c>
      <c r="D1424" s="191">
        <f t="shared" si="631"/>
        <v>0</v>
      </c>
      <c r="E1424" s="191">
        <f t="shared" si="632"/>
        <v>0</v>
      </c>
      <c r="F1424" s="191">
        <f t="shared" si="633"/>
        <v>0</v>
      </c>
      <c r="G1424" s="192">
        <f t="shared" si="641"/>
        <v>0</v>
      </c>
      <c r="H1424" s="191">
        <f t="shared" si="634"/>
        <v>0</v>
      </c>
      <c r="I1424" s="193">
        <f t="shared" si="635"/>
        <v>0</v>
      </c>
      <c r="J1424" s="193">
        <f t="shared" si="636"/>
        <v>0</v>
      </c>
      <c r="K1424" s="193">
        <f t="shared" si="637"/>
        <v>0</v>
      </c>
      <c r="L1424" s="193">
        <f t="shared" si="642"/>
        <v>0</v>
      </c>
      <c r="M1424" s="193">
        <f t="shared" si="643"/>
        <v>0</v>
      </c>
      <c r="N1424" s="193">
        <f t="shared" si="644"/>
        <v>0</v>
      </c>
      <c r="O1424" s="193">
        <f t="shared" si="645"/>
        <v>0</v>
      </c>
      <c r="P1424" s="193">
        <f t="shared" si="646"/>
        <v>0</v>
      </c>
      <c r="Q1424" s="193">
        <f t="shared" si="647"/>
        <v>0</v>
      </c>
      <c r="R1424" s="193">
        <f t="shared" si="648"/>
        <v>0</v>
      </c>
      <c r="S1424" s="193">
        <f t="shared" si="649"/>
        <v>0</v>
      </c>
      <c r="T1424" s="194">
        <f t="shared" si="638"/>
        <v>0</v>
      </c>
      <c r="U1424" s="194"/>
      <c r="V1424" s="847"/>
      <c r="W1424" s="127" t="str">
        <f t="shared" si="640"/>
        <v/>
      </c>
      <c r="X1424" s="840"/>
      <c r="Y1424" s="841"/>
      <c r="Z1424" s="842"/>
      <c r="AA1424" s="843"/>
      <c r="AB1424" s="349"/>
      <c r="AC1424" s="844"/>
      <c r="AD1424" s="845"/>
      <c r="AE1424" s="277"/>
      <c r="AF1424" s="278"/>
      <c r="AG1424" s="277"/>
      <c r="AH1424" s="279"/>
      <c r="AI1424" s="277"/>
      <c r="AJ1424" s="279"/>
      <c r="AK1424" s="277"/>
      <c r="AL1424" s="278"/>
    </row>
    <row r="1425" spans="1:38" ht="22.5" customHeight="1">
      <c r="A1425" s="116">
        <f t="shared" si="639"/>
        <v>0</v>
      </c>
      <c r="B1425" s="190">
        <f t="shared" si="629"/>
        <v>0</v>
      </c>
      <c r="C1425" s="190">
        <f t="shared" si="630"/>
        <v>0</v>
      </c>
      <c r="D1425" s="191">
        <f t="shared" si="631"/>
        <v>0</v>
      </c>
      <c r="E1425" s="191">
        <f t="shared" si="632"/>
        <v>0</v>
      </c>
      <c r="F1425" s="191">
        <f t="shared" si="633"/>
        <v>0</v>
      </c>
      <c r="G1425" s="192">
        <f t="shared" si="641"/>
        <v>0</v>
      </c>
      <c r="H1425" s="191">
        <f t="shared" si="634"/>
        <v>0</v>
      </c>
      <c r="I1425" s="193">
        <f t="shared" si="635"/>
        <v>0</v>
      </c>
      <c r="J1425" s="193">
        <f t="shared" si="636"/>
        <v>0</v>
      </c>
      <c r="K1425" s="193">
        <f t="shared" si="637"/>
        <v>0</v>
      </c>
      <c r="L1425" s="193">
        <f t="shared" si="642"/>
        <v>0</v>
      </c>
      <c r="M1425" s="193">
        <f t="shared" si="643"/>
        <v>0</v>
      </c>
      <c r="N1425" s="193">
        <f t="shared" si="644"/>
        <v>0</v>
      </c>
      <c r="O1425" s="193">
        <f t="shared" si="645"/>
        <v>0</v>
      </c>
      <c r="P1425" s="193">
        <f t="shared" si="646"/>
        <v>0</v>
      </c>
      <c r="Q1425" s="193">
        <f t="shared" si="647"/>
        <v>0</v>
      </c>
      <c r="R1425" s="193">
        <f t="shared" si="648"/>
        <v>0</v>
      </c>
      <c r="S1425" s="193">
        <f t="shared" si="649"/>
        <v>0</v>
      </c>
      <c r="T1425" s="194">
        <f t="shared" si="638"/>
        <v>0</v>
      </c>
      <c r="U1425" s="194"/>
      <c r="V1425" s="847"/>
      <c r="W1425" s="127" t="str">
        <f t="shared" si="640"/>
        <v/>
      </c>
      <c r="X1425" s="840"/>
      <c r="Y1425" s="841"/>
      <c r="Z1425" s="842"/>
      <c r="AA1425" s="843"/>
      <c r="AB1425" s="349"/>
      <c r="AC1425" s="844"/>
      <c r="AD1425" s="845"/>
      <c r="AE1425" s="277"/>
      <c r="AF1425" s="278"/>
      <c r="AG1425" s="277"/>
      <c r="AH1425" s="279"/>
      <c r="AI1425" s="277"/>
      <c r="AJ1425" s="279"/>
      <c r="AK1425" s="277"/>
      <c r="AL1425" s="278"/>
    </row>
    <row r="1426" spans="1:38" ht="22.5" customHeight="1">
      <c r="A1426" s="116">
        <f t="shared" si="639"/>
        <v>0</v>
      </c>
      <c r="B1426" s="190">
        <f t="shared" si="629"/>
        <v>0</v>
      </c>
      <c r="C1426" s="190">
        <f t="shared" si="630"/>
        <v>0</v>
      </c>
      <c r="D1426" s="191">
        <f t="shared" si="631"/>
        <v>0</v>
      </c>
      <c r="E1426" s="191">
        <f t="shared" si="632"/>
        <v>0</v>
      </c>
      <c r="F1426" s="191">
        <f t="shared" si="633"/>
        <v>0</v>
      </c>
      <c r="G1426" s="192">
        <f t="shared" si="641"/>
        <v>0</v>
      </c>
      <c r="H1426" s="191">
        <f t="shared" si="634"/>
        <v>0</v>
      </c>
      <c r="I1426" s="193">
        <f t="shared" si="635"/>
        <v>0</v>
      </c>
      <c r="J1426" s="193">
        <f t="shared" si="636"/>
        <v>0</v>
      </c>
      <c r="K1426" s="193">
        <f t="shared" si="637"/>
        <v>0</v>
      </c>
      <c r="L1426" s="193">
        <f t="shared" si="642"/>
        <v>0</v>
      </c>
      <c r="M1426" s="193">
        <f t="shared" si="643"/>
        <v>0</v>
      </c>
      <c r="N1426" s="193">
        <f t="shared" si="644"/>
        <v>0</v>
      </c>
      <c r="O1426" s="193">
        <f t="shared" si="645"/>
        <v>0</v>
      </c>
      <c r="P1426" s="193">
        <f t="shared" si="646"/>
        <v>0</v>
      </c>
      <c r="Q1426" s="193">
        <f t="shared" si="647"/>
        <v>0</v>
      </c>
      <c r="R1426" s="193">
        <f t="shared" si="648"/>
        <v>0</v>
      </c>
      <c r="S1426" s="193">
        <f t="shared" si="649"/>
        <v>0</v>
      </c>
      <c r="T1426" s="194">
        <f t="shared" si="638"/>
        <v>0</v>
      </c>
      <c r="U1426" s="194"/>
      <c r="V1426" s="847"/>
      <c r="W1426" s="127" t="str">
        <f t="shared" si="640"/>
        <v/>
      </c>
      <c r="X1426" s="840"/>
      <c r="Y1426" s="841"/>
      <c r="Z1426" s="842"/>
      <c r="AA1426" s="843"/>
      <c r="AB1426" s="349"/>
      <c r="AC1426" s="844"/>
      <c r="AD1426" s="845"/>
      <c r="AE1426" s="277"/>
      <c r="AF1426" s="278"/>
      <c r="AG1426" s="277"/>
      <c r="AH1426" s="279"/>
      <c r="AI1426" s="277"/>
      <c r="AJ1426" s="279"/>
      <c r="AK1426" s="277"/>
      <c r="AL1426" s="278"/>
    </row>
    <row r="1427" spans="1:38" ht="22.5" customHeight="1">
      <c r="A1427" s="116">
        <f t="shared" si="639"/>
        <v>0</v>
      </c>
      <c r="B1427" s="190">
        <f t="shared" si="629"/>
        <v>0</v>
      </c>
      <c r="C1427" s="190">
        <f t="shared" si="630"/>
        <v>0</v>
      </c>
      <c r="D1427" s="191">
        <f t="shared" si="631"/>
        <v>0</v>
      </c>
      <c r="E1427" s="191">
        <f t="shared" si="632"/>
        <v>0</v>
      </c>
      <c r="F1427" s="191">
        <f t="shared" si="633"/>
        <v>0</v>
      </c>
      <c r="G1427" s="192">
        <f t="shared" si="641"/>
        <v>0</v>
      </c>
      <c r="H1427" s="191">
        <f t="shared" si="634"/>
        <v>0</v>
      </c>
      <c r="I1427" s="193">
        <f t="shared" si="635"/>
        <v>0</v>
      </c>
      <c r="J1427" s="193">
        <f t="shared" si="636"/>
        <v>0</v>
      </c>
      <c r="K1427" s="193">
        <f t="shared" si="637"/>
        <v>0</v>
      </c>
      <c r="L1427" s="193">
        <f t="shared" si="642"/>
        <v>0</v>
      </c>
      <c r="M1427" s="193">
        <f t="shared" si="643"/>
        <v>0</v>
      </c>
      <c r="N1427" s="193">
        <f t="shared" si="644"/>
        <v>0</v>
      </c>
      <c r="O1427" s="193">
        <f t="shared" si="645"/>
        <v>0</v>
      </c>
      <c r="P1427" s="193">
        <f t="shared" si="646"/>
        <v>0</v>
      </c>
      <c r="Q1427" s="193">
        <f t="shared" si="647"/>
        <v>0</v>
      </c>
      <c r="R1427" s="193">
        <f t="shared" si="648"/>
        <v>0</v>
      </c>
      <c r="S1427" s="193">
        <f t="shared" si="649"/>
        <v>0</v>
      </c>
      <c r="T1427" s="194">
        <f t="shared" si="638"/>
        <v>0</v>
      </c>
      <c r="U1427" s="194"/>
      <c r="V1427" s="847"/>
      <c r="W1427" s="127" t="str">
        <f t="shared" si="640"/>
        <v/>
      </c>
      <c r="X1427" s="840"/>
      <c r="Y1427" s="841"/>
      <c r="Z1427" s="842"/>
      <c r="AA1427" s="843"/>
      <c r="AB1427" s="349"/>
      <c r="AC1427" s="844"/>
      <c r="AD1427" s="845"/>
      <c r="AE1427" s="277"/>
      <c r="AF1427" s="278"/>
      <c r="AG1427" s="277"/>
      <c r="AH1427" s="279"/>
      <c r="AI1427" s="277"/>
      <c r="AJ1427" s="279"/>
      <c r="AK1427" s="277"/>
      <c r="AL1427" s="278"/>
    </row>
    <row r="1428" spans="1:38" ht="22.5" customHeight="1">
      <c r="A1428" s="116">
        <f t="shared" si="639"/>
        <v>0</v>
      </c>
      <c r="B1428" s="190">
        <f t="shared" si="629"/>
        <v>0</v>
      </c>
      <c r="C1428" s="190">
        <f t="shared" si="630"/>
        <v>0</v>
      </c>
      <c r="D1428" s="191">
        <f t="shared" si="631"/>
        <v>0</v>
      </c>
      <c r="E1428" s="191">
        <f t="shared" si="632"/>
        <v>0</v>
      </c>
      <c r="F1428" s="191">
        <f t="shared" si="633"/>
        <v>0</v>
      </c>
      <c r="G1428" s="192">
        <f t="shared" si="641"/>
        <v>0</v>
      </c>
      <c r="H1428" s="191">
        <f t="shared" si="634"/>
        <v>0</v>
      </c>
      <c r="I1428" s="193">
        <f t="shared" si="635"/>
        <v>0</v>
      </c>
      <c r="J1428" s="193">
        <f t="shared" si="636"/>
        <v>0</v>
      </c>
      <c r="K1428" s="193">
        <f t="shared" si="637"/>
        <v>0</v>
      </c>
      <c r="L1428" s="193">
        <f t="shared" si="642"/>
        <v>0</v>
      </c>
      <c r="M1428" s="193">
        <f t="shared" si="643"/>
        <v>0</v>
      </c>
      <c r="N1428" s="193">
        <f t="shared" si="644"/>
        <v>0</v>
      </c>
      <c r="O1428" s="193">
        <f t="shared" si="645"/>
        <v>0</v>
      </c>
      <c r="P1428" s="193">
        <f t="shared" si="646"/>
        <v>0</v>
      </c>
      <c r="Q1428" s="193">
        <f t="shared" si="647"/>
        <v>0</v>
      </c>
      <c r="R1428" s="193">
        <f t="shared" si="648"/>
        <v>0</v>
      </c>
      <c r="S1428" s="193">
        <f t="shared" si="649"/>
        <v>0</v>
      </c>
      <c r="T1428" s="194">
        <f t="shared" si="638"/>
        <v>0</v>
      </c>
      <c r="U1428" s="194"/>
      <c r="V1428" s="847"/>
      <c r="W1428" s="127" t="str">
        <f t="shared" si="640"/>
        <v/>
      </c>
      <c r="X1428" s="840"/>
      <c r="Y1428" s="841"/>
      <c r="Z1428" s="842"/>
      <c r="AA1428" s="843"/>
      <c r="AB1428" s="349"/>
      <c r="AC1428" s="844"/>
      <c r="AD1428" s="845"/>
      <c r="AE1428" s="277"/>
      <c r="AF1428" s="278"/>
      <c r="AG1428" s="277"/>
      <c r="AH1428" s="279"/>
      <c r="AI1428" s="277"/>
      <c r="AJ1428" s="279"/>
      <c r="AK1428" s="277"/>
      <c r="AL1428" s="278"/>
    </row>
    <row r="1429" spans="1:38" ht="22.5" customHeight="1">
      <c r="A1429" s="116">
        <f t="shared" si="639"/>
        <v>0</v>
      </c>
      <c r="B1429" s="190">
        <f t="shared" si="629"/>
        <v>0</v>
      </c>
      <c r="C1429" s="190">
        <f t="shared" si="630"/>
        <v>0</v>
      </c>
      <c r="D1429" s="191">
        <f t="shared" si="631"/>
        <v>0</v>
      </c>
      <c r="E1429" s="191">
        <f t="shared" si="632"/>
        <v>0</v>
      </c>
      <c r="F1429" s="191">
        <f t="shared" si="633"/>
        <v>0</v>
      </c>
      <c r="G1429" s="192">
        <f t="shared" si="641"/>
        <v>0</v>
      </c>
      <c r="H1429" s="191">
        <f t="shared" si="634"/>
        <v>0</v>
      </c>
      <c r="I1429" s="193">
        <f t="shared" si="635"/>
        <v>0</v>
      </c>
      <c r="J1429" s="193">
        <f t="shared" si="636"/>
        <v>0</v>
      </c>
      <c r="K1429" s="193">
        <f t="shared" si="637"/>
        <v>0</v>
      </c>
      <c r="L1429" s="193">
        <f t="shared" si="642"/>
        <v>0</v>
      </c>
      <c r="M1429" s="193">
        <f t="shared" si="643"/>
        <v>0</v>
      </c>
      <c r="N1429" s="193">
        <f t="shared" si="644"/>
        <v>0</v>
      </c>
      <c r="O1429" s="193">
        <f t="shared" si="645"/>
        <v>0</v>
      </c>
      <c r="P1429" s="193">
        <f t="shared" si="646"/>
        <v>0</v>
      </c>
      <c r="Q1429" s="193">
        <f t="shared" si="647"/>
        <v>0</v>
      </c>
      <c r="R1429" s="193">
        <f t="shared" si="648"/>
        <v>0</v>
      </c>
      <c r="S1429" s="193">
        <f t="shared" si="649"/>
        <v>0</v>
      </c>
      <c r="T1429" s="194">
        <f t="shared" si="638"/>
        <v>0</v>
      </c>
      <c r="U1429" s="194"/>
      <c r="V1429" s="847"/>
      <c r="W1429" s="127" t="str">
        <f t="shared" si="640"/>
        <v/>
      </c>
      <c r="X1429" s="840"/>
      <c r="Y1429" s="841"/>
      <c r="Z1429" s="842"/>
      <c r="AA1429" s="843"/>
      <c r="AB1429" s="349"/>
      <c r="AC1429" s="844"/>
      <c r="AD1429" s="845"/>
      <c r="AE1429" s="277"/>
      <c r="AF1429" s="278"/>
      <c r="AG1429" s="277"/>
      <c r="AH1429" s="279"/>
      <c r="AI1429" s="277"/>
      <c r="AJ1429" s="279"/>
      <c r="AK1429" s="277"/>
      <c r="AL1429" s="278"/>
    </row>
    <row r="1430" spans="1:38" ht="22.5" customHeight="1">
      <c r="A1430" s="116">
        <f t="shared" si="639"/>
        <v>0</v>
      </c>
      <c r="B1430" s="190">
        <f t="shared" si="629"/>
        <v>0</v>
      </c>
      <c r="C1430" s="190">
        <f t="shared" si="630"/>
        <v>0</v>
      </c>
      <c r="D1430" s="191">
        <f t="shared" si="631"/>
        <v>0</v>
      </c>
      <c r="E1430" s="191">
        <f t="shared" si="632"/>
        <v>0</v>
      </c>
      <c r="F1430" s="191">
        <f t="shared" si="633"/>
        <v>0</v>
      </c>
      <c r="G1430" s="192">
        <f t="shared" si="641"/>
        <v>0</v>
      </c>
      <c r="H1430" s="191">
        <f t="shared" si="634"/>
        <v>0</v>
      </c>
      <c r="I1430" s="193">
        <f t="shared" si="635"/>
        <v>0</v>
      </c>
      <c r="J1430" s="193">
        <f t="shared" si="636"/>
        <v>0</v>
      </c>
      <c r="K1430" s="193">
        <f t="shared" si="637"/>
        <v>0</v>
      </c>
      <c r="L1430" s="193">
        <f t="shared" si="642"/>
        <v>0</v>
      </c>
      <c r="M1430" s="193">
        <f t="shared" si="643"/>
        <v>0</v>
      </c>
      <c r="N1430" s="193">
        <f t="shared" si="644"/>
        <v>0</v>
      </c>
      <c r="O1430" s="193">
        <f t="shared" si="645"/>
        <v>0</v>
      </c>
      <c r="P1430" s="193">
        <f t="shared" si="646"/>
        <v>0</v>
      </c>
      <c r="Q1430" s="193">
        <f t="shared" si="647"/>
        <v>0</v>
      </c>
      <c r="R1430" s="193">
        <f t="shared" si="648"/>
        <v>0</v>
      </c>
      <c r="S1430" s="193">
        <f t="shared" si="649"/>
        <v>0</v>
      </c>
      <c r="T1430" s="194">
        <f t="shared" si="638"/>
        <v>0</v>
      </c>
      <c r="U1430" s="194"/>
      <c r="V1430" s="847"/>
      <c r="W1430" s="127" t="str">
        <f t="shared" si="640"/>
        <v/>
      </c>
      <c r="X1430" s="840"/>
      <c r="Y1430" s="841"/>
      <c r="Z1430" s="842"/>
      <c r="AA1430" s="843"/>
      <c r="AB1430" s="349"/>
      <c r="AC1430" s="844"/>
      <c r="AD1430" s="845"/>
      <c r="AE1430" s="277"/>
      <c r="AF1430" s="278"/>
      <c r="AG1430" s="277"/>
      <c r="AH1430" s="279"/>
      <c r="AI1430" s="277"/>
      <c r="AJ1430" s="279"/>
      <c r="AK1430" s="277"/>
      <c r="AL1430" s="278"/>
    </row>
    <row r="1431" spans="1:38" ht="22.5" customHeight="1">
      <c r="A1431" s="116">
        <f t="shared" si="639"/>
        <v>0</v>
      </c>
      <c r="B1431" s="190">
        <f t="shared" si="629"/>
        <v>0</v>
      </c>
      <c r="C1431" s="190">
        <f t="shared" si="630"/>
        <v>0</v>
      </c>
      <c r="D1431" s="191">
        <f t="shared" si="631"/>
        <v>0</v>
      </c>
      <c r="E1431" s="191">
        <f t="shared" si="632"/>
        <v>0</v>
      </c>
      <c r="F1431" s="191">
        <f t="shared" si="633"/>
        <v>0</v>
      </c>
      <c r="G1431" s="192">
        <f t="shared" si="641"/>
        <v>0</v>
      </c>
      <c r="H1431" s="191">
        <f t="shared" si="634"/>
        <v>0</v>
      </c>
      <c r="I1431" s="193">
        <f t="shared" si="635"/>
        <v>0</v>
      </c>
      <c r="J1431" s="193">
        <f t="shared" si="636"/>
        <v>0</v>
      </c>
      <c r="K1431" s="193">
        <f t="shared" si="637"/>
        <v>0</v>
      </c>
      <c r="L1431" s="193">
        <f t="shared" si="642"/>
        <v>0</v>
      </c>
      <c r="M1431" s="193">
        <f t="shared" si="643"/>
        <v>0</v>
      </c>
      <c r="N1431" s="193">
        <f t="shared" si="644"/>
        <v>0</v>
      </c>
      <c r="O1431" s="193">
        <f t="shared" si="645"/>
        <v>0</v>
      </c>
      <c r="P1431" s="193">
        <f t="shared" si="646"/>
        <v>0</v>
      </c>
      <c r="Q1431" s="193">
        <f t="shared" si="647"/>
        <v>0</v>
      </c>
      <c r="R1431" s="193">
        <f t="shared" si="648"/>
        <v>0</v>
      </c>
      <c r="S1431" s="193">
        <f t="shared" si="649"/>
        <v>0</v>
      </c>
      <c r="T1431" s="194">
        <f t="shared" si="638"/>
        <v>0</v>
      </c>
      <c r="U1431" s="194"/>
      <c r="V1431" s="847"/>
      <c r="W1431" s="127" t="str">
        <f t="shared" si="640"/>
        <v/>
      </c>
      <c r="X1431" s="840"/>
      <c r="Y1431" s="841"/>
      <c r="Z1431" s="842"/>
      <c r="AA1431" s="843"/>
      <c r="AB1431" s="349"/>
      <c r="AC1431" s="844"/>
      <c r="AD1431" s="845"/>
      <c r="AE1431" s="277"/>
      <c r="AF1431" s="278"/>
      <c r="AG1431" s="277"/>
      <c r="AH1431" s="279"/>
      <c r="AI1431" s="277"/>
      <c r="AJ1431" s="279"/>
      <c r="AK1431" s="277"/>
      <c r="AL1431" s="278"/>
    </row>
    <row r="1432" spans="1:38" ht="22.5" customHeight="1">
      <c r="A1432" s="116">
        <f t="shared" si="639"/>
        <v>0</v>
      </c>
      <c r="B1432" s="190">
        <f t="shared" si="629"/>
        <v>0</v>
      </c>
      <c r="C1432" s="190">
        <f t="shared" si="630"/>
        <v>0</v>
      </c>
      <c r="D1432" s="191">
        <f t="shared" si="631"/>
        <v>0</v>
      </c>
      <c r="E1432" s="191">
        <f t="shared" si="632"/>
        <v>0</v>
      </c>
      <c r="F1432" s="191">
        <f t="shared" si="633"/>
        <v>0</v>
      </c>
      <c r="G1432" s="192">
        <f t="shared" si="641"/>
        <v>0</v>
      </c>
      <c r="H1432" s="191">
        <f t="shared" si="634"/>
        <v>0</v>
      </c>
      <c r="I1432" s="193">
        <f t="shared" si="635"/>
        <v>0</v>
      </c>
      <c r="J1432" s="193">
        <f t="shared" si="636"/>
        <v>0</v>
      </c>
      <c r="K1432" s="193">
        <f t="shared" si="637"/>
        <v>0</v>
      </c>
      <c r="L1432" s="193">
        <f t="shared" si="642"/>
        <v>0</v>
      </c>
      <c r="M1432" s="193">
        <f t="shared" si="643"/>
        <v>0</v>
      </c>
      <c r="N1432" s="193">
        <f t="shared" si="644"/>
        <v>0</v>
      </c>
      <c r="O1432" s="193">
        <f t="shared" si="645"/>
        <v>0</v>
      </c>
      <c r="P1432" s="193">
        <f t="shared" si="646"/>
        <v>0</v>
      </c>
      <c r="Q1432" s="193">
        <f t="shared" si="647"/>
        <v>0</v>
      </c>
      <c r="R1432" s="193">
        <f t="shared" si="648"/>
        <v>0</v>
      </c>
      <c r="S1432" s="193">
        <f t="shared" si="649"/>
        <v>0</v>
      </c>
      <c r="T1432" s="194">
        <f t="shared" si="638"/>
        <v>0</v>
      </c>
      <c r="U1432" s="194"/>
      <c r="V1432" s="847"/>
      <c r="W1432" s="127" t="str">
        <f t="shared" si="640"/>
        <v/>
      </c>
      <c r="X1432" s="840"/>
      <c r="Y1432" s="841"/>
      <c r="Z1432" s="842"/>
      <c r="AA1432" s="843"/>
      <c r="AB1432" s="349"/>
      <c r="AC1432" s="844"/>
      <c r="AD1432" s="845"/>
      <c r="AE1432" s="277"/>
      <c r="AF1432" s="278"/>
      <c r="AG1432" s="277"/>
      <c r="AH1432" s="279"/>
      <c r="AI1432" s="277"/>
      <c r="AJ1432" s="279"/>
      <c r="AK1432" s="277"/>
      <c r="AL1432" s="278"/>
    </row>
    <row r="1433" spans="1:38" ht="22.5" customHeight="1">
      <c r="A1433" s="116">
        <f t="shared" si="639"/>
        <v>0</v>
      </c>
      <c r="B1433" s="190">
        <f t="shared" si="629"/>
        <v>0</v>
      </c>
      <c r="C1433" s="190">
        <f t="shared" si="630"/>
        <v>0</v>
      </c>
      <c r="D1433" s="191">
        <f t="shared" si="631"/>
        <v>0</v>
      </c>
      <c r="E1433" s="191">
        <f t="shared" si="632"/>
        <v>0</v>
      </c>
      <c r="F1433" s="191">
        <f t="shared" si="633"/>
        <v>0</v>
      </c>
      <c r="G1433" s="192">
        <f t="shared" si="641"/>
        <v>0</v>
      </c>
      <c r="H1433" s="191">
        <f t="shared" si="634"/>
        <v>0</v>
      </c>
      <c r="I1433" s="193">
        <f t="shared" si="635"/>
        <v>0</v>
      </c>
      <c r="J1433" s="193">
        <f t="shared" si="636"/>
        <v>0</v>
      </c>
      <c r="K1433" s="193">
        <f t="shared" si="637"/>
        <v>0</v>
      </c>
      <c r="L1433" s="193">
        <f t="shared" si="642"/>
        <v>0</v>
      </c>
      <c r="M1433" s="193">
        <f t="shared" si="643"/>
        <v>0</v>
      </c>
      <c r="N1433" s="193">
        <f t="shared" si="644"/>
        <v>0</v>
      </c>
      <c r="O1433" s="193">
        <f t="shared" si="645"/>
        <v>0</v>
      </c>
      <c r="P1433" s="193">
        <f t="shared" si="646"/>
        <v>0</v>
      </c>
      <c r="Q1433" s="193">
        <f t="shared" si="647"/>
        <v>0</v>
      </c>
      <c r="R1433" s="193">
        <f t="shared" si="648"/>
        <v>0</v>
      </c>
      <c r="S1433" s="193">
        <f t="shared" si="649"/>
        <v>0</v>
      </c>
      <c r="T1433" s="194">
        <f t="shared" si="638"/>
        <v>0</v>
      </c>
      <c r="U1433" s="194"/>
      <c r="V1433" s="847"/>
      <c r="W1433" s="127" t="str">
        <f t="shared" si="640"/>
        <v/>
      </c>
      <c r="X1433" s="840"/>
      <c r="Y1433" s="841"/>
      <c r="Z1433" s="842"/>
      <c r="AA1433" s="843"/>
      <c r="AB1433" s="349"/>
      <c r="AC1433" s="844"/>
      <c r="AD1433" s="845"/>
      <c r="AE1433" s="277"/>
      <c r="AF1433" s="278"/>
      <c r="AG1433" s="277"/>
      <c r="AH1433" s="279"/>
      <c r="AI1433" s="277"/>
      <c r="AJ1433" s="279"/>
      <c r="AK1433" s="277"/>
      <c r="AL1433" s="278"/>
    </row>
    <row r="1434" spans="1:38" ht="22.5" customHeight="1">
      <c r="A1434" s="116">
        <f t="shared" si="639"/>
        <v>0</v>
      </c>
      <c r="B1434" s="190">
        <f t="shared" si="629"/>
        <v>0</v>
      </c>
      <c r="C1434" s="190">
        <f t="shared" si="630"/>
        <v>0</v>
      </c>
      <c r="D1434" s="191">
        <f t="shared" si="631"/>
        <v>0</v>
      </c>
      <c r="E1434" s="191">
        <f t="shared" si="632"/>
        <v>0</v>
      </c>
      <c r="F1434" s="191">
        <f t="shared" si="633"/>
        <v>0</v>
      </c>
      <c r="G1434" s="192">
        <f t="shared" si="641"/>
        <v>0</v>
      </c>
      <c r="H1434" s="191">
        <f t="shared" si="634"/>
        <v>0</v>
      </c>
      <c r="I1434" s="193">
        <f t="shared" si="635"/>
        <v>0</v>
      </c>
      <c r="J1434" s="193">
        <f t="shared" si="636"/>
        <v>0</v>
      </c>
      <c r="K1434" s="193">
        <f t="shared" si="637"/>
        <v>0</v>
      </c>
      <c r="L1434" s="193">
        <f t="shared" si="642"/>
        <v>0</v>
      </c>
      <c r="M1434" s="193">
        <f t="shared" si="643"/>
        <v>0</v>
      </c>
      <c r="N1434" s="193">
        <f t="shared" si="644"/>
        <v>0</v>
      </c>
      <c r="O1434" s="193">
        <f t="shared" si="645"/>
        <v>0</v>
      </c>
      <c r="P1434" s="193">
        <f t="shared" si="646"/>
        <v>0</v>
      </c>
      <c r="Q1434" s="193">
        <f t="shared" si="647"/>
        <v>0</v>
      </c>
      <c r="R1434" s="193">
        <f t="shared" si="648"/>
        <v>0</v>
      </c>
      <c r="S1434" s="193">
        <f t="shared" si="649"/>
        <v>0</v>
      </c>
      <c r="T1434" s="194">
        <f t="shared" si="638"/>
        <v>0</v>
      </c>
      <c r="U1434" s="194"/>
      <c r="V1434" s="847"/>
      <c r="W1434" s="127" t="str">
        <f t="shared" si="640"/>
        <v/>
      </c>
      <c r="X1434" s="840"/>
      <c r="Y1434" s="841"/>
      <c r="Z1434" s="842"/>
      <c r="AA1434" s="843"/>
      <c r="AB1434" s="349"/>
      <c r="AC1434" s="844"/>
      <c r="AD1434" s="845"/>
      <c r="AE1434" s="277"/>
      <c r="AF1434" s="278"/>
      <c r="AG1434" s="277"/>
      <c r="AH1434" s="279"/>
      <c r="AI1434" s="277"/>
      <c r="AJ1434" s="279"/>
      <c r="AK1434" s="277"/>
      <c r="AL1434" s="278"/>
    </row>
    <row r="1435" spans="1:38" ht="22.5" customHeight="1">
      <c r="A1435" s="116">
        <f t="shared" si="639"/>
        <v>0</v>
      </c>
      <c r="B1435" s="190">
        <f t="shared" si="629"/>
        <v>0</v>
      </c>
      <c r="C1435" s="190">
        <f t="shared" si="630"/>
        <v>0</v>
      </c>
      <c r="D1435" s="191">
        <f t="shared" si="631"/>
        <v>0</v>
      </c>
      <c r="E1435" s="191">
        <f t="shared" si="632"/>
        <v>0</v>
      </c>
      <c r="F1435" s="191">
        <f t="shared" si="633"/>
        <v>0</v>
      </c>
      <c r="G1435" s="192">
        <f t="shared" si="641"/>
        <v>0</v>
      </c>
      <c r="H1435" s="191">
        <f t="shared" si="634"/>
        <v>0</v>
      </c>
      <c r="I1435" s="193">
        <f t="shared" si="635"/>
        <v>0</v>
      </c>
      <c r="J1435" s="193">
        <f t="shared" si="636"/>
        <v>0</v>
      </c>
      <c r="K1435" s="193">
        <f t="shared" si="637"/>
        <v>0</v>
      </c>
      <c r="L1435" s="193">
        <f t="shared" si="642"/>
        <v>0</v>
      </c>
      <c r="M1435" s="193">
        <f t="shared" si="643"/>
        <v>0</v>
      </c>
      <c r="N1435" s="193">
        <f t="shared" si="644"/>
        <v>0</v>
      </c>
      <c r="O1435" s="193">
        <f t="shared" si="645"/>
        <v>0</v>
      </c>
      <c r="P1435" s="193">
        <f t="shared" si="646"/>
        <v>0</v>
      </c>
      <c r="Q1435" s="193">
        <f t="shared" si="647"/>
        <v>0</v>
      </c>
      <c r="R1435" s="193">
        <f t="shared" si="648"/>
        <v>0</v>
      </c>
      <c r="S1435" s="193">
        <f t="shared" si="649"/>
        <v>0</v>
      </c>
      <c r="T1435" s="194">
        <f t="shared" si="638"/>
        <v>0</v>
      </c>
      <c r="U1435" s="194"/>
      <c r="V1435" s="847"/>
      <c r="W1435" s="127" t="str">
        <f t="shared" si="640"/>
        <v/>
      </c>
      <c r="X1435" s="840"/>
      <c r="Y1435" s="841"/>
      <c r="Z1435" s="842"/>
      <c r="AA1435" s="843"/>
      <c r="AB1435" s="349"/>
      <c r="AC1435" s="844"/>
      <c r="AD1435" s="845"/>
      <c r="AE1435" s="277"/>
      <c r="AF1435" s="278"/>
      <c r="AG1435" s="277"/>
      <c r="AH1435" s="279"/>
      <c r="AI1435" s="277"/>
      <c r="AJ1435" s="279"/>
      <c r="AK1435" s="277"/>
      <c r="AL1435" s="278"/>
    </row>
    <row r="1436" spans="1:38" ht="22.5" customHeight="1">
      <c r="A1436" s="116">
        <f t="shared" si="639"/>
        <v>0</v>
      </c>
      <c r="B1436" s="190">
        <f t="shared" ref="B1436:B1499" si="656">COUNTIF(X1436,"*法定福*")</f>
        <v>0</v>
      </c>
      <c r="C1436" s="190">
        <f t="shared" ref="C1436:C1499" si="657">COUNTIF(Z1436,"*法定福*")</f>
        <v>0</v>
      </c>
      <c r="D1436" s="191">
        <f t="shared" ref="D1436:D1499" si="658">SUM(B1436:C1436)</f>
        <v>0</v>
      </c>
      <c r="E1436" s="191">
        <f t="shared" ref="E1436:E1499" si="659">IF(D1436&gt;=1,AF1436,0)</f>
        <v>0</v>
      </c>
      <c r="F1436" s="191">
        <f t="shared" ref="F1436:F1499" si="660">IF(D1436&gt;=1,AH1436,0)</f>
        <v>0</v>
      </c>
      <c r="G1436" s="192">
        <f t="shared" si="641"/>
        <v>0</v>
      </c>
      <c r="H1436" s="191">
        <f t="shared" ref="H1436:H1499" si="661">IF(G1436=0,E1436,F1436)</f>
        <v>0</v>
      </c>
      <c r="I1436" s="193">
        <f t="shared" ref="I1436:I1499" si="662">IF(X1436="",0,1)</f>
        <v>0</v>
      </c>
      <c r="J1436" s="193">
        <f t="shared" ref="J1436:J1499" si="663">IF(Z1436="",0,1)</f>
        <v>0</v>
      </c>
      <c r="K1436" s="193">
        <f t="shared" ref="K1436:K1499" si="664">IF(AB1436="",0,1)</f>
        <v>0</v>
      </c>
      <c r="L1436" s="193">
        <f t="shared" si="642"/>
        <v>0</v>
      </c>
      <c r="M1436" s="193">
        <f t="shared" si="643"/>
        <v>0</v>
      </c>
      <c r="N1436" s="193">
        <f t="shared" si="644"/>
        <v>0</v>
      </c>
      <c r="O1436" s="193">
        <f t="shared" si="645"/>
        <v>0</v>
      </c>
      <c r="P1436" s="193">
        <f t="shared" si="646"/>
        <v>0</v>
      </c>
      <c r="Q1436" s="193">
        <f t="shared" si="647"/>
        <v>0</v>
      </c>
      <c r="R1436" s="193">
        <f t="shared" si="648"/>
        <v>0</v>
      </c>
      <c r="S1436" s="193">
        <f t="shared" si="649"/>
        <v>0</v>
      </c>
      <c r="T1436" s="194">
        <f t="shared" ref="T1436:T1499" si="665">SUM(I1436:S1436)</f>
        <v>0</v>
      </c>
      <c r="U1436" s="194"/>
      <c r="V1436" s="847"/>
      <c r="W1436" s="127" t="str">
        <f t="shared" si="640"/>
        <v/>
      </c>
      <c r="X1436" s="840"/>
      <c r="Y1436" s="841"/>
      <c r="Z1436" s="842"/>
      <c r="AA1436" s="843"/>
      <c r="AB1436" s="349"/>
      <c r="AC1436" s="844"/>
      <c r="AD1436" s="845"/>
      <c r="AE1436" s="277"/>
      <c r="AF1436" s="278"/>
      <c r="AG1436" s="277"/>
      <c r="AH1436" s="279"/>
      <c r="AI1436" s="277"/>
      <c r="AJ1436" s="279"/>
      <c r="AK1436" s="277"/>
      <c r="AL1436" s="278"/>
    </row>
    <row r="1437" spans="1:38" ht="22.5" customHeight="1">
      <c r="A1437" s="116">
        <f t="shared" si="639"/>
        <v>0</v>
      </c>
      <c r="B1437" s="190">
        <f t="shared" si="656"/>
        <v>0</v>
      </c>
      <c r="C1437" s="190">
        <f t="shared" si="657"/>
        <v>0</v>
      </c>
      <c r="D1437" s="191">
        <f t="shared" si="658"/>
        <v>0</v>
      </c>
      <c r="E1437" s="191">
        <f t="shared" si="659"/>
        <v>0</v>
      </c>
      <c r="F1437" s="191">
        <f t="shared" si="660"/>
        <v>0</v>
      </c>
      <c r="G1437" s="192">
        <f t="shared" si="641"/>
        <v>0</v>
      </c>
      <c r="H1437" s="191">
        <f t="shared" si="661"/>
        <v>0</v>
      </c>
      <c r="I1437" s="193">
        <f t="shared" si="662"/>
        <v>0</v>
      </c>
      <c r="J1437" s="193">
        <f t="shared" si="663"/>
        <v>0</v>
      </c>
      <c r="K1437" s="193">
        <f t="shared" si="664"/>
        <v>0</v>
      </c>
      <c r="L1437" s="193">
        <f t="shared" si="642"/>
        <v>0</v>
      </c>
      <c r="M1437" s="193">
        <f t="shared" si="643"/>
        <v>0</v>
      </c>
      <c r="N1437" s="193">
        <f t="shared" si="644"/>
        <v>0</v>
      </c>
      <c r="O1437" s="193">
        <f t="shared" si="645"/>
        <v>0</v>
      </c>
      <c r="P1437" s="193">
        <f t="shared" si="646"/>
        <v>0</v>
      </c>
      <c r="Q1437" s="193">
        <f t="shared" si="647"/>
        <v>0</v>
      </c>
      <c r="R1437" s="193">
        <f t="shared" si="648"/>
        <v>0</v>
      </c>
      <c r="S1437" s="193">
        <f t="shared" si="649"/>
        <v>0</v>
      </c>
      <c r="T1437" s="194">
        <f t="shared" si="665"/>
        <v>0</v>
      </c>
      <c r="U1437" s="194"/>
      <c r="V1437" s="847"/>
      <c r="W1437" s="127" t="str">
        <f t="shared" si="640"/>
        <v/>
      </c>
      <c r="X1437" s="840"/>
      <c r="Y1437" s="841"/>
      <c r="Z1437" s="842"/>
      <c r="AA1437" s="843"/>
      <c r="AB1437" s="349"/>
      <c r="AC1437" s="844"/>
      <c r="AD1437" s="845"/>
      <c r="AE1437" s="277"/>
      <c r="AF1437" s="278"/>
      <c r="AG1437" s="277"/>
      <c r="AH1437" s="279"/>
      <c r="AI1437" s="277"/>
      <c r="AJ1437" s="279"/>
      <c r="AK1437" s="277"/>
      <c r="AL1437" s="278"/>
    </row>
    <row r="1438" spans="1:38" ht="22.5" customHeight="1">
      <c r="A1438" s="116">
        <f t="shared" si="639"/>
        <v>0</v>
      </c>
      <c r="B1438" s="190">
        <f t="shared" si="656"/>
        <v>0</v>
      </c>
      <c r="C1438" s="190">
        <f t="shared" si="657"/>
        <v>0</v>
      </c>
      <c r="D1438" s="191">
        <f t="shared" si="658"/>
        <v>0</v>
      </c>
      <c r="E1438" s="191">
        <f t="shared" si="659"/>
        <v>0</v>
      </c>
      <c r="F1438" s="191">
        <f t="shared" si="660"/>
        <v>0</v>
      </c>
      <c r="G1438" s="192">
        <f t="shared" si="641"/>
        <v>0</v>
      </c>
      <c r="H1438" s="191">
        <f t="shared" si="661"/>
        <v>0</v>
      </c>
      <c r="I1438" s="193">
        <f t="shared" si="662"/>
        <v>0</v>
      </c>
      <c r="J1438" s="193">
        <f t="shared" si="663"/>
        <v>0</v>
      </c>
      <c r="K1438" s="193">
        <f t="shared" si="664"/>
        <v>0</v>
      </c>
      <c r="L1438" s="193">
        <f t="shared" si="642"/>
        <v>0</v>
      </c>
      <c r="M1438" s="193">
        <f t="shared" si="643"/>
        <v>0</v>
      </c>
      <c r="N1438" s="193">
        <f t="shared" si="644"/>
        <v>0</v>
      </c>
      <c r="O1438" s="193">
        <f t="shared" si="645"/>
        <v>0</v>
      </c>
      <c r="P1438" s="193">
        <f t="shared" si="646"/>
        <v>0</v>
      </c>
      <c r="Q1438" s="193">
        <f t="shared" si="647"/>
        <v>0</v>
      </c>
      <c r="R1438" s="193">
        <f t="shared" si="648"/>
        <v>0</v>
      </c>
      <c r="S1438" s="193">
        <f t="shared" si="649"/>
        <v>0</v>
      </c>
      <c r="T1438" s="194">
        <f t="shared" si="665"/>
        <v>0</v>
      </c>
      <c r="U1438" s="194"/>
      <c r="V1438" s="847"/>
      <c r="W1438" s="127" t="str">
        <f t="shared" si="640"/>
        <v/>
      </c>
      <c r="X1438" s="840"/>
      <c r="Y1438" s="841"/>
      <c r="Z1438" s="842"/>
      <c r="AA1438" s="843"/>
      <c r="AB1438" s="349"/>
      <c r="AC1438" s="844"/>
      <c r="AD1438" s="845"/>
      <c r="AE1438" s="277"/>
      <c r="AF1438" s="278"/>
      <c r="AG1438" s="277"/>
      <c r="AH1438" s="279"/>
      <c r="AI1438" s="277"/>
      <c r="AJ1438" s="279"/>
      <c r="AK1438" s="277"/>
      <c r="AL1438" s="278"/>
    </row>
    <row r="1439" spans="1:38" ht="22.5" customHeight="1">
      <c r="A1439" s="116">
        <f t="shared" ref="A1439:A1502" si="666">A1438</f>
        <v>0</v>
      </c>
      <c r="B1439" s="190">
        <f t="shared" si="656"/>
        <v>0</v>
      </c>
      <c r="C1439" s="190">
        <f t="shared" si="657"/>
        <v>0</v>
      </c>
      <c r="D1439" s="191">
        <f t="shared" si="658"/>
        <v>0</v>
      </c>
      <c r="E1439" s="191">
        <f t="shared" si="659"/>
        <v>0</v>
      </c>
      <c r="F1439" s="191">
        <f t="shared" si="660"/>
        <v>0</v>
      </c>
      <c r="G1439" s="192">
        <f t="shared" si="641"/>
        <v>0</v>
      </c>
      <c r="H1439" s="191">
        <f t="shared" si="661"/>
        <v>0</v>
      </c>
      <c r="I1439" s="193">
        <f t="shared" si="662"/>
        <v>0</v>
      </c>
      <c r="J1439" s="193">
        <f t="shared" si="663"/>
        <v>0</v>
      </c>
      <c r="K1439" s="193">
        <f t="shared" si="664"/>
        <v>0</v>
      </c>
      <c r="L1439" s="193">
        <f t="shared" si="642"/>
        <v>0</v>
      </c>
      <c r="M1439" s="193">
        <f t="shared" si="643"/>
        <v>0</v>
      </c>
      <c r="N1439" s="193">
        <f t="shared" si="644"/>
        <v>0</v>
      </c>
      <c r="O1439" s="193">
        <f t="shared" si="645"/>
        <v>0</v>
      </c>
      <c r="P1439" s="193">
        <f t="shared" si="646"/>
        <v>0</v>
      </c>
      <c r="Q1439" s="193">
        <f t="shared" si="647"/>
        <v>0</v>
      </c>
      <c r="R1439" s="193">
        <f t="shared" si="648"/>
        <v>0</v>
      </c>
      <c r="S1439" s="193">
        <f t="shared" si="649"/>
        <v>0</v>
      </c>
      <c r="T1439" s="194">
        <f t="shared" si="665"/>
        <v>0</v>
      </c>
      <c r="U1439" s="194"/>
      <c r="V1439" s="847"/>
      <c r="W1439" s="127" t="str">
        <f t="shared" ref="W1439:W1502" si="667">IF(D1439=0,"","★")</f>
        <v/>
      </c>
      <c r="X1439" s="840"/>
      <c r="Y1439" s="841"/>
      <c r="Z1439" s="842"/>
      <c r="AA1439" s="843"/>
      <c r="AB1439" s="349"/>
      <c r="AC1439" s="844"/>
      <c r="AD1439" s="845"/>
      <c r="AE1439" s="277"/>
      <c r="AF1439" s="278"/>
      <c r="AG1439" s="277"/>
      <c r="AH1439" s="279"/>
      <c r="AI1439" s="277"/>
      <c r="AJ1439" s="279"/>
      <c r="AK1439" s="277"/>
      <c r="AL1439" s="278"/>
    </row>
    <row r="1440" spans="1:38" ht="22.5" customHeight="1">
      <c r="A1440" s="116">
        <f t="shared" si="666"/>
        <v>0</v>
      </c>
      <c r="B1440" s="190">
        <f t="shared" si="656"/>
        <v>0</v>
      </c>
      <c r="C1440" s="190">
        <f t="shared" si="657"/>
        <v>0</v>
      </c>
      <c r="D1440" s="191">
        <f t="shared" si="658"/>
        <v>0</v>
      </c>
      <c r="E1440" s="191">
        <f t="shared" si="659"/>
        <v>0</v>
      </c>
      <c r="F1440" s="191">
        <f t="shared" si="660"/>
        <v>0</v>
      </c>
      <c r="G1440" s="192">
        <f t="shared" si="641"/>
        <v>0</v>
      </c>
      <c r="H1440" s="191">
        <f t="shared" si="661"/>
        <v>0</v>
      </c>
      <c r="I1440" s="193">
        <f t="shared" si="662"/>
        <v>0</v>
      </c>
      <c r="J1440" s="193">
        <f t="shared" si="663"/>
        <v>0</v>
      </c>
      <c r="K1440" s="193">
        <f t="shared" si="664"/>
        <v>0</v>
      </c>
      <c r="L1440" s="193">
        <f t="shared" si="642"/>
        <v>0</v>
      </c>
      <c r="M1440" s="193">
        <f t="shared" si="643"/>
        <v>0</v>
      </c>
      <c r="N1440" s="193">
        <f t="shared" si="644"/>
        <v>0</v>
      </c>
      <c r="O1440" s="193">
        <f t="shared" si="645"/>
        <v>0</v>
      </c>
      <c r="P1440" s="193">
        <f t="shared" si="646"/>
        <v>0</v>
      </c>
      <c r="Q1440" s="193">
        <f t="shared" si="647"/>
        <v>0</v>
      </c>
      <c r="R1440" s="193">
        <f t="shared" si="648"/>
        <v>0</v>
      </c>
      <c r="S1440" s="193">
        <f t="shared" si="649"/>
        <v>0</v>
      </c>
      <c r="T1440" s="194">
        <f t="shared" si="665"/>
        <v>0</v>
      </c>
      <c r="U1440" s="194"/>
      <c r="V1440" s="847"/>
      <c r="W1440" s="127" t="str">
        <f t="shared" si="667"/>
        <v/>
      </c>
      <c r="X1440" s="840"/>
      <c r="Y1440" s="841"/>
      <c r="Z1440" s="842"/>
      <c r="AA1440" s="843"/>
      <c r="AB1440" s="349"/>
      <c r="AC1440" s="844"/>
      <c r="AD1440" s="845"/>
      <c r="AE1440" s="277"/>
      <c r="AF1440" s="278"/>
      <c r="AG1440" s="277"/>
      <c r="AH1440" s="279"/>
      <c r="AI1440" s="277"/>
      <c r="AJ1440" s="279"/>
      <c r="AK1440" s="277"/>
      <c r="AL1440" s="278"/>
    </row>
    <row r="1441" spans="1:38" ht="22.5" customHeight="1">
      <c r="A1441" s="116">
        <f t="shared" si="666"/>
        <v>0</v>
      </c>
      <c r="B1441" s="190">
        <f t="shared" si="656"/>
        <v>0</v>
      </c>
      <c r="C1441" s="190">
        <f t="shared" si="657"/>
        <v>0</v>
      </c>
      <c r="D1441" s="191">
        <f t="shared" si="658"/>
        <v>0</v>
      </c>
      <c r="E1441" s="191">
        <f t="shared" si="659"/>
        <v>0</v>
      </c>
      <c r="F1441" s="191">
        <f t="shared" si="660"/>
        <v>0</v>
      </c>
      <c r="G1441" s="192">
        <f t="shared" ref="G1441:G1504" si="668">$G$21</f>
        <v>0</v>
      </c>
      <c r="H1441" s="191">
        <f t="shared" si="661"/>
        <v>0</v>
      </c>
      <c r="I1441" s="195">
        <f t="shared" si="662"/>
        <v>0</v>
      </c>
      <c r="J1441" s="195">
        <f t="shared" si="663"/>
        <v>0</v>
      </c>
      <c r="K1441" s="195">
        <f t="shared" si="664"/>
        <v>0</v>
      </c>
      <c r="L1441" s="195">
        <f t="shared" si="642"/>
        <v>0</v>
      </c>
      <c r="M1441" s="195">
        <f t="shared" si="643"/>
        <v>0</v>
      </c>
      <c r="N1441" s="195">
        <f t="shared" si="644"/>
        <v>0</v>
      </c>
      <c r="O1441" s="195">
        <f t="shared" si="645"/>
        <v>0</v>
      </c>
      <c r="P1441" s="195">
        <f t="shared" si="646"/>
        <v>0</v>
      </c>
      <c r="Q1441" s="195">
        <f t="shared" si="647"/>
        <v>0</v>
      </c>
      <c r="R1441" s="195">
        <f t="shared" si="648"/>
        <v>0</v>
      </c>
      <c r="S1441" s="195">
        <f t="shared" si="649"/>
        <v>0</v>
      </c>
      <c r="T1441" s="196">
        <f t="shared" si="665"/>
        <v>0</v>
      </c>
      <c r="U1441" s="196"/>
      <c r="V1441" s="848"/>
      <c r="W1441" s="127" t="str">
        <f t="shared" si="667"/>
        <v/>
      </c>
      <c r="X1441" s="840"/>
      <c r="Y1441" s="841"/>
      <c r="Z1441" s="842"/>
      <c r="AA1441" s="843"/>
      <c r="AB1441" s="349"/>
      <c r="AC1441" s="844"/>
      <c r="AD1441" s="845"/>
      <c r="AE1441" s="277"/>
      <c r="AF1441" s="278"/>
      <c r="AG1441" s="277"/>
      <c r="AH1441" s="279"/>
      <c r="AI1441" s="277"/>
      <c r="AJ1441" s="279"/>
      <c r="AK1441" s="277"/>
      <c r="AL1441" s="278"/>
    </row>
    <row r="1442" spans="1:38" ht="22.5" customHeight="1">
      <c r="A1442" s="116">
        <f t="shared" ref="A1442" si="669">IF(U1442&gt;=1,1,0)</f>
        <v>0</v>
      </c>
      <c r="B1442" s="190">
        <f t="shared" si="656"/>
        <v>0</v>
      </c>
      <c r="C1442" s="190">
        <f t="shared" si="657"/>
        <v>0</v>
      </c>
      <c r="D1442" s="191">
        <f t="shared" si="658"/>
        <v>0</v>
      </c>
      <c r="E1442" s="191">
        <f t="shared" si="659"/>
        <v>0</v>
      </c>
      <c r="F1442" s="191">
        <f t="shared" si="660"/>
        <v>0</v>
      </c>
      <c r="G1442" s="192">
        <f t="shared" si="668"/>
        <v>0</v>
      </c>
      <c r="H1442" s="191">
        <f t="shared" si="661"/>
        <v>0</v>
      </c>
      <c r="I1442" s="193">
        <f t="shared" si="662"/>
        <v>0</v>
      </c>
      <c r="J1442" s="193">
        <f t="shared" si="663"/>
        <v>0</v>
      </c>
      <c r="K1442" s="193">
        <f t="shared" si="664"/>
        <v>0</v>
      </c>
      <c r="L1442" s="193">
        <f t="shared" si="642"/>
        <v>0</v>
      </c>
      <c r="M1442" s="193">
        <f t="shared" si="643"/>
        <v>0</v>
      </c>
      <c r="N1442" s="193">
        <f t="shared" si="644"/>
        <v>0</v>
      </c>
      <c r="O1442" s="193">
        <f t="shared" si="645"/>
        <v>0</v>
      </c>
      <c r="P1442" s="193">
        <f t="shared" si="646"/>
        <v>0</v>
      </c>
      <c r="Q1442" s="193">
        <f t="shared" si="647"/>
        <v>0</v>
      </c>
      <c r="R1442" s="193">
        <f t="shared" si="648"/>
        <v>0</v>
      </c>
      <c r="S1442" s="193">
        <f t="shared" si="649"/>
        <v>0</v>
      </c>
      <c r="T1442" s="194">
        <f t="shared" si="665"/>
        <v>0</v>
      </c>
      <c r="U1442" s="194">
        <f t="shared" ref="U1442" si="670">SUM(T1442:T1468)</f>
        <v>0</v>
      </c>
      <c r="V1442" s="846" t="s">
        <v>1090</v>
      </c>
      <c r="W1442" s="127" t="str">
        <f t="shared" si="667"/>
        <v/>
      </c>
      <c r="X1442" s="840"/>
      <c r="Y1442" s="841"/>
      <c r="Z1442" s="842"/>
      <c r="AA1442" s="843"/>
      <c r="AB1442" s="349"/>
      <c r="AC1442" s="844"/>
      <c r="AD1442" s="845"/>
      <c r="AE1442" s="277"/>
      <c r="AF1442" s="278"/>
      <c r="AG1442" s="277"/>
      <c r="AH1442" s="279"/>
      <c r="AI1442" s="277"/>
      <c r="AJ1442" s="279"/>
      <c r="AK1442" s="277"/>
      <c r="AL1442" s="278"/>
    </row>
    <row r="1443" spans="1:38" ht="22.5" customHeight="1">
      <c r="A1443" s="116">
        <f t="shared" ref="A1443" si="671">A1442</f>
        <v>0</v>
      </c>
      <c r="B1443" s="190">
        <f t="shared" si="656"/>
        <v>0</v>
      </c>
      <c r="C1443" s="190">
        <f t="shared" si="657"/>
        <v>0</v>
      </c>
      <c r="D1443" s="191">
        <f t="shared" si="658"/>
        <v>0</v>
      </c>
      <c r="E1443" s="191">
        <f t="shared" si="659"/>
        <v>0</v>
      </c>
      <c r="F1443" s="191">
        <f t="shared" si="660"/>
        <v>0</v>
      </c>
      <c r="G1443" s="192">
        <f t="shared" si="668"/>
        <v>0</v>
      </c>
      <c r="H1443" s="191">
        <f t="shared" si="661"/>
        <v>0</v>
      </c>
      <c r="I1443" s="193">
        <f t="shared" si="662"/>
        <v>0</v>
      </c>
      <c r="J1443" s="193">
        <f t="shared" si="663"/>
        <v>0</v>
      </c>
      <c r="K1443" s="193">
        <f t="shared" si="664"/>
        <v>0</v>
      </c>
      <c r="L1443" s="193">
        <f t="shared" ref="L1443:L1506" si="672">IF(AE1443="",0,1)</f>
        <v>0</v>
      </c>
      <c r="M1443" s="193">
        <f t="shared" ref="M1443:M1506" si="673">IF(AF1443="",0,1)</f>
        <v>0</v>
      </c>
      <c r="N1443" s="193">
        <f t="shared" ref="N1443:N1506" si="674">IF(AG1443="",0,1)</f>
        <v>0</v>
      </c>
      <c r="O1443" s="193">
        <f t="shared" ref="O1443:O1506" si="675">IF(AH1443="",0,1)</f>
        <v>0</v>
      </c>
      <c r="P1443" s="193">
        <f t="shared" ref="P1443:P1506" si="676">IF(AI1443="",0,1)</f>
        <v>0</v>
      </c>
      <c r="Q1443" s="193">
        <f t="shared" ref="Q1443:Q1506" si="677">IF(AJ1443="",0,1)</f>
        <v>0</v>
      </c>
      <c r="R1443" s="193">
        <f t="shared" ref="R1443:R1506" si="678">IF(AK1443="",0,1)</f>
        <v>0</v>
      </c>
      <c r="S1443" s="193">
        <f t="shared" ref="S1443:S1506" si="679">IF(AL1443="",0,1)</f>
        <v>0</v>
      </c>
      <c r="T1443" s="194">
        <f t="shared" si="665"/>
        <v>0</v>
      </c>
      <c r="U1443" s="194"/>
      <c r="V1443" s="847"/>
      <c r="W1443" s="127" t="str">
        <f t="shared" si="667"/>
        <v/>
      </c>
      <c r="X1443" s="840"/>
      <c r="Y1443" s="841"/>
      <c r="Z1443" s="842"/>
      <c r="AA1443" s="843"/>
      <c r="AB1443" s="349"/>
      <c r="AC1443" s="844"/>
      <c r="AD1443" s="845"/>
      <c r="AE1443" s="277"/>
      <c r="AF1443" s="278"/>
      <c r="AG1443" s="277"/>
      <c r="AH1443" s="279"/>
      <c r="AI1443" s="277"/>
      <c r="AJ1443" s="279"/>
      <c r="AK1443" s="277"/>
      <c r="AL1443" s="278"/>
    </row>
    <row r="1444" spans="1:38" ht="22.5" customHeight="1">
      <c r="A1444" s="116">
        <f t="shared" si="666"/>
        <v>0</v>
      </c>
      <c r="B1444" s="190">
        <f t="shared" si="656"/>
        <v>0</v>
      </c>
      <c r="C1444" s="190">
        <f t="shared" si="657"/>
        <v>0</v>
      </c>
      <c r="D1444" s="191">
        <f t="shared" si="658"/>
        <v>0</v>
      </c>
      <c r="E1444" s="191">
        <f t="shared" si="659"/>
        <v>0</v>
      </c>
      <c r="F1444" s="191">
        <f t="shared" si="660"/>
        <v>0</v>
      </c>
      <c r="G1444" s="192">
        <f t="shared" si="668"/>
        <v>0</v>
      </c>
      <c r="H1444" s="191">
        <f t="shared" si="661"/>
        <v>0</v>
      </c>
      <c r="I1444" s="193">
        <f t="shared" si="662"/>
        <v>0</v>
      </c>
      <c r="J1444" s="193">
        <f t="shared" si="663"/>
        <v>0</v>
      </c>
      <c r="K1444" s="193">
        <f t="shared" si="664"/>
        <v>0</v>
      </c>
      <c r="L1444" s="193">
        <f t="shared" si="672"/>
        <v>0</v>
      </c>
      <c r="M1444" s="193">
        <f t="shared" si="673"/>
        <v>0</v>
      </c>
      <c r="N1444" s="193">
        <f t="shared" si="674"/>
        <v>0</v>
      </c>
      <c r="O1444" s="193">
        <f t="shared" si="675"/>
        <v>0</v>
      </c>
      <c r="P1444" s="193">
        <f t="shared" si="676"/>
        <v>0</v>
      </c>
      <c r="Q1444" s="193">
        <f t="shared" si="677"/>
        <v>0</v>
      </c>
      <c r="R1444" s="193">
        <f t="shared" si="678"/>
        <v>0</v>
      </c>
      <c r="S1444" s="193">
        <f t="shared" si="679"/>
        <v>0</v>
      </c>
      <c r="T1444" s="194">
        <f t="shared" si="665"/>
        <v>0</v>
      </c>
      <c r="U1444" s="194"/>
      <c r="V1444" s="847"/>
      <c r="W1444" s="127" t="str">
        <f t="shared" si="667"/>
        <v/>
      </c>
      <c r="X1444" s="840"/>
      <c r="Y1444" s="841"/>
      <c r="Z1444" s="842"/>
      <c r="AA1444" s="843"/>
      <c r="AB1444" s="349"/>
      <c r="AC1444" s="844"/>
      <c r="AD1444" s="845"/>
      <c r="AE1444" s="277"/>
      <c r="AF1444" s="278"/>
      <c r="AG1444" s="277"/>
      <c r="AH1444" s="279"/>
      <c r="AI1444" s="277"/>
      <c r="AJ1444" s="279"/>
      <c r="AK1444" s="277"/>
      <c r="AL1444" s="278"/>
    </row>
    <row r="1445" spans="1:38" ht="22.5" customHeight="1">
      <c r="A1445" s="116">
        <f t="shared" si="666"/>
        <v>0</v>
      </c>
      <c r="B1445" s="190">
        <f t="shared" si="656"/>
        <v>0</v>
      </c>
      <c r="C1445" s="190">
        <f t="shared" si="657"/>
        <v>0</v>
      </c>
      <c r="D1445" s="191">
        <f t="shared" si="658"/>
        <v>0</v>
      </c>
      <c r="E1445" s="191">
        <f t="shared" si="659"/>
        <v>0</v>
      </c>
      <c r="F1445" s="191">
        <f t="shared" si="660"/>
        <v>0</v>
      </c>
      <c r="G1445" s="192">
        <f t="shared" si="668"/>
        <v>0</v>
      </c>
      <c r="H1445" s="191">
        <f t="shared" si="661"/>
        <v>0</v>
      </c>
      <c r="I1445" s="193">
        <f t="shared" si="662"/>
        <v>0</v>
      </c>
      <c r="J1445" s="193">
        <f t="shared" si="663"/>
        <v>0</v>
      </c>
      <c r="K1445" s="193">
        <f t="shared" si="664"/>
        <v>0</v>
      </c>
      <c r="L1445" s="193">
        <f t="shared" si="672"/>
        <v>0</v>
      </c>
      <c r="M1445" s="193">
        <f t="shared" si="673"/>
        <v>0</v>
      </c>
      <c r="N1445" s="193">
        <f t="shared" si="674"/>
        <v>0</v>
      </c>
      <c r="O1445" s="193">
        <f t="shared" si="675"/>
        <v>0</v>
      </c>
      <c r="P1445" s="193">
        <f t="shared" si="676"/>
        <v>0</v>
      </c>
      <c r="Q1445" s="193">
        <f t="shared" si="677"/>
        <v>0</v>
      </c>
      <c r="R1445" s="193">
        <f t="shared" si="678"/>
        <v>0</v>
      </c>
      <c r="S1445" s="193">
        <f t="shared" si="679"/>
        <v>0</v>
      </c>
      <c r="T1445" s="194">
        <f t="shared" si="665"/>
        <v>0</v>
      </c>
      <c r="U1445" s="194"/>
      <c r="V1445" s="847"/>
      <c r="W1445" s="127" t="str">
        <f t="shared" si="667"/>
        <v/>
      </c>
      <c r="X1445" s="840"/>
      <c r="Y1445" s="841"/>
      <c r="Z1445" s="842"/>
      <c r="AA1445" s="843"/>
      <c r="AB1445" s="349"/>
      <c r="AC1445" s="844"/>
      <c r="AD1445" s="845"/>
      <c r="AE1445" s="277"/>
      <c r="AF1445" s="278"/>
      <c r="AG1445" s="277"/>
      <c r="AH1445" s="279"/>
      <c r="AI1445" s="277"/>
      <c r="AJ1445" s="279"/>
      <c r="AK1445" s="277"/>
      <c r="AL1445" s="278"/>
    </row>
    <row r="1446" spans="1:38" ht="22.5" customHeight="1">
      <c r="A1446" s="116">
        <f t="shared" si="666"/>
        <v>0</v>
      </c>
      <c r="B1446" s="190">
        <f t="shared" si="656"/>
        <v>0</v>
      </c>
      <c r="C1446" s="190">
        <f t="shared" si="657"/>
        <v>0</v>
      </c>
      <c r="D1446" s="191">
        <f t="shared" si="658"/>
        <v>0</v>
      </c>
      <c r="E1446" s="191">
        <f t="shared" si="659"/>
        <v>0</v>
      </c>
      <c r="F1446" s="191">
        <f t="shared" si="660"/>
        <v>0</v>
      </c>
      <c r="G1446" s="192">
        <f t="shared" si="668"/>
        <v>0</v>
      </c>
      <c r="H1446" s="191">
        <f t="shared" si="661"/>
        <v>0</v>
      </c>
      <c r="I1446" s="193">
        <f t="shared" si="662"/>
        <v>0</v>
      </c>
      <c r="J1446" s="193">
        <f t="shared" si="663"/>
        <v>0</v>
      </c>
      <c r="K1446" s="193">
        <f t="shared" si="664"/>
        <v>0</v>
      </c>
      <c r="L1446" s="193">
        <f t="shared" si="672"/>
        <v>0</v>
      </c>
      <c r="M1446" s="193">
        <f t="shared" si="673"/>
        <v>0</v>
      </c>
      <c r="N1446" s="193">
        <f t="shared" si="674"/>
        <v>0</v>
      </c>
      <c r="O1446" s="193">
        <f t="shared" si="675"/>
        <v>0</v>
      </c>
      <c r="P1446" s="193">
        <f t="shared" si="676"/>
        <v>0</v>
      </c>
      <c r="Q1446" s="193">
        <f t="shared" si="677"/>
        <v>0</v>
      </c>
      <c r="R1446" s="193">
        <f t="shared" si="678"/>
        <v>0</v>
      </c>
      <c r="S1446" s="193">
        <f t="shared" si="679"/>
        <v>0</v>
      </c>
      <c r="T1446" s="194">
        <f t="shared" si="665"/>
        <v>0</v>
      </c>
      <c r="U1446" s="194"/>
      <c r="V1446" s="847"/>
      <c r="W1446" s="127" t="str">
        <f t="shared" si="667"/>
        <v/>
      </c>
      <c r="X1446" s="840"/>
      <c r="Y1446" s="841"/>
      <c r="Z1446" s="842"/>
      <c r="AA1446" s="843"/>
      <c r="AB1446" s="349"/>
      <c r="AC1446" s="844"/>
      <c r="AD1446" s="845"/>
      <c r="AE1446" s="277"/>
      <c r="AF1446" s="278"/>
      <c r="AG1446" s="277"/>
      <c r="AH1446" s="279"/>
      <c r="AI1446" s="277"/>
      <c r="AJ1446" s="279"/>
      <c r="AK1446" s="277"/>
      <c r="AL1446" s="278"/>
    </row>
    <row r="1447" spans="1:38" ht="22.5" customHeight="1">
      <c r="A1447" s="116">
        <f t="shared" si="666"/>
        <v>0</v>
      </c>
      <c r="B1447" s="190">
        <f t="shared" si="656"/>
        <v>0</v>
      </c>
      <c r="C1447" s="190">
        <f t="shared" si="657"/>
        <v>0</v>
      </c>
      <c r="D1447" s="191">
        <f t="shared" si="658"/>
        <v>0</v>
      </c>
      <c r="E1447" s="191">
        <f t="shared" si="659"/>
        <v>0</v>
      </c>
      <c r="F1447" s="191">
        <f t="shared" si="660"/>
        <v>0</v>
      </c>
      <c r="G1447" s="192">
        <f t="shared" si="668"/>
        <v>0</v>
      </c>
      <c r="H1447" s="191">
        <f t="shared" si="661"/>
        <v>0</v>
      </c>
      <c r="I1447" s="193">
        <f t="shared" si="662"/>
        <v>0</v>
      </c>
      <c r="J1447" s="193">
        <f t="shared" si="663"/>
        <v>0</v>
      </c>
      <c r="K1447" s="193">
        <f t="shared" si="664"/>
        <v>0</v>
      </c>
      <c r="L1447" s="193">
        <f t="shared" si="672"/>
        <v>0</v>
      </c>
      <c r="M1447" s="193">
        <f t="shared" si="673"/>
        <v>0</v>
      </c>
      <c r="N1447" s="193">
        <f t="shared" si="674"/>
        <v>0</v>
      </c>
      <c r="O1447" s="193">
        <f t="shared" si="675"/>
        <v>0</v>
      </c>
      <c r="P1447" s="193">
        <f t="shared" si="676"/>
        <v>0</v>
      </c>
      <c r="Q1447" s="193">
        <f t="shared" si="677"/>
        <v>0</v>
      </c>
      <c r="R1447" s="193">
        <f t="shared" si="678"/>
        <v>0</v>
      </c>
      <c r="S1447" s="193">
        <f t="shared" si="679"/>
        <v>0</v>
      </c>
      <c r="T1447" s="194">
        <f t="shared" si="665"/>
        <v>0</v>
      </c>
      <c r="U1447" s="194"/>
      <c r="V1447" s="847"/>
      <c r="W1447" s="127" t="str">
        <f t="shared" si="667"/>
        <v/>
      </c>
      <c r="X1447" s="840"/>
      <c r="Y1447" s="841"/>
      <c r="Z1447" s="842"/>
      <c r="AA1447" s="843"/>
      <c r="AB1447" s="349"/>
      <c r="AC1447" s="844"/>
      <c r="AD1447" s="845"/>
      <c r="AE1447" s="277"/>
      <c r="AF1447" s="278"/>
      <c r="AG1447" s="277"/>
      <c r="AH1447" s="279"/>
      <c r="AI1447" s="277"/>
      <c r="AJ1447" s="279"/>
      <c r="AK1447" s="277"/>
      <c r="AL1447" s="278"/>
    </row>
    <row r="1448" spans="1:38" ht="22.5" customHeight="1">
      <c r="A1448" s="116">
        <f t="shared" si="666"/>
        <v>0</v>
      </c>
      <c r="B1448" s="190">
        <f t="shared" si="656"/>
        <v>0</v>
      </c>
      <c r="C1448" s="190">
        <f t="shared" si="657"/>
        <v>0</v>
      </c>
      <c r="D1448" s="191">
        <f t="shared" si="658"/>
        <v>0</v>
      </c>
      <c r="E1448" s="191">
        <f t="shared" si="659"/>
        <v>0</v>
      </c>
      <c r="F1448" s="191">
        <f t="shared" si="660"/>
        <v>0</v>
      </c>
      <c r="G1448" s="192">
        <f t="shared" si="668"/>
        <v>0</v>
      </c>
      <c r="H1448" s="191">
        <f t="shared" si="661"/>
        <v>0</v>
      </c>
      <c r="I1448" s="193">
        <f t="shared" si="662"/>
        <v>0</v>
      </c>
      <c r="J1448" s="193">
        <f t="shared" si="663"/>
        <v>0</v>
      </c>
      <c r="K1448" s="193">
        <f t="shared" si="664"/>
        <v>0</v>
      </c>
      <c r="L1448" s="193">
        <f t="shared" si="672"/>
        <v>0</v>
      </c>
      <c r="M1448" s="193">
        <f t="shared" si="673"/>
        <v>0</v>
      </c>
      <c r="N1448" s="193">
        <f t="shared" si="674"/>
        <v>0</v>
      </c>
      <c r="O1448" s="193">
        <f t="shared" si="675"/>
        <v>0</v>
      </c>
      <c r="P1448" s="193">
        <f t="shared" si="676"/>
        <v>0</v>
      </c>
      <c r="Q1448" s="193">
        <f t="shared" si="677"/>
        <v>0</v>
      </c>
      <c r="R1448" s="193">
        <f t="shared" si="678"/>
        <v>0</v>
      </c>
      <c r="S1448" s="193">
        <f t="shared" si="679"/>
        <v>0</v>
      </c>
      <c r="T1448" s="194">
        <f t="shared" si="665"/>
        <v>0</v>
      </c>
      <c r="U1448" s="194"/>
      <c r="V1448" s="847"/>
      <c r="W1448" s="127" t="str">
        <f t="shared" si="667"/>
        <v/>
      </c>
      <c r="X1448" s="840"/>
      <c r="Y1448" s="841"/>
      <c r="Z1448" s="842"/>
      <c r="AA1448" s="843"/>
      <c r="AB1448" s="349"/>
      <c r="AC1448" s="844"/>
      <c r="AD1448" s="845"/>
      <c r="AE1448" s="277"/>
      <c r="AF1448" s="278"/>
      <c r="AG1448" s="277"/>
      <c r="AH1448" s="279"/>
      <c r="AI1448" s="277"/>
      <c r="AJ1448" s="279"/>
      <c r="AK1448" s="277"/>
      <c r="AL1448" s="278"/>
    </row>
    <row r="1449" spans="1:38" ht="22.5" customHeight="1">
      <c r="A1449" s="116">
        <f t="shared" si="666"/>
        <v>0</v>
      </c>
      <c r="B1449" s="190">
        <f t="shared" si="656"/>
        <v>0</v>
      </c>
      <c r="C1449" s="190">
        <f t="shared" si="657"/>
        <v>0</v>
      </c>
      <c r="D1449" s="191">
        <f t="shared" si="658"/>
        <v>0</v>
      </c>
      <c r="E1449" s="191">
        <f t="shared" si="659"/>
        <v>0</v>
      </c>
      <c r="F1449" s="191">
        <f t="shared" si="660"/>
        <v>0</v>
      </c>
      <c r="G1449" s="192">
        <f t="shared" si="668"/>
        <v>0</v>
      </c>
      <c r="H1449" s="191">
        <f t="shared" si="661"/>
        <v>0</v>
      </c>
      <c r="I1449" s="193">
        <f t="shared" si="662"/>
        <v>0</v>
      </c>
      <c r="J1449" s="193">
        <f t="shared" si="663"/>
        <v>0</v>
      </c>
      <c r="K1449" s="193">
        <f t="shared" si="664"/>
        <v>0</v>
      </c>
      <c r="L1449" s="193">
        <f t="shared" si="672"/>
        <v>0</v>
      </c>
      <c r="M1449" s="193">
        <f t="shared" si="673"/>
        <v>0</v>
      </c>
      <c r="N1449" s="193">
        <f t="shared" si="674"/>
        <v>0</v>
      </c>
      <c r="O1449" s="193">
        <f t="shared" si="675"/>
        <v>0</v>
      </c>
      <c r="P1449" s="193">
        <f t="shared" si="676"/>
        <v>0</v>
      </c>
      <c r="Q1449" s="193">
        <f t="shared" si="677"/>
        <v>0</v>
      </c>
      <c r="R1449" s="193">
        <f t="shared" si="678"/>
        <v>0</v>
      </c>
      <c r="S1449" s="193">
        <f t="shared" si="679"/>
        <v>0</v>
      </c>
      <c r="T1449" s="194">
        <f t="shared" si="665"/>
        <v>0</v>
      </c>
      <c r="U1449" s="194"/>
      <c r="V1449" s="847"/>
      <c r="W1449" s="127" t="str">
        <f t="shared" si="667"/>
        <v/>
      </c>
      <c r="X1449" s="840"/>
      <c r="Y1449" s="841"/>
      <c r="Z1449" s="842"/>
      <c r="AA1449" s="843"/>
      <c r="AB1449" s="349"/>
      <c r="AC1449" s="844"/>
      <c r="AD1449" s="845"/>
      <c r="AE1449" s="277"/>
      <c r="AF1449" s="278"/>
      <c r="AG1449" s="277"/>
      <c r="AH1449" s="279"/>
      <c r="AI1449" s="277"/>
      <c r="AJ1449" s="279"/>
      <c r="AK1449" s="277"/>
      <c r="AL1449" s="278"/>
    </row>
    <row r="1450" spans="1:38" ht="22.5" customHeight="1">
      <c r="A1450" s="116">
        <f t="shared" si="666"/>
        <v>0</v>
      </c>
      <c r="B1450" s="190">
        <f t="shared" si="656"/>
        <v>0</v>
      </c>
      <c r="C1450" s="190">
        <f t="shared" si="657"/>
        <v>0</v>
      </c>
      <c r="D1450" s="191">
        <f t="shared" si="658"/>
        <v>0</v>
      </c>
      <c r="E1450" s="191">
        <f t="shared" si="659"/>
        <v>0</v>
      </c>
      <c r="F1450" s="191">
        <f t="shared" si="660"/>
        <v>0</v>
      </c>
      <c r="G1450" s="192">
        <f t="shared" si="668"/>
        <v>0</v>
      </c>
      <c r="H1450" s="191">
        <f t="shared" si="661"/>
        <v>0</v>
      </c>
      <c r="I1450" s="193">
        <f t="shared" si="662"/>
        <v>0</v>
      </c>
      <c r="J1450" s="193">
        <f t="shared" si="663"/>
        <v>0</v>
      </c>
      <c r="K1450" s="193">
        <f t="shared" si="664"/>
        <v>0</v>
      </c>
      <c r="L1450" s="193">
        <f t="shared" si="672"/>
        <v>0</v>
      </c>
      <c r="M1450" s="193">
        <f t="shared" si="673"/>
        <v>0</v>
      </c>
      <c r="N1450" s="193">
        <f t="shared" si="674"/>
        <v>0</v>
      </c>
      <c r="O1450" s="193">
        <f t="shared" si="675"/>
        <v>0</v>
      </c>
      <c r="P1450" s="193">
        <f t="shared" si="676"/>
        <v>0</v>
      </c>
      <c r="Q1450" s="193">
        <f t="shared" si="677"/>
        <v>0</v>
      </c>
      <c r="R1450" s="193">
        <f t="shared" si="678"/>
        <v>0</v>
      </c>
      <c r="S1450" s="193">
        <f t="shared" si="679"/>
        <v>0</v>
      </c>
      <c r="T1450" s="194">
        <f t="shared" si="665"/>
        <v>0</v>
      </c>
      <c r="U1450" s="194"/>
      <c r="V1450" s="847"/>
      <c r="W1450" s="127" t="str">
        <f t="shared" si="667"/>
        <v/>
      </c>
      <c r="X1450" s="840"/>
      <c r="Y1450" s="841"/>
      <c r="Z1450" s="842"/>
      <c r="AA1450" s="843"/>
      <c r="AB1450" s="349"/>
      <c r="AC1450" s="844"/>
      <c r="AD1450" s="845"/>
      <c r="AE1450" s="277"/>
      <c r="AF1450" s="278"/>
      <c r="AG1450" s="277"/>
      <c r="AH1450" s="279"/>
      <c r="AI1450" s="277"/>
      <c r="AJ1450" s="279"/>
      <c r="AK1450" s="277"/>
      <c r="AL1450" s="278"/>
    </row>
    <row r="1451" spans="1:38" ht="22.5" customHeight="1">
      <c r="A1451" s="116">
        <f t="shared" si="666"/>
        <v>0</v>
      </c>
      <c r="B1451" s="190">
        <f t="shared" si="656"/>
        <v>0</v>
      </c>
      <c r="C1451" s="190">
        <f t="shared" si="657"/>
        <v>0</v>
      </c>
      <c r="D1451" s="191">
        <f t="shared" si="658"/>
        <v>0</v>
      </c>
      <c r="E1451" s="191">
        <f t="shared" si="659"/>
        <v>0</v>
      </c>
      <c r="F1451" s="191">
        <f t="shared" si="660"/>
        <v>0</v>
      </c>
      <c r="G1451" s="192">
        <f t="shared" si="668"/>
        <v>0</v>
      </c>
      <c r="H1451" s="191">
        <f t="shared" si="661"/>
        <v>0</v>
      </c>
      <c r="I1451" s="193">
        <f t="shared" si="662"/>
        <v>0</v>
      </c>
      <c r="J1451" s="193">
        <f t="shared" si="663"/>
        <v>0</v>
      </c>
      <c r="K1451" s="193">
        <f t="shared" si="664"/>
        <v>0</v>
      </c>
      <c r="L1451" s="193">
        <f t="shared" si="672"/>
        <v>0</v>
      </c>
      <c r="M1451" s="193">
        <f t="shared" si="673"/>
        <v>0</v>
      </c>
      <c r="N1451" s="193">
        <f t="shared" si="674"/>
        <v>0</v>
      </c>
      <c r="O1451" s="193">
        <f t="shared" si="675"/>
        <v>0</v>
      </c>
      <c r="P1451" s="193">
        <f t="shared" si="676"/>
        <v>0</v>
      </c>
      <c r="Q1451" s="193">
        <f t="shared" si="677"/>
        <v>0</v>
      </c>
      <c r="R1451" s="193">
        <f t="shared" si="678"/>
        <v>0</v>
      </c>
      <c r="S1451" s="193">
        <f t="shared" si="679"/>
        <v>0</v>
      </c>
      <c r="T1451" s="194">
        <f t="shared" si="665"/>
        <v>0</v>
      </c>
      <c r="U1451" s="194"/>
      <c r="V1451" s="847"/>
      <c r="W1451" s="127" t="str">
        <f t="shared" si="667"/>
        <v/>
      </c>
      <c r="X1451" s="840"/>
      <c r="Y1451" s="841"/>
      <c r="Z1451" s="842"/>
      <c r="AA1451" s="843"/>
      <c r="AB1451" s="349"/>
      <c r="AC1451" s="844"/>
      <c r="AD1451" s="845"/>
      <c r="AE1451" s="277"/>
      <c r="AF1451" s="278"/>
      <c r="AG1451" s="277"/>
      <c r="AH1451" s="279"/>
      <c r="AI1451" s="277"/>
      <c r="AJ1451" s="279"/>
      <c r="AK1451" s="277"/>
      <c r="AL1451" s="278"/>
    </row>
    <row r="1452" spans="1:38" ht="22.5" customHeight="1">
      <c r="A1452" s="116">
        <f t="shared" si="666"/>
        <v>0</v>
      </c>
      <c r="B1452" s="190">
        <f t="shared" si="656"/>
        <v>0</v>
      </c>
      <c r="C1452" s="190">
        <f t="shared" si="657"/>
        <v>0</v>
      </c>
      <c r="D1452" s="191">
        <f t="shared" si="658"/>
        <v>0</v>
      </c>
      <c r="E1452" s="191">
        <f t="shared" si="659"/>
        <v>0</v>
      </c>
      <c r="F1452" s="191">
        <f t="shared" si="660"/>
        <v>0</v>
      </c>
      <c r="G1452" s="192">
        <f t="shared" si="668"/>
        <v>0</v>
      </c>
      <c r="H1452" s="191">
        <f t="shared" si="661"/>
        <v>0</v>
      </c>
      <c r="I1452" s="193">
        <f t="shared" si="662"/>
        <v>0</v>
      </c>
      <c r="J1452" s="193">
        <f t="shared" si="663"/>
        <v>0</v>
      </c>
      <c r="K1452" s="193">
        <f t="shared" si="664"/>
        <v>0</v>
      </c>
      <c r="L1452" s="193">
        <f t="shared" si="672"/>
        <v>0</v>
      </c>
      <c r="M1452" s="193">
        <f t="shared" si="673"/>
        <v>0</v>
      </c>
      <c r="N1452" s="193">
        <f t="shared" si="674"/>
        <v>0</v>
      </c>
      <c r="O1452" s="193">
        <f t="shared" si="675"/>
        <v>0</v>
      </c>
      <c r="P1452" s="193">
        <f t="shared" si="676"/>
        <v>0</v>
      </c>
      <c r="Q1452" s="193">
        <f t="shared" si="677"/>
        <v>0</v>
      </c>
      <c r="R1452" s="193">
        <f t="shared" si="678"/>
        <v>0</v>
      </c>
      <c r="S1452" s="193">
        <f t="shared" si="679"/>
        <v>0</v>
      </c>
      <c r="T1452" s="194">
        <f t="shared" si="665"/>
        <v>0</v>
      </c>
      <c r="U1452" s="194"/>
      <c r="V1452" s="847"/>
      <c r="W1452" s="127" t="str">
        <f t="shared" si="667"/>
        <v/>
      </c>
      <c r="X1452" s="840"/>
      <c r="Y1452" s="841"/>
      <c r="Z1452" s="842"/>
      <c r="AA1452" s="843"/>
      <c r="AB1452" s="349"/>
      <c r="AC1452" s="844"/>
      <c r="AD1452" s="845"/>
      <c r="AE1452" s="277"/>
      <c r="AF1452" s="278"/>
      <c r="AG1452" s="277"/>
      <c r="AH1452" s="279"/>
      <c r="AI1452" s="277"/>
      <c r="AJ1452" s="279"/>
      <c r="AK1452" s="277"/>
      <c r="AL1452" s="278"/>
    </row>
    <row r="1453" spans="1:38" ht="22.5" customHeight="1">
      <c r="A1453" s="116">
        <f t="shared" si="666"/>
        <v>0</v>
      </c>
      <c r="B1453" s="190">
        <f t="shared" si="656"/>
        <v>0</v>
      </c>
      <c r="C1453" s="190">
        <f t="shared" si="657"/>
        <v>0</v>
      </c>
      <c r="D1453" s="191">
        <f t="shared" si="658"/>
        <v>0</v>
      </c>
      <c r="E1453" s="191">
        <f t="shared" si="659"/>
        <v>0</v>
      </c>
      <c r="F1453" s="191">
        <f t="shared" si="660"/>
        <v>0</v>
      </c>
      <c r="G1453" s="192">
        <f t="shared" si="668"/>
        <v>0</v>
      </c>
      <c r="H1453" s="191">
        <f t="shared" si="661"/>
        <v>0</v>
      </c>
      <c r="I1453" s="193">
        <f t="shared" si="662"/>
        <v>0</v>
      </c>
      <c r="J1453" s="193">
        <f t="shared" si="663"/>
        <v>0</v>
      </c>
      <c r="K1453" s="193">
        <f t="shared" si="664"/>
        <v>0</v>
      </c>
      <c r="L1453" s="193">
        <f t="shared" si="672"/>
        <v>0</v>
      </c>
      <c r="M1453" s="193">
        <f t="shared" si="673"/>
        <v>0</v>
      </c>
      <c r="N1453" s="193">
        <f t="shared" si="674"/>
        <v>0</v>
      </c>
      <c r="O1453" s="193">
        <f t="shared" si="675"/>
        <v>0</v>
      </c>
      <c r="P1453" s="193">
        <f t="shared" si="676"/>
        <v>0</v>
      </c>
      <c r="Q1453" s="193">
        <f t="shared" si="677"/>
        <v>0</v>
      </c>
      <c r="R1453" s="193">
        <f t="shared" si="678"/>
        <v>0</v>
      </c>
      <c r="S1453" s="193">
        <f t="shared" si="679"/>
        <v>0</v>
      </c>
      <c r="T1453" s="194">
        <f t="shared" si="665"/>
        <v>0</v>
      </c>
      <c r="U1453" s="194"/>
      <c r="V1453" s="847"/>
      <c r="W1453" s="127" t="str">
        <f t="shared" si="667"/>
        <v/>
      </c>
      <c r="X1453" s="840"/>
      <c r="Y1453" s="841"/>
      <c r="Z1453" s="842"/>
      <c r="AA1453" s="843"/>
      <c r="AB1453" s="349"/>
      <c r="AC1453" s="844"/>
      <c r="AD1453" s="845"/>
      <c r="AE1453" s="277"/>
      <c r="AF1453" s="278"/>
      <c r="AG1453" s="277"/>
      <c r="AH1453" s="279"/>
      <c r="AI1453" s="277"/>
      <c r="AJ1453" s="279"/>
      <c r="AK1453" s="277"/>
      <c r="AL1453" s="278"/>
    </row>
    <row r="1454" spans="1:38" ht="22.5" customHeight="1">
      <c r="A1454" s="116">
        <f t="shared" si="666"/>
        <v>0</v>
      </c>
      <c r="B1454" s="190">
        <f t="shared" si="656"/>
        <v>0</v>
      </c>
      <c r="C1454" s="190">
        <f t="shared" si="657"/>
        <v>0</v>
      </c>
      <c r="D1454" s="191">
        <f t="shared" si="658"/>
        <v>0</v>
      </c>
      <c r="E1454" s="191">
        <f t="shared" si="659"/>
        <v>0</v>
      </c>
      <c r="F1454" s="191">
        <f t="shared" si="660"/>
        <v>0</v>
      </c>
      <c r="G1454" s="192">
        <f t="shared" si="668"/>
        <v>0</v>
      </c>
      <c r="H1454" s="191">
        <f t="shared" si="661"/>
        <v>0</v>
      </c>
      <c r="I1454" s="193">
        <f t="shared" si="662"/>
        <v>0</v>
      </c>
      <c r="J1454" s="193">
        <f t="shared" si="663"/>
        <v>0</v>
      </c>
      <c r="K1454" s="193">
        <f t="shared" si="664"/>
        <v>0</v>
      </c>
      <c r="L1454" s="193">
        <f t="shared" si="672"/>
        <v>0</v>
      </c>
      <c r="M1454" s="193">
        <f t="shared" si="673"/>
        <v>0</v>
      </c>
      <c r="N1454" s="193">
        <f t="shared" si="674"/>
        <v>0</v>
      </c>
      <c r="O1454" s="193">
        <f t="shared" si="675"/>
        <v>0</v>
      </c>
      <c r="P1454" s="193">
        <f t="shared" si="676"/>
        <v>0</v>
      </c>
      <c r="Q1454" s="193">
        <f t="shared" si="677"/>
        <v>0</v>
      </c>
      <c r="R1454" s="193">
        <f t="shared" si="678"/>
        <v>0</v>
      </c>
      <c r="S1454" s="193">
        <f t="shared" si="679"/>
        <v>0</v>
      </c>
      <c r="T1454" s="194">
        <f t="shared" si="665"/>
        <v>0</v>
      </c>
      <c r="U1454" s="194"/>
      <c r="V1454" s="847"/>
      <c r="W1454" s="127" t="str">
        <f t="shared" si="667"/>
        <v/>
      </c>
      <c r="X1454" s="840"/>
      <c r="Y1454" s="841"/>
      <c r="Z1454" s="842"/>
      <c r="AA1454" s="843"/>
      <c r="AB1454" s="349"/>
      <c r="AC1454" s="844"/>
      <c r="AD1454" s="845"/>
      <c r="AE1454" s="277"/>
      <c r="AF1454" s="278"/>
      <c r="AG1454" s="277"/>
      <c r="AH1454" s="279"/>
      <c r="AI1454" s="277"/>
      <c r="AJ1454" s="279"/>
      <c r="AK1454" s="277"/>
      <c r="AL1454" s="278"/>
    </row>
    <row r="1455" spans="1:38" ht="22.5" customHeight="1">
      <c r="A1455" s="116">
        <f t="shared" si="666"/>
        <v>0</v>
      </c>
      <c r="B1455" s="190">
        <f t="shared" si="656"/>
        <v>0</v>
      </c>
      <c r="C1455" s="190">
        <f t="shared" si="657"/>
        <v>0</v>
      </c>
      <c r="D1455" s="191">
        <f t="shared" si="658"/>
        <v>0</v>
      </c>
      <c r="E1455" s="191">
        <f t="shared" si="659"/>
        <v>0</v>
      </c>
      <c r="F1455" s="191">
        <f t="shared" si="660"/>
        <v>0</v>
      </c>
      <c r="G1455" s="192">
        <f t="shared" si="668"/>
        <v>0</v>
      </c>
      <c r="H1455" s="191">
        <f t="shared" si="661"/>
        <v>0</v>
      </c>
      <c r="I1455" s="193">
        <f t="shared" si="662"/>
        <v>0</v>
      </c>
      <c r="J1455" s="193">
        <f t="shared" si="663"/>
        <v>0</v>
      </c>
      <c r="K1455" s="193">
        <f t="shared" si="664"/>
        <v>0</v>
      </c>
      <c r="L1455" s="193">
        <f t="shared" si="672"/>
        <v>0</v>
      </c>
      <c r="M1455" s="193">
        <f t="shared" si="673"/>
        <v>0</v>
      </c>
      <c r="N1455" s="193">
        <f t="shared" si="674"/>
        <v>0</v>
      </c>
      <c r="O1455" s="193">
        <f t="shared" si="675"/>
        <v>0</v>
      </c>
      <c r="P1455" s="193">
        <f t="shared" si="676"/>
        <v>0</v>
      </c>
      <c r="Q1455" s="193">
        <f t="shared" si="677"/>
        <v>0</v>
      </c>
      <c r="R1455" s="193">
        <f t="shared" si="678"/>
        <v>0</v>
      </c>
      <c r="S1455" s="193">
        <f t="shared" si="679"/>
        <v>0</v>
      </c>
      <c r="T1455" s="194">
        <f t="shared" si="665"/>
        <v>0</v>
      </c>
      <c r="U1455" s="194"/>
      <c r="V1455" s="847"/>
      <c r="W1455" s="127" t="str">
        <f t="shared" si="667"/>
        <v/>
      </c>
      <c r="X1455" s="840"/>
      <c r="Y1455" s="841"/>
      <c r="Z1455" s="842"/>
      <c r="AA1455" s="843"/>
      <c r="AB1455" s="349"/>
      <c r="AC1455" s="844"/>
      <c r="AD1455" s="845"/>
      <c r="AE1455" s="277"/>
      <c r="AF1455" s="278"/>
      <c r="AG1455" s="277"/>
      <c r="AH1455" s="279"/>
      <c r="AI1455" s="277"/>
      <c r="AJ1455" s="279"/>
      <c r="AK1455" s="277"/>
      <c r="AL1455" s="278"/>
    </row>
    <row r="1456" spans="1:38" ht="22.5" customHeight="1">
      <c r="A1456" s="116">
        <f t="shared" si="666"/>
        <v>0</v>
      </c>
      <c r="B1456" s="190">
        <f t="shared" si="656"/>
        <v>0</v>
      </c>
      <c r="C1456" s="190">
        <f t="shared" si="657"/>
        <v>0</v>
      </c>
      <c r="D1456" s="191">
        <f t="shared" si="658"/>
        <v>0</v>
      </c>
      <c r="E1456" s="191">
        <f t="shared" si="659"/>
        <v>0</v>
      </c>
      <c r="F1456" s="191">
        <f t="shared" si="660"/>
        <v>0</v>
      </c>
      <c r="G1456" s="192">
        <f t="shared" si="668"/>
        <v>0</v>
      </c>
      <c r="H1456" s="191">
        <f t="shared" si="661"/>
        <v>0</v>
      </c>
      <c r="I1456" s="193">
        <f t="shared" si="662"/>
        <v>0</v>
      </c>
      <c r="J1456" s="193">
        <f t="shared" si="663"/>
        <v>0</v>
      </c>
      <c r="K1456" s="193">
        <f t="shared" si="664"/>
        <v>0</v>
      </c>
      <c r="L1456" s="193">
        <f t="shared" si="672"/>
        <v>0</v>
      </c>
      <c r="M1456" s="193">
        <f t="shared" si="673"/>
        <v>0</v>
      </c>
      <c r="N1456" s="193">
        <f t="shared" si="674"/>
        <v>0</v>
      </c>
      <c r="O1456" s="193">
        <f t="shared" si="675"/>
        <v>0</v>
      </c>
      <c r="P1456" s="193">
        <f t="shared" si="676"/>
        <v>0</v>
      </c>
      <c r="Q1456" s="193">
        <f t="shared" si="677"/>
        <v>0</v>
      </c>
      <c r="R1456" s="193">
        <f t="shared" si="678"/>
        <v>0</v>
      </c>
      <c r="S1456" s="193">
        <f t="shared" si="679"/>
        <v>0</v>
      </c>
      <c r="T1456" s="194">
        <f t="shared" si="665"/>
        <v>0</v>
      </c>
      <c r="U1456" s="194"/>
      <c r="V1456" s="847"/>
      <c r="W1456" s="127" t="str">
        <f t="shared" si="667"/>
        <v/>
      </c>
      <c r="X1456" s="840"/>
      <c r="Y1456" s="841"/>
      <c r="Z1456" s="842"/>
      <c r="AA1456" s="843"/>
      <c r="AB1456" s="349"/>
      <c r="AC1456" s="844"/>
      <c r="AD1456" s="845"/>
      <c r="AE1456" s="277"/>
      <c r="AF1456" s="278"/>
      <c r="AG1456" s="277"/>
      <c r="AH1456" s="279"/>
      <c r="AI1456" s="277"/>
      <c r="AJ1456" s="279"/>
      <c r="AK1456" s="277"/>
      <c r="AL1456" s="278"/>
    </row>
    <row r="1457" spans="1:38" ht="22.5" customHeight="1">
      <c r="A1457" s="116">
        <f t="shared" si="666"/>
        <v>0</v>
      </c>
      <c r="B1457" s="190">
        <f t="shared" si="656"/>
        <v>0</v>
      </c>
      <c r="C1457" s="190">
        <f t="shared" si="657"/>
        <v>0</v>
      </c>
      <c r="D1457" s="191">
        <f t="shared" si="658"/>
        <v>0</v>
      </c>
      <c r="E1457" s="191">
        <f t="shared" si="659"/>
        <v>0</v>
      </c>
      <c r="F1457" s="191">
        <f t="shared" si="660"/>
        <v>0</v>
      </c>
      <c r="G1457" s="192">
        <f t="shared" si="668"/>
        <v>0</v>
      </c>
      <c r="H1457" s="191">
        <f t="shared" si="661"/>
        <v>0</v>
      </c>
      <c r="I1457" s="193">
        <f t="shared" si="662"/>
        <v>0</v>
      </c>
      <c r="J1457" s="193">
        <f t="shared" si="663"/>
        <v>0</v>
      </c>
      <c r="K1457" s="193">
        <f t="shared" si="664"/>
        <v>0</v>
      </c>
      <c r="L1457" s="193">
        <f t="shared" si="672"/>
        <v>0</v>
      </c>
      <c r="M1457" s="193">
        <f t="shared" si="673"/>
        <v>0</v>
      </c>
      <c r="N1457" s="193">
        <f t="shared" si="674"/>
        <v>0</v>
      </c>
      <c r="O1457" s="193">
        <f t="shared" si="675"/>
        <v>0</v>
      </c>
      <c r="P1457" s="193">
        <f t="shared" si="676"/>
        <v>0</v>
      </c>
      <c r="Q1457" s="193">
        <f t="shared" si="677"/>
        <v>0</v>
      </c>
      <c r="R1457" s="193">
        <f t="shared" si="678"/>
        <v>0</v>
      </c>
      <c r="S1457" s="193">
        <f t="shared" si="679"/>
        <v>0</v>
      </c>
      <c r="T1457" s="194">
        <f t="shared" si="665"/>
        <v>0</v>
      </c>
      <c r="U1457" s="194"/>
      <c r="V1457" s="847"/>
      <c r="W1457" s="127" t="str">
        <f t="shared" si="667"/>
        <v/>
      </c>
      <c r="X1457" s="840"/>
      <c r="Y1457" s="841"/>
      <c r="Z1457" s="842"/>
      <c r="AA1457" s="843"/>
      <c r="AB1457" s="349"/>
      <c r="AC1457" s="844"/>
      <c r="AD1457" s="845"/>
      <c r="AE1457" s="277"/>
      <c r="AF1457" s="278"/>
      <c r="AG1457" s="277"/>
      <c r="AH1457" s="279"/>
      <c r="AI1457" s="277"/>
      <c r="AJ1457" s="279"/>
      <c r="AK1457" s="277"/>
      <c r="AL1457" s="278"/>
    </row>
    <row r="1458" spans="1:38" ht="22.5" customHeight="1">
      <c r="A1458" s="116">
        <f t="shared" si="666"/>
        <v>0</v>
      </c>
      <c r="B1458" s="190">
        <f t="shared" si="656"/>
        <v>0</v>
      </c>
      <c r="C1458" s="190">
        <f t="shared" si="657"/>
        <v>0</v>
      </c>
      <c r="D1458" s="191">
        <f t="shared" si="658"/>
        <v>0</v>
      </c>
      <c r="E1458" s="191">
        <f t="shared" si="659"/>
        <v>0</v>
      </c>
      <c r="F1458" s="191">
        <f t="shared" si="660"/>
        <v>0</v>
      </c>
      <c r="G1458" s="192">
        <f t="shared" si="668"/>
        <v>0</v>
      </c>
      <c r="H1458" s="191">
        <f t="shared" si="661"/>
        <v>0</v>
      </c>
      <c r="I1458" s="193">
        <f t="shared" si="662"/>
        <v>0</v>
      </c>
      <c r="J1458" s="193">
        <f t="shared" si="663"/>
        <v>0</v>
      </c>
      <c r="K1458" s="193">
        <f t="shared" si="664"/>
        <v>0</v>
      </c>
      <c r="L1458" s="193">
        <f t="shared" si="672"/>
        <v>0</v>
      </c>
      <c r="M1458" s="193">
        <f t="shared" si="673"/>
        <v>0</v>
      </c>
      <c r="N1458" s="193">
        <f t="shared" si="674"/>
        <v>0</v>
      </c>
      <c r="O1458" s="193">
        <f t="shared" si="675"/>
        <v>0</v>
      </c>
      <c r="P1458" s="193">
        <f t="shared" si="676"/>
        <v>0</v>
      </c>
      <c r="Q1458" s="193">
        <f t="shared" si="677"/>
        <v>0</v>
      </c>
      <c r="R1458" s="193">
        <f t="shared" si="678"/>
        <v>0</v>
      </c>
      <c r="S1458" s="193">
        <f t="shared" si="679"/>
        <v>0</v>
      </c>
      <c r="T1458" s="194">
        <f t="shared" si="665"/>
        <v>0</v>
      </c>
      <c r="U1458" s="194"/>
      <c r="V1458" s="847"/>
      <c r="W1458" s="127" t="str">
        <f t="shared" si="667"/>
        <v/>
      </c>
      <c r="X1458" s="840"/>
      <c r="Y1458" s="841"/>
      <c r="Z1458" s="842"/>
      <c r="AA1458" s="843"/>
      <c r="AB1458" s="349"/>
      <c r="AC1458" s="844"/>
      <c r="AD1458" s="845"/>
      <c r="AE1458" s="277"/>
      <c r="AF1458" s="278"/>
      <c r="AG1458" s="277"/>
      <c r="AH1458" s="279"/>
      <c r="AI1458" s="277"/>
      <c r="AJ1458" s="279"/>
      <c r="AK1458" s="277"/>
      <c r="AL1458" s="278"/>
    </row>
    <row r="1459" spans="1:38" ht="22.5" customHeight="1">
      <c r="A1459" s="116">
        <f t="shared" si="666"/>
        <v>0</v>
      </c>
      <c r="B1459" s="190">
        <f t="shared" si="656"/>
        <v>0</v>
      </c>
      <c r="C1459" s="190">
        <f t="shared" si="657"/>
        <v>0</v>
      </c>
      <c r="D1459" s="191">
        <f t="shared" si="658"/>
        <v>0</v>
      </c>
      <c r="E1459" s="191">
        <f t="shared" si="659"/>
        <v>0</v>
      </c>
      <c r="F1459" s="191">
        <f t="shared" si="660"/>
        <v>0</v>
      </c>
      <c r="G1459" s="192">
        <f t="shared" si="668"/>
        <v>0</v>
      </c>
      <c r="H1459" s="191">
        <f t="shared" si="661"/>
        <v>0</v>
      </c>
      <c r="I1459" s="193">
        <f t="shared" si="662"/>
        <v>0</v>
      </c>
      <c r="J1459" s="193">
        <f t="shared" si="663"/>
        <v>0</v>
      </c>
      <c r="K1459" s="193">
        <f t="shared" si="664"/>
        <v>0</v>
      </c>
      <c r="L1459" s="193">
        <f t="shared" si="672"/>
        <v>0</v>
      </c>
      <c r="M1459" s="193">
        <f t="shared" si="673"/>
        <v>0</v>
      </c>
      <c r="N1459" s="193">
        <f t="shared" si="674"/>
        <v>0</v>
      </c>
      <c r="O1459" s="193">
        <f t="shared" si="675"/>
        <v>0</v>
      </c>
      <c r="P1459" s="193">
        <f t="shared" si="676"/>
        <v>0</v>
      </c>
      <c r="Q1459" s="193">
        <f t="shared" si="677"/>
        <v>0</v>
      </c>
      <c r="R1459" s="193">
        <f t="shared" si="678"/>
        <v>0</v>
      </c>
      <c r="S1459" s="193">
        <f t="shared" si="679"/>
        <v>0</v>
      </c>
      <c r="T1459" s="194">
        <f t="shared" si="665"/>
        <v>0</v>
      </c>
      <c r="U1459" s="194"/>
      <c r="V1459" s="847"/>
      <c r="W1459" s="127" t="str">
        <f t="shared" si="667"/>
        <v/>
      </c>
      <c r="X1459" s="840"/>
      <c r="Y1459" s="841"/>
      <c r="Z1459" s="842"/>
      <c r="AA1459" s="843"/>
      <c r="AB1459" s="349"/>
      <c r="AC1459" s="844"/>
      <c r="AD1459" s="845"/>
      <c r="AE1459" s="277"/>
      <c r="AF1459" s="278"/>
      <c r="AG1459" s="277"/>
      <c r="AH1459" s="279"/>
      <c r="AI1459" s="277"/>
      <c r="AJ1459" s="279"/>
      <c r="AK1459" s="277"/>
      <c r="AL1459" s="278"/>
    </row>
    <row r="1460" spans="1:38" ht="22.5" customHeight="1">
      <c r="A1460" s="116">
        <f t="shared" si="666"/>
        <v>0</v>
      </c>
      <c r="B1460" s="190">
        <f t="shared" si="656"/>
        <v>0</v>
      </c>
      <c r="C1460" s="190">
        <f t="shared" si="657"/>
        <v>0</v>
      </c>
      <c r="D1460" s="191">
        <f t="shared" si="658"/>
        <v>0</v>
      </c>
      <c r="E1460" s="191">
        <f t="shared" si="659"/>
        <v>0</v>
      </c>
      <c r="F1460" s="191">
        <f t="shared" si="660"/>
        <v>0</v>
      </c>
      <c r="G1460" s="192">
        <f t="shared" si="668"/>
        <v>0</v>
      </c>
      <c r="H1460" s="191">
        <f t="shared" si="661"/>
        <v>0</v>
      </c>
      <c r="I1460" s="193">
        <f t="shared" si="662"/>
        <v>0</v>
      </c>
      <c r="J1460" s="193">
        <f t="shared" si="663"/>
        <v>0</v>
      </c>
      <c r="K1460" s="193">
        <f t="shared" si="664"/>
        <v>0</v>
      </c>
      <c r="L1460" s="193">
        <f t="shared" si="672"/>
        <v>0</v>
      </c>
      <c r="M1460" s="193">
        <f t="shared" si="673"/>
        <v>0</v>
      </c>
      <c r="N1460" s="193">
        <f t="shared" si="674"/>
        <v>0</v>
      </c>
      <c r="O1460" s="193">
        <f t="shared" si="675"/>
        <v>0</v>
      </c>
      <c r="P1460" s="193">
        <f t="shared" si="676"/>
        <v>0</v>
      </c>
      <c r="Q1460" s="193">
        <f t="shared" si="677"/>
        <v>0</v>
      </c>
      <c r="R1460" s="193">
        <f t="shared" si="678"/>
        <v>0</v>
      </c>
      <c r="S1460" s="193">
        <f t="shared" si="679"/>
        <v>0</v>
      </c>
      <c r="T1460" s="194">
        <f t="shared" si="665"/>
        <v>0</v>
      </c>
      <c r="U1460" s="194"/>
      <c r="V1460" s="847"/>
      <c r="W1460" s="127" t="str">
        <f t="shared" si="667"/>
        <v/>
      </c>
      <c r="X1460" s="840"/>
      <c r="Y1460" s="841"/>
      <c r="Z1460" s="842"/>
      <c r="AA1460" s="843"/>
      <c r="AB1460" s="349"/>
      <c r="AC1460" s="844"/>
      <c r="AD1460" s="845"/>
      <c r="AE1460" s="277"/>
      <c r="AF1460" s="278"/>
      <c r="AG1460" s="277"/>
      <c r="AH1460" s="279"/>
      <c r="AI1460" s="277"/>
      <c r="AJ1460" s="279"/>
      <c r="AK1460" s="277"/>
      <c r="AL1460" s="278"/>
    </row>
    <row r="1461" spans="1:38" ht="22.5" customHeight="1">
      <c r="A1461" s="116">
        <f t="shared" si="666"/>
        <v>0</v>
      </c>
      <c r="B1461" s="190">
        <f t="shared" si="656"/>
        <v>0</v>
      </c>
      <c r="C1461" s="190">
        <f t="shared" si="657"/>
        <v>0</v>
      </c>
      <c r="D1461" s="191">
        <f t="shared" si="658"/>
        <v>0</v>
      </c>
      <c r="E1461" s="191">
        <f t="shared" si="659"/>
        <v>0</v>
      </c>
      <c r="F1461" s="191">
        <f t="shared" si="660"/>
        <v>0</v>
      </c>
      <c r="G1461" s="192">
        <f t="shared" si="668"/>
        <v>0</v>
      </c>
      <c r="H1461" s="191">
        <f t="shared" si="661"/>
        <v>0</v>
      </c>
      <c r="I1461" s="193">
        <f t="shared" si="662"/>
        <v>0</v>
      </c>
      <c r="J1461" s="193">
        <f t="shared" si="663"/>
        <v>0</v>
      </c>
      <c r="K1461" s="193">
        <f t="shared" si="664"/>
        <v>0</v>
      </c>
      <c r="L1461" s="193">
        <f t="shared" si="672"/>
        <v>0</v>
      </c>
      <c r="M1461" s="193">
        <f t="shared" si="673"/>
        <v>0</v>
      </c>
      <c r="N1461" s="193">
        <f t="shared" si="674"/>
        <v>0</v>
      </c>
      <c r="O1461" s="193">
        <f t="shared" si="675"/>
        <v>0</v>
      </c>
      <c r="P1461" s="193">
        <f t="shared" si="676"/>
        <v>0</v>
      </c>
      <c r="Q1461" s="193">
        <f t="shared" si="677"/>
        <v>0</v>
      </c>
      <c r="R1461" s="193">
        <f t="shared" si="678"/>
        <v>0</v>
      </c>
      <c r="S1461" s="193">
        <f t="shared" si="679"/>
        <v>0</v>
      </c>
      <c r="T1461" s="194">
        <f t="shared" si="665"/>
        <v>0</v>
      </c>
      <c r="U1461" s="194"/>
      <c r="V1461" s="847"/>
      <c r="W1461" s="127" t="str">
        <f t="shared" si="667"/>
        <v/>
      </c>
      <c r="X1461" s="840"/>
      <c r="Y1461" s="841"/>
      <c r="Z1461" s="842"/>
      <c r="AA1461" s="843"/>
      <c r="AB1461" s="349"/>
      <c r="AC1461" s="844"/>
      <c r="AD1461" s="845"/>
      <c r="AE1461" s="277"/>
      <c r="AF1461" s="278"/>
      <c r="AG1461" s="277"/>
      <c r="AH1461" s="279"/>
      <c r="AI1461" s="277"/>
      <c r="AJ1461" s="279"/>
      <c r="AK1461" s="277"/>
      <c r="AL1461" s="278"/>
    </row>
    <row r="1462" spans="1:38" ht="22.5" customHeight="1">
      <c r="A1462" s="116">
        <f t="shared" si="666"/>
        <v>0</v>
      </c>
      <c r="B1462" s="190">
        <f t="shared" si="656"/>
        <v>0</v>
      </c>
      <c r="C1462" s="190">
        <f t="shared" si="657"/>
        <v>0</v>
      </c>
      <c r="D1462" s="191">
        <f t="shared" si="658"/>
        <v>0</v>
      </c>
      <c r="E1462" s="191">
        <f t="shared" si="659"/>
        <v>0</v>
      </c>
      <c r="F1462" s="191">
        <f t="shared" si="660"/>
        <v>0</v>
      </c>
      <c r="G1462" s="192">
        <f t="shared" si="668"/>
        <v>0</v>
      </c>
      <c r="H1462" s="191">
        <f t="shared" si="661"/>
        <v>0</v>
      </c>
      <c r="I1462" s="193">
        <f t="shared" si="662"/>
        <v>0</v>
      </c>
      <c r="J1462" s="193">
        <f t="shared" si="663"/>
        <v>0</v>
      </c>
      <c r="K1462" s="193">
        <f t="shared" si="664"/>
        <v>0</v>
      </c>
      <c r="L1462" s="193">
        <f t="shared" si="672"/>
        <v>0</v>
      </c>
      <c r="M1462" s="193">
        <f t="shared" si="673"/>
        <v>0</v>
      </c>
      <c r="N1462" s="193">
        <f t="shared" si="674"/>
        <v>0</v>
      </c>
      <c r="O1462" s="193">
        <f t="shared" si="675"/>
        <v>0</v>
      </c>
      <c r="P1462" s="193">
        <f t="shared" si="676"/>
        <v>0</v>
      </c>
      <c r="Q1462" s="193">
        <f t="shared" si="677"/>
        <v>0</v>
      </c>
      <c r="R1462" s="193">
        <f t="shared" si="678"/>
        <v>0</v>
      </c>
      <c r="S1462" s="193">
        <f t="shared" si="679"/>
        <v>0</v>
      </c>
      <c r="T1462" s="194">
        <f t="shared" si="665"/>
        <v>0</v>
      </c>
      <c r="U1462" s="194"/>
      <c r="V1462" s="847"/>
      <c r="W1462" s="127" t="str">
        <f t="shared" si="667"/>
        <v/>
      </c>
      <c r="X1462" s="840"/>
      <c r="Y1462" s="841"/>
      <c r="Z1462" s="842"/>
      <c r="AA1462" s="843"/>
      <c r="AB1462" s="349"/>
      <c r="AC1462" s="844"/>
      <c r="AD1462" s="845"/>
      <c r="AE1462" s="277"/>
      <c r="AF1462" s="278"/>
      <c r="AG1462" s="277"/>
      <c r="AH1462" s="279"/>
      <c r="AI1462" s="277"/>
      <c r="AJ1462" s="279"/>
      <c r="AK1462" s="277"/>
      <c r="AL1462" s="278"/>
    </row>
    <row r="1463" spans="1:38" ht="22.5" customHeight="1">
      <c r="A1463" s="116">
        <f t="shared" si="666"/>
        <v>0</v>
      </c>
      <c r="B1463" s="190">
        <f t="shared" si="656"/>
        <v>0</v>
      </c>
      <c r="C1463" s="190">
        <f t="shared" si="657"/>
        <v>0</v>
      </c>
      <c r="D1463" s="191">
        <f t="shared" si="658"/>
        <v>0</v>
      </c>
      <c r="E1463" s="191">
        <f t="shared" si="659"/>
        <v>0</v>
      </c>
      <c r="F1463" s="191">
        <f t="shared" si="660"/>
        <v>0</v>
      </c>
      <c r="G1463" s="192">
        <f t="shared" si="668"/>
        <v>0</v>
      </c>
      <c r="H1463" s="191">
        <f t="shared" si="661"/>
        <v>0</v>
      </c>
      <c r="I1463" s="193">
        <f t="shared" si="662"/>
        <v>0</v>
      </c>
      <c r="J1463" s="193">
        <f t="shared" si="663"/>
        <v>0</v>
      </c>
      <c r="K1463" s="193">
        <f t="shared" si="664"/>
        <v>0</v>
      </c>
      <c r="L1463" s="193">
        <f t="shared" si="672"/>
        <v>0</v>
      </c>
      <c r="M1463" s="193">
        <f t="shared" si="673"/>
        <v>0</v>
      </c>
      <c r="N1463" s="193">
        <f t="shared" si="674"/>
        <v>0</v>
      </c>
      <c r="O1463" s="193">
        <f t="shared" si="675"/>
        <v>0</v>
      </c>
      <c r="P1463" s="193">
        <f t="shared" si="676"/>
        <v>0</v>
      </c>
      <c r="Q1463" s="193">
        <f t="shared" si="677"/>
        <v>0</v>
      </c>
      <c r="R1463" s="193">
        <f t="shared" si="678"/>
        <v>0</v>
      </c>
      <c r="S1463" s="193">
        <f t="shared" si="679"/>
        <v>0</v>
      </c>
      <c r="T1463" s="194">
        <f t="shared" si="665"/>
        <v>0</v>
      </c>
      <c r="U1463" s="194"/>
      <c r="V1463" s="847"/>
      <c r="W1463" s="127" t="str">
        <f t="shared" si="667"/>
        <v/>
      </c>
      <c r="X1463" s="840"/>
      <c r="Y1463" s="841"/>
      <c r="Z1463" s="842"/>
      <c r="AA1463" s="843"/>
      <c r="AB1463" s="349"/>
      <c r="AC1463" s="844"/>
      <c r="AD1463" s="845"/>
      <c r="AE1463" s="277"/>
      <c r="AF1463" s="278"/>
      <c r="AG1463" s="277"/>
      <c r="AH1463" s="279"/>
      <c r="AI1463" s="277"/>
      <c r="AJ1463" s="279"/>
      <c r="AK1463" s="277"/>
      <c r="AL1463" s="278"/>
    </row>
    <row r="1464" spans="1:38" ht="22.5" customHeight="1">
      <c r="A1464" s="116">
        <f t="shared" si="666"/>
        <v>0</v>
      </c>
      <c r="B1464" s="190">
        <f t="shared" si="656"/>
        <v>0</v>
      </c>
      <c r="C1464" s="190">
        <f t="shared" si="657"/>
        <v>0</v>
      </c>
      <c r="D1464" s="191">
        <f t="shared" si="658"/>
        <v>0</v>
      </c>
      <c r="E1464" s="191">
        <f t="shared" si="659"/>
        <v>0</v>
      </c>
      <c r="F1464" s="191">
        <f t="shared" si="660"/>
        <v>0</v>
      </c>
      <c r="G1464" s="192">
        <f t="shared" si="668"/>
        <v>0</v>
      </c>
      <c r="H1464" s="191">
        <f t="shared" si="661"/>
        <v>0</v>
      </c>
      <c r="I1464" s="193">
        <f t="shared" si="662"/>
        <v>0</v>
      </c>
      <c r="J1464" s="193">
        <f t="shared" si="663"/>
        <v>0</v>
      </c>
      <c r="K1464" s="193">
        <f t="shared" si="664"/>
        <v>0</v>
      </c>
      <c r="L1464" s="193">
        <f t="shared" si="672"/>
        <v>0</v>
      </c>
      <c r="M1464" s="193">
        <f t="shared" si="673"/>
        <v>0</v>
      </c>
      <c r="N1464" s="193">
        <f t="shared" si="674"/>
        <v>0</v>
      </c>
      <c r="O1464" s="193">
        <f t="shared" si="675"/>
        <v>0</v>
      </c>
      <c r="P1464" s="193">
        <f t="shared" si="676"/>
        <v>0</v>
      </c>
      <c r="Q1464" s="193">
        <f t="shared" si="677"/>
        <v>0</v>
      </c>
      <c r="R1464" s="193">
        <f t="shared" si="678"/>
        <v>0</v>
      </c>
      <c r="S1464" s="193">
        <f t="shared" si="679"/>
        <v>0</v>
      </c>
      <c r="T1464" s="194">
        <f t="shared" si="665"/>
        <v>0</v>
      </c>
      <c r="U1464" s="194"/>
      <c r="V1464" s="847"/>
      <c r="W1464" s="127" t="str">
        <f t="shared" si="667"/>
        <v/>
      </c>
      <c r="X1464" s="840"/>
      <c r="Y1464" s="841"/>
      <c r="Z1464" s="842"/>
      <c r="AA1464" s="843"/>
      <c r="AB1464" s="349"/>
      <c r="AC1464" s="844"/>
      <c r="AD1464" s="845"/>
      <c r="AE1464" s="277"/>
      <c r="AF1464" s="278"/>
      <c r="AG1464" s="277"/>
      <c r="AH1464" s="279"/>
      <c r="AI1464" s="277"/>
      <c r="AJ1464" s="279"/>
      <c r="AK1464" s="277"/>
      <c r="AL1464" s="278"/>
    </row>
    <row r="1465" spans="1:38" ht="22.5" customHeight="1">
      <c r="A1465" s="116">
        <f t="shared" si="666"/>
        <v>0</v>
      </c>
      <c r="B1465" s="190">
        <f t="shared" si="656"/>
        <v>0</v>
      </c>
      <c r="C1465" s="190">
        <f t="shared" si="657"/>
        <v>0</v>
      </c>
      <c r="D1465" s="191">
        <f t="shared" si="658"/>
        <v>0</v>
      </c>
      <c r="E1465" s="191">
        <f t="shared" si="659"/>
        <v>0</v>
      </c>
      <c r="F1465" s="191">
        <f t="shared" si="660"/>
        <v>0</v>
      </c>
      <c r="G1465" s="192">
        <f t="shared" si="668"/>
        <v>0</v>
      </c>
      <c r="H1465" s="191">
        <f t="shared" si="661"/>
        <v>0</v>
      </c>
      <c r="I1465" s="193">
        <f t="shared" si="662"/>
        <v>0</v>
      </c>
      <c r="J1465" s="193">
        <f t="shared" si="663"/>
        <v>0</v>
      </c>
      <c r="K1465" s="193">
        <f t="shared" si="664"/>
        <v>0</v>
      </c>
      <c r="L1465" s="193">
        <f t="shared" si="672"/>
        <v>0</v>
      </c>
      <c r="M1465" s="193">
        <f t="shared" si="673"/>
        <v>0</v>
      </c>
      <c r="N1465" s="193">
        <f t="shared" si="674"/>
        <v>0</v>
      </c>
      <c r="O1465" s="193">
        <f t="shared" si="675"/>
        <v>0</v>
      </c>
      <c r="P1465" s="193">
        <f t="shared" si="676"/>
        <v>0</v>
      </c>
      <c r="Q1465" s="193">
        <f t="shared" si="677"/>
        <v>0</v>
      </c>
      <c r="R1465" s="193">
        <f t="shared" si="678"/>
        <v>0</v>
      </c>
      <c r="S1465" s="193">
        <f t="shared" si="679"/>
        <v>0</v>
      </c>
      <c r="T1465" s="194">
        <f t="shared" si="665"/>
        <v>0</v>
      </c>
      <c r="U1465" s="194"/>
      <c r="V1465" s="847"/>
      <c r="W1465" s="127" t="str">
        <f t="shared" si="667"/>
        <v/>
      </c>
      <c r="X1465" s="840"/>
      <c r="Y1465" s="841"/>
      <c r="Z1465" s="842"/>
      <c r="AA1465" s="843"/>
      <c r="AB1465" s="349"/>
      <c r="AC1465" s="844"/>
      <c r="AD1465" s="845"/>
      <c r="AE1465" s="277"/>
      <c r="AF1465" s="278"/>
      <c r="AG1465" s="277"/>
      <c r="AH1465" s="279"/>
      <c r="AI1465" s="277"/>
      <c r="AJ1465" s="279"/>
      <c r="AK1465" s="277"/>
      <c r="AL1465" s="278"/>
    </row>
    <row r="1466" spans="1:38" ht="22.5" customHeight="1">
      <c r="A1466" s="116">
        <f t="shared" si="666"/>
        <v>0</v>
      </c>
      <c r="B1466" s="190">
        <f t="shared" si="656"/>
        <v>0</v>
      </c>
      <c r="C1466" s="190">
        <f t="shared" si="657"/>
        <v>0</v>
      </c>
      <c r="D1466" s="191">
        <f t="shared" si="658"/>
        <v>0</v>
      </c>
      <c r="E1466" s="191">
        <f t="shared" si="659"/>
        <v>0</v>
      </c>
      <c r="F1466" s="191">
        <f t="shared" si="660"/>
        <v>0</v>
      </c>
      <c r="G1466" s="192">
        <f t="shared" si="668"/>
        <v>0</v>
      </c>
      <c r="H1466" s="191">
        <f t="shared" si="661"/>
        <v>0</v>
      </c>
      <c r="I1466" s="193">
        <f t="shared" si="662"/>
        <v>0</v>
      </c>
      <c r="J1466" s="193">
        <f t="shared" si="663"/>
        <v>0</v>
      </c>
      <c r="K1466" s="193">
        <f t="shared" si="664"/>
        <v>0</v>
      </c>
      <c r="L1466" s="193">
        <f t="shared" si="672"/>
        <v>0</v>
      </c>
      <c r="M1466" s="193">
        <f t="shared" si="673"/>
        <v>0</v>
      </c>
      <c r="N1466" s="193">
        <f t="shared" si="674"/>
        <v>0</v>
      </c>
      <c r="O1466" s="193">
        <f t="shared" si="675"/>
        <v>0</v>
      </c>
      <c r="P1466" s="193">
        <f t="shared" si="676"/>
        <v>0</v>
      </c>
      <c r="Q1466" s="193">
        <f t="shared" si="677"/>
        <v>0</v>
      </c>
      <c r="R1466" s="193">
        <f t="shared" si="678"/>
        <v>0</v>
      </c>
      <c r="S1466" s="193">
        <f t="shared" si="679"/>
        <v>0</v>
      </c>
      <c r="T1466" s="194">
        <f t="shared" si="665"/>
        <v>0</v>
      </c>
      <c r="U1466" s="194"/>
      <c r="V1466" s="847"/>
      <c r="W1466" s="127" t="str">
        <f t="shared" si="667"/>
        <v/>
      </c>
      <c r="X1466" s="840"/>
      <c r="Y1466" s="841"/>
      <c r="Z1466" s="842"/>
      <c r="AA1466" s="843"/>
      <c r="AB1466" s="349"/>
      <c r="AC1466" s="844"/>
      <c r="AD1466" s="845"/>
      <c r="AE1466" s="277"/>
      <c r="AF1466" s="278"/>
      <c r="AG1466" s="277"/>
      <c r="AH1466" s="279"/>
      <c r="AI1466" s="277"/>
      <c r="AJ1466" s="279"/>
      <c r="AK1466" s="277"/>
      <c r="AL1466" s="278"/>
    </row>
    <row r="1467" spans="1:38" ht="22.5" customHeight="1">
      <c r="A1467" s="116">
        <f t="shared" si="666"/>
        <v>0</v>
      </c>
      <c r="B1467" s="190">
        <f t="shared" si="656"/>
        <v>0</v>
      </c>
      <c r="C1467" s="190">
        <f t="shared" si="657"/>
        <v>0</v>
      </c>
      <c r="D1467" s="191">
        <f t="shared" si="658"/>
        <v>0</v>
      </c>
      <c r="E1467" s="191">
        <f t="shared" si="659"/>
        <v>0</v>
      </c>
      <c r="F1467" s="191">
        <f t="shared" si="660"/>
        <v>0</v>
      </c>
      <c r="G1467" s="192">
        <f t="shared" si="668"/>
        <v>0</v>
      </c>
      <c r="H1467" s="191">
        <f t="shared" si="661"/>
        <v>0</v>
      </c>
      <c r="I1467" s="193">
        <f t="shared" si="662"/>
        <v>0</v>
      </c>
      <c r="J1467" s="193">
        <f t="shared" si="663"/>
        <v>0</v>
      </c>
      <c r="K1467" s="193">
        <f t="shared" si="664"/>
        <v>0</v>
      </c>
      <c r="L1467" s="193">
        <f t="shared" si="672"/>
        <v>0</v>
      </c>
      <c r="M1467" s="193">
        <f t="shared" si="673"/>
        <v>0</v>
      </c>
      <c r="N1467" s="193">
        <f t="shared" si="674"/>
        <v>0</v>
      </c>
      <c r="O1467" s="193">
        <f t="shared" si="675"/>
        <v>0</v>
      </c>
      <c r="P1467" s="193">
        <f t="shared" si="676"/>
        <v>0</v>
      </c>
      <c r="Q1467" s="193">
        <f t="shared" si="677"/>
        <v>0</v>
      </c>
      <c r="R1467" s="193">
        <f t="shared" si="678"/>
        <v>0</v>
      </c>
      <c r="S1467" s="193">
        <f t="shared" si="679"/>
        <v>0</v>
      </c>
      <c r="T1467" s="194">
        <f t="shared" si="665"/>
        <v>0</v>
      </c>
      <c r="U1467" s="194"/>
      <c r="V1467" s="847"/>
      <c r="W1467" s="127" t="str">
        <f t="shared" si="667"/>
        <v/>
      </c>
      <c r="X1467" s="840"/>
      <c r="Y1467" s="841"/>
      <c r="Z1467" s="842"/>
      <c r="AA1467" s="843"/>
      <c r="AB1467" s="349"/>
      <c r="AC1467" s="844"/>
      <c r="AD1467" s="845"/>
      <c r="AE1467" s="277"/>
      <c r="AF1467" s="278"/>
      <c r="AG1467" s="277"/>
      <c r="AH1467" s="279"/>
      <c r="AI1467" s="277"/>
      <c r="AJ1467" s="279"/>
      <c r="AK1467" s="277"/>
      <c r="AL1467" s="278"/>
    </row>
    <row r="1468" spans="1:38" ht="22.5" customHeight="1">
      <c r="A1468" s="116">
        <f t="shared" si="666"/>
        <v>0</v>
      </c>
      <c r="B1468" s="190">
        <f t="shared" si="656"/>
        <v>0</v>
      </c>
      <c r="C1468" s="190">
        <f t="shared" si="657"/>
        <v>0</v>
      </c>
      <c r="D1468" s="191">
        <f t="shared" si="658"/>
        <v>0</v>
      </c>
      <c r="E1468" s="191">
        <f t="shared" si="659"/>
        <v>0</v>
      </c>
      <c r="F1468" s="191">
        <f t="shared" si="660"/>
        <v>0</v>
      </c>
      <c r="G1468" s="192">
        <f t="shared" si="668"/>
        <v>0</v>
      </c>
      <c r="H1468" s="191">
        <f t="shared" si="661"/>
        <v>0</v>
      </c>
      <c r="I1468" s="195">
        <f t="shared" si="662"/>
        <v>0</v>
      </c>
      <c r="J1468" s="195">
        <f t="shared" si="663"/>
        <v>0</v>
      </c>
      <c r="K1468" s="195">
        <f t="shared" si="664"/>
        <v>0</v>
      </c>
      <c r="L1468" s="195">
        <f t="shared" si="672"/>
        <v>0</v>
      </c>
      <c r="M1468" s="195">
        <f t="shared" si="673"/>
        <v>0</v>
      </c>
      <c r="N1468" s="195">
        <f t="shared" si="674"/>
        <v>0</v>
      </c>
      <c r="O1468" s="195">
        <f t="shared" si="675"/>
        <v>0</v>
      </c>
      <c r="P1468" s="195">
        <f t="shared" si="676"/>
        <v>0</v>
      </c>
      <c r="Q1468" s="195">
        <f t="shared" si="677"/>
        <v>0</v>
      </c>
      <c r="R1468" s="195">
        <f t="shared" si="678"/>
        <v>0</v>
      </c>
      <c r="S1468" s="195">
        <f t="shared" si="679"/>
        <v>0</v>
      </c>
      <c r="T1468" s="196">
        <f t="shared" si="665"/>
        <v>0</v>
      </c>
      <c r="U1468" s="196"/>
      <c r="V1468" s="848"/>
      <c r="W1468" s="127" t="str">
        <f t="shared" si="667"/>
        <v/>
      </c>
      <c r="X1468" s="840"/>
      <c r="Y1468" s="841"/>
      <c r="Z1468" s="842"/>
      <c r="AA1468" s="843"/>
      <c r="AB1468" s="349"/>
      <c r="AC1468" s="844"/>
      <c r="AD1468" s="845"/>
      <c r="AE1468" s="277"/>
      <c r="AF1468" s="278"/>
      <c r="AG1468" s="277"/>
      <c r="AH1468" s="279"/>
      <c r="AI1468" s="277"/>
      <c r="AJ1468" s="279"/>
      <c r="AK1468" s="277"/>
      <c r="AL1468" s="278"/>
    </row>
    <row r="1469" spans="1:38" ht="22.5" customHeight="1">
      <c r="A1469" s="116">
        <f t="shared" ref="A1469" si="680">IF(U1469&gt;=1,1,0)</f>
        <v>0</v>
      </c>
      <c r="B1469" s="190">
        <f t="shared" si="656"/>
        <v>0</v>
      </c>
      <c r="C1469" s="190">
        <f t="shared" si="657"/>
        <v>0</v>
      </c>
      <c r="D1469" s="191">
        <f t="shared" si="658"/>
        <v>0</v>
      </c>
      <c r="E1469" s="191">
        <f t="shared" si="659"/>
        <v>0</v>
      </c>
      <c r="F1469" s="191">
        <f t="shared" si="660"/>
        <v>0</v>
      </c>
      <c r="G1469" s="192">
        <f t="shared" si="668"/>
        <v>0</v>
      </c>
      <c r="H1469" s="191">
        <f t="shared" si="661"/>
        <v>0</v>
      </c>
      <c r="I1469" s="193">
        <f t="shared" si="662"/>
        <v>0</v>
      </c>
      <c r="J1469" s="193">
        <f t="shared" si="663"/>
        <v>0</v>
      </c>
      <c r="K1469" s="193">
        <f t="shared" si="664"/>
        <v>0</v>
      </c>
      <c r="L1469" s="193">
        <f t="shared" si="672"/>
        <v>0</v>
      </c>
      <c r="M1469" s="193">
        <f t="shared" si="673"/>
        <v>0</v>
      </c>
      <c r="N1469" s="193">
        <f t="shared" si="674"/>
        <v>0</v>
      </c>
      <c r="O1469" s="193">
        <f t="shared" si="675"/>
        <v>0</v>
      </c>
      <c r="P1469" s="193">
        <f t="shared" si="676"/>
        <v>0</v>
      </c>
      <c r="Q1469" s="193">
        <f t="shared" si="677"/>
        <v>0</v>
      </c>
      <c r="R1469" s="193">
        <f t="shared" si="678"/>
        <v>0</v>
      </c>
      <c r="S1469" s="193">
        <f t="shared" si="679"/>
        <v>0</v>
      </c>
      <c r="T1469" s="194">
        <f t="shared" si="665"/>
        <v>0</v>
      </c>
      <c r="U1469" s="194">
        <f t="shared" ref="U1469" si="681">SUM(T1469:T1495)</f>
        <v>0</v>
      </c>
      <c r="V1469" s="846" t="s">
        <v>1091</v>
      </c>
      <c r="W1469" s="127" t="str">
        <f t="shared" si="667"/>
        <v/>
      </c>
      <c r="X1469" s="840"/>
      <c r="Y1469" s="841"/>
      <c r="Z1469" s="842"/>
      <c r="AA1469" s="843"/>
      <c r="AB1469" s="349"/>
      <c r="AC1469" s="844"/>
      <c r="AD1469" s="845"/>
      <c r="AE1469" s="277"/>
      <c r="AF1469" s="278"/>
      <c r="AG1469" s="277"/>
      <c r="AH1469" s="279"/>
      <c r="AI1469" s="277"/>
      <c r="AJ1469" s="279"/>
      <c r="AK1469" s="277"/>
      <c r="AL1469" s="278"/>
    </row>
    <row r="1470" spans="1:38" ht="22.5" customHeight="1">
      <c r="A1470" s="116">
        <f t="shared" ref="A1470" si="682">A1469</f>
        <v>0</v>
      </c>
      <c r="B1470" s="190">
        <f t="shared" si="656"/>
        <v>0</v>
      </c>
      <c r="C1470" s="190">
        <f t="shared" si="657"/>
        <v>0</v>
      </c>
      <c r="D1470" s="191">
        <f t="shared" si="658"/>
        <v>0</v>
      </c>
      <c r="E1470" s="191">
        <f t="shared" si="659"/>
        <v>0</v>
      </c>
      <c r="F1470" s="191">
        <f t="shared" si="660"/>
        <v>0</v>
      </c>
      <c r="G1470" s="192">
        <f t="shared" si="668"/>
        <v>0</v>
      </c>
      <c r="H1470" s="191">
        <f t="shared" si="661"/>
        <v>0</v>
      </c>
      <c r="I1470" s="193">
        <f t="shared" si="662"/>
        <v>0</v>
      </c>
      <c r="J1470" s="193">
        <f t="shared" si="663"/>
        <v>0</v>
      </c>
      <c r="K1470" s="193">
        <f t="shared" si="664"/>
        <v>0</v>
      </c>
      <c r="L1470" s="193">
        <f t="shared" si="672"/>
        <v>0</v>
      </c>
      <c r="M1470" s="193">
        <f t="shared" si="673"/>
        <v>0</v>
      </c>
      <c r="N1470" s="193">
        <f t="shared" si="674"/>
        <v>0</v>
      </c>
      <c r="O1470" s="193">
        <f t="shared" si="675"/>
        <v>0</v>
      </c>
      <c r="P1470" s="193">
        <f t="shared" si="676"/>
        <v>0</v>
      </c>
      <c r="Q1470" s="193">
        <f t="shared" si="677"/>
        <v>0</v>
      </c>
      <c r="R1470" s="193">
        <f t="shared" si="678"/>
        <v>0</v>
      </c>
      <c r="S1470" s="193">
        <f t="shared" si="679"/>
        <v>0</v>
      </c>
      <c r="T1470" s="194">
        <f t="shared" si="665"/>
        <v>0</v>
      </c>
      <c r="U1470" s="194"/>
      <c r="V1470" s="847"/>
      <c r="W1470" s="127" t="str">
        <f t="shared" si="667"/>
        <v/>
      </c>
      <c r="X1470" s="840"/>
      <c r="Y1470" s="841"/>
      <c r="Z1470" s="842"/>
      <c r="AA1470" s="843"/>
      <c r="AB1470" s="349"/>
      <c r="AC1470" s="844"/>
      <c r="AD1470" s="845"/>
      <c r="AE1470" s="277"/>
      <c r="AF1470" s="278"/>
      <c r="AG1470" s="277"/>
      <c r="AH1470" s="279"/>
      <c r="AI1470" s="277"/>
      <c r="AJ1470" s="279"/>
      <c r="AK1470" s="277"/>
      <c r="AL1470" s="278"/>
    </row>
    <row r="1471" spans="1:38" ht="22.5" customHeight="1">
      <c r="A1471" s="116">
        <f t="shared" si="666"/>
        <v>0</v>
      </c>
      <c r="B1471" s="190">
        <f t="shared" si="656"/>
        <v>0</v>
      </c>
      <c r="C1471" s="190">
        <f t="shared" si="657"/>
        <v>0</v>
      </c>
      <c r="D1471" s="191">
        <f t="shared" si="658"/>
        <v>0</v>
      </c>
      <c r="E1471" s="191">
        <f t="shared" si="659"/>
        <v>0</v>
      </c>
      <c r="F1471" s="191">
        <f t="shared" si="660"/>
        <v>0</v>
      </c>
      <c r="G1471" s="192">
        <f t="shared" si="668"/>
        <v>0</v>
      </c>
      <c r="H1471" s="191">
        <f t="shared" si="661"/>
        <v>0</v>
      </c>
      <c r="I1471" s="193">
        <f t="shared" si="662"/>
        <v>0</v>
      </c>
      <c r="J1471" s="193">
        <f t="shared" si="663"/>
        <v>0</v>
      </c>
      <c r="K1471" s="193">
        <f t="shared" si="664"/>
        <v>0</v>
      </c>
      <c r="L1471" s="193">
        <f t="shared" si="672"/>
        <v>0</v>
      </c>
      <c r="M1471" s="193">
        <f t="shared" si="673"/>
        <v>0</v>
      </c>
      <c r="N1471" s="193">
        <f t="shared" si="674"/>
        <v>0</v>
      </c>
      <c r="O1471" s="193">
        <f t="shared" si="675"/>
        <v>0</v>
      </c>
      <c r="P1471" s="193">
        <f t="shared" si="676"/>
        <v>0</v>
      </c>
      <c r="Q1471" s="193">
        <f t="shared" si="677"/>
        <v>0</v>
      </c>
      <c r="R1471" s="193">
        <f t="shared" si="678"/>
        <v>0</v>
      </c>
      <c r="S1471" s="193">
        <f t="shared" si="679"/>
        <v>0</v>
      </c>
      <c r="T1471" s="194">
        <f t="shared" si="665"/>
        <v>0</v>
      </c>
      <c r="U1471" s="194"/>
      <c r="V1471" s="847"/>
      <c r="W1471" s="127" t="str">
        <f t="shared" si="667"/>
        <v/>
      </c>
      <c r="X1471" s="840"/>
      <c r="Y1471" s="841"/>
      <c r="Z1471" s="842"/>
      <c r="AA1471" s="843"/>
      <c r="AB1471" s="349"/>
      <c r="AC1471" s="844"/>
      <c r="AD1471" s="845"/>
      <c r="AE1471" s="277"/>
      <c r="AF1471" s="278"/>
      <c r="AG1471" s="277"/>
      <c r="AH1471" s="279"/>
      <c r="AI1471" s="277"/>
      <c r="AJ1471" s="279"/>
      <c r="AK1471" s="277"/>
      <c r="AL1471" s="278"/>
    </row>
    <row r="1472" spans="1:38" ht="22.5" customHeight="1">
      <c r="A1472" s="116">
        <f t="shared" si="666"/>
        <v>0</v>
      </c>
      <c r="B1472" s="190">
        <f t="shared" si="656"/>
        <v>0</v>
      </c>
      <c r="C1472" s="190">
        <f t="shared" si="657"/>
        <v>0</v>
      </c>
      <c r="D1472" s="191">
        <f t="shared" si="658"/>
        <v>0</v>
      </c>
      <c r="E1472" s="191">
        <f t="shared" si="659"/>
        <v>0</v>
      </c>
      <c r="F1472" s="191">
        <f t="shared" si="660"/>
        <v>0</v>
      </c>
      <c r="G1472" s="192">
        <f t="shared" si="668"/>
        <v>0</v>
      </c>
      <c r="H1472" s="191">
        <f t="shared" si="661"/>
        <v>0</v>
      </c>
      <c r="I1472" s="193">
        <f t="shared" si="662"/>
        <v>0</v>
      </c>
      <c r="J1472" s="193">
        <f t="shared" si="663"/>
        <v>0</v>
      </c>
      <c r="K1472" s="193">
        <f t="shared" si="664"/>
        <v>0</v>
      </c>
      <c r="L1472" s="193">
        <f t="shared" si="672"/>
        <v>0</v>
      </c>
      <c r="M1472" s="193">
        <f t="shared" si="673"/>
        <v>0</v>
      </c>
      <c r="N1472" s="193">
        <f t="shared" si="674"/>
        <v>0</v>
      </c>
      <c r="O1472" s="193">
        <f t="shared" si="675"/>
        <v>0</v>
      </c>
      <c r="P1472" s="193">
        <f t="shared" si="676"/>
        <v>0</v>
      </c>
      <c r="Q1472" s="193">
        <f t="shared" si="677"/>
        <v>0</v>
      </c>
      <c r="R1472" s="193">
        <f t="shared" si="678"/>
        <v>0</v>
      </c>
      <c r="S1472" s="193">
        <f t="shared" si="679"/>
        <v>0</v>
      </c>
      <c r="T1472" s="194">
        <f t="shared" si="665"/>
        <v>0</v>
      </c>
      <c r="U1472" s="194"/>
      <c r="V1472" s="847"/>
      <c r="W1472" s="127" t="str">
        <f t="shared" si="667"/>
        <v/>
      </c>
      <c r="X1472" s="840"/>
      <c r="Y1472" s="841"/>
      <c r="Z1472" s="842"/>
      <c r="AA1472" s="843"/>
      <c r="AB1472" s="349"/>
      <c r="AC1472" s="844"/>
      <c r="AD1472" s="845"/>
      <c r="AE1472" s="277"/>
      <c r="AF1472" s="278"/>
      <c r="AG1472" s="277"/>
      <c r="AH1472" s="279"/>
      <c r="AI1472" s="277"/>
      <c r="AJ1472" s="279"/>
      <c r="AK1472" s="277"/>
      <c r="AL1472" s="278"/>
    </row>
    <row r="1473" spans="1:38" ht="22.5" customHeight="1">
      <c r="A1473" s="116">
        <f t="shared" si="666"/>
        <v>0</v>
      </c>
      <c r="B1473" s="190">
        <f t="shared" si="656"/>
        <v>0</v>
      </c>
      <c r="C1473" s="190">
        <f t="shared" si="657"/>
        <v>0</v>
      </c>
      <c r="D1473" s="191">
        <f t="shared" si="658"/>
        <v>0</v>
      </c>
      <c r="E1473" s="191">
        <f t="shared" si="659"/>
        <v>0</v>
      </c>
      <c r="F1473" s="191">
        <f t="shared" si="660"/>
        <v>0</v>
      </c>
      <c r="G1473" s="192">
        <f t="shared" si="668"/>
        <v>0</v>
      </c>
      <c r="H1473" s="191">
        <f t="shared" si="661"/>
        <v>0</v>
      </c>
      <c r="I1473" s="193">
        <f t="shared" si="662"/>
        <v>0</v>
      </c>
      <c r="J1473" s="193">
        <f t="shared" si="663"/>
        <v>0</v>
      </c>
      <c r="K1473" s="193">
        <f t="shared" si="664"/>
        <v>0</v>
      </c>
      <c r="L1473" s="193">
        <f t="shared" si="672"/>
        <v>0</v>
      </c>
      <c r="M1473" s="193">
        <f t="shared" si="673"/>
        <v>0</v>
      </c>
      <c r="N1473" s="193">
        <f t="shared" si="674"/>
        <v>0</v>
      </c>
      <c r="O1473" s="193">
        <f t="shared" si="675"/>
        <v>0</v>
      </c>
      <c r="P1473" s="193">
        <f t="shared" si="676"/>
        <v>0</v>
      </c>
      <c r="Q1473" s="193">
        <f t="shared" si="677"/>
        <v>0</v>
      </c>
      <c r="R1473" s="193">
        <f t="shared" si="678"/>
        <v>0</v>
      </c>
      <c r="S1473" s="193">
        <f t="shared" si="679"/>
        <v>0</v>
      </c>
      <c r="T1473" s="194">
        <f t="shared" si="665"/>
        <v>0</v>
      </c>
      <c r="U1473" s="194"/>
      <c r="V1473" s="847"/>
      <c r="W1473" s="127" t="str">
        <f t="shared" si="667"/>
        <v/>
      </c>
      <c r="X1473" s="840"/>
      <c r="Y1473" s="841"/>
      <c r="Z1473" s="842"/>
      <c r="AA1473" s="843"/>
      <c r="AB1473" s="349"/>
      <c r="AC1473" s="844"/>
      <c r="AD1473" s="845"/>
      <c r="AE1473" s="277"/>
      <c r="AF1473" s="278"/>
      <c r="AG1473" s="277"/>
      <c r="AH1473" s="279"/>
      <c r="AI1473" s="277"/>
      <c r="AJ1473" s="279"/>
      <c r="AK1473" s="277"/>
      <c r="AL1473" s="278"/>
    </row>
    <row r="1474" spans="1:38" ht="22.5" customHeight="1">
      <c r="A1474" s="116">
        <f t="shared" si="666"/>
        <v>0</v>
      </c>
      <c r="B1474" s="190">
        <f t="shared" si="656"/>
        <v>0</v>
      </c>
      <c r="C1474" s="190">
        <f t="shared" si="657"/>
        <v>0</v>
      </c>
      <c r="D1474" s="191">
        <f t="shared" si="658"/>
        <v>0</v>
      </c>
      <c r="E1474" s="191">
        <f t="shared" si="659"/>
        <v>0</v>
      </c>
      <c r="F1474" s="191">
        <f t="shared" si="660"/>
        <v>0</v>
      </c>
      <c r="G1474" s="192">
        <f t="shared" si="668"/>
        <v>0</v>
      </c>
      <c r="H1474" s="191">
        <f t="shared" si="661"/>
        <v>0</v>
      </c>
      <c r="I1474" s="193">
        <f t="shared" si="662"/>
        <v>0</v>
      </c>
      <c r="J1474" s="193">
        <f t="shared" si="663"/>
        <v>0</v>
      </c>
      <c r="K1474" s="193">
        <f t="shared" si="664"/>
        <v>0</v>
      </c>
      <c r="L1474" s="193">
        <f t="shared" si="672"/>
        <v>0</v>
      </c>
      <c r="M1474" s="193">
        <f t="shared" si="673"/>
        <v>0</v>
      </c>
      <c r="N1474" s="193">
        <f t="shared" si="674"/>
        <v>0</v>
      </c>
      <c r="O1474" s="193">
        <f t="shared" si="675"/>
        <v>0</v>
      </c>
      <c r="P1474" s="193">
        <f t="shared" si="676"/>
        <v>0</v>
      </c>
      <c r="Q1474" s="193">
        <f t="shared" si="677"/>
        <v>0</v>
      </c>
      <c r="R1474" s="193">
        <f t="shared" si="678"/>
        <v>0</v>
      </c>
      <c r="S1474" s="193">
        <f t="shared" si="679"/>
        <v>0</v>
      </c>
      <c r="T1474" s="194">
        <f t="shared" si="665"/>
        <v>0</v>
      </c>
      <c r="U1474" s="194"/>
      <c r="V1474" s="847"/>
      <c r="W1474" s="127" t="str">
        <f t="shared" si="667"/>
        <v/>
      </c>
      <c r="X1474" s="840"/>
      <c r="Y1474" s="841"/>
      <c r="Z1474" s="842"/>
      <c r="AA1474" s="843"/>
      <c r="AB1474" s="349"/>
      <c r="AC1474" s="844"/>
      <c r="AD1474" s="845"/>
      <c r="AE1474" s="277"/>
      <c r="AF1474" s="278"/>
      <c r="AG1474" s="277"/>
      <c r="AH1474" s="279"/>
      <c r="AI1474" s="277"/>
      <c r="AJ1474" s="279"/>
      <c r="AK1474" s="277"/>
      <c r="AL1474" s="278"/>
    </row>
    <row r="1475" spans="1:38" ht="22.5" customHeight="1">
      <c r="A1475" s="116">
        <f t="shared" si="666"/>
        <v>0</v>
      </c>
      <c r="B1475" s="190">
        <f t="shared" si="656"/>
        <v>0</v>
      </c>
      <c r="C1475" s="190">
        <f t="shared" si="657"/>
        <v>0</v>
      </c>
      <c r="D1475" s="191">
        <f t="shared" si="658"/>
        <v>0</v>
      </c>
      <c r="E1475" s="191">
        <f t="shared" si="659"/>
        <v>0</v>
      </c>
      <c r="F1475" s="191">
        <f t="shared" si="660"/>
        <v>0</v>
      </c>
      <c r="G1475" s="192">
        <f t="shared" si="668"/>
        <v>0</v>
      </c>
      <c r="H1475" s="191">
        <f t="shared" si="661"/>
        <v>0</v>
      </c>
      <c r="I1475" s="193">
        <f t="shared" si="662"/>
        <v>0</v>
      </c>
      <c r="J1475" s="193">
        <f t="shared" si="663"/>
        <v>0</v>
      </c>
      <c r="K1475" s="193">
        <f t="shared" si="664"/>
        <v>0</v>
      </c>
      <c r="L1475" s="193">
        <f t="shared" si="672"/>
        <v>0</v>
      </c>
      <c r="M1475" s="193">
        <f t="shared" si="673"/>
        <v>0</v>
      </c>
      <c r="N1475" s="193">
        <f t="shared" si="674"/>
        <v>0</v>
      </c>
      <c r="O1475" s="193">
        <f t="shared" si="675"/>
        <v>0</v>
      </c>
      <c r="P1475" s="193">
        <f t="shared" si="676"/>
        <v>0</v>
      </c>
      <c r="Q1475" s="193">
        <f t="shared" si="677"/>
        <v>0</v>
      </c>
      <c r="R1475" s="193">
        <f t="shared" si="678"/>
        <v>0</v>
      </c>
      <c r="S1475" s="193">
        <f t="shared" si="679"/>
        <v>0</v>
      </c>
      <c r="T1475" s="194">
        <f t="shared" si="665"/>
        <v>0</v>
      </c>
      <c r="U1475" s="194"/>
      <c r="V1475" s="847"/>
      <c r="W1475" s="127" t="str">
        <f t="shared" si="667"/>
        <v/>
      </c>
      <c r="X1475" s="840"/>
      <c r="Y1475" s="841"/>
      <c r="Z1475" s="842"/>
      <c r="AA1475" s="843"/>
      <c r="AB1475" s="349"/>
      <c r="AC1475" s="844"/>
      <c r="AD1475" s="845"/>
      <c r="AE1475" s="277"/>
      <c r="AF1475" s="278"/>
      <c r="AG1475" s="277"/>
      <c r="AH1475" s="279"/>
      <c r="AI1475" s="277"/>
      <c r="AJ1475" s="279"/>
      <c r="AK1475" s="277"/>
      <c r="AL1475" s="278"/>
    </row>
    <row r="1476" spans="1:38" ht="22.5" customHeight="1">
      <c r="A1476" s="116">
        <f t="shared" si="666"/>
        <v>0</v>
      </c>
      <c r="B1476" s="190">
        <f t="shared" si="656"/>
        <v>0</v>
      </c>
      <c r="C1476" s="190">
        <f t="shared" si="657"/>
        <v>0</v>
      </c>
      <c r="D1476" s="191">
        <f t="shared" si="658"/>
        <v>0</v>
      </c>
      <c r="E1476" s="191">
        <f t="shared" si="659"/>
        <v>0</v>
      </c>
      <c r="F1476" s="191">
        <f t="shared" si="660"/>
        <v>0</v>
      </c>
      <c r="G1476" s="192">
        <f t="shared" si="668"/>
        <v>0</v>
      </c>
      <c r="H1476" s="191">
        <f t="shared" si="661"/>
        <v>0</v>
      </c>
      <c r="I1476" s="193">
        <f t="shared" si="662"/>
        <v>0</v>
      </c>
      <c r="J1476" s="193">
        <f t="shared" si="663"/>
        <v>0</v>
      </c>
      <c r="K1476" s="193">
        <f t="shared" si="664"/>
        <v>0</v>
      </c>
      <c r="L1476" s="193">
        <f t="shared" si="672"/>
        <v>0</v>
      </c>
      <c r="M1476" s="193">
        <f t="shared" si="673"/>
        <v>0</v>
      </c>
      <c r="N1476" s="193">
        <f t="shared" si="674"/>
        <v>0</v>
      </c>
      <c r="O1476" s="193">
        <f t="shared" si="675"/>
        <v>0</v>
      </c>
      <c r="P1476" s="193">
        <f t="shared" si="676"/>
        <v>0</v>
      </c>
      <c r="Q1476" s="193">
        <f t="shared" si="677"/>
        <v>0</v>
      </c>
      <c r="R1476" s="193">
        <f t="shared" si="678"/>
        <v>0</v>
      </c>
      <c r="S1476" s="193">
        <f t="shared" si="679"/>
        <v>0</v>
      </c>
      <c r="T1476" s="194">
        <f t="shared" si="665"/>
        <v>0</v>
      </c>
      <c r="U1476" s="194"/>
      <c r="V1476" s="847"/>
      <c r="W1476" s="127" t="str">
        <f t="shared" si="667"/>
        <v/>
      </c>
      <c r="X1476" s="840"/>
      <c r="Y1476" s="841"/>
      <c r="Z1476" s="842"/>
      <c r="AA1476" s="843"/>
      <c r="AB1476" s="349"/>
      <c r="AC1476" s="844"/>
      <c r="AD1476" s="845"/>
      <c r="AE1476" s="277"/>
      <c r="AF1476" s="278"/>
      <c r="AG1476" s="277"/>
      <c r="AH1476" s="279"/>
      <c r="AI1476" s="277"/>
      <c r="AJ1476" s="279"/>
      <c r="AK1476" s="277"/>
      <c r="AL1476" s="278"/>
    </row>
    <row r="1477" spans="1:38" ht="22.5" customHeight="1">
      <c r="A1477" s="116">
        <f t="shared" si="666"/>
        <v>0</v>
      </c>
      <c r="B1477" s="190">
        <f t="shared" si="656"/>
        <v>0</v>
      </c>
      <c r="C1477" s="190">
        <f t="shared" si="657"/>
        <v>0</v>
      </c>
      <c r="D1477" s="191">
        <f t="shared" si="658"/>
        <v>0</v>
      </c>
      <c r="E1477" s="191">
        <f t="shared" si="659"/>
        <v>0</v>
      </c>
      <c r="F1477" s="191">
        <f t="shared" si="660"/>
        <v>0</v>
      </c>
      <c r="G1477" s="192">
        <f t="shared" si="668"/>
        <v>0</v>
      </c>
      <c r="H1477" s="191">
        <f t="shared" si="661"/>
        <v>0</v>
      </c>
      <c r="I1477" s="193">
        <f t="shared" si="662"/>
        <v>0</v>
      </c>
      <c r="J1477" s="193">
        <f t="shared" si="663"/>
        <v>0</v>
      </c>
      <c r="K1477" s="193">
        <f t="shared" si="664"/>
        <v>0</v>
      </c>
      <c r="L1477" s="193">
        <f t="shared" si="672"/>
        <v>0</v>
      </c>
      <c r="M1477" s="193">
        <f t="shared" si="673"/>
        <v>0</v>
      </c>
      <c r="N1477" s="193">
        <f t="shared" si="674"/>
        <v>0</v>
      </c>
      <c r="O1477" s="193">
        <f t="shared" si="675"/>
        <v>0</v>
      </c>
      <c r="P1477" s="193">
        <f t="shared" si="676"/>
        <v>0</v>
      </c>
      <c r="Q1477" s="193">
        <f t="shared" si="677"/>
        <v>0</v>
      </c>
      <c r="R1477" s="193">
        <f t="shared" si="678"/>
        <v>0</v>
      </c>
      <c r="S1477" s="193">
        <f t="shared" si="679"/>
        <v>0</v>
      </c>
      <c r="T1477" s="194">
        <f t="shared" si="665"/>
        <v>0</v>
      </c>
      <c r="U1477" s="194"/>
      <c r="V1477" s="847"/>
      <c r="W1477" s="127" t="str">
        <f t="shared" si="667"/>
        <v/>
      </c>
      <c r="X1477" s="840"/>
      <c r="Y1477" s="841"/>
      <c r="Z1477" s="842"/>
      <c r="AA1477" s="843"/>
      <c r="AB1477" s="349"/>
      <c r="AC1477" s="844"/>
      <c r="AD1477" s="845"/>
      <c r="AE1477" s="277"/>
      <c r="AF1477" s="278"/>
      <c r="AG1477" s="277"/>
      <c r="AH1477" s="279"/>
      <c r="AI1477" s="277"/>
      <c r="AJ1477" s="279"/>
      <c r="AK1477" s="277"/>
      <c r="AL1477" s="278"/>
    </row>
    <row r="1478" spans="1:38" ht="22.5" customHeight="1">
      <c r="A1478" s="116">
        <f t="shared" si="666"/>
        <v>0</v>
      </c>
      <c r="B1478" s="190">
        <f t="shared" si="656"/>
        <v>0</v>
      </c>
      <c r="C1478" s="190">
        <f t="shared" si="657"/>
        <v>0</v>
      </c>
      <c r="D1478" s="191">
        <f t="shared" si="658"/>
        <v>0</v>
      </c>
      <c r="E1478" s="191">
        <f t="shared" si="659"/>
        <v>0</v>
      </c>
      <c r="F1478" s="191">
        <f t="shared" si="660"/>
        <v>0</v>
      </c>
      <c r="G1478" s="192">
        <f t="shared" si="668"/>
        <v>0</v>
      </c>
      <c r="H1478" s="191">
        <f t="shared" si="661"/>
        <v>0</v>
      </c>
      <c r="I1478" s="193">
        <f t="shared" si="662"/>
        <v>0</v>
      </c>
      <c r="J1478" s="193">
        <f t="shared" si="663"/>
        <v>0</v>
      </c>
      <c r="K1478" s="193">
        <f t="shared" si="664"/>
        <v>0</v>
      </c>
      <c r="L1478" s="193">
        <f t="shared" si="672"/>
        <v>0</v>
      </c>
      <c r="M1478" s="193">
        <f t="shared" si="673"/>
        <v>0</v>
      </c>
      <c r="N1478" s="193">
        <f t="shared" si="674"/>
        <v>0</v>
      </c>
      <c r="O1478" s="193">
        <f t="shared" si="675"/>
        <v>0</v>
      </c>
      <c r="P1478" s="193">
        <f t="shared" si="676"/>
        <v>0</v>
      </c>
      <c r="Q1478" s="193">
        <f t="shared" si="677"/>
        <v>0</v>
      </c>
      <c r="R1478" s="193">
        <f t="shared" si="678"/>
        <v>0</v>
      </c>
      <c r="S1478" s="193">
        <f t="shared" si="679"/>
        <v>0</v>
      </c>
      <c r="T1478" s="194">
        <f t="shared" si="665"/>
        <v>0</v>
      </c>
      <c r="U1478" s="194"/>
      <c r="V1478" s="847"/>
      <c r="W1478" s="127" t="str">
        <f t="shared" si="667"/>
        <v/>
      </c>
      <c r="X1478" s="840"/>
      <c r="Y1478" s="841"/>
      <c r="Z1478" s="842"/>
      <c r="AA1478" s="843"/>
      <c r="AB1478" s="349"/>
      <c r="AC1478" s="844"/>
      <c r="AD1478" s="845"/>
      <c r="AE1478" s="277"/>
      <c r="AF1478" s="278"/>
      <c r="AG1478" s="277"/>
      <c r="AH1478" s="279"/>
      <c r="AI1478" s="277"/>
      <c r="AJ1478" s="279"/>
      <c r="AK1478" s="277"/>
      <c r="AL1478" s="278"/>
    </row>
    <row r="1479" spans="1:38" ht="22.5" customHeight="1">
      <c r="A1479" s="116">
        <f t="shared" si="666"/>
        <v>0</v>
      </c>
      <c r="B1479" s="190">
        <f t="shared" si="656"/>
        <v>0</v>
      </c>
      <c r="C1479" s="190">
        <f t="shared" si="657"/>
        <v>0</v>
      </c>
      <c r="D1479" s="191">
        <f t="shared" si="658"/>
        <v>0</v>
      </c>
      <c r="E1479" s="191">
        <f t="shared" si="659"/>
        <v>0</v>
      </c>
      <c r="F1479" s="191">
        <f t="shared" si="660"/>
        <v>0</v>
      </c>
      <c r="G1479" s="192">
        <f t="shared" si="668"/>
        <v>0</v>
      </c>
      <c r="H1479" s="191">
        <f t="shared" si="661"/>
        <v>0</v>
      </c>
      <c r="I1479" s="193">
        <f t="shared" si="662"/>
        <v>0</v>
      </c>
      <c r="J1479" s="193">
        <f t="shared" si="663"/>
        <v>0</v>
      </c>
      <c r="K1479" s="193">
        <f t="shared" si="664"/>
        <v>0</v>
      </c>
      <c r="L1479" s="193">
        <f t="shared" si="672"/>
        <v>0</v>
      </c>
      <c r="M1479" s="193">
        <f t="shared" si="673"/>
        <v>0</v>
      </c>
      <c r="N1479" s="193">
        <f t="shared" si="674"/>
        <v>0</v>
      </c>
      <c r="O1479" s="193">
        <f t="shared" si="675"/>
        <v>0</v>
      </c>
      <c r="P1479" s="193">
        <f t="shared" si="676"/>
        <v>0</v>
      </c>
      <c r="Q1479" s="193">
        <f t="shared" si="677"/>
        <v>0</v>
      </c>
      <c r="R1479" s="193">
        <f t="shared" si="678"/>
        <v>0</v>
      </c>
      <c r="S1479" s="193">
        <f t="shared" si="679"/>
        <v>0</v>
      </c>
      <c r="T1479" s="194">
        <f t="shared" si="665"/>
        <v>0</v>
      </c>
      <c r="U1479" s="194"/>
      <c r="V1479" s="847"/>
      <c r="W1479" s="127" t="str">
        <f t="shared" si="667"/>
        <v/>
      </c>
      <c r="X1479" s="840"/>
      <c r="Y1479" s="841"/>
      <c r="Z1479" s="842"/>
      <c r="AA1479" s="843"/>
      <c r="AB1479" s="349"/>
      <c r="AC1479" s="844"/>
      <c r="AD1479" s="845"/>
      <c r="AE1479" s="277"/>
      <c r="AF1479" s="278"/>
      <c r="AG1479" s="277"/>
      <c r="AH1479" s="279"/>
      <c r="AI1479" s="277"/>
      <c r="AJ1479" s="279"/>
      <c r="AK1479" s="277"/>
      <c r="AL1479" s="278"/>
    </row>
    <row r="1480" spans="1:38" ht="22.5" customHeight="1">
      <c r="A1480" s="116">
        <f t="shared" si="666"/>
        <v>0</v>
      </c>
      <c r="B1480" s="190">
        <f t="shared" si="656"/>
        <v>0</v>
      </c>
      <c r="C1480" s="190">
        <f t="shared" si="657"/>
        <v>0</v>
      </c>
      <c r="D1480" s="191">
        <f t="shared" si="658"/>
        <v>0</v>
      </c>
      <c r="E1480" s="191">
        <f t="shared" si="659"/>
        <v>0</v>
      </c>
      <c r="F1480" s="191">
        <f t="shared" si="660"/>
        <v>0</v>
      </c>
      <c r="G1480" s="192">
        <f t="shared" si="668"/>
        <v>0</v>
      </c>
      <c r="H1480" s="191">
        <f t="shared" si="661"/>
        <v>0</v>
      </c>
      <c r="I1480" s="193">
        <f t="shared" si="662"/>
        <v>0</v>
      </c>
      <c r="J1480" s="193">
        <f t="shared" si="663"/>
        <v>0</v>
      </c>
      <c r="K1480" s="193">
        <f t="shared" si="664"/>
        <v>0</v>
      </c>
      <c r="L1480" s="193">
        <f t="shared" si="672"/>
        <v>0</v>
      </c>
      <c r="M1480" s="193">
        <f t="shared" si="673"/>
        <v>0</v>
      </c>
      <c r="N1480" s="193">
        <f t="shared" si="674"/>
        <v>0</v>
      </c>
      <c r="O1480" s="193">
        <f t="shared" si="675"/>
        <v>0</v>
      </c>
      <c r="P1480" s="193">
        <f t="shared" si="676"/>
        <v>0</v>
      </c>
      <c r="Q1480" s="193">
        <f t="shared" si="677"/>
        <v>0</v>
      </c>
      <c r="R1480" s="193">
        <f t="shared" si="678"/>
        <v>0</v>
      </c>
      <c r="S1480" s="193">
        <f t="shared" si="679"/>
        <v>0</v>
      </c>
      <c r="T1480" s="194">
        <f t="shared" si="665"/>
        <v>0</v>
      </c>
      <c r="U1480" s="194"/>
      <c r="V1480" s="847"/>
      <c r="W1480" s="127" t="str">
        <f t="shared" si="667"/>
        <v/>
      </c>
      <c r="X1480" s="840"/>
      <c r="Y1480" s="841"/>
      <c r="Z1480" s="842"/>
      <c r="AA1480" s="843"/>
      <c r="AB1480" s="349"/>
      <c r="AC1480" s="844"/>
      <c r="AD1480" s="845"/>
      <c r="AE1480" s="277"/>
      <c r="AF1480" s="278"/>
      <c r="AG1480" s="277"/>
      <c r="AH1480" s="279"/>
      <c r="AI1480" s="277"/>
      <c r="AJ1480" s="279"/>
      <c r="AK1480" s="277"/>
      <c r="AL1480" s="278"/>
    </row>
    <row r="1481" spans="1:38" ht="22.5" customHeight="1">
      <c r="A1481" s="116">
        <f t="shared" si="666"/>
        <v>0</v>
      </c>
      <c r="B1481" s="190">
        <f t="shared" si="656"/>
        <v>0</v>
      </c>
      <c r="C1481" s="190">
        <f t="shared" si="657"/>
        <v>0</v>
      </c>
      <c r="D1481" s="191">
        <f t="shared" si="658"/>
        <v>0</v>
      </c>
      <c r="E1481" s="191">
        <f t="shared" si="659"/>
        <v>0</v>
      </c>
      <c r="F1481" s="191">
        <f t="shared" si="660"/>
        <v>0</v>
      </c>
      <c r="G1481" s="192">
        <f t="shared" si="668"/>
        <v>0</v>
      </c>
      <c r="H1481" s="191">
        <f t="shared" si="661"/>
        <v>0</v>
      </c>
      <c r="I1481" s="193">
        <f t="shared" si="662"/>
        <v>0</v>
      </c>
      <c r="J1481" s="193">
        <f t="shared" si="663"/>
        <v>0</v>
      </c>
      <c r="K1481" s="193">
        <f t="shared" si="664"/>
        <v>0</v>
      </c>
      <c r="L1481" s="193">
        <f t="shared" si="672"/>
        <v>0</v>
      </c>
      <c r="M1481" s="193">
        <f t="shared" si="673"/>
        <v>0</v>
      </c>
      <c r="N1481" s="193">
        <f t="shared" si="674"/>
        <v>0</v>
      </c>
      <c r="O1481" s="193">
        <f t="shared" si="675"/>
        <v>0</v>
      </c>
      <c r="P1481" s="193">
        <f t="shared" si="676"/>
        <v>0</v>
      </c>
      <c r="Q1481" s="193">
        <f t="shared" si="677"/>
        <v>0</v>
      </c>
      <c r="R1481" s="193">
        <f t="shared" si="678"/>
        <v>0</v>
      </c>
      <c r="S1481" s="193">
        <f t="shared" si="679"/>
        <v>0</v>
      </c>
      <c r="T1481" s="194">
        <f t="shared" si="665"/>
        <v>0</v>
      </c>
      <c r="U1481" s="194"/>
      <c r="V1481" s="847"/>
      <c r="W1481" s="127" t="str">
        <f t="shared" si="667"/>
        <v/>
      </c>
      <c r="X1481" s="840"/>
      <c r="Y1481" s="841"/>
      <c r="Z1481" s="842"/>
      <c r="AA1481" s="843"/>
      <c r="AB1481" s="349"/>
      <c r="AC1481" s="844"/>
      <c r="AD1481" s="845"/>
      <c r="AE1481" s="277"/>
      <c r="AF1481" s="278"/>
      <c r="AG1481" s="277"/>
      <c r="AH1481" s="279"/>
      <c r="AI1481" s="277"/>
      <c r="AJ1481" s="279"/>
      <c r="AK1481" s="277"/>
      <c r="AL1481" s="278"/>
    </row>
    <row r="1482" spans="1:38" ht="22.5" customHeight="1">
      <c r="A1482" s="116">
        <f t="shared" si="666"/>
        <v>0</v>
      </c>
      <c r="B1482" s="190">
        <f t="shared" si="656"/>
        <v>0</v>
      </c>
      <c r="C1482" s="190">
        <f t="shared" si="657"/>
        <v>0</v>
      </c>
      <c r="D1482" s="191">
        <f t="shared" si="658"/>
        <v>0</v>
      </c>
      <c r="E1482" s="191">
        <f t="shared" si="659"/>
        <v>0</v>
      </c>
      <c r="F1482" s="191">
        <f t="shared" si="660"/>
        <v>0</v>
      </c>
      <c r="G1482" s="192">
        <f t="shared" si="668"/>
        <v>0</v>
      </c>
      <c r="H1482" s="191">
        <f t="shared" si="661"/>
        <v>0</v>
      </c>
      <c r="I1482" s="193">
        <f t="shared" si="662"/>
        <v>0</v>
      </c>
      <c r="J1482" s="193">
        <f t="shared" si="663"/>
        <v>0</v>
      </c>
      <c r="K1482" s="193">
        <f t="shared" si="664"/>
        <v>0</v>
      </c>
      <c r="L1482" s="193">
        <f t="shared" si="672"/>
        <v>0</v>
      </c>
      <c r="M1482" s="193">
        <f t="shared" si="673"/>
        <v>0</v>
      </c>
      <c r="N1482" s="193">
        <f t="shared" si="674"/>
        <v>0</v>
      </c>
      <c r="O1482" s="193">
        <f t="shared" si="675"/>
        <v>0</v>
      </c>
      <c r="P1482" s="193">
        <f t="shared" si="676"/>
        <v>0</v>
      </c>
      <c r="Q1482" s="193">
        <f t="shared" si="677"/>
        <v>0</v>
      </c>
      <c r="R1482" s="193">
        <f t="shared" si="678"/>
        <v>0</v>
      </c>
      <c r="S1482" s="193">
        <f t="shared" si="679"/>
        <v>0</v>
      </c>
      <c r="T1482" s="194">
        <f t="shared" si="665"/>
        <v>0</v>
      </c>
      <c r="U1482" s="194"/>
      <c r="V1482" s="847"/>
      <c r="W1482" s="127" t="str">
        <f t="shared" si="667"/>
        <v/>
      </c>
      <c r="X1482" s="840"/>
      <c r="Y1482" s="841"/>
      <c r="Z1482" s="842"/>
      <c r="AA1482" s="843"/>
      <c r="AB1482" s="349"/>
      <c r="AC1482" s="844"/>
      <c r="AD1482" s="845"/>
      <c r="AE1482" s="277"/>
      <c r="AF1482" s="278"/>
      <c r="AG1482" s="277"/>
      <c r="AH1482" s="279"/>
      <c r="AI1482" s="277"/>
      <c r="AJ1482" s="279"/>
      <c r="AK1482" s="277"/>
      <c r="AL1482" s="278"/>
    </row>
    <row r="1483" spans="1:38" ht="22.5" customHeight="1">
      <c r="A1483" s="116">
        <f t="shared" si="666"/>
        <v>0</v>
      </c>
      <c r="B1483" s="190">
        <f t="shared" si="656"/>
        <v>0</v>
      </c>
      <c r="C1483" s="190">
        <f t="shared" si="657"/>
        <v>0</v>
      </c>
      <c r="D1483" s="191">
        <f t="shared" si="658"/>
        <v>0</v>
      </c>
      <c r="E1483" s="191">
        <f t="shared" si="659"/>
        <v>0</v>
      </c>
      <c r="F1483" s="191">
        <f t="shared" si="660"/>
        <v>0</v>
      </c>
      <c r="G1483" s="192">
        <f t="shared" si="668"/>
        <v>0</v>
      </c>
      <c r="H1483" s="191">
        <f t="shared" si="661"/>
        <v>0</v>
      </c>
      <c r="I1483" s="193">
        <f t="shared" si="662"/>
        <v>0</v>
      </c>
      <c r="J1483" s="193">
        <f t="shared" si="663"/>
        <v>0</v>
      </c>
      <c r="K1483" s="193">
        <f t="shared" si="664"/>
        <v>0</v>
      </c>
      <c r="L1483" s="193">
        <f t="shared" si="672"/>
        <v>0</v>
      </c>
      <c r="M1483" s="193">
        <f t="shared" si="673"/>
        <v>0</v>
      </c>
      <c r="N1483" s="193">
        <f t="shared" si="674"/>
        <v>0</v>
      </c>
      <c r="O1483" s="193">
        <f t="shared" si="675"/>
        <v>0</v>
      </c>
      <c r="P1483" s="193">
        <f t="shared" si="676"/>
        <v>0</v>
      </c>
      <c r="Q1483" s="193">
        <f t="shared" si="677"/>
        <v>0</v>
      </c>
      <c r="R1483" s="193">
        <f t="shared" si="678"/>
        <v>0</v>
      </c>
      <c r="S1483" s="193">
        <f t="shared" si="679"/>
        <v>0</v>
      </c>
      <c r="T1483" s="194">
        <f t="shared" si="665"/>
        <v>0</v>
      </c>
      <c r="U1483" s="194"/>
      <c r="V1483" s="847"/>
      <c r="W1483" s="127" t="str">
        <f t="shared" si="667"/>
        <v/>
      </c>
      <c r="X1483" s="840"/>
      <c r="Y1483" s="841"/>
      <c r="Z1483" s="842"/>
      <c r="AA1483" s="843"/>
      <c r="AB1483" s="349"/>
      <c r="AC1483" s="844"/>
      <c r="AD1483" s="845"/>
      <c r="AE1483" s="277"/>
      <c r="AF1483" s="278"/>
      <c r="AG1483" s="277"/>
      <c r="AH1483" s="279"/>
      <c r="AI1483" s="277"/>
      <c r="AJ1483" s="279"/>
      <c r="AK1483" s="277"/>
      <c r="AL1483" s="278"/>
    </row>
    <row r="1484" spans="1:38" ht="22.5" customHeight="1">
      <c r="A1484" s="116">
        <f t="shared" si="666"/>
        <v>0</v>
      </c>
      <c r="B1484" s="190">
        <f t="shared" si="656"/>
        <v>0</v>
      </c>
      <c r="C1484" s="190">
        <f t="shared" si="657"/>
        <v>0</v>
      </c>
      <c r="D1484" s="191">
        <f t="shared" si="658"/>
        <v>0</v>
      </c>
      <c r="E1484" s="191">
        <f t="shared" si="659"/>
        <v>0</v>
      </c>
      <c r="F1484" s="191">
        <f t="shared" si="660"/>
        <v>0</v>
      </c>
      <c r="G1484" s="192">
        <f t="shared" si="668"/>
        <v>0</v>
      </c>
      <c r="H1484" s="191">
        <f t="shared" si="661"/>
        <v>0</v>
      </c>
      <c r="I1484" s="193">
        <f t="shared" si="662"/>
        <v>0</v>
      </c>
      <c r="J1484" s="193">
        <f t="shared" si="663"/>
        <v>0</v>
      </c>
      <c r="K1484" s="193">
        <f t="shared" si="664"/>
        <v>0</v>
      </c>
      <c r="L1484" s="193">
        <f t="shared" si="672"/>
        <v>0</v>
      </c>
      <c r="M1484" s="193">
        <f t="shared" si="673"/>
        <v>0</v>
      </c>
      <c r="N1484" s="193">
        <f t="shared" si="674"/>
        <v>0</v>
      </c>
      <c r="O1484" s="193">
        <f t="shared" si="675"/>
        <v>0</v>
      </c>
      <c r="P1484" s="193">
        <f t="shared" si="676"/>
        <v>0</v>
      </c>
      <c r="Q1484" s="193">
        <f t="shared" si="677"/>
        <v>0</v>
      </c>
      <c r="R1484" s="193">
        <f t="shared" si="678"/>
        <v>0</v>
      </c>
      <c r="S1484" s="193">
        <f t="shared" si="679"/>
        <v>0</v>
      </c>
      <c r="T1484" s="194">
        <f t="shared" si="665"/>
        <v>0</v>
      </c>
      <c r="U1484" s="194"/>
      <c r="V1484" s="847"/>
      <c r="W1484" s="127" t="str">
        <f t="shared" si="667"/>
        <v/>
      </c>
      <c r="X1484" s="840"/>
      <c r="Y1484" s="841"/>
      <c r="Z1484" s="842"/>
      <c r="AA1484" s="843"/>
      <c r="AB1484" s="349"/>
      <c r="AC1484" s="844"/>
      <c r="AD1484" s="845"/>
      <c r="AE1484" s="277"/>
      <c r="AF1484" s="278"/>
      <c r="AG1484" s="277"/>
      <c r="AH1484" s="279"/>
      <c r="AI1484" s="277"/>
      <c r="AJ1484" s="279"/>
      <c r="AK1484" s="277"/>
      <c r="AL1484" s="278"/>
    </row>
    <row r="1485" spans="1:38" ht="22.5" customHeight="1">
      <c r="A1485" s="116">
        <f t="shared" si="666"/>
        <v>0</v>
      </c>
      <c r="B1485" s="190">
        <f t="shared" si="656"/>
        <v>0</v>
      </c>
      <c r="C1485" s="190">
        <f t="shared" si="657"/>
        <v>0</v>
      </c>
      <c r="D1485" s="191">
        <f t="shared" si="658"/>
        <v>0</v>
      </c>
      <c r="E1485" s="191">
        <f t="shared" si="659"/>
        <v>0</v>
      </c>
      <c r="F1485" s="191">
        <f t="shared" si="660"/>
        <v>0</v>
      </c>
      <c r="G1485" s="192">
        <f t="shared" si="668"/>
        <v>0</v>
      </c>
      <c r="H1485" s="191">
        <f t="shared" si="661"/>
        <v>0</v>
      </c>
      <c r="I1485" s="193">
        <f t="shared" si="662"/>
        <v>0</v>
      </c>
      <c r="J1485" s="193">
        <f t="shared" si="663"/>
        <v>0</v>
      </c>
      <c r="K1485" s="193">
        <f t="shared" si="664"/>
        <v>0</v>
      </c>
      <c r="L1485" s="193">
        <f t="shared" si="672"/>
        <v>0</v>
      </c>
      <c r="M1485" s="193">
        <f t="shared" si="673"/>
        <v>0</v>
      </c>
      <c r="N1485" s="193">
        <f t="shared" si="674"/>
        <v>0</v>
      </c>
      <c r="O1485" s="193">
        <f t="shared" si="675"/>
        <v>0</v>
      </c>
      <c r="P1485" s="193">
        <f t="shared" si="676"/>
        <v>0</v>
      </c>
      <c r="Q1485" s="193">
        <f t="shared" si="677"/>
        <v>0</v>
      </c>
      <c r="R1485" s="193">
        <f t="shared" si="678"/>
        <v>0</v>
      </c>
      <c r="S1485" s="193">
        <f t="shared" si="679"/>
        <v>0</v>
      </c>
      <c r="T1485" s="194">
        <f t="shared" si="665"/>
        <v>0</v>
      </c>
      <c r="U1485" s="194"/>
      <c r="V1485" s="847"/>
      <c r="W1485" s="127" t="str">
        <f t="shared" si="667"/>
        <v/>
      </c>
      <c r="X1485" s="840"/>
      <c r="Y1485" s="841"/>
      <c r="Z1485" s="842"/>
      <c r="AA1485" s="843"/>
      <c r="AB1485" s="349"/>
      <c r="AC1485" s="844"/>
      <c r="AD1485" s="845"/>
      <c r="AE1485" s="277"/>
      <c r="AF1485" s="278"/>
      <c r="AG1485" s="277"/>
      <c r="AH1485" s="279"/>
      <c r="AI1485" s="277"/>
      <c r="AJ1485" s="279"/>
      <c r="AK1485" s="277"/>
      <c r="AL1485" s="278"/>
    </row>
    <row r="1486" spans="1:38" ht="22.5" customHeight="1">
      <c r="A1486" s="116">
        <f t="shared" si="666"/>
        <v>0</v>
      </c>
      <c r="B1486" s="190">
        <f t="shared" si="656"/>
        <v>0</v>
      </c>
      <c r="C1486" s="190">
        <f t="shared" si="657"/>
        <v>0</v>
      </c>
      <c r="D1486" s="191">
        <f t="shared" si="658"/>
        <v>0</v>
      </c>
      <c r="E1486" s="191">
        <f t="shared" si="659"/>
        <v>0</v>
      </c>
      <c r="F1486" s="191">
        <f t="shared" si="660"/>
        <v>0</v>
      </c>
      <c r="G1486" s="192">
        <f t="shared" si="668"/>
        <v>0</v>
      </c>
      <c r="H1486" s="191">
        <f t="shared" si="661"/>
        <v>0</v>
      </c>
      <c r="I1486" s="193">
        <f t="shared" si="662"/>
        <v>0</v>
      </c>
      <c r="J1486" s="193">
        <f t="shared" si="663"/>
        <v>0</v>
      </c>
      <c r="K1486" s="193">
        <f t="shared" si="664"/>
        <v>0</v>
      </c>
      <c r="L1486" s="193">
        <f t="shared" si="672"/>
        <v>0</v>
      </c>
      <c r="M1486" s="193">
        <f t="shared" si="673"/>
        <v>0</v>
      </c>
      <c r="N1486" s="193">
        <f t="shared" si="674"/>
        <v>0</v>
      </c>
      <c r="O1486" s="193">
        <f t="shared" si="675"/>
        <v>0</v>
      </c>
      <c r="P1486" s="193">
        <f t="shared" si="676"/>
        <v>0</v>
      </c>
      <c r="Q1486" s="193">
        <f t="shared" si="677"/>
        <v>0</v>
      </c>
      <c r="R1486" s="193">
        <f t="shared" si="678"/>
        <v>0</v>
      </c>
      <c r="S1486" s="193">
        <f t="shared" si="679"/>
        <v>0</v>
      </c>
      <c r="T1486" s="194">
        <f t="shared" si="665"/>
        <v>0</v>
      </c>
      <c r="U1486" s="194"/>
      <c r="V1486" s="847"/>
      <c r="W1486" s="127" t="str">
        <f t="shared" si="667"/>
        <v/>
      </c>
      <c r="X1486" s="840"/>
      <c r="Y1486" s="841"/>
      <c r="Z1486" s="842"/>
      <c r="AA1486" s="843"/>
      <c r="AB1486" s="349"/>
      <c r="AC1486" s="844"/>
      <c r="AD1486" s="845"/>
      <c r="AE1486" s="277"/>
      <c r="AF1486" s="278"/>
      <c r="AG1486" s="277"/>
      <c r="AH1486" s="279"/>
      <c r="AI1486" s="277"/>
      <c r="AJ1486" s="279"/>
      <c r="AK1486" s="277"/>
      <c r="AL1486" s="278"/>
    </row>
    <row r="1487" spans="1:38" ht="22.5" customHeight="1">
      <c r="A1487" s="116">
        <f t="shared" si="666"/>
        <v>0</v>
      </c>
      <c r="B1487" s="190">
        <f t="shared" si="656"/>
        <v>0</v>
      </c>
      <c r="C1487" s="190">
        <f t="shared" si="657"/>
        <v>0</v>
      </c>
      <c r="D1487" s="191">
        <f t="shared" si="658"/>
        <v>0</v>
      </c>
      <c r="E1487" s="191">
        <f t="shared" si="659"/>
        <v>0</v>
      </c>
      <c r="F1487" s="191">
        <f t="shared" si="660"/>
        <v>0</v>
      </c>
      <c r="G1487" s="192">
        <f t="shared" si="668"/>
        <v>0</v>
      </c>
      <c r="H1487" s="191">
        <f t="shared" si="661"/>
        <v>0</v>
      </c>
      <c r="I1487" s="193">
        <f t="shared" si="662"/>
        <v>0</v>
      </c>
      <c r="J1487" s="193">
        <f t="shared" si="663"/>
        <v>0</v>
      </c>
      <c r="K1487" s="193">
        <f t="shared" si="664"/>
        <v>0</v>
      </c>
      <c r="L1487" s="193">
        <f t="shared" si="672"/>
        <v>0</v>
      </c>
      <c r="M1487" s="193">
        <f t="shared" si="673"/>
        <v>0</v>
      </c>
      <c r="N1487" s="193">
        <f t="shared" si="674"/>
        <v>0</v>
      </c>
      <c r="O1487" s="193">
        <f t="shared" si="675"/>
        <v>0</v>
      </c>
      <c r="P1487" s="193">
        <f t="shared" si="676"/>
        <v>0</v>
      </c>
      <c r="Q1487" s="193">
        <f t="shared" si="677"/>
        <v>0</v>
      </c>
      <c r="R1487" s="193">
        <f t="shared" si="678"/>
        <v>0</v>
      </c>
      <c r="S1487" s="193">
        <f t="shared" si="679"/>
        <v>0</v>
      </c>
      <c r="T1487" s="194">
        <f t="shared" si="665"/>
        <v>0</v>
      </c>
      <c r="U1487" s="194"/>
      <c r="V1487" s="847"/>
      <c r="W1487" s="127" t="str">
        <f t="shared" si="667"/>
        <v/>
      </c>
      <c r="X1487" s="840"/>
      <c r="Y1487" s="841"/>
      <c r="Z1487" s="842"/>
      <c r="AA1487" s="843"/>
      <c r="AB1487" s="349"/>
      <c r="AC1487" s="844"/>
      <c r="AD1487" s="845"/>
      <c r="AE1487" s="277"/>
      <c r="AF1487" s="278"/>
      <c r="AG1487" s="277"/>
      <c r="AH1487" s="279"/>
      <c r="AI1487" s="277"/>
      <c r="AJ1487" s="279"/>
      <c r="AK1487" s="277"/>
      <c r="AL1487" s="278"/>
    </row>
    <row r="1488" spans="1:38" ht="22.5" customHeight="1">
      <c r="A1488" s="116">
        <f t="shared" si="666"/>
        <v>0</v>
      </c>
      <c r="B1488" s="190">
        <f t="shared" si="656"/>
        <v>0</v>
      </c>
      <c r="C1488" s="190">
        <f t="shared" si="657"/>
        <v>0</v>
      </c>
      <c r="D1488" s="191">
        <f t="shared" si="658"/>
        <v>0</v>
      </c>
      <c r="E1488" s="191">
        <f t="shared" si="659"/>
        <v>0</v>
      </c>
      <c r="F1488" s="191">
        <f t="shared" si="660"/>
        <v>0</v>
      </c>
      <c r="G1488" s="192">
        <f t="shared" si="668"/>
        <v>0</v>
      </c>
      <c r="H1488" s="191">
        <f t="shared" si="661"/>
        <v>0</v>
      </c>
      <c r="I1488" s="193">
        <f t="shared" si="662"/>
        <v>0</v>
      </c>
      <c r="J1488" s="193">
        <f t="shared" si="663"/>
        <v>0</v>
      </c>
      <c r="K1488" s="193">
        <f t="shared" si="664"/>
        <v>0</v>
      </c>
      <c r="L1488" s="193">
        <f t="shared" si="672"/>
        <v>0</v>
      </c>
      <c r="M1488" s="193">
        <f t="shared" si="673"/>
        <v>0</v>
      </c>
      <c r="N1488" s="193">
        <f t="shared" si="674"/>
        <v>0</v>
      </c>
      <c r="O1488" s="193">
        <f t="shared" si="675"/>
        <v>0</v>
      </c>
      <c r="P1488" s="193">
        <f t="shared" si="676"/>
        <v>0</v>
      </c>
      <c r="Q1488" s="193">
        <f t="shared" si="677"/>
        <v>0</v>
      </c>
      <c r="R1488" s="193">
        <f t="shared" si="678"/>
        <v>0</v>
      </c>
      <c r="S1488" s="193">
        <f t="shared" si="679"/>
        <v>0</v>
      </c>
      <c r="T1488" s="194">
        <f t="shared" si="665"/>
        <v>0</v>
      </c>
      <c r="U1488" s="194"/>
      <c r="V1488" s="847"/>
      <c r="W1488" s="127" t="str">
        <f t="shared" si="667"/>
        <v/>
      </c>
      <c r="X1488" s="840"/>
      <c r="Y1488" s="841"/>
      <c r="Z1488" s="842"/>
      <c r="AA1488" s="843"/>
      <c r="AB1488" s="349"/>
      <c r="AC1488" s="844"/>
      <c r="AD1488" s="845"/>
      <c r="AE1488" s="277"/>
      <c r="AF1488" s="278"/>
      <c r="AG1488" s="277"/>
      <c r="AH1488" s="279"/>
      <c r="AI1488" s="277"/>
      <c r="AJ1488" s="279"/>
      <c r="AK1488" s="277"/>
      <c r="AL1488" s="278"/>
    </row>
    <row r="1489" spans="1:38" ht="22.5" customHeight="1">
      <c r="A1489" s="116">
        <f t="shared" si="666"/>
        <v>0</v>
      </c>
      <c r="B1489" s="190">
        <f t="shared" si="656"/>
        <v>0</v>
      </c>
      <c r="C1489" s="190">
        <f t="shared" si="657"/>
        <v>0</v>
      </c>
      <c r="D1489" s="191">
        <f t="shared" si="658"/>
        <v>0</v>
      </c>
      <c r="E1489" s="191">
        <f t="shared" si="659"/>
        <v>0</v>
      </c>
      <c r="F1489" s="191">
        <f t="shared" si="660"/>
        <v>0</v>
      </c>
      <c r="G1489" s="192">
        <f t="shared" si="668"/>
        <v>0</v>
      </c>
      <c r="H1489" s="191">
        <f t="shared" si="661"/>
        <v>0</v>
      </c>
      <c r="I1489" s="193">
        <f t="shared" si="662"/>
        <v>0</v>
      </c>
      <c r="J1489" s="193">
        <f t="shared" si="663"/>
        <v>0</v>
      </c>
      <c r="K1489" s="193">
        <f t="shared" si="664"/>
        <v>0</v>
      </c>
      <c r="L1489" s="193">
        <f t="shared" si="672"/>
        <v>0</v>
      </c>
      <c r="M1489" s="193">
        <f t="shared" si="673"/>
        <v>0</v>
      </c>
      <c r="N1489" s="193">
        <f t="shared" si="674"/>
        <v>0</v>
      </c>
      <c r="O1489" s="193">
        <f t="shared" si="675"/>
        <v>0</v>
      </c>
      <c r="P1489" s="193">
        <f t="shared" si="676"/>
        <v>0</v>
      </c>
      <c r="Q1489" s="193">
        <f t="shared" si="677"/>
        <v>0</v>
      </c>
      <c r="R1489" s="193">
        <f t="shared" si="678"/>
        <v>0</v>
      </c>
      <c r="S1489" s="193">
        <f t="shared" si="679"/>
        <v>0</v>
      </c>
      <c r="T1489" s="194">
        <f t="shared" si="665"/>
        <v>0</v>
      </c>
      <c r="U1489" s="194"/>
      <c r="V1489" s="847"/>
      <c r="W1489" s="127" t="str">
        <f t="shared" si="667"/>
        <v/>
      </c>
      <c r="X1489" s="840"/>
      <c r="Y1489" s="841"/>
      <c r="Z1489" s="842"/>
      <c r="AA1489" s="843"/>
      <c r="AB1489" s="349"/>
      <c r="AC1489" s="844"/>
      <c r="AD1489" s="845"/>
      <c r="AE1489" s="277"/>
      <c r="AF1489" s="278"/>
      <c r="AG1489" s="277"/>
      <c r="AH1489" s="279"/>
      <c r="AI1489" s="277"/>
      <c r="AJ1489" s="279"/>
      <c r="AK1489" s="277"/>
      <c r="AL1489" s="278"/>
    </row>
    <row r="1490" spans="1:38" ht="22.5" customHeight="1">
      <c r="A1490" s="116">
        <f t="shared" si="666"/>
        <v>0</v>
      </c>
      <c r="B1490" s="190">
        <f t="shared" si="656"/>
        <v>0</v>
      </c>
      <c r="C1490" s="190">
        <f t="shared" si="657"/>
        <v>0</v>
      </c>
      <c r="D1490" s="191">
        <f t="shared" si="658"/>
        <v>0</v>
      </c>
      <c r="E1490" s="191">
        <f t="shared" si="659"/>
        <v>0</v>
      </c>
      <c r="F1490" s="191">
        <f t="shared" si="660"/>
        <v>0</v>
      </c>
      <c r="G1490" s="192">
        <f t="shared" si="668"/>
        <v>0</v>
      </c>
      <c r="H1490" s="191">
        <f t="shared" si="661"/>
        <v>0</v>
      </c>
      <c r="I1490" s="193">
        <f t="shared" si="662"/>
        <v>0</v>
      </c>
      <c r="J1490" s="193">
        <f t="shared" si="663"/>
        <v>0</v>
      </c>
      <c r="K1490" s="193">
        <f t="shared" si="664"/>
        <v>0</v>
      </c>
      <c r="L1490" s="193">
        <f t="shared" si="672"/>
        <v>0</v>
      </c>
      <c r="M1490" s="193">
        <f t="shared" si="673"/>
        <v>0</v>
      </c>
      <c r="N1490" s="193">
        <f t="shared" si="674"/>
        <v>0</v>
      </c>
      <c r="O1490" s="193">
        <f t="shared" si="675"/>
        <v>0</v>
      </c>
      <c r="P1490" s="193">
        <f t="shared" si="676"/>
        <v>0</v>
      </c>
      <c r="Q1490" s="193">
        <f t="shared" si="677"/>
        <v>0</v>
      </c>
      <c r="R1490" s="193">
        <f t="shared" si="678"/>
        <v>0</v>
      </c>
      <c r="S1490" s="193">
        <f t="shared" si="679"/>
        <v>0</v>
      </c>
      <c r="T1490" s="194">
        <f t="shared" si="665"/>
        <v>0</v>
      </c>
      <c r="U1490" s="194"/>
      <c r="V1490" s="847"/>
      <c r="W1490" s="127" t="str">
        <f t="shared" si="667"/>
        <v/>
      </c>
      <c r="X1490" s="840"/>
      <c r="Y1490" s="841"/>
      <c r="Z1490" s="842"/>
      <c r="AA1490" s="843"/>
      <c r="AB1490" s="349"/>
      <c r="AC1490" s="844"/>
      <c r="AD1490" s="845"/>
      <c r="AE1490" s="277"/>
      <c r="AF1490" s="278"/>
      <c r="AG1490" s="277"/>
      <c r="AH1490" s="279"/>
      <c r="AI1490" s="277"/>
      <c r="AJ1490" s="279"/>
      <c r="AK1490" s="277"/>
      <c r="AL1490" s="278"/>
    </row>
    <row r="1491" spans="1:38" ht="22.5" customHeight="1">
      <c r="A1491" s="116">
        <f t="shared" si="666"/>
        <v>0</v>
      </c>
      <c r="B1491" s="190">
        <f t="shared" si="656"/>
        <v>0</v>
      </c>
      <c r="C1491" s="190">
        <f t="shared" si="657"/>
        <v>0</v>
      </c>
      <c r="D1491" s="191">
        <f t="shared" si="658"/>
        <v>0</v>
      </c>
      <c r="E1491" s="191">
        <f t="shared" si="659"/>
        <v>0</v>
      </c>
      <c r="F1491" s="191">
        <f t="shared" si="660"/>
        <v>0</v>
      </c>
      <c r="G1491" s="192">
        <f t="shared" si="668"/>
        <v>0</v>
      </c>
      <c r="H1491" s="191">
        <f t="shared" si="661"/>
        <v>0</v>
      </c>
      <c r="I1491" s="193">
        <f t="shared" si="662"/>
        <v>0</v>
      </c>
      <c r="J1491" s="193">
        <f t="shared" si="663"/>
        <v>0</v>
      </c>
      <c r="K1491" s="193">
        <f t="shared" si="664"/>
        <v>0</v>
      </c>
      <c r="L1491" s="193">
        <f t="shared" si="672"/>
        <v>0</v>
      </c>
      <c r="M1491" s="193">
        <f t="shared" si="673"/>
        <v>0</v>
      </c>
      <c r="N1491" s="193">
        <f t="shared" si="674"/>
        <v>0</v>
      </c>
      <c r="O1491" s="193">
        <f t="shared" si="675"/>
        <v>0</v>
      </c>
      <c r="P1491" s="193">
        <f t="shared" si="676"/>
        <v>0</v>
      </c>
      <c r="Q1491" s="193">
        <f t="shared" si="677"/>
        <v>0</v>
      </c>
      <c r="R1491" s="193">
        <f t="shared" si="678"/>
        <v>0</v>
      </c>
      <c r="S1491" s="193">
        <f t="shared" si="679"/>
        <v>0</v>
      </c>
      <c r="T1491" s="194">
        <f t="shared" si="665"/>
        <v>0</v>
      </c>
      <c r="U1491" s="194"/>
      <c r="V1491" s="847"/>
      <c r="W1491" s="127" t="str">
        <f t="shared" si="667"/>
        <v/>
      </c>
      <c r="X1491" s="840"/>
      <c r="Y1491" s="841"/>
      <c r="Z1491" s="842"/>
      <c r="AA1491" s="843"/>
      <c r="AB1491" s="349"/>
      <c r="AC1491" s="844"/>
      <c r="AD1491" s="845"/>
      <c r="AE1491" s="277"/>
      <c r="AF1491" s="278"/>
      <c r="AG1491" s="277"/>
      <c r="AH1491" s="279"/>
      <c r="AI1491" s="277"/>
      <c r="AJ1491" s="279"/>
      <c r="AK1491" s="277"/>
      <c r="AL1491" s="278"/>
    </row>
    <row r="1492" spans="1:38" ht="22.5" customHeight="1">
      <c r="A1492" s="116">
        <f t="shared" si="666"/>
        <v>0</v>
      </c>
      <c r="B1492" s="190">
        <f t="shared" si="656"/>
        <v>0</v>
      </c>
      <c r="C1492" s="190">
        <f t="shared" si="657"/>
        <v>0</v>
      </c>
      <c r="D1492" s="191">
        <f t="shared" si="658"/>
        <v>0</v>
      </c>
      <c r="E1492" s="191">
        <f t="shared" si="659"/>
        <v>0</v>
      </c>
      <c r="F1492" s="191">
        <f t="shared" si="660"/>
        <v>0</v>
      </c>
      <c r="G1492" s="192">
        <f t="shared" si="668"/>
        <v>0</v>
      </c>
      <c r="H1492" s="191">
        <f t="shared" si="661"/>
        <v>0</v>
      </c>
      <c r="I1492" s="193">
        <f t="shared" si="662"/>
        <v>0</v>
      </c>
      <c r="J1492" s="193">
        <f t="shared" si="663"/>
        <v>0</v>
      </c>
      <c r="K1492" s="193">
        <f t="shared" si="664"/>
        <v>0</v>
      </c>
      <c r="L1492" s="193">
        <f t="shared" si="672"/>
        <v>0</v>
      </c>
      <c r="M1492" s="193">
        <f t="shared" si="673"/>
        <v>0</v>
      </c>
      <c r="N1492" s="193">
        <f t="shared" si="674"/>
        <v>0</v>
      </c>
      <c r="O1492" s="193">
        <f t="shared" si="675"/>
        <v>0</v>
      </c>
      <c r="P1492" s="193">
        <f t="shared" si="676"/>
        <v>0</v>
      </c>
      <c r="Q1492" s="193">
        <f t="shared" si="677"/>
        <v>0</v>
      </c>
      <c r="R1492" s="193">
        <f t="shared" si="678"/>
        <v>0</v>
      </c>
      <c r="S1492" s="193">
        <f t="shared" si="679"/>
        <v>0</v>
      </c>
      <c r="T1492" s="194">
        <f t="shared" si="665"/>
        <v>0</v>
      </c>
      <c r="U1492" s="194"/>
      <c r="V1492" s="847"/>
      <c r="W1492" s="127" t="str">
        <f t="shared" si="667"/>
        <v/>
      </c>
      <c r="X1492" s="840"/>
      <c r="Y1492" s="841"/>
      <c r="Z1492" s="842"/>
      <c r="AA1492" s="843"/>
      <c r="AB1492" s="349"/>
      <c r="AC1492" s="844"/>
      <c r="AD1492" s="845"/>
      <c r="AE1492" s="277"/>
      <c r="AF1492" s="278"/>
      <c r="AG1492" s="277"/>
      <c r="AH1492" s="279"/>
      <c r="AI1492" s="277"/>
      <c r="AJ1492" s="279"/>
      <c r="AK1492" s="277"/>
      <c r="AL1492" s="278"/>
    </row>
    <row r="1493" spans="1:38" ht="22.5" customHeight="1">
      <c r="A1493" s="116">
        <f t="shared" si="666"/>
        <v>0</v>
      </c>
      <c r="B1493" s="190">
        <f t="shared" si="656"/>
        <v>0</v>
      </c>
      <c r="C1493" s="190">
        <f t="shared" si="657"/>
        <v>0</v>
      </c>
      <c r="D1493" s="191">
        <f t="shared" si="658"/>
        <v>0</v>
      </c>
      <c r="E1493" s="191">
        <f t="shared" si="659"/>
        <v>0</v>
      </c>
      <c r="F1493" s="191">
        <f t="shared" si="660"/>
        <v>0</v>
      </c>
      <c r="G1493" s="192">
        <f t="shared" si="668"/>
        <v>0</v>
      </c>
      <c r="H1493" s="191">
        <f t="shared" si="661"/>
        <v>0</v>
      </c>
      <c r="I1493" s="193">
        <f t="shared" si="662"/>
        <v>0</v>
      </c>
      <c r="J1493" s="193">
        <f t="shared" si="663"/>
        <v>0</v>
      </c>
      <c r="K1493" s="193">
        <f t="shared" si="664"/>
        <v>0</v>
      </c>
      <c r="L1493" s="193">
        <f t="shared" si="672"/>
        <v>0</v>
      </c>
      <c r="M1493" s="193">
        <f t="shared" si="673"/>
        <v>0</v>
      </c>
      <c r="N1493" s="193">
        <f t="shared" si="674"/>
        <v>0</v>
      </c>
      <c r="O1493" s="193">
        <f t="shared" si="675"/>
        <v>0</v>
      </c>
      <c r="P1493" s="193">
        <f t="shared" si="676"/>
        <v>0</v>
      </c>
      <c r="Q1493" s="193">
        <f t="shared" si="677"/>
        <v>0</v>
      </c>
      <c r="R1493" s="193">
        <f t="shared" si="678"/>
        <v>0</v>
      </c>
      <c r="S1493" s="193">
        <f t="shared" si="679"/>
        <v>0</v>
      </c>
      <c r="T1493" s="194">
        <f t="shared" si="665"/>
        <v>0</v>
      </c>
      <c r="U1493" s="194"/>
      <c r="V1493" s="847"/>
      <c r="W1493" s="127" t="str">
        <f t="shared" si="667"/>
        <v/>
      </c>
      <c r="X1493" s="840"/>
      <c r="Y1493" s="841"/>
      <c r="Z1493" s="842"/>
      <c r="AA1493" s="843"/>
      <c r="AB1493" s="349"/>
      <c r="AC1493" s="844"/>
      <c r="AD1493" s="845"/>
      <c r="AE1493" s="277"/>
      <c r="AF1493" s="278"/>
      <c r="AG1493" s="277"/>
      <c r="AH1493" s="279"/>
      <c r="AI1493" s="277"/>
      <c r="AJ1493" s="279"/>
      <c r="AK1493" s="277"/>
      <c r="AL1493" s="278"/>
    </row>
    <row r="1494" spans="1:38" ht="22.5" customHeight="1">
      <c r="A1494" s="116">
        <f t="shared" si="666"/>
        <v>0</v>
      </c>
      <c r="B1494" s="190">
        <f t="shared" si="656"/>
        <v>0</v>
      </c>
      <c r="C1494" s="190">
        <f t="shared" si="657"/>
        <v>0</v>
      </c>
      <c r="D1494" s="191">
        <f t="shared" si="658"/>
        <v>0</v>
      </c>
      <c r="E1494" s="191">
        <f t="shared" si="659"/>
        <v>0</v>
      </c>
      <c r="F1494" s="191">
        <f t="shared" si="660"/>
        <v>0</v>
      </c>
      <c r="G1494" s="192">
        <f t="shared" si="668"/>
        <v>0</v>
      </c>
      <c r="H1494" s="191">
        <f t="shared" si="661"/>
        <v>0</v>
      </c>
      <c r="I1494" s="193">
        <f t="shared" si="662"/>
        <v>0</v>
      </c>
      <c r="J1494" s="193">
        <f t="shared" si="663"/>
        <v>0</v>
      </c>
      <c r="K1494" s="193">
        <f t="shared" si="664"/>
        <v>0</v>
      </c>
      <c r="L1494" s="193">
        <f t="shared" si="672"/>
        <v>0</v>
      </c>
      <c r="M1494" s="193">
        <f t="shared" si="673"/>
        <v>0</v>
      </c>
      <c r="N1494" s="193">
        <f t="shared" si="674"/>
        <v>0</v>
      </c>
      <c r="O1494" s="193">
        <f t="shared" si="675"/>
        <v>0</v>
      </c>
      <c r="P1494" s="193">
        <f t="shared" si="676"/>
        <v>0</v>
      </c>
      <c r="Q1494" s="193">
        <f t="shared" si="677"/>
        <v>0</v>
      </c>
      <c r="R1494" s="193">
        <f t="shared" si="678"/>
        <v>0</v>
      </c>
      <c r="S1494" s="193">
        <f t="shared" si="679"/>
        <v>0</v>
      </c>
      <c r="T1494" s="194">
        <f t="shared" si="665"/>
        <v>0</v>
      </c>
      <c r="U1494" s="194"/>
      <c r="V1494" s="847"/>
      <c r="W1494" s="127" t="str">
        <f t="shared" si="667"/>
        <v/>
      </c>
      <c r="X1494" s="840"/>
      <c r="Y1494" s="841"/>
      <c r="Z1494" s="842"/>
      <c r="AA1494" s="843"/>
      <c r="AB1494" s="349"/>
      <c r="AC1494" s="844"/>
      <c r="AD1494" s="845"/>
      <c r="AE1494" s="277"/>
      <c r="AF1494" s="278"/>
      <c r="AG1494" s="277"/>
      <c r="AH1494" s="279"/>
      <c r="AI1494" s="277"/>
      <c r="AJ1494" s="279"/>
      <c r="AK1494" s="277"/>
      <c r="AL1494" s="278"/>
    </row>
    <row r="1495" spans="1:38" ht="22.5" customHeight="1">
      <c r="A1495" s="116">
        <f t="shared" si="666"/>
        <v>0</v>
      </c>
      <c r="B1495" s="190">
        <f t="shared" si="656"/>
        <v>0</v>
      </c>
      <c r="C1495" s="190">
        <f t="shared" si="657"/>
        <v>0</v>
      </c>
      <c r="D1495" s="191">
        <f t="shared" si="658"/>
        <v>0</v>
      </c>
      <c r="E1495" s="191">
        <f t="shared" si="659"/>
        <v>0</v>
      </c>
      <c r="F1495" s="191">
        <f t="shared" si="660"/>
        <v>0</v>
      </c>
      <c r="G1495" s="192">
        <f t="shared" si="668"/>
        <v>0</v>
      </c>
      <c r="H1495" s="191">
        <f t="shared" si="661"/>
        <v>0</v>
      </c>
      <c r="I1495" s="195">
        <f t="shared" si="662"/>
        <v>0</v>
      </c>
      <c r="J1495" s="195">
        <f t="shared" si="663"/>
        <v>0</v>
      </c>
      <c r="K1495" s="195">
        <f t="shared" si="664"/>
        <v>0</v>
      </c>
      <c r="L1495" s="195">
        <f t="shared" si="672"/>
        <v>0</v>
      </c>
      <c r="M1495" s="195">
        <f t="shared" si="673"/>
        <v>0</v>
      </c>
      <c r="N1495" s="195">
        <f t="shared" si="674"/>
        <v>0</v>
      </c>
      <c r="O1495" s="195">
        <f t="shared" si="675"/>
        <v>0</v>
      </c>
      <c r="P1495" s="195">
        <f t="shared" si="676"/>
        <v>0</v>
      </c>
      <c r="Q1495" s="195">
        <f t="shared" si="677"/>
        <v>0</v>
      </c>
      <c r="R1495" s="195">
        <f t="shared" si="678"/>
        <v>0</v>
      </c>
      <c r="S1495" s="195">
        <f t="shared" si="679"/>
        <v>0</v>
      </c>
      <c r="T1495" s="196">
        <f t="shared" si="665"/>
        <v>0</v>
      </c>
      <c r="U1495" s="196"/>
      <c r="V1495" s="848"/>
      <c r="W1495" s="127" t="str">
        <f t="shared" si="667"/>
        <v/>
      </c>
      <c r="X1495" s="840"/>
      <c r="Y1495" s="841"/>
      <c r="Z1495" s="842"/>
      <c r="AA1495" s="843"/>
      <c r="AB1495" s="349"/>
      <c r="AC1495" s="844"/>
      <c r="AD1495" s="845"/>
      <c r="AE1495" s="277"/>
      <c r="AF1495" s="278"/>
      <c r="AG1495" s="277"/>
      <c r="AH1495" s="279"/>
      <c r="AI1495" s="277"/>
      <c r="AJ1495" s="279"/>
      <c r="AK1495" s="277"/>
      <c r="AL1495" s="278"/>
    </row>
    <row r="1496" spans="1:38" ht="22.5" customHeight="1">
      <c r="A1496" s="116">
        <f t="shared" ref="A1496" si="683">IF(U1496&gt;=1,1,0)</f>
        <v>0</v>
      </c>
      <c r="B1496" s="190">
        <f t="shared" si="656"/>
        <v>0</v>
      </c>
      <c r="C1496" s="190">
        <f t="shared" si="657"/>
        <v>0</v>
      </c>
      <c r="D1496" s="191">
        <f t="shared" si="658"/>
        <v>0</v>
      </c>
      <c r="E1496" s="191">
        <f t="shared" si="659"/>
        <v>0</v>
      </c>
      <c r="F1496" s="191">
        <f t="shared" si="660"/>
        <v>0</v>
      </c>
      <c r="G1496" s="192">
        <f t="shared" si="668"/>
        <v>0</v>
      </c>
      <c r="H1496" s="191">
        <f t="shared" si="661"/>
        <v>0</v>
      </c>
      <c r="I1496" s="193">
        <f t="shared" si="662"/>
        <v>0</v>
      </c>
      <c r="J1496" s="193">
        <f t="shared" si="663"/>
        <v>0</v>
      </c>
      <c r="K1496" s="193">
        <f t="shared" si="664"/>
        <v>0</v>
      </c>
      <c r="L1496" s="193">
        <f t="shared" si="672"/>
        <v>0</v>
      </c>
      <c r="M1496" s="193">
        <f t="shared" si="673"/>
        <v>0</v>
      </c>
      <c r="N1496" s="193">
        <f t="shared" si="674"/>
        <v>0</v>
      </c>
      <c r="O1496" s="193">
        <f t="shared" si="675"/>
        <v>0</v>
      </c>
      <c r="P1496" s="193">
        <f t="shared" si="676"/>
        <v>0</v>
      </c>
      <c r="Q1496" s="193">
        <f t="shared" si="677"/>
        <v>0</v>
      </c>
      <c r="R1496" s="193">
        <f t="shared" si="678"/>
        <v>0</v>
      </c>
      <c r="S1496" s="193">
        <f t="shared" si="679"/>
        <v>0</v>
      </c>
      <c r="T1496" s="194">
        <f t="shared" si="665"/>
        <v>0</v>
      </c>
      <c r="U1496" s="194">
        <f t="shared" ref="U1496" si="684">SUM(T1496:T1522)</f>
        <v>0</v>
      </c>
      <c r="V1496" s="846" t="s">
        <v>1092</v>
      </c>
      <c r="W1496" s="127" t="str">
        <f t="shared" si="667"/>
        <v/>
      </c>
      <c r="X1496" s="840"/>
      <c r="Y1496" s="841"/>
      <c r="Z1496" s="842"/>
      <c r="AA1496" s="843"/>
      <c r="AB1496" s="349"/>
      <c r="AC1496" s="844"/>
      <c r="AD1496" s="845"/>
      <c r="AE1496" s="277"/>
      <c r="AF1496" s="278"/>
      <c r="AG1496" s="277"/>
      <c r="AH1496" s="279"/>
      <c r="AI1496" s="277"/>
      <c r="AJ1496" s="279"/>
      <c r="AK1496" s="277"/>
      <c r="AL1496" s="278"/>
    </row>
    <row r="1497" spans="1:38" ht="22.5" customHeight="1">
      <c r="A1497" s="116">
        <f t="shared" ref="A1497" si="685">A1496</f>
        <v>0</v>
      </c>
      <c r="B1497" s="190">
        <f t="shared" si="656"/>
        <v>0</v>
      </c>
      <c r="C1497" s="190">
        <f t="shared" si="657"/>
        <v>0</v>
      </c>
      <c r="D1497" s="191">
        <f t="shared" si="658"/>
        <v>0</v>
      </c>
      <c r="E1497" s="191">
        <f t="shared" si="659"/>
        <v>0</v>
      </c>
      <c r="F1497" s="191">
        <f t="shared" si="660"/>
        <v>0</v>
      </c>
      <c r="G1497" s="192">
        <f t="shared" si="668"/>
        <v>0</v>
      </c>
      <c r="H1497" s="191">
        <f t="shared" si="661"/>
        <v>0</v>
      </c>
      <c r="I1497" s="193">
        <f t="shared" si="662"/>
        <v>0</v>
      </c>
      <c r="J1497" s="193">
        <f t="shared" si="663"/>
        <v>0</v>
      </c>
      <c r="K1497" s="193">
        <f t="shared" si="664"/>
        <v>0</v>
      </c>
      <c r="L1497" s="193">
        <f t="shared" si="672"/>
        <v>0</v>
      </c>
      <c r="M1497" s="193">
        <f t="shared" si="673"/>
        <v>0</v>
      </c>
      <c r="N1497" s="193">
        <f t="shared" si="674"/>
        <v>0</v>
      </c>
      <c r="O1497" s="193">
        <f t="shared" si="675"/>
        <v>0</v>
      </c>
      <c r="P1497" s="193">
        <f t="shared" si="676"/>
        <v>0</v>
      </c>
      <c r="Q1497" s="193">
        <f t="shared" si="677"/>
        <v>0</v>
      </c>
      <c r="R1497" s="193">
        <f t="shared" si="678"/>
        <v>0</v>
      </c>
      <c r="S1497" s="193">
        <f t="shared" si="679"/>
        <v>0</v>
      </c>
      <c r="T1497" s="194">
        <f t="shared" si="665"/>
        <v>0</v>
      </c>
      <c r="U1497" s="194"/>
      <c r="V1497" s="847"/>
      <c r="W1497" s="127" t="str">
        <f t="shared" si="667"/>
        <v/>
      </c>
      <c r="X1497" s="840"/>
      <c r="Y1497" s="841"/>
      <c r="Z1497" s="842"/>
      <c r="AA1497" s="843"/>
      <c r="AB1497" s="349"/>
      <c r="AC1497" s="844"/>
      <c r="AD1497" s="845"/>
      <c r="AE1497" s="277"/>
      <c r="AF1497" s="278"/>
      <c r="AG1497" s="277"/>
      <c r="AH1497" s="279"/>
      <c r="AI1497" s="277"/>
      <c r="AJ1497" s="279"/>
      <c r="AK1497" s="277"/>
      <c r="AL1497" s="278"/>
    </row>
    <row r="1498" spans="1:38" ht="22.5" customHeight="1">
      <c r="A1498" s="116">
        <f t="shared" si="666"/>
        <v>0</v>
      </c>
      <c r="B1498" s="190">
        <f t="shared" si="656"/>
        <v>0</v>
      </c>
      <c r="C1498" s="190">
        <f t="shared" si="657"/>
        <v>0</v>
      </c>
      <c r="D1498" s="191">
        <f t="shared" si="658"/>
        <v>0</v>
      </c>
      <c r="E1498" s="191">
        <f t="shared" si="659"/>
        <v>0</v>
      </c>
      <c r="F1498" s="191">
        <f t="shared" si="660"/>
        <v>0</v>
      </c>
      <c r="G1498" s="192">
        <f t="shared" si="668"/>
        <v>0</v>
      </c>
      <c r="H1498" s="191">
        <f t="shared" si="661"/>
        <v>0</v>
      </c>
      <c r="I1498" s="193">
        <f t="shared" si="662"/>
        <v>0</v>
      </c>
      <c r="J1498" s="193">
        <f t="shared" si="663"/>
        <v>0</v>
      </c>
      <c r="K1498" s="193">
        <f t="shared" si="664"/>
        <v>0</v>
      </c>
      <c r="L1498" s="193">
        <f t="shared" si="672"/>
        <v>0</v>
      </c>
      <c r="M1498" s="193">
        <f t="shared" si="673"/>
        <v>0</v>
      </c>
      <c r="N1498" s="193">
        <f t="shared" si="674"/>
        <v>0</v>
      </c>
      <c r="O1498" s="193">
        <f t="shared" si="675"/>
        <v>0</v>
      </c>
      <c r="P1498" s="193">
        <f t="shared" si="676"/>
        <v>0</v>
      </c>
      <c r="Q1498" s="193">
        <f t="shared" si="677"/>
        <v>0</v>
      </c>
      <c r="R1498" s="193">
        <f t="shared" si="678"/>
        <v>0</v>
      </c>
      <c r="S1498" s="193">
        <f t="shared" si="679"/>
        <v>0</v>
      </c>
      <c r="T1498" s="194">
        <f t="shared" si="665"/>
        <v>0</v>
      </c>
      <c r="U1498" s="194"/>
      <c r="V1498" s="847"/>
      <c r="W1498" s="127" t="str">
        <f t="shared" si="667"/>
        <v/>
      </c>
      <c r="X1498" s="840"/>
      <c r="Y1498" s="841"/>
      <c r="Z1498" s="842"/>
      <c r="AA1498" s="843"/>
      <c r="AB1498" s="349"/>
      <c r="AC1498" s="844"/>
      <c r="AD1498" s="845"/>
      <c r="AE1498" s="277"/>
      <c r="AF1498" s="278"/>
      <c r="AG1498" s="277"/>
      <c r="AH1498" s="279"/>
      <c r="AI1498" s="277"/>
      <c r="AJ1498" s="279"/>
      <c r="AK1498" s="277"/>
      <c r="AL1498" s="278"/>
    </row>
    <row r="1499" spans="1:38" ht="22.5" customHeight="1">
      <c r="A1499" s="116">
        <f t="shared" si="666"/>
        <v>0</v>
      </c>
      <c r="B1499" s="190">
        <f t="shared" si="656"/>
        <v>0</v>
      </c>
      <c r="C1499" s="190">
        <f t="shared" si="657"/>
        <v>0</v>
      </c>
      <c r="D1499" s="191">
        <f t="shared" si="658"/>
        <v>0</v>
      </c>
      <c r="E1499" s="191">
        <f t="shared" si="659"/>
        <v>0</v>
      </c>
      <c r="F1499" s="191">
        <f t="shared" si="660"/>
        <v>0</v>
      </c>
      <c r="G1499" s="192">
        <f t="shared" si="668"/>
        <v>0</v>
      </c>
      <c r="H1499" s="191">
        <f t="shared" si="661"/>
        <v>0</v>
      </c>
      <c r="I1499" s="193">
        <f t="shared" si="662"/>
        <v>0</v>
      </c>
      <c r="J1499" s="193">
        <f t="shared" si="663"/>
        <v>0</v>
      </c>
      <c r="K1499" s="193">
        <f t="shared" si="664"/>
        <v>0</v>
      </c>
      <c r="L1499" s="193">
        <f t="shared" si="672"/>
        <v>0</v>
      </c>
      <c r="M1499" s="193">
        <f t="shared" si="673"/>
        <v>0</v>
      </c>
      <c r="N1499" s="193">
        <f t="shared" si="674"/>
        <v>0</v>
      </c>
      <c r="O1499" s="193">
        <f t="shared" si="675"/>
        <v>0</v>
      </c>
      <c r="P1499" s="193">
        <f t="shared" si="676"/>
        <v>0</v>
      </c>
      <c r="Q1499" s="193">
        <f t="shared" si="677"/>
        <v>0</v>
      </c>
      <c r="R1499" s="193">
        <f t="shared" si="678"/>
        <v>0</v>
      </c>
      <c r="S1499" s="193">
        <f t="shared" si="679"/>
        <v>0</v>
      </c>
      <c r="T1499" s="194">
        <f t="shared" si="665"/>
        <v>0</v>
      </c>
      <c r="U1499" s="194"/>
      <c r="V1499" s="847"/>
      <c r="W1499" s="127" t="str">
        <f t="shared" si="667"/>
        <v/>
      </c>
      <c r="X1499" s="840"/>
      <c r="Y1499" s="841"/>
      <c r="Z1499" s="842"/>
      <c r="AA1499" s="843"/>
      <c r="AB1499" s="349"/>
      <c r="AC1499" s="844"/>
      <c r="AD1499" s="845"/>
      <c r="AE1499" s="277"/>
      <c r="AF1499" s="278"/>
      <c r="AG1499" s="277"/>
      <c r="AH1499" s="279"/>
      <c r="AI1499" s="277"/>
      <c r="AJ1499" s="279"/>
      <c r="AK1499" s="277"/>
      <c r="AL1499" s="278"/>
    </row>
    <row r="1500" spans="1:38" ht="22.5" customHeight="1">
      <c r="A1500" s="116">
        <f t="shared" si="666"/>
        <v>0</v>
      </c>
      <c r="B1500" s="190">
        <f t="shared" ref="B1500:B1563" si="686">COUNTIF(X1500,"*法定福*")</f>
        <v>0</v>
      </c>
      <c r="C1500" s="190">
        <f t="shared" ref="C1500:C1563" si="687">COUNTIF(Z1500,"*法定福*")</f>
        <v>0</v>
      </c>
      <c r="D1500" s="191">
        <f t="shared" ref="D1500:D1563" si="688">SUM(B1500:C1500)</f>
        <v>0</v>
      </c>
      <c r="E1500" s="191">
        <f t="shared" ref="E1500:E1563" si="689">IF(D1500&gt;=1,AF1500,0)</f>
        <v>0</v>
      </c>
      <c r="F1500" s="191">
        <f t="shared" ref="F1500:F1563" si="690">IF(D1500&gt;=1,AH1500,0)</f>
        <v>0</v>
      </c>
      <c r="G1500" s="192">
        <f t="shared" si="668"/>
        <v>0</v>
      </c>
      <c r="H1500" s="191">
        <f t="shared" ref="H1500:H1563" si="691">IF(G1500=0,E1500,F1500)</f>
        <v>0</v>
      </c>
      <c r="I1500" s="193">
        <f t="shared" ref="I1500:I1563" si="692">IF(X1500="",0,1)</f>
        <v>0</v>
      </c>
      <c r="J1500" s="193">
        <f t="shared" ref="J1500:J1563" si="693">IF(Z1500="",0,1)</f>
        <v>0</v>
      </c>
      <c r="K1500" s="193">
        <f t="shared" ref="K1500:K1563" si="694">IF(AB1500="",0,1)</f>
        <v>0</v>
      </c>
      <c r="L1500" s="193">
        <f t="shared" si="672"/>
        <v>0</v>
      </c>
      <c r="M1500" s="193">
        <f t="shared" si="673"/>
        <v>0</v>
      </c>
      <c r="N1500" s="193">
        <f t="shared" si="674"/>
        <v>0</v>
      </c>
      <c r="O1500" s="193">
        <f t="shared" si="675"/>
        <v>0</v>
      </c>
      <c r="P1500" s="193">
        <f t="shared" si="676"/>
        <v>0</v>
      </c>
      <c r="Q1500" s="193">
        <f t="shared" si="677"/>
        <v>0</v>
      </c>
      <c r="R1500" s="193">
        <f t="shared" si="678"/>
        <v>0</v>
      </c>
      <c r="S1500" s="193">
        <f t="shared" si="679"/>
        <v>0</v>
      </c>
      <c r="T1500" s="194">
        <f t="shared" ref="T1500:T1563" si="695">SUM(I1500:S1500)</f>
        <v>0</v>
      </c>
      <c r="U1500" s="194"/>
      <c r="V1500" s="847"/>
      <c r="W1500" s="127" t="str">
        <f t="shared" si="667"/>
        <v/>
      </c>
      <c r="X1500" s="840"/>
      <c r="Y1500" s="841"/>
      <c r="Z1500" s="842"/>
      <c r="AA1500" s="843"/>
      <c r="AB1500" s="349"/>
      <c r="AC1500" s="844"/>
      <c r="AD1500" s="845"/>
      <c r="AE1500" s="277"/>
      <c r="AF1500" s="278"/>
      <c r="AG1500" s="277"/>
      <c r="AH1500" s="279"/>
      <c r="AI1500" s="277"/>
      <c r="AJ1500" s="279"/>
      <c r="AK1500" s="277"/>
      <c r="AL1500" s="278"/>
    </row>
    <row r="1501" spans="1:38" ht="22.5" customHeight="1">
      <c r="A1501" s="116">
        <f t="shared" si="666"/>
        <v>0</v>
      </c>
      <c r="B1501" s="190">
        <f t="shared" si="686"/>
        <v>0</v>
      </c>
      <c r="C1501" s="190">
        <f t="shared" si="687"/>
        <v>0</v>
      </c>
      <c r="D1501" s="191">
        <f t="shared" si="688"/>
        <v>0</v>
      </c>
      <c r="E1501" s="191">
        <f t="shared" si="689"/>
        <v>0</v>
      </c>
      <c r="F1501" s="191">
        <f t="shared" si="690"/>
        <v>0</v>
      </c>
      <c r="G1501" s="192">
        <f t="shared" si="668"/>
        <v>0</v>
      </c>
      <c r="H1501" s="191">
        <f t="shared" si="691"/>
        <v>0</v>
      </c>
      <c r="I1501" s="193">
        <f t="shared" si="692"/>
        <v>0</v>
      </c>
      <c r="J1501" s="193">
        <f t="shared" si="693"/>
        <v>0</v>
      </c>
      <c r="K1501" s="193">
        <f t="shared" si="694"/>
        <v>0</v>
      </c>
      <c r="L1501" s="193">
        <f t="shared" si="672"/>
        <v>0</v>
      </c>
      <c r="M1501" s="193">
        <f t="shared" si="673"/>
        <v>0</v>
      </c>
      <c r="N1501" s="193">
        <f t="shared" si="674"/>
        <v>0</v>
      </c>
      <c r="O1501" s="193">
        <f t="shared" si="675"/>
        <v>0</v>
      </c>
      <c r="P1501" s="193">
        <f t="shared" si="676"/>
        <v>0</v>
      </c>
      <c r="Q1501" s="193">
        <f t="shared" si="677"/>
        <v>0</v>
      </c>
      <c r="R1501" s="193">
        <f t="shared" si="678"/>
        <v>0</v>
      </c>
      <c r="S1501" s="193">
        <f t="shared" si="679"/>
        <v>0</v>
      </c>
      <c r="T1501" s="194">
        <f t="shared" si="695"/>
        <v>0</v>
      </c>
      <c r="U1501" s="194"/>
      <c r="V1501" s="847"/>
      <c r="W1501" s="127" t="str">
        <f t="shared" si="667"/>
        <v/>
      </c>
      <c r="X1501" s="840"/>
      <c r="Y1501" s="841"/>
      <c r="Z1501" s="842"/>
      <c r="AA1501" s="843"/>
      <c r="AB1501" s="349"/>
      <c r="AC1501" s="844"/>
      <c r="AD1501" s="845"/>
      <c r="AE1501" s="277"/>
      <c r="AF1501" s="278"/>
      <c r="AG1501" s="277"/>
      <c r="AH1501" s="279"/>
      <c r="AI1501" s="277"/>
      <c r="AJ1501" s="279"/>
      <c r="AK1501" s="277"/>
      <c r="AL1501" s="278"/>
    </row>
    <row r="1502" spans="1:38" ht="22.5" customHeight="1">
      <c r="A1502" s="116">
        <f t="shared" si="666"/>
        <v>0</v>
      </c>
      <c r="B1502" s="190">
        <f t="shared" si="686"/>
        <v>0</v>
      </c>
      <c r="C1502" s="190">
        <f t="shared" si="687"/>
        <v>0</v>
      </c>
      <c r="D1502" s="191">
        <f t="shared" si="688"/>
        <v>0</v>
      </c>
      <c r="E1502" s="191">
        <f t="shared" si="689"/>
        <v>0</v>
      </c>
      <c r="F1502" s="191">
        <f t="shared" si="690"/>
        <v>0</v>
      </c>
      <c r="G1502" s="192">
        <f t="shared" si="668"/>
        <v>0</v>
      </c>
      <c r="H1502" s="191">
        <f t="shared" si="691"/>
        <v>0</v>
      </c>
      <c r="I1502" s="193">
        <f t="shared" si="692"/>
        <v>0</v>
      </c>
      <c r="J1502" s="193">
        <f t="shared" si="693"/>
        <v>0</v>
      </c>
      <c r="K1502" s="193">
        <f t="shared" si="694"/>
        <v>0</v>
      </c>
      <c r="L1502" s="193">
        <f t="shared" si="672"/>
        <v>0</v>
      </c>
      <c r="M1502" s="193">
        <f t="shared" si="673"/>
        <v>0</v>
      </c>
      <c r="N1502" s="193">
        <f t="shared" si="674"/>
        <v>0</v>
      </c>
      <c r="O1502" s="193">
        <f t="shared" si="675"/>
        <v>0</v>
      </c>
      <c r="P1502" s="193">
        <f t="shared" si="676"/>
        <v>0</v>
      </c>
      <c r="Q1502" s="193">
        <f t="shared" si="677"/>
        <v>0</v>
      </c>
      <c r="R1502" s="193">
        <f t="shared" si="678"/>
        <v>0</v>
      </c>
      <c r="S1502" s="193">
        <f t="shared" si="679"/>
        <v>0</v>
      </c>
      <c r="T1502" s="194">
        <f t="shared" si="695"/>
        <v>0</v>
      </c>
      <c r="U1502" s="194"/>
      <c r="V1502" s="847"/>
      <c r="W1502" s="127" t="str">
        <f t="shared" si="667"/>
        <v/>
      </c>
      <c r="X1502" s="840"/>
      <c r="Y1502" s="841"/>
      <c r="Z1502" s="842"/>
      <c r="AA1502" s="843"/>
      <c r="AB1502" s="349"/>
      <c r="AC1502" s="844"/>
      <c r="AD1502" s="845"/>
      <c r="AE1502" s="277"/>
      <c r="AF1502" s="278"/>
      <c r="AG1502" s="277"/>
      <c r="AH1502" s="279"/>
      <c r="AI1502" s="277"/>
      <c r="AJ1502" s="279"/>
      <c r="AK1502" s="277"/>
      <c r="AL1502" s="278"/>
    </row>
    <row r="1503" spans="1:38" ht="22.5" customHeight="1">
      <c r="A1503" s="116">
        <f t="shared" ref="A1503:A1566" si="696">A1502</f>
        <v>0</v>
      </c>
      <c r="B1503" s="190">
        <f t="shared" si="686"/>
        <v>0</v>
      </c>
      <c r="C1503" s="190">
        <f t="shared" si="687"/>
        <v>0</v>
      </c>
      <c r="D1503" s="191">
        <f t="shared" si="688"/>
        <v>0</v>
      </c>
      <c r="E1503" s="191">
        <f t="shared" si="689"/>
        <v>0</v>
      </c>
      <c r="F1503" s="191">
        <f t="shared" si="690"/>
        <v>0</v>
      </c>
      <c r="G1503" s="192">
        <f t="shared" si="668"/>
        <v>0</v>
      </c>
      <c r="H1503" s="191">
        <f t="shared" si="691"/>
        <v>0</v>
      </c>
      <c r="I1503" s="193">
        <f t="shared" si="692"/>
        <v>0</v>
      </c>
      <c r="J1503" s="193">
        <f t="shared" si="693"/>
        <v>0</v>
      </c>
      <c r="K1503" s="193">
        <f t="shared" si="694"/>
        <v>0</v>
      </c>
      <c r="L1503" s="193">
        <f t="shared" si="672"/>
        <v>0</v>
      </c>
      <c r="M1503" s="193">
        <f t="shared" si="673"/>
        <v>0</v>
      </c>
      <c r="N1503" s="193">
        <f t="shared" si="674"/>
        <v>0</v>
      </c>
      <c r="O1503" s="193">
        <f t="shared" si="675"/>
        <v>0</v>
      </c>
      <c r="P1503" s="193">
        <f t="shared" si="676"/>
        <v>0</v>
      </c>
      <c r="Q1503" s="193">
        <f t="shared" si="677"/>
        <v>0</v>
      </c>
      <c r="R1503" s="193">
        <f t="shared" si="678"/>
        <v>0</v>
      </c>
      <c r="S1503" s="193">
        <f t="shared" si="679"/>
        <v>0</v>
      </c>
      <c r="T1503" s="194">
        <f t="shared" si="695"/>
        <v>0</v>
      </c>
      <c r="U1503" s="194"/>
      <c r="V1503" s="847"/>
      <c r="W1503" s="127" t="str">
        <f t="shared" ref="W1503:W1566" si="697">IF(D1503=0,"","★")</f>
        <v/>
      </c>
      <c r="X1503" s="840"/>
      <c r="Y1503" s="841"/>
      <c r="Z1503" s="842"/>
      <c r="AA1503" s="843"/>
      <c r="AB1503" s="349"/>
      <c r="AC1503" s="844"/>
      <c r="AD1503" s="845"/>
      <c r="AE1503" s="277"/>
      <c r="AF1503" s="278"/>
      <c r="AG1503" s="277"/>
      <c r="AH1503" s="279"/>
      <c r="AI1503" s="277"/>
      <c r="AJ1503" s="279"/>
      <c r="AK1503" s="277"/>
      <c r="AL1503" s="278"/>
    </row>
    <row r="1504" spans="1:38" ht="22.5" customHeight="1">
      <c r="A1504" s="116">
        <f t="shared" si="696"/>
        <v>0</v>
      </c>
      <c r="B1504" s="190">
        <f t="shared" si="686"/>
        <v>0</v>
      </c>
      <c r="C1504" s="190">
        <f t="shared" si="687"/>
        <v>0</v>
      </c>
      <c r="D1504" s="191">
        <f t="shared" si="688"/>
        <v>0</v>
      </c>
      <c r="E1504" s="191">
        <f t="shared" si="689"/>
        <v>0</v>
      </c>
      <c r="F1504" s="191">
        <f t="shared" si="690"/>
        <v>0</v>
      </c>
      <c r="G1504" s="192">
        <f t="shared" si="668"/>
        <v>0</v>
      </c>
      <c r="H1504" s="191">
        <f t="shared" si="691"/>
        <v>0</v>
      </c>
      <c r="I1504" s="193">
        <f t="shared" si="692"/>
        <v>0</v>
      </c>
      <c r="J1504" s="193">
        <f t="shared" si="693"/>
        <v>0</v>
      </c>
      <c r="K1504" s="193">
        <f t="shared" si="694"/>
        <v>0</v>
      </c>
      <c r="L1504" s="193">
        <f t="shared" si="672"/>
        <v>0</v>
      </c>
      <c r="M1504" s="193">
        <f t="shared" si="673"/>
        <v>0</v>
      </c>
      <c r="N1504" s="193">
        <f t="shared" si="674"/>
        <v>0</v>
      </c>
      <c r="O1504" s="193">
        <f t="shared" si="675"/>
        <v>0</v>
      </c>
      <c r="P1504" s="193">
        <f t="shared" si="676"/>
        <v>0</v>
      </c>
      <c r="Q1504" s="193">
        <f t="shared" si="677"/>
        <v>0</v>
      </c>
      <c r="R1504" s="193">
        <f t="shared" si="678"/>
        <v>0</v>
      </c>
      <c r="S1504" s="193">
        <f t="shared" si="679"/>
        <v>0</v>
      </c>
      <c r="T1504" s="194">
        <f t="shared" si="695"/>
        <v>0</v>
      </c>
      <c r="U1504" s="194"/>
      <c r="V1504" s="847"/>
      <c r="W1504" s="127" t="str">
        <f t="shared" si="697"/>
        <v/>
      </c>
      <c r="X1504" s="840"/>
      <c r="Y1504" s="841"/>
      <c r="Z1504" s="842"/>
      <c r="AA1504" s="843"/>
      <c r="AB1504" s="349"/>
      <c r="AC1504" s="844"/>
      <c r="AD1504" s="845"/>
      <c r="AE1504" s="277"/>
      <c r="AF1504" s="278"/>
      <c r="AG1504" s="277"/>
      <c r="AH1504" s="279"/>
      <c r="AI1504" s="277"/>
      <c r="AJ1504" s="279"/>
      <c r="AK1504" s="277"/>
      <c r="AL1504" s="278"/>
    </row>
    <row r="1505" spans="1:38" ht="22.5" customHeight="1">
      <c r="A1505" s="116">
        <f t="shared" si="696"/>
        <v>0</v>
      </c>
      <c r="B1505" s="190">
        <f t="shared" si="686"/>
        <v>0</v>
      </c>
      <c r="C1505" s="190">
        <f t="shared" si="687"/>
        <v>0</v>
      </c>
      <c r="D1505" s="191">
        <f t="shared" si="688"/>
        <v>0</v>
      </c>
      <c r="E1505" s="191">
        <f t="shared" si="689"/>
        <v>0</v>
      </c>
      <c r="F1505" s="191">
        <f t="shared" si="690"/>
        <v>0</v>
      </c>
      <c r="G1505" s="192">
        <f t="shared" ref="G1505:G1568" si="698">$G$21</f>
        <v>0</v>
      </c>
      <c r="H1505" s="191">
        <f t="shared" si="691"/>
        <v>0</v>
      </c>
      <c r="I1505" s="193">
        <f t="shared" si="692"/>
        <v>0</v>
      </c>
      <c r="J1505" s="193">
        <f t="shared" si="693"/>
        <v>0</v>
      </c>
      <c r="K1505" s="193">
        <f t="shared" si="694"/>
        <v>0</v>
      </c>
      <c r="L1505" s="193">
        <f t="shared" si="672"/>
        <v>0</v>
      </c>
      <c r="M1505" s="193">
        <f t="shared" si="673"/>
        <v>0</v>
      </c>
      <c r="N1505" s="193">
        <f t="shared" si="674"/>
        <v>0</v>
      </c>
      <c r="O1505" s="193">
        <f t="shared" si="675"/>
        <v>0</v>
      </c>
      <c r="P1505" s="193">
        <f t="shared" si="676"/>
        <v>0</v>
      </c>
      <c r="Q1505" s="193">
        <f t="shared" si="677"/>
        <v>0</v>
      </c>
      <c r="R1505" s="193">
        <f t="shared" si="678"/>
        <v>0</v>
      </c>
      <c r="S1505" s="193">
        <f t="shared" si="679"/>
        <v>0</v>
      </c>
      <c r="T1505" s="194">
        <f t="shared" si="695"/>
        <v>0</v>
      </c>
      <c r="U1505" s="194"/>
      <c r="V1505" s="847"/>
      <c r="W1505" s="127" t="str">
        <f t="shared" si="697"/>
        <v/>
      </c>
      <c r="X1505" s="840"/>
      <c r="Y1505" s="841"/>
      <c r="Z1505" s="842"/>
      <c r="AA1505" s="843"/>
      <c r="AB1505" s="349"/>
      <c r="AC1505" s="844"/>
      <c r="AD1505" s="845"/>
      <c r="AE1505" s="277"/>
      <c r="AF1505" s="278"/>
      <c r="AG1505" s="277"/>
      <c r="AH1505" s="279"/>
      <c r="AI1505" s="277"/>
      <c r="AJ1505" s="279"/>
      <c r="AK1505" s="277"/>
      <c r="AL1505" s="278"/>
    </row>
    <row r="1506" spans="1:38" ht="22.5" customHeight="1">
      <c r="A1506" s="116">
        <f t="shared" si="696"/>
        <v>0</v>
      </c>
      <c r="B1506" s="190">
        <f t="shared" si="686"/>
        <v>0</v>
      </c>
      <c r="C1506" s="190">
        <f t="shared" si="687"/>
        <v>0</v>
      </c>
      <c r="D1506" s="191">
        <f t="shared" si="688"/>
        <v>0</v>
      </c>
      <c r="E1506" s="191">
        <f t="shared" si="689"/>
        <v>0</v>
      </c>
      <c r="F1506" s="191">
        <f t="shared" si="690"/>
        <v>0</v>
      </c>
      <c r="G1506" s="192">
        <f t="shared" si="698"/>
        <v>0</v>
      </c>
      <c r="H1506" s="191">
        <f t="shared" si="691"/>
        <v>0</v>
      </c>
      <c r="I1506" s="193">
        <f t="shared" si="692"/>
        <v>0</v>
      </c>
      <c r="J1506" s="193">
        <f t="shared" si="693"/>
        <v>0</v>
      </c>
      <c r="K1506" s="193">
        <f t="shared" si="694"/>
        <v>0</v>
      </c>
      <c r="L1506" s="193">
        <f t="shared" si="672"/>
        <v>0</v>
      </c>
      <c r="M1506" s="193">
        <f t="shared" si="673"/>
        <v>0</v>
      </c>
      <c r="N1506" s="193">
        <f t="shared" si="674"/>
        <v>0</v>
      </c>
      <c r="O1506" s="193">
        <f t="shared" si="675"/>
        <v>0</v>
      </c>
      <c r="P1506" s="193">
        <f t="shared" si="676"/>
        <v>0</v>
      </c>
      <c r="Q1506" s="193">
        <f t="shared" si="677"/>
        <v>0</v>
      </c>
      <c r="R1506" s="193">
        <f t="shared" si="678"/>
        <v>0</v>
      </c>
      <c r="S1506" s="193">
        <f t="shared" si="679"/>
        <v>0</v>
      </c>
      <c r="T1506" s="194">
        <f t="shared" si="695"/>
        <v>0</v>
      </c>
      <c r="U1506" s="194"/>
      <c r="V1506" s="847"/>
      <c r="W1506" s="127" t="str">
        <f t="shared" si="697"/>
        <v/>
      </c>
      <c r="X1506" s="840"/>
      <c r="Y1506" s="841"/>
      <c r="Z1506" s="842"/>
      <c r="AA1506" s="843"/>
      <c r="AB1506" s="349"/>
      <c r="AC1506" s="844"/>
      <c r="AD1506" s="845"/>
      <c r="AE1506" s="277"/>
      <c r="AF1506" s="278"/>
      <c r="AG1506" s="277"/>
      <c r="AH1506" s="279"/>
      <c r="AI1506" s="277"/>
      <c r="AJ1506" s="279"/>
      <c r="AK1506" s="277"/>
      <c r="AL1506" s="278"/>
    </row>
    <row r="1507" spans="1:38" ht="22.5" customHeight="1">
      <c r="A1507" s="116">
        <f t="shared" si="696"/>
        <v>0</v>
      </c>
      <c r="B1507" s="190">
        <f t="shared" si="686"/>
        <v>0</v>
      </c>
      <c r="C1507" s="190">
        <f t="shared" si="687"/>
        <v>0</v>
      </c>
      <c r="D1507" s="191">
        <f t="shared" si="688"/>
        <v>0</v>
      </c>
      <c r="E1507" s="191">
        <f t="shared" si="689"/>
        <v>0</v>
      </c>
      <c r="F1507" s="191">
        <f t="shared" si="690"/>
        <v>0</v>
      </c>
      <c r="G1507" s="192">
        <f t="shared" si="698"/>
        <v>0</v>
      </c>
      <c r="H1507" s="191">
        <f t="shared" si="691"/>
        <v>0</v>
      </c>
      <c r="I1507" s="193">
        <f t="shared" si="692"/>
        <v>0</v>
      </c>
      <c r="J1507" s="193">
        <f t="shared" si="693"/>
        <v>0</v>
      </c>
      <c r="K1507" s="193">
        <f t="shared" si="694"/>
        <v>0</v>
      </c>
      <c r="L1507" s="193">
        <f t="shared" ref="L1507:L1570" si="699">IF(AE1507="",0,1)</f>
        <v>0</v>
      </c>
      <c r="M1507" s="193">
        <f t="shared" ref="M1507:M1570" si="700">IF(AF1507="",0,1)</f>
        <v>0</v>
      </c>
      <c r="N1507" s="193">
        <f t="shared" ref="N1507:N1570" si="701">IF(AG1507="",0,1)</f>
        <v>0</v>
      </c>
      <c r="O1507" s="193">
        <f t="shared" ref="O1507:O1570" si="702">IF(AH1507="",0,1)</f>
        <v>0</v>
      </c>
      <c r="P1507" s="193">
        <f t="shared" ref="P1507:P1570" si="703">IF(AI1507="",0,1)</f>
        <v>0</v>
      </c>
      <c r="Q1507" s="193">
        <f t="shared" ref="Q1507:Q1570" si="704">IF(AJ1507="",0,1)</f>
        <v>0</v>
      </c>
      <c r="R1507" s="193">
        <f t="shared" ref="R1507:R1570" si="705">IF(AK1507="",0,1)</f>
        <v>0</v>
      </c>
      <c r="S1507" s="193">
        <f t="shared" ref="S1507:S1570" si="706">IF(AL1507="",0,1)</f>
        <v>0</v>
      </c>
      <c r="T1507" s="194">
        <f t="shared" si="695"/>
        <v>0</v>
      </c>
      <c r="U1507" s="194"/>
      <c r="V1507" s="847"/>
      <c r="W1507" s="127" t="str">
        <f t="shared" si="697"/>
        <v/>
      </c>
      <c r="X1507" s="840"/>
      <c r="Y1507" s="841"/>
      <c r="Z1507" s="842"/>
      <c r="AA1507" s="843"/>
      <c r="AB1507" s="349"/>
      <c r="AC1507" s="844"/>
      <c r="AD1507" s="845"/>
      <c r="AE1507" s="277"/>
      <c r="AF1507" s="278"/>
      <c r="AG1507" s="277"/>
      <c r="AH1507" s="279"/>
      <c r="AI1507" s="277"/>
      <c r="AJ1507" s="279"/>
      <c r="AK1507" s="277"/>
      <c r="AL1507" s="278"/>
    </row>
    <row r="1508" spans="1:38" ht="22.5" customHeight="1">
      <c r="A1508" s="116">
        <f t="shared" si="696"/>
        <v>0</v>
      </c>
      <c r="B1508" s="190">
        <f t="shared" si="686"/>
        <v>0</v>
      </c>
      <c r="C1508" s="190">
        <f t="shared" si="687"/>
        <v>0</v>
      </c>
      <c r="D1508" s="191">
        <f t="shared" si="688"/>
        <v>0</v>
      </c>
      <c r="E1508" s="191">
        <f t="shared" si="689"/>
        <v>0</v>
      </c>
      <c r="F1508" s="191">
        <f t="shared" si="690"/>
        <v>0</v>
      </c>
      <c r="G1508" s="192">
        <f t="shared" si="698"/>
        <v>0</v>
      </c>
      <c r="H1508" s="191">
        <f t="shared" si="691"/>
        <v>0</v>
      </c>
      <c r="I1508" s="193">
        <f t="shared" si="692"/>
        <v>0</v>
      </c>
      <c r="J1508" s="193">
        <f t="shared" si="693"/>
        <v>0</v>
      </c>
      <c r="K1508" s="193">
        <f t="shared" si="694"/>
        <v>0</v>
      </c>
      <c r="L1508" s="193">
        <f t="shared" si="699"/>
        <v>0</v>
      </c>
      <c r="M1508" s="193">
        <f t="shared" si="700"/>
        <v>0</v>
      </c>
      <c r="N1508" s="193">
        <f t="shared" si="701"/>
        <v>0</v>
      </c>
      <c r="O1508" s="193">
        <f t="shared" si="702"/>
        <v>0</v>
      </c>
      <c r="P1508" s="193">
        <f t="shared" si="703"/>
        <v>0</v>
      </c>
      <c r="Q1508" s="193">
        <f t="shared" si="704"/>
        <v>0</v>
      </c>
      <c r="R1508" s="193">
        <f t="shared" si="705"/>
        <v>0</v>
      </c>
      <c r="S1508" s="193">
        <f t="shared" si="706"/>
        <v>0</v>
      </c>
      <c r="T1508" s="194">
        <f t="shared" si="695"/>
        <v>0</v>
      </c>
      <c r="U1508" s="194"/>
      <c r="V1508" s="847"/>
      <c r="W1508" s="127" t="str">
        <f t="shared" si="697"/>
        <v/>
      </c>
      <c r="X1508" s="840"/>
      <c r="Y1508" s="841"/>
      <c r="Z1508" s="842"/>
      <c r="AA1508" s="843"/>
      <c r="AB1508" s="349"/>
      <c r="AC1508" s="844"/>
      <c r="AD1508" s="845"/>
      <c r="AE1508" s="277"/>
      <c r="AF1508" s="278"/>
      <c r="AG1508" s="277"/>
      <c r="AH1508" s="279"/>
      <c r="AI1508" s="277"/>
      <c r="AJ1508" s="279"/>
      <c r="AK1508" s="277"/>
      <c r="AL1508" s="278"/>
    </row>
    <row r="1509" spans="1:38" ht="22.5" customHeight="1">
      <c r="A1509" s="116">
        <f t="shared" si="696"/>
        <v>0</v>
      </c>
      <c r="B1509" s="190">
        <f t="shared" si="686"/>
        <v>0</v>
      </c>
      <c r="C1509" s="190">
        <f t="shared" si="687"/>
        <v>0</v>
      </c>
      <c r="D1509" s="191">
        <f t="shared" si="688"/>
        <v>0</v>
      </c>
      <c r="E1509" s="191">
        <f t="shared" si="689"/>
        <v>0</v>
      </c>
      <c r="F1509" s="191">
        <f t="shared" si="690"/>
        <v>0</v>
      </c>
      <c r="G1509" s="192">
        <f t="shared" si="698"/>
        <v>0</v>
      </c>
      <c r="H1509" s="191">
        <f t="shared" si="691"/>
        <v>0</v>
      </c>
      <c r="I1509" s="193">
        <f t="shared" si="692"/>
        <v>0</v>
      </c>
      <c r="J1509" s="193">
        <f t="shared" si="693"/>
        <v>0</v>
      </c>
      <c r="K1509" s="193">
        <f t="shared" si="694"/>
        <v>0</v>
      </c>
      <c r="L1509" s="193">
        <f t="shared" si="699"/>
        <v>0</v>
      </c>
      <c r="M1509" s="193">
        <f t="shared" si="700"/>
        <v>0</v>
      </c>
      <c r="N1509" s="193">
        <f t="shared" si="701"/>
        <v>0</v>
      </c>
      <c r="O1509" s="193">
        <f t="shared" si="702"/>
        <v>0</v>
      </c>
      <c r="P1509" s="193">
        <f t="shared" si="703"/>
        <v>0</v>
      </c>
      <c r="Q1509" s="193">
        <f t="shared" si="704"/>
        <v>0</v>
      </c>
      <c r="R1509" s="193">
        <f t="shared" si="705"/>
        <v>0</v>
      </c>
      <c r="S1509" s="193">
        <f t="shared" si="706"/>
        <v>0</v>
      </c>
      <c r="T1509" s="194">
        <f t="shared" si="695"/>
        <v>0</v>
      </c>
      <c r="U1509" s="194"/>
      <c r="V1509" s="847"/>
      <c r="W1509" s="127" t="str">
        <f t="shared" si="697"/>
        <v/>
      </c>
      <c r="X1509" s="840"/>
      <c r="Y1509" s="841"/>
      <c r="Z1509" s="842"/>
      <c r="AA1509" s="843"/>
      <c r="AB1509" s="349"/>
      <c r="AC1509" s="844"/>
      <c r="AD1509" s="845"/>
      <c r="AE1509" s="277"/>
      <c r="AF1509" s="278"/>
      <c r="AG1509" s="277"/>
      <c r="AH1509" s="279"/>
      <c r="AI1509" s="277"/>
      <c r="AJ1509" s="279"/>
      <c r="AK1509" s="277"/>
      <c r="AL1509" s="278"/>
    </row>
    <row r="1510" spans="1:38" ht="22.5" customHeight="1">
      <c r="A1510" s="116">
        <f t="shared" si="696"/>
        <v>0</v>
      </c>
      <c r="B1510" s="190">
        <f t="shared" si="686"/>
        <v>0</v>
      </c>
      <c r="C1510" s="190">
        <f t="shared" si="687"/>
        <v>0</v>
      </c>
      <c r="D1510" s="191">
        <f t="shared" si="688"/>
        <v>0</v>
      </c>
      <c r="E1510" s="191">
        <f t="shared" si="689"/>
        <v>0</v>
      </c>
      <c r="F1510" s="191">
        <f t="shared" si="690"/>
        <v>0</v>
      </c>
      <c r="G1510" s="192">
        <f t="shared" si="698"/>
        <v>0</v>
      </c>
      <c r="H1510" s="191">
        <f t="shared" si="691"/>
        <v>0</v>
      </c>
      <c r="I1510" s="193">
        <f t="shared" si="692"/>
        <v>0</v>
      </c>
      <c r="J1510" s="193">
        <f t="shared" si="693"/>
        <v>0</v>
      </c>
      <c r="K1510" s="193">
        <f t="shared" si="694"/>
        <v>0</v>
      </c>
      <c r="L1510" s="193">
        <f t="shared" si="699"/>
        <v>0</v>
      </c>
      <c r="M1510" s="193">
        <f t="shared" si="700"/>
        <v>0</v>
      </c>
      <c r="N1510" s="193">
        <f t="shared" si="701"/>
        <v>0</v>
      </c>
      <c r="O1510" s="193">
        <f t="shared" si="702"/>
        <v>0</v>
      </c>
      <c r="P1510" s="193">
        <f t="shared" si="703"/>
        <v>0</v>
      </c>
      <c r="Q1510" s="193">
        <f t="shared" si="704"/>
        <v>0</v>
      </c>
      <c r="R1510" s="193">
        <f t="shared" si="705"/>
        <v>0</v>
      </c>
      <c r="S1510" s="193">
        <f t="shared" si="706"/>
        <v>0</v>
      </c>
      <c r="T1510" s="194">
        <f t="shared" si="695"/>
        <v>0</v>
      </c>
      <c r="U1510" s="194"/>
      <c r="V1510" s="847"/>
      <c r="W1510" s="127" t="str">
        <f t="shared" si="697"/>
        <v/>
      </c>
      <c r="X1510" s="840"/>
      <c r="Y1510" s="841"/>
      <c r="Z1510" s="842"/>
      <c r="AA1510" s="843"/>
      <c r="AB1510" s="349"/>
      <c r="AC1510" s="844"/>
      <c r="AD1510" s="845"/>
      <c r="AE1510" s="277"/>
      <c r="AF1510" s="278"/>
      <c r="AG1510" s="277"/>
      <c r="AH1510" s="279"/>
      <c r="AI1510" s="277"/>
      <c r="AJ1510" s="279"/>
      <c r="AK1510" s="277"/>
      <c r="AL1510" s="278"/>
    </row>
    <row r="1511" spans="1:38" ht="22.5" customHeight="1">
      <c r="A1511" s="116">
        <f t="shared" si="696"/>
        <v>0</v>
      </c>
      <c r="B1511" s="190">
        <f t="shared" si="686"/>
        <v>0</v>
      </c>
      <c r="C1511" s="190">
        <f t="shared" si="687"/>
        <v>0</v>
      </c>
      <c r="D1511" s="191">
        <f t="shared" si="688"/>
        <v>0</v>
      </c>
      <c r="E1511" s="191">
        <f t="shared" si="689"/>
        <v>0</v>
      </c>
      <c r="F1511" s="191">
        <f t="shared" si="690"/>
        <v>0</v>
      </c>
      <c r="G1511" s="192">
        <f t="shared" si="698"/>
        <v>0</v>
      </c>
      <c r="H1511" s="191">
        <f t="shared" si="691"/>
        <v>0</v>
      </c>
      <c r="I1511" s="193">
        <f t="shared" si="692"/>
        <v>0</v>
      </c>
      <c r="J1511" s="193">
        <f t="shared" si="693"/>
        <v>0</v>
      </c>
      <c r="K1511" s="193">
        <f t="shared" si="694"/>
        <v>0</v>
      </c>
      <c r="L1511" s="193">
        <f t="shared" si="699"/>
        <v>0</v>
      </c>
      <c r="M1511" s="193">
        <f t="shared" si="700"/>
        <v>0</v>
      </c>
      <c r="N1511" s="193">
        <f t="shared" si="701"/>
        <v>0</v>
      </c>
      <c r="O1511" s="193">
        <f t="shared" si="702"/>
        <v>0</v>
      </c>
      <c r="P1511" s="193">
        <f t="shared" si="703"/>
        <v>0</v>
      </c>
      <c r="Q1511" s="193">
        <f t="shared" si="704"/>
        <v>0</v>
      </c>
      <c r="R1511" s="193">
        <f t="shared" si="705"/>
        <v>0</v>
      </c>
      <c r="S1511" s="193">
        <f t="shared" si="706"/>
        <v>0</v>
      </c>
      <c r="T1511" s="194">
        <f t="shared" si="695"/>
        <v>0</v>
      </c>
      <c r="U1511" s="194"/>
      <c r="V1511" s="847"/>
      <c r="W1511" s="127" t="str">
        <f t="shared" si="697"/>
        <v/>
      </c>
      <c r="X1511" s="840"/>
      <c r="Y1511" s="841"/>
      <c r="Z1511" s="842"/>
      <c r="AA1511" s="843"/>
      <c r="AB1511" s="349"/>
      <c r="AC1511" s="844"/>
      <c r="AD1511" s="845"/>
      <c r="AE1511" s="277"/>
      <c r="AF1511" s="278"/>
      <c r="AG1511" s="277"/>
      <c r="AH1511" s="279"/>
      <c r="AI1511" s="277"/>
      <c r="AJ1511" s="279"/>
      <c r="AK1511" s="277"/>
      <c r="AL1511" s="278"/>
    </row>
    <row r="1512" spans="1:38" ht="22.5" customHeight="1">
      <c r="A1512" s="116">
        <f t="shared" si="696"/>
        <v>0</v>
      </c>
      <c r="B1512" s="190">
        <f t="shared" si="686"/>
        <v>0</v>
      </c>
      <c r="C1512" s="190">
        <f t="shared" si="687"/>
        <v>0</v>
      </c>
      <c r="D1512" s="191">
        <f t="shared" si="688"/>
        <v>0</v>
      </c>
      <c r="E1512" s="191">
        <f t="shared" si="689"/>
        <v>0</v>
      </c>
      <c r="F1512" s="191">
        <f t="shared" si="690"/>
        <v>0</v>
      </c>
      <c r="G1512" s="192">
        <f t="shared" si="698"/>
        <v>0</v>
      </c>
      <c r="H1512" s="191">
        <f t="shared" si="691"/>
        <v>0</v>
      </c>
      <c r="I1512" s="193">
        <f t="shared" si="692"/>
        <v>0</v>
      </c>
      <c r="J1512" s="193">
        <f t="shared" si="693"/>
        <v>0</v>
      </c>
      <c r="K1512" s="193">
        <f t="shared" si="694"/>
        <v>0</v>
      </c>
      <c r="L1512" s="193">
        <f t="shared" si="699"/>
        <v>0</v>
      </c>
      <c r="M1512" s="193">
        <f t="shared" si="700"/>
        <v>0</v>
      </c>
      <c r="N1512" s="193">
        <f t="shared" si="701"/>
        <v>0</v>
      </c>
      <c r="O1512" s="193">
        <f t="shared" si="702"/>
        <v>0</v>
      </c>
      <c r="P1512" s="193">
        <f t="shared" si="703"/>
        <v>0</v>
      </c>
      <c r="Q1512" s="193">
        <f t="shared" si="704"/>
        <v>0</v>
      </c>
      <c r="R1512" s="193">
        <f t="shared" si="705"/>
        <v>0</v>
      </c>
      <c r="S1512" s="193">
        <f t="shared" si="706"/>
        <v>0</v>
      </c>
      <c r="T1512" s="194">
        <f t="shared" si="695"/>
        <v>0</v>
      </c>
      <c r="U1512" s="194"/>
      <c r="V1512" s="847"/>
      <c r="W1512" s="127" t="str">
        <f t="shared" si="697"/>
        <v/>
      </c>
      <c r="X1512" s="840"/>
      <c r="Y1512" s="841"/>
      <c r="Z1512" s="842"/>
      <c r="AA1512" s="843"/>
      <c r="AB1512" s="349"/>
      <c r="AC1512" s="844"/>
      <c r="AD1512" s="845"/>
      <c r="AE1512" s="277"/>
      <c r="AF1512" s="278"/>
      <c r="AG1512" s="277"/>
      <c r="AH1512" s="279"/>
      <c r="AI1512" s="277"/>
      <c r="AJ1512" s="279"/>
      <c r="AK1512" s="277"/>
      <c r="AL1512" s="278"/>
    </row>
    <row r="1513" spans="1:38" ht="22.5" customHeight="1">
      <c r="A1513" s="116">
        <f t="shared" si="696"/>
        <v>0</v>
      </c>
      <c r="B1513" s="190">
        <f t="shared" si="686"/>
        <v>0</v>
      </c>
      <c r="C1513" s="190">
        <f t="shared" si="687"/>
        <v>0</v>
      </c>
      <c r="D1513" s="191">
        <f t="shared" si="688"/>
        <v>0</v>
      </c>
      <c r="E1513" s="191">
        <f t="shared" si="689"/>
        <v>0</v>
      </c>
      <c r="F1513" s="191">
        <f t="shared" si="690"/>
        <v>0</v>
      </c>
      <c r="G1513" s="192">
        <f t="shared" si="698"/>
        <v>0</v>
      </c>
      <c r="H1513" s="191">
        <f t="shared" si="691"/>
        <v>0</v>
      </c>
      <c r="I1513" s="193">
        <f t="shared" si="692"/>
        <v>0</v>
      </c>
      <c r="J1513" s="193">
        <f t="shared" si="693"/>
        <v>0</v>
      </c>
      <c r="K1513" s="193">
        <f t="shared" si="694"/>
        <v>0</v>
      </c>
      <c r="L1513" s="193">
        <f t="shared" si="699"/>
        <v>0</v>
      </c>
      <c r="M1513" s="193">
        <f t="shared" si="700"/>
        <v>0</v>
      </c>
      <c r="N1513" s="193">
        <f t="shared" si="701"/>
        <v>0</v>
      </c>
      <c r="O1513" s="193">
        <f t="shared" si="702"/>
        <v>0</v>
      </c>
      <c r="P1513" s="193">
        <f t="shared" si="703"/>
        <v>0</v>
      </c>
      <c r="Q1513" s="193">
        <f t="shared" si="704"/>
        <v>0</v>
      </c>
      <c r="R1513" s="193">
        <f t="shared" si="705"/>
        <v>0</v>
      </c>
      <c r="S1513" s="193">
        <f t="shared" si="706"/>
        <v>0</v>
      </c>
      <c r="T1513" s="194">
        <f t="shared" si="695"/>
        <v>0</v>
      </c>
      <c r="U1513" s="194"/>
      <c r="V1513" s="847"/>
      <c r="W1513" s="127" t="str">
        <f t="shared" si="697"/>
        <v/>
      </c>
      <c r="X1513" s="840"/>
      <c r="Y1513" s="841"/>
      <c r="Z1513" s="842"/>
      <c r="AA1513" s="843"/>
      <c r="AB1513" s="349"/>
      <c r="AC1513" s="844"/>
      <c r="AD1513" s="845"/>
      <c r="AE1513" s="277"/>
      <c r="AF1513" s="278"/>
      <c r="AG1513" s="277"/>
      <c r="AH1513" s="279"/>
      <c r="AI1513" s="277"/>
      <c r="AJ1513" s="279"/>
      <c r="AK1513" s="277"/>
      <c r="AL1513" s="278"/>
    </row>
    <row r="1514" spans="1:38" ht="22.5" customHeight="1">
      <c r="A1514" s="116">
        <f t="shared" si="696"/>
        <v>0</v>
      </c>
      <c r="B1514" s="190">
        <f t="shared" si="686"/>
        <v>0</v>
      </c>
      <c r="C1514" s="190">
        <f t="shared" si="687"/>
        <v>0</v>
      </c>
      <c r="D1514" s="191">
        <f t="shared" si="688"/>
        <v>0</v>
      </c>
      <c r="E1514" s="191">
        <f t="shared" si="689"/>
        <v>0</v>
      </c>
      <c r="F1514" s="191">
        <f t="shared" si="690"/>
        <v>0</v>
      </c>
      <c r="G1514" s="192">
        <f t="shared" si="698"/>
        <v>0</v>
      </c>
      <c r="H1514" s="191">
        <f t="shared" si="691"/>
        <v>0</v>
      </c>
      <c r="I1514" s="193">
        <f t="shared" si="692"/>
        <v>0</v>
      </c>
      <c r="J1514" s="193">
        <f t="shared" si="693"/>
        <v>0</v>
      </c>
      <c r="K1514" s="193">
        <f t="shared" si="694"/>
        <v>0</v>
      </c>
      <c r="L1514" s="193">
        <f t="shared" si="699"/>
        <v>0</v>
      </c>
      <c r="M1514" s="193">
        <f t="shared" si="700"/>
        <v>0</v>
      </c>
      <c r="N1514" s="193">
        <f t="shared" si="701"/>
        <v>0</v>
      </c>
      <c r="O1514" s="193">
        <f t="shared" si="702"/>
        <v>0</v>
      </c>
      <c r="P1514" s="193">
        <f t="shared" si="703"/>
        <v>0</v>
      </c>
      <c r="Q1514" s="193">
        <f t="shared" si="704"/>
        <v>0</v>
      </c>
      <c r="R1514" s="193">
        <f t="shared" si="705"/>
        <v>0</v>
      </c>
      <c r="S1514" s="193">
        <f t="shared" si="706"/>
        <v>0</v>
      </c>
      <c r="T1514" s="194">
        <f t="shared" si="695"/>
        <v>0</v>
      </c>
      <c r="U1514" s="194"/>
      <c r="V1514" s="847"/>
      <c r="W1514" s="127" t="str">
        <f t="shared" si="697"/>
        <v/>
      </c>
      <c r="X1514" s="840"/>
      <c r="Y1514" s="841"/>
      <c r="Z1514" s="842"/>
      <c r="AA1514" s="843"/>
      <c r="AB1514" s="349"/>
      <c r="AC1514" s="844"/>
      <c r="AD1514" s="845"/>
      <c r="AE1514" s="277"/>
      <c r="AF1514" s="278"/>
      <c r="AG1514" s="277"/>
      <c r="AH1514" s="279"/>
      <c r="AI1514" s="277"/>
      <c r="AJ1514" s="279"/>
      <c r="AK1514" s="277"/>
      <c r="AL1514" s="278"/>
    </row>
    <row r="1515" spans="1:38" ht="22.5" customHeight="1">
      <c r="A1515" s="116">
        <f t="shared" si="696"/>
        <v>0</v>
      </c>
      <c r="B1515" s="190">
        <f t="shared" si="686"/>
        <v>0</v>
      </c>
      <c r="C1515" s="190">
        <f t="shared" si="687"/>
        <v>0</v>
      </c>
      <c r="D1515" s="191">
        <f t="shared" si="688"/>
        <v>0</v>
      </c>
      <c r="E1515" s="191">
        <f t="shared" si="689"/>
        <v>0</v>
      </c>
      <c r="F1515" s="191">
        <f t="shared" si="690"/>
        <v>0</v>
      </c>
      <c r="G1515" s="192">
        <f t="shared" si="698"/>
        <v>0</v>
      </c>
      <c r="H1515" s="191">
        <f t="shared" si="691"/>
        <v>0</v>
      </c>
      <c r="I1515" s="193">
        <f t="shared" si="692"/>
        <v>0</v>
      </c>
      <c r="J1515" s="193">
        <f t="shared" si="693"/>
        <v>0</v>
      </c>
      <c r="K1515" s="193">
        <f t="shared" si="694"/>
        <v>0</v>
      </c>
      <c r="L1515" s="193">
        <f t="shared" si="699"/>
        <v>0</v>
      </c>
      <c r="M1515" s="193">
        <f t="shared" si="700"/>
        <v>0</v>
      </c>
      <c r="N1515" s="193">
        <f t="shared" si="701"/>
        <v>0</v>
      </c>
      <c r="O1515" s="193">
        <f t="shared" si="702"/>
        <v>0</v>
      </c>
      <c r="P1515" s="193">
        <f t="shared" si="703"/>
        <v>0</v>
      </c>
      <c r="Q1515" s="193">
        <f t="shared" si="704"/>
        <v>0</v>
      </c>
      <c r="R1515" s="193">
        <f t="shared" si="705"/>
        <v>0</v>
      </c>
      <c r="S1515" s="193">
        <f t="shared" si="706"/>
        <v>0</v>
      </c>
      <c r="T1515" s="194">
        <f t="shared" si="695"/>
        <v>0</v>
      </c>
      <c r="U1515" s="194"/>
      <c r="V1515" s="847"/>
      <c r="W1515" s="127" t="str">
        <f t="shared" si="697"/>
        <v/>
      </c>
      <c r="X1515" s="840"/>
      <c r="Y1515" s="841"/>
      <c r="Z1515" s="842"/>
      <c r="AA1515" s="843"/>
      <c r="AB1515" s="349"/>
      <c r="AC1515" s="844"/>
      <c r="AD1515" s="845"/>
      <c r="AE1515" s="277"/>
      <c r="AF1515" s="278"/>
      <c r="AG1515" s="277"/>
      <c r="AH1515" s="279"/>
      <c r="AI1515" s="277"/>
      <c r="AJ1515" s="279"/>
      <c r="AK1515" s="277"/>
      <c r="AL1515" s="278"/>
    </row>
    <row r="1516" spans="1:38" ht="22.5" customHeight="1">
      <c r="A1516" s="116">
        <f t="shared" si="696"/>
        <v>0</v>
      </c>
      <c r="B1516" s="190">
        <f t="shared" si="686"/>
        <v>0</v>
      </c>
      <c r="C1516" s="190">
        <f t="shared" si="687"/>
        <v>0</v>
      </c>
      <c r="D1516" s="191">
        <f t="shared" si="688"/>
        <v>0</v>
      </c>
      <c r="E1516" s="191">
        <f t="shared" si="689"/>
        <v>0</v>
      </c>
      <c r="F1516" s="191">
        <f t="shared" si="690"/>
        <v>0</v>
      </c>
      <c r="G1516" s="192">
        <f t="shared" si="698"/>
        <v>0</v>
      </c>
      <c r="H1516" s="191">
        <f t="shared" si="691"/>
        <v>0</v>
      </c>
      <c r="I1516" s="193">
        <f t="shared" si="692"/>
        <v>0</v>
      </c>
      <c r="J1516" s="193">
        <f t="shared" si="693"/>
        <v>0</v>
      </c>
      <c r="K1516" s="193">
        <f t="shared" si="694"/>
        <v>0</v>
      </c>
      <c r="L1516" s="193">
        <f t="shared" si="699"/>
        <v>0</v>
      </c>
      <c r="M1516" s="193">
        <f t="shared" si="700"/>
        <v>0</v>
      </c>
      <c r="N1516" s="193">
        <f t="shared" si="701"/>
        <v>0</v>
      </c>
      <c r="O1516" s="193">
        <f t="shared" si="702"/>
        <v>0</v>
      </c>
      <c r="P1516" s="193">
        <f t="shared" si="703"/>
        <v>0</v>
      </c>
      <c r="Q1516" s="193">
        <f t="shared" si="704"/>
        <v>0</v>
      </c>
      <c r="R1516" s="193">
        <f t="shared" si="705"/>
        <v>0</v>
      </c>
      <c r="S1516" s="193">
        <f t="shared" si="706"/>
        <v>0</v>
      </c>
      <c r="T1516" s="194">
        <f t="shared" si="695"/>
        <v>0</v>
      </c>
      <c r="U1516" s="194"/>
      <c r="V1516" s="847"/>
      <c r="W1516" s="127" t="str">
        <f t="shared" si="697"/>
        <v/>
      </c>
      <c r="X1516" s="840"/>
      <c r="Y1516" s="841"/>
      <c r="Z1516" s="842"/>
      <c r="AA1516" s="843"/>
      <c r="AB1516" s="349"/>
      <c r="AC1516" s="844"/>
      <c r="AD1516" s="845"/>
      <c r="AE1516" s="277"/>
      <c r="AF1516" s="278"/>
      <c r="AG1516" s="277"/>
      <c r="AH1516" s="279"/>
      <c r="AI1516" s="277"/>
      <c r="AJ1516" s="279"/>
      <c r="AK1516" s="277"/>
      <c r="AL1516" s="278"/>
    </row>
    <row r="1517" spans="1:38" ht="22.5" customHeight="1">
      <c r="A1517" s="116">
        <f t="shared" si="696"/>
        <v>0</v>
      </c>
      <c r="B1517" s="190">
        <f t="shared" si="686"/>
        <v>0</v>
      </c>
      <c r="C1517" s="190">
        <f t="shared" si="687"/>
        <v>0</v>
      </c>
      <c r="D1517" s="191">
        <f t="shared" si="688"/>
        <v>0</v>
      </c>
      <c r="E1517" s="191">
        <f t="shared" si="689"/>
        <v>0</v>
      </c>
      <c r="F1517" s="191">
        <f t="shared" si="690"/>
        <v>0</v>
      </c>
      <c r="G1517" s="192">
        <f t="shared" si="698"/>
        <v>0</v>
      </c>
      <c r="H1517" s="191">
        <f t="shared" si="691"/>
        <v>0</v>
      </c>
      <c r="I1517" s="193">
        <f t="shared" si="692"/>
        <v>0</v>
      </c>
      <c r="J1517" s="193">
        <f t="shared" si="693"/>
        <v>0</v>
      </c>
      <c r="K1517" s="193">
        <f t="shared" si="694"/>
        <v>0</v>
      </c>
      <c r="L1517" s="193">
        <f t="shared" si="699"/>
        <v>0</v>
      </c>
      <c r="M1517" s="193">
        <f t="shared" si="700"/>
        <v>0</v>
      </c>
      <c r="N1517" s="193">
        <f t="shared" si="701"/>
        <v>0</v>
      </c>
      <c r="O1517" s="193">
        <f t="shared" si="702"/>
        <v>0</v>
      </c>
      <c r="P1517" s="193">
        <f t="shared" si="703"/>
        <v>0</v>
      </c>
      <c r="Q1517" s="193">
        <f t="shared" si="704"/>
        <v>0</v>
      </c>
      <c r="R1517" s="193">
        <f t="shared" si="705"/>
        <v>0</v>
      </c>
      <c r="S1517" s="193">
        <f t="shared" si="706"/>
        <v>0</v>
      </c>
      <c r="T1517" s="194">
        <f t="shared" si="695"/>
        <v>0</v>
      </c>
      <c r="U1517" s="194"/>
      <c r="V1517" s="847"/>
      <c r="W1517" s="127" t="str">
        <f t="shared" si="697"/>
        <v/>
      </c>
      <c r="X1517" s="840"/>
      <c r="Y1517" s="841"/>
      <c r="Z1517" s="842"/>
      <c r="AA1517" s="843"/>
      <c r="AB1517" s="349"/>
      <c r="AC1517" s="844"/>
      <c r="AD1517" s="845"/>
      <c r="AE1517" s="277"/>
      <c r="AF1517" s="278"/>
      <c r="AG1517" s="277"/>
      <c r="AH1517" s="279"/>
      <c r="AI1517" s="277"/>
      <c r="AJ1517" s="279"/>
      <c r="AK1517" s="277"/>
      <c r="AL1517" s="278"/>
    </row>
    <row r="1518" spans="1:38" ht="22.5" customHeight="1">
      <c r="A1518" s="116">
        <f t="shared" si="696"/>
        <v>0</v>
      </c>
      <c r="B1518" s="190">
        <f t="shared" si="686"/>
        <v>0</v>
      </c>
      <c r="C1518" s="190">
        <f t="shared" si="687"/>
        <v>0</v>
      </c>
      <c r="D1518" s="191">
        <f t="shared" si="688"/>
        <v>0</v>
      </c>
      <c r="E1518" s="191">
        <f t="shared" si="689"/>
        <v>0</v>
      </c>
      <c r="F1518" s="191">
        <f t="shared" si="690"/>
        <v>0</v>
      </c>
      <c r="G1518" s="192">
        <f t="shared" si="698"/>
        <v>0</v>
      </c>
      <c r="H1518" s="191">
        <f t="shared" si="691"/>
        <v>0</v>
      </c>
      <c r="I1518" s="193">
        <f t="shared" si="692"/>
        <v>0</v>
      </c>
      <c r="J1518" s="193">
        <f t="shared" si="693"/>
        <v>0</v>
      </c>
      <c r="K1518" s="193">
        <f t="shared" si="694"/>
        <v>0</v>
      </c>
      <c r="L1518" s="193">
        <f t="shared" si="699"/>
        <v>0</v>
      </c>
      <c r="M1518" s="193">
        <f t="shared" si="700"/>
        <v>0</v>
      </c>
      <c r="N1518" s="193">
        <f t="shared" si="701"/>
        <v>0</v>
      </c>
      <c r="O1518" s="193">
        <f t="shared" si="702"/>
        <v>0</v>
      </c>
      <c r="P1518" s="193">
        <f t="shared" si="703"/>
        <v>0</v>
      </c>
      <c r="Q1518" s="193">
        <f t="shared" si="704"/>
        <v>0</v>
      </c>
      <c r="R1518" s="193">
        <f t="shared" si="705"/>
        <v>0</v>
      </c>
      <c r="S1518" s="193">
        <f t="shared" si="706"/>
        <v>0</v>
      </c>
      <c r="T1518" s="194">
        <f t="shared" si="695"/>
        <v>0</v>
      </c>
      <c r="U1518" s="194"/>
      <c r="V1518" s="847"/>
      <c r="W1518" s="127" t="str">
        <f t="shared" si="697"/>
        <v/>
      </c>
      <c r="X1518" s="840"/>
      <c r="Y1518" s="841"/>
      <c r="Z1518" s="842"/>
      <c r="AA1518" s="843"/>
      <c r="AB1518" s="349"/>
      <c r="AC1518" s="844"/>
      <c r="AD1518" s="845"/>
      <c r="AE1518" s="277"/>
      <c r="AF1518" s="278"/>
      <c r="AG1518" s="277"/>
      <c r="AH1518" s="279"/>
      <c r="AI1518" s="277"/>
      <c r="AJ1518" s="279"/>
      <c r="AK1518" s="277"/>
      <c r="AL1518" s="278"/>
    </row>
    <row r="1519" spans="1:38" ht="22.5" customHeight="1">
      <c r="A1519" s="116">
        <f t="shared" si="696"/>
        <v>0</v>
      </c>
      <c r="B1519" s="190">
        <f t="shared" si="686"/>
        <v>0</v>
      </c>
      <c r="C1519" s="190">
        <f t="shared" si="687"/>
        <v>0</v>
      </c>
      <c r="D1519" s="191">
        <f t="shared" si="688"/>
        <v>0</v>
      </c>
      <c r="E1519" s="191">
        <f t="shared" si="689"/>
        <v>0</v>
      </c>
      <c r="F1519" s="191">
        <f t="shared" si="690"/>
        <v>0</v>
      </c>
      <c r="G1519" s="192">
        <f t="shared" si="698"/>
        <v>0</v>
      </c>
      <c r="H1519" s="191">
        <f t="shared" si="691"/>
        <v>0</v>
      </c>
      <c r="I1519" s="193">
        <f t="shared" si="692"/>
        <v>0</v>
      </c>
      <c r="J1519" s="193">
        <f t="shared" si="693"/>
        <v>0</v>
      </c>
      <c r="K1519" s="193">
        <f t="shared" si="694"/>
        <v>0</v>
      </c>
      <c r="L1519" s="193">
        <f t="shared" si="699"/>
        <v>0</v>
      </c>
      <c r="M1519" s="193">
        <f t="shared" si="700"/>
        <v>0</v>
      </c>
      <c r="N1519" s="193">
        <f t="shared" si="701"/>
        <v>0</v>
      </c>
      <c r="O1519" s="193">
        <f t="shared" si="702"/>
        <v>0</v>
      </c>
      <c r="P1519" s="193">
        <f t="shared" si="703"/>
        <v>0</v>
      </c>
      <c r="Q1519" s="193">
        <f t="shared" si="704"/>
        <v>0</v>
      </c>
      <c r="R1519" s="193">
        <f t="shared" si="705"/>
        <v>0</v>
      </c>
      <c r="S1519" s="193">
        <f t="shared" si="706"/>
        <v>0</v>
      </c>
      <c r="T1519" s="194">
        <f t="shared" si="695"/>
        <v>0</v>
      </c>
      <c r="U1519" s="194"/>
      <c r="V1519" s="847"/>
      <c r="W1519" s="127" t="str">
        <f t="shared" si="697"/>
        <v/>
      </c>
      <c r="X1519" s="840"/>
      <c r="Y1519" s="841"/>
      <c r="Z1519" s="842"/>
      <c r="AA1519" s="843"/>
      <c r="AB1519" s="349"/>
      <c r="AC1519" s="844"/>
      <c r="AD1519" s="845"/>
      <c r="AE1519" s="277"/>
      <c r="AF1519" s="278"/>
      <c r="AG1519" s="277"/>
      <c r="AH1519" s="279"/>
      <c r="AI1519" s="277"/>
      <c r="AJ1519" s="279"/>
      <c r="AK1519" s="277"/>
      <c r="AL1519" s="278"/>
    </row>
    <row r="1520" spans="1:38" ht="22.5" customHeight="1">
      <c r="A1520" s="116">
        <f t="shared" si="696"/>
        <v>0</v>
      </c>
      <c r="B1520" s="190">
        <f t="shared" si="686"/>
        <v>0</v>
      </c>
      <c r="C1520" s="190">
        <f t="shared" si="687"/>
        <v>0</v>
      </c>
      <c r="D1520" s="191">
        <f t="shared" si="688"/>
        <v>0</v>
      </c>
      <c r="E1520" s="191">
        <f t="shared" si="689"/>
        <v>0</v>
      </c>
      <c r="F1520" s="191">
        <f t="shared" si="690"/>
        <v>0</v>
      </c>
      <c r="G1520" s="192">
        <f t="shared" si="698"/>
        <v>0</v>
      </c>
      <c r="H1520" s="191">
        <f t="shared" si="691"/>
        <v>0</v>
      </c>
      <c r="I1520" s="193">
        <f t="shared" si="692"/>
        <v>0</v>
      </c>
      <c r="J1520" s="193">
        <f t="shared" si="693"/>
        <v>0</v>
      </c>
      <c r="K1520" s="193">
        <f t="shared" si="694"/>
        <v>0</v>
      </c>
      <c r="L1520" s="193">
        <f t="shared" si="699"/>
        <v>0</v>
      </c>
      <c r="M1520" s="193">
        <f t="shared" si="700"/>
        <v>0</v>
      </c>
      <c r="N1520" s="193">
        <f t="shared" si="701"/>
        <v>0</v>
      </c>
      <c r="O1520" s="193">
        <f t="shared" si="702"/>
        <v>0</v>
      </c>
      <c r="P1520" s="193">
        <f t="shared" si="703"/>
        <v>0</v>
      </c>
      <c r="Q1520" s="193">
        <f t="shared" si="704"/>
        <v>0</v>
      </c>
      <c r="R1520" s="193">
        <f t="shared" si="705"/>
        <v>0</v>
      </c>
      <c r="S1520" s="193">
        <f t="shared" si="706"/>
        <v>0</v>
      </c>
      <c r="T1520" s="194">
        <f t="shared" si="695"/>
        <v>0</v>
      </c>
      <c r="U1520" s="194"/>
      <c r="V1520" s="847"/>
      <c r="W1520" s="127" t="str">
        <f t="shared" si="697"/>
        <v/>
      </c>
      <c r="X1520" s="840"/>
      <c r="Y1520" s="841"/>
      <c r="Z1520" s="842"/>
      <c r="AA1520" s="843"/>
      <c r="AB1520" s="349"/>
      <c r="AC1520" s="844"/>
      <c r="AD1520" s="845"/>
      <c r="AE1520" s="277"/>
      <c r="AF1520" s="278"/>
      <c r="AG1520" s="277"/>
      <c r="AH1520" s="279"/>
      <c r="AI1520" s="277"/>
      <c r="AJ1520" s="279"/>
      <c r="AK1520" s="277"/>
      <c r="AL1520" s="278"/>
    </row>
    <row r="1521" spans="1:38" ht="22.5" customHeight="1">
      <c r="A1521" s="116">
        <f t="shared" si="696"/>
        <v>0</v>
      </c>
      <c r="B1521" s="190">
        <f t="shared" si="686"/>
        <v>0</v>
      </c>
      <c r="C1521" s="190">
        <f t="shared" si="687"/>
        <v>0</v>
      </c>
      <c r="D1521" s="191">
        <f t="shared" si="688"/>
        <v>0</v>
      </c>
      <c r="E1521" s="191">
        <f t="shared" si="689"/>
        <v>0</v>
      </c>
      <c r="F1521" s="191">
        <f t="shared" si="690"/>
        <v>0</v>
      </c>
      <c r="G1521" s="192">
        <f t="shared" si="698"/>
        <v>0</v>
      </c>
      <c r="H1521" s="191">
        <f t="shared" si="691"/>
        <v>0</v>
      </c>
      <c r="I1521" s="193">
        <f t="shared" si="692"/>
        <v>0</v>
      </c>
      <c r="J1521" s="193">
        <f t="shared" si="693"/>
        <v>0</v>
      </c>
      <c r="K1521" s="193">
        <f t="shared" si="694"/>
        <v>0</v>
      </c>
      <c r="L1521" s="193">
        <f t="shared" si="699"/>
        <v>0</v>
      </c>
      <c r="M1521" s="193">
        <f t="shared" si="700"/>
        <v>0</v>
      </c>
      <c r="N1521" s="193">
        <f t="shared" si="701"/>
        <v>0</v>
      </c>
      <c r="O1521" s="193">
        <f t="shared" si="702"/>
        <v>0</v>
      </c>
      <c r="P1521" s="193">
        <f t="shared" si="703"/>
        <v>0</v>
      </c>
      <c r="Q1521" s="193">
        <f t="shared" si="704"/>
        <v>0</v>
      </c>
      <c r="R1521" s="193">
        <f t="shared" si="705"/>
        <v>0</v>
      </c>
      <c r="S1521" s="193">
        <f t="shared" si="706"/>
        <v>0</v>
      </c>
      <c r="T1521" s="194">
        <f t="shared" si="695"/>
        <v>0</v>
      </c>
      <c r="U1521" s="194"/>
      <c r="V1521" s="847"/>
      <c r="W1521" s="127" t="str">
        <f t="shared" si="697"/>
        <v/>
      </c>
      <c r="X1521" s="840"/>
      <c r="Y1521" s="841"/>
      <c r="Z1521" s="842"/>
      <c r="AA1521" s="843"/>
      <c r="AB1521" s="349"/>
      <c r="AC1521" s="844"/>
      <c r="AD1521" s="845"/>
      <c r="AE1521" s="277"/>
      <c r="AF1521" s="278"/>
      <c r="AG1521" s="277"/>
      <c r="AH1521" s="279"/>
      <c r="AI1521" s="277"/>
      <c r="AJ1521" s="279"/>
      <c r="AK1521" s="277"/>
      <c r="AL1521" s="278"/>
    </row>
    <row r="1522" spans="1:38" ht="22.5" customHeight="1">
      <c r="A1522" s="116">
        <f t="shared" si="696"/>
        <v>0</v>
      </c>
      <c r="B1522" s="190">
        <f t="shared" si="686"/>
        <v>0</v>
      </c>
      <c r="C1522" s="190">
        <f t="shared" si="687"/>
        <v>0</v>
      </c>
      <c r="D1522" s="191">
        <f t="shared" si="688"/>
        <v>0</v>
      </c>
      <c r="E1522" s="191">
        <f t="shared" si="689"/>
        <v>0</v>
      </c>
      <c r="F1522" s="191">
        <f t="shared" si="690"/>
        <v>0</v>
      </c>
      <c r="G1522" s="192">
        <f t="shared" si="698"/>
        <v>0</v>
      </c>
      <c r="H1522" s="191">
        <f t="shared" si="691"/>
        <v>0</v>
      </c>
      <c r="I1522" s="195">
        <f t="shared" si="692"/>
        <v>0</v>
      </c>
      <c r="J1522" s="195">
        <f t="shared" si="693"/>
        <v>0</v>
      </c>
      <c r="K1522" s="195">
        <f t="shared" si="694"/>
        <v>0</v>
      </c>
      <c r="L1522" s="195">
        <f t="shared" si="699"/>
        <v>0</v>
      </c>
      <c r="M1522" s="195">
        <f t="shared" si="700"/>
        <v>0</v>
      </c>
      <c r="N1522" s="195">
        <f t="shared" si="701"/>
        <v>0</v>
      </c>
      <c r="O1522" s="195">
        <f t="shared" si="702"/>
        <v>0</v>
      </c>
      <c r="P1522" s="195">
        <f t="shared" si="703"/>
        <v>0</v>
      </c>
      <c r="Q1522" s="195">
        <f t="shared" si="704"/>
        <v>0</v>
      </c>
      <c r="R1522" s="195">
        <f t="shared" si="705"/>
        <v>0</v>
      </c>
      <c r="S1522" s="195">
        <f t="shared" si="706"/>
        <v>0</v>
      </c>
      <c r="T1522" s="196">
        <f t="shared" si="695"/>
        <v>0</v>
      </c>
      <c r="U1522" s="196"/>
      <c r="V1522" s="848"/>
      <c r="W1522" s="127" t="str">
        <f t="shared" si="697"/>
        <v/>
      </c>
      <c r="X1522" s="840"/>
      <c r="Y1522" s="841"/>
      <c r="Z1522" s="842"/>
      <c r="AA1522" s="843"/>
      <c r="AB1522" s="349"/>
      <c r="AC1522" s="844"/>
      <c r="AD1522" s="845"/>
      <c r="AE1522" s="277"/>
      <c r="AF1522" s="278"/>
      <c r="AG1522" s="277"/>
      <c r="AH1522" s="279"/>
      <c r="AI1522" s="277"/>
      <c r="AJ1522" s="279"/>
      <c r="AK1522" s="277"/>
      <c r="AL1522" s="278"/>
    </row>
    <row r="1523" spans="1:38" ht="22.5" customHeight="1">
      <c r="A1523" s="116">
        <f t="shared" ref="A1523" si="707">IF(U1523&gt;=1,1,0)</f>
        <v>0</v>
      </c>
      <c r="B1523" s="190">
        <f t="shared" si="686"/>
        <v>0</v>
      </c>
      <c r="C1523" s="190">
        <f t="shared" si="687"/>
        <v>0</v>
      </c>
      <c r="D1523" s="191">
        <f t="shared" si="688"/>
        <v>0</v>
      </c>
      <c r="E1523" s="191">
        <f t="shared" si="689"/>
        <v>0</v>
      </c>
      <c r="F1523" s="191">
        <f t="shared" si="690"/>
        <v>0</v>
      </c>
      <c r="G1523" s="192">
        <f t="shared" si="698"/>
        <v>0</v>
      </c>
      <c r="H1523" s="191">
        <f t="shared" si="691"/>
        <v>0</v>
      </c>
      <c r="I1523" s="193">
        <f t="shared" si="692"/>
        <v>0</v>
      </c>
      <c r="J1523" s="193">
        <f t="shared" si="693"/>
        <v>0</v>
      </c>
      <c r="K1523" s="193">
        <f t="shared" si="694"/>
        <v>0</v>
      </c>
      <c r="L1523" s="193">
        <f t="shared" si="699"/>
        <v>0</v>
      </c>
      <c r="M1523" s="193">
        <f t="shared" si="700"/>
        <v>0</v>
      </c>
      <c r="N1523" s="193">
        <f t="shared" si="701"/>
        <v>0</v>
      </c>
      <c r="O1523" s="193">
        <f t="shared" si="702"/>
        <v>0</v>
      </c>
      <c r="P1523" s="193">
        <f t="shared" si="703"/>
        <v>0</v>
      </c>
      <c r="Q1523" s="193">
        <f t="shared" si="704"/>
        <v>0</v>
      </c>
      <c r="R1523" s="193">
        <f t="shared" si="705"/>
        <v>0</v>
      </c>
      <c r="S1523" s="193">
        <f t="shared" si="706"/>
        <v>0</v>
      </c>
      <c r="T1523" s="194">
        <f t="shared" si="695"/>
        <v>0</v>
      </c>
      <c r="U1523" s="194">
        <f t="shared" ref="U1523" si="708">SUM(T1523:T1549)</f>
        <v>0</v>
      </c>
      <c r="V1523" s="846" t="s">
        <v>1093</v>
      </c>
      <c r="W1523" s="127" t="str">
        <f t="shared" si="697"/>
        <v/>
      </c>
      <c r="X1523" s="840"/>
      <c r="Y1523" s="841"/>
      <c r="Z1523" s="842"/>
      <c r="AA1523" s="843"/>
      <c r="AB1523" s="349"/>
      <c r="AC1523" s="844"/>
      <c r="AD1523" s="845"/>
      <c r="AE1523" s="277"/>
      <c r="AF1523" s="278"/>
      <c r="AG1523" s="277"/>
      <c r="AH1523" s="279"/>
      <c r="AI1523" s="277"/>
      <c r="AJ1523" s="279"/>
      <c r="AK1523" s="277"/>
      <c r="AL1523" s="278"/>
    </row>
    <row r="1524" spans="1:38" ht="22.5" customHeight="1">
      <c r="A1524" s="116">
        <f t="shared" ref="A1524" si="709">A1523</f>
        <v>0</v>
      </c>
      <c r="B1524" s="190">
        <f t="shared" si="686"/>
        <v>0</v>
      </c>
      <c r="C1524" s="190">
        <f t="shared" si="687"/>
        <v>0</v>
      </c>
      <c r="D1524" s="191">
        <f t="shared" si="688"/>
        <v>0</v>
      </c>
      <c r="E1524" s="191">
        <f t="shared" si="689"/>
        <v>0</v>
      </c>
      <c r="F1524" s="191">
        <f t="shared" si="690"/>
        <v>0</v>
      </c>
      <c r="G1524" s="192">
        <f t="shared" si="698"/>
        <v>0</v>
      </c>
      <c r="H1524" s="191">
        <f t="shared" si="691"/>
        <v>0</v>
      </c>
      <c r="I1524" s="193">
        <f t="shared" si="692"/>
        <v>0</v>
      </c>
      <c r="J1524" s="193">
        <f t="shared" si="693"/>
        <v>0</v>
      </c>
      <c r="K1524" s="193">
        <f t="shared" si="694"/>
        <v>0</v>
      </c>
      <c r="L1524" s="193">
        <f t="shared" si="699"/>
        <v>0</v>
      </c>
      <c r="M1524" s="193">
        <f t="shared" si="700"/>
        <v>0</v>
      </c>
      <c r="N1524" s="193">
        <f t="shared" si="701"/>
        <v>0</v>
      </c>
      <c r="O1524" s="193">
        <f t="shared" si="702"/>
        <v>0</v>
      </c>
      <c r="P1524" s="193">
        <f t="shared" si="703"/>
        <v>0</v>
      </c>
      <c r="Q1524" s="193">
        <f t="shared" si="704"/>
        <v>0</v>
      </c>
      <c r="R1524" s="193">
        <f t="shared" si="705"/>
        <v>0</v>
      </c>
      <c r="S1524" s="193">
        <f t="shared" si="706"/>
        <v>0</v>
      </c>
      <c r="T1524" s="194">
        <f t="shared" si="695"/>
        <v>0</v>
      </c>
      <c r="U1524" s="194"/>
      <c r="V1524" s="847"/>
      <c r="W1524" s="127" t="str">
        <f t="shared" si="697"/>
        <v/>
      </c>
      <c r="X1524" s="840"/>
      <c r="Y1524" s="841"/>
      <c r="Z1524" s="842"/>
      <c r="AA1524" s="843"/>
      <c r="AB1524" s="349"/>
      <c r="AC1524" s="844"/>
      <c r="AD1524" s="845"/>
      <c r="AE1524" s="277"/>
      <c r="AF1524" s="278"/>
      <c r="AG1524" s="277"/>
      <c r="AH1524" s="279"/>
      <c r="AI1524" s="277"/>
      <c r="AJ1524" s="279"/>
      <c r="AK1524" s="277"/>
      <c r="AL1524" s="278"/>
    </row>
    <row r="1525" spans="1:38" ht="22.5" customHeight="1">
      <c r="A1525" s="116">
        <f t="shared" si="696"/>
        <v>0</v>
      </c>
      <c r="B1525" s="190">
        <f t="shared" si="686"/>
        <v>0</v>
      </c>
      <c r="C1525" s="190">
        <f t="shared" si="687"/>
        <v>0</v>
      </c>
      <c r="D1525" s="191">
        <f t="shared" si="688"/>
        <v>0</v>
      </c>
      <c r="E1525" s="191">
        <f t="shared" si="689"/>
        <v>0</v>
      </c>
      <c r="F1525" s="191">
        <f t="shared" si="690"/>
        <v>0</v>
      </c>
      <c r="G1525" s="192">
        <f t="shared" si="698"/>
        <v>0</v>
      </c>
      <c r="H1525" s="191">
        <f t="shared" si="691"/>
        <v>0</v>
      </c>
      <c r="I1525" s="193">
        <f t="shared" si="692"/>
        <v>0</v>
      </c>
      <c r="J1525" s="193">
        <f t="shared" si="693"/>
        <v>0</v>
      </c>
      <c r="K1525" s="193">
        <f t="shared" si="694"/>
        <v>0</v>
      </c>
      <c r="L1525" s="193">
        <f t="shared" si="699"/>
        <v>0</v>
      </c>
      <c r="M1525" s="193">
        <f t="shared" si="700"/>
        <v>0</v>
      </c>
      <c r="N1525" s="193">
        <f t="shared" si="701"/>
        <v>0</v>
      </c>
      <c r="O1525" s="193">
        <f t="shared" si="702"/>
        <v>0</v>
      </c>
      <c r="P1525" s="193">
        <f t="shared" si="703"/>
        <v>0</v>
      </c>
      <c r="Q1525" s="193">
        <f t="shared" si="704"/>
        <v>0</v>
      </c>
      <c r="R1525" s="193">
        <f t="shared" si="705"/>
        <v>0</v>
      </c>
      <c r="S1525" s="193">
        <f t="shared" si="706"/>
        <v>0</v>
      </c>
      <c r="T1525" s="194">
        <f t="shared" si="695"/>
        <v>0</v>
      </c>
      <c r="U1525" s="194"/>
      <c r="V1525" s="847"/>
      <c r="W1525" s="127" t="str">
        <f t="shared" si="697"/>
        <v/>
      </c>
      <c r="X1525" s="840"/>
      <c r="Y1525" s="841"/>
      <c r="Z1525" s="842"/>
      <c r="AA1525" s="843"/>
      <c r="AB1525" s="349"/>
      <c r="AC1525" s="844"/>
      <c r="AD1525" s="845"/>
      <c r="AE1525" s="277"/>
      <c r="AF1525" s="278"/>
      <c r="AG1525" s="277"/>
      <c r="AH1525" s="279"/>
      <c r="AI1525" s="277"/>
      <c r="AJ1525" s="279"/>
      <c r="AK1525" s="277"/>
      <c r="AL1525" s="278"/>
    </row>
    <row r="1526" spans="1:38" ht="22.5" customHeight="1">
      <c r="A1526" s="116">
        <f t="shared" si="696"/>
        <v>0</v>
      </c>
      <c r="B1526" s="190">
        <f t="shared" si="686"/>
        <v>0</v>
      </c>
      <c r="C1526" s="190">
        <f t="shared" si="687"/>
        <v>0</v>
      </c>
      <c r="D1526" s="191">
        <f t="shared" si="688"/>
        <v>0</v>
      </c>
      <c r="E1526" s="191">
        <f t="shared" si="689"/>
        <v>0</v>
      </c>
      <c r="F1526" s="191">
        <f t="shared" si="690"/>
        <v>0</v>
      </c>
      <c r="G1526" s="192">
        <f t="shared" si="698"/>
        <v>0</v>
      </c>
      <c r="H1526" s="191">
        <f t="shared" si="691"/>
        <v>0</v>
      </c>
      <c r="I1526" s="193">
        <f t="shared" si="692"/>
        <v>0</v>
      </c>
      <c r="J1526" s="193">
        <f t="shared" si="693"/>
        <v>0</v>
      </c>
      <c r="K1526" s="193">
        <f t="shared" si="694"/>
        <v>0</v>
      </c>
      <c r="L1526" s="193">
        <f t="shared" si="699"/>
        <v>0</v>
      </c>
      <c r="M1526" s="193">
        <f t="shared" si="700"/>
        <v>0</v>
      </c>
      <c r="N1526" s="193">
        <f t="shared" si="701"/>
        <v>0</v>
      </c>
      <c r="O1526" s="193">
        <f t="shared" si="702"/>
        <v>0</v>
      </c>
      <c r="P1526" s="193">
        <f t="shared" si="703"/>
        <v>0</v>
      </c>
      <c r="Q1526" s="193">
        <f t="shared" si="704"/>
        <v>0</v>
      </c>
      <c r="R1526" s="193">
        <f t="shared" si="705"/>
        <v>0</v>
      </c>
      <c r="S1526" s="193">
        <f t="shared" si="706"/>
        <v>0</v>
      </c>
      <c r="T1526" s="194">
        <f t="shared" si="695"/>
        <v>0</v>
      </c>
      <c r="U1526" s="194"/>
      <c r="V1526" s="847"/>
      <c r="W1526" s="127" t="str">
        <f t="shared" si="697"/>
        <v/>
      </c>
      <c r="X1526" s="840"/>
      <c r="Y1526" s="841"/>
      <c r="Z1526" s="842"/>
      <c r="AA1526" s="843"/>
      <c r="AB1526" s="349"/>
      <c r="AC1526" s="844"/>
      <c r="AD1526" s="845"/>
      <c r="AE1526" s="277"/>
      <c r="AF1526" s="278"/>
      <c r="AG1526" s="277"/>
      <c r="AH1526" s="279"/>
      <c r="AI1526" s="277"/>
      <c r="AJ1526" s="279"/>
      <c r="AK1526" s="277"/>
      <c r="AL1526" s="278"/>
    </row>
    <row r="1527" spans="1:38" ht="22.5" customHeight="1">
      <c r="A1527" s="116">
        <f t="shared" si="696"/>
        <v>0</v>
      </c>
      <c r="B1527" s="190">
        <f t="shared" si="686"/>
        <v>0</v>
      </c>
      <c r="C1527" s="190">
        <f t="shared" si="687"/>
        <v>0</v>
      </c>
      <c r="D1527" s="191">
        <f t="shared" si="688"/>
        <v>0</v>
      </c>
      <c r="E1527" s="191">
        <f t="shared" si="689"/>
        <v>0</v>
      </c>
      <c r="F1527" s="191">
        <f t="shared" si="690"/>
        <v>0</v>
      </c>
      <c r="G1527" s="192">
        <f t="shared" si="698"/>
        <v>0</v>
      </c>
      <c r="H1527" s="191">
        <f t="shared" si="691"/>
        <v>0</v>
      </c>
      <c r="I1527" s="193">
        <f t="shared" si="692"/>
        <v>0</v>
      </c>
      <c r="J1527" s="193">
        <f t="shared" si="693"/>
        <v>0</v>
      </c>
      <c r="K1527" s="193">
        <f t="shared" si="694"/>
        <v>0</v>
      </c>
      <c r="L1527" s="193">
        <f t="shared" si="699"/>
        <v>0</v>
      </c>
      <c r="M1527" s="193">
        <f t="shared" si="700"/>
        <v>0</v>
      </c>
      <c r="N1527" s="193">
        <f t="shared" si="701"/>
        <v>0</v>
      </c>
      <c r="O1527" s="193">
        <f t="shared" si="702"/>
        <v>0</v>
      </c>
      <c r="P1527" s="193">
        <f t="shared" si="703"/>
        <v>0</v>
      </c>
      <c r="Q1527" s="193">
        <f t="shared" si="704"/>
        <v>0</v>
      </c>
      <c r="R1527" s="193">
        <f t="shared" si="705"/>
        <v>0</v>
      </c>
      <c r="S1527" s="193">
        <f t="shared" si="706"/>
        <v>0</v>
      </c>
      <c r="T1527" s="194">
        <f t="shared" si="695"/>
        <v>0</v>
      </c>
      <c r="U1527" s="194"/>
      <c r="V1527" s="847"/>
      <c r="W1527" s="127" t="str">
        <f t="shared" si="697"/>
        <v/>
      </c>
      <c r="X1527" s="840"/>
      <c r="Y1527" s="841"/>
      <c r="Z1527" s="842"/>
      <c r="AA1527" s="843"/>
      <c r="AB1527" s="349"/>
      <c r="AC1527" s="844"/>
      <c r="AD1527" s="845"/>
      <c r="AE1527" s="277"/>
      <c r="AF1527" s="278"/>
      <c r="AG1527" s="277"/>
      <c r="AH1527" s="279"/>
      <c r="AI1527" s="277"/>
      <c r="AJ1527" s="279"/>
      <c r="AK1527" s="277"/>
      <c r="AL1527" s="278"/>
    </row>
    <row r="1528" spans="1:38" ht="22.5" customHeight="1">
      <c r="A1528" s="116">
        <f t="shared" si="696"/>
        <v>0</v>
      </c>
      <c r="B1528" s="190">
        <f t="shared" si="686"/>
        <v>0</v>
      </c>
      <c r="C1528" s="190">
        <f t="shared" si="687"/>
        <v>0</v>
      </c>
      <c r="D1528" s="191">
        <f t="shared" si="688"/>
        <v>0</v>
      </c>
      <c r="E1528" s="191">
        <f t="shared" si="689"/>
        <v>0</v>
      </c>
      <c r="F1528" s="191">
        <f t="shared" si="690"/>
        <v>0</v>
      </c>
      <c r="G1528" s="192">
        <f t="shared" si="698"/>
        <v>0</v>
      </c>
      <c r="H1528" s="191">
        <f t="shared" si="691"/>
        <v>0</v>
      </c>
      <c r="I1528" s="193">
        <f t="shared" si="692"/>
        <v>0</v>
      </c>
      <c r="J1528" s="193">
        <f t="shared" si="693"/>
        <v>0</v>
      </c>
      <c r="K1528" s="193">
        <f t="shared" si="694"/>
        <v>0</v>
      </c>
      <c r="L1528" s="193">
        <f t="shared" si="699"/>
        <v>0</v>
      </c>
      <c r="M1528" s="193">
        <f t="shared" si="700"/>
        <v>0</v>
      </c>
      <c r="N1528" s="193">
        <f t="shared" si="701"/>
        <v>0</v>
      </c>
      <c r="O1528" s="193">
        <f t="shared" si="702"/>
        <v>0</v>
      </c>
      <c r="P1528" s="193">
        <f t="shared" si="703"/>
        <v>0</v>
      </c>
      <c r="Q1528" s="193">
        <f t="shared" si="704"/>
        <v>0</v>
      </c>
      <c r="R1528" s="193">
        <f t="shared" si="705"/>
        <v>0</v>
      </c>
      <c r="S1528" s="193">
        <f t="shared" si="706"/>
        <v>0</v>
      </c>
      <c r="T1528" s="194">
        <f t="shared" si="695"/>
        <v>0</v>
      </c>
      <c r="U1528" s="194"/>
      <c r="V1528" s="847"/>
      <c r="W1528" s="127" t="str">
        <f t="shared" si="697"/>
        <v/>
      </c>
      <c r="X1528" s="840"/>
      <c r="Y1528" s="841"/>
      <c r="Z1528" s="842"/>
      <c r="AA1528" s="843"/>
      <c r="AB1528" s="349"/>
      <c r="AC1528" s="844"/>
      <c r="AD1528" s="845"/>
      <c r="AE1528" s="277"/>
      <c r="AF1528" s="278"/>
      <c r="AG1528" s="277"/>
      <c r="AH1528" s="279"/>
      <c r="AI1528" s="277"/>
      <c r="AJ1528" s="279"/>
      <c r="AK1528" s="277"/>
      <c r="AL1528" s="278"/>
    </row>
    <row r="1529" spans="1:38" ht="22.5" customHeight="1">
      <c r="A1529" s="116">
        <f t="shared" si="696"/>
        <v>0</v>
      </c>
      <c r="B1529" s="190">
        <f t="shared" si="686"/>
        <v>0</v>
      </c>
      <c r="C1529" s="190">
        <f t="shared" si="687"/>
        <v>0</v>
      </c>
      <c r="D1529" s="191">
        <f t="shared" si="688"/>
        <v>0</v>
      </c>
      <c r="E1529" s="191">
        <f t="shared" si="689"/>
        <v>0</v>
      </c>
      <c r="F1529" s="191">
        <f t="shared" si="690"/>
        <v>0</v>
      </c>
      <c r="G1529" s="192">
        <f t="shared" si="698"/>
        <v>0</v>
      </c>
      <c r="H1529" s="191">
        <f t="shared" si="691"/>
        <v>0</v>
      </c>
      <c r="I1529" s="193">
        <f t="shared" si="692"/>
        <v>0</v>
      </c>
      <c r="J1529" s="193">
        <f t="shared" si="693"/>
        <v>0</v>
      </c>
      <c r="K1529" s="193">
        <f t="shared" si="694"/>
        <v>0</v>
      </c>
      <c r="L1529" s="193">
        <f t="shared" si="699"/>
        <v>0</v>
      </c>
      <c r="M1529" s="193">
        <f t="shared" si="700"/>
        <v>0</v>
      </c>
      <c r="N1529" s="193">
        <f t="shared" si="701"/>
        <v>0</v>
      </c>
      <c r="O1529" s="193">
        <f t="shared" si="702"/>
        <v>0</v>
      </c>
      <c r="P1529" s="193">
        <f t="shared" si="703"/>
        <v>0</v>
      </c>
      <c r="Q1529" s="193">
        <f t="shared" si="704"/>
        <v>0</v>
      </c>
      <c r="R1529" s="193">
        <f t="shared" si="705"/>
        <v>0</v>
      </c>
      <c r="S1529" s="193">
        <f t="shared" si="706"/>
        <v>0</v>
      </c>
      <c r="T1529" s="194">
        <f t="shared" si="695"/>
        <v>0</v>
      </c>
      <c r="U1529" s="194"/>
      <c r="V1529" s="847"/>
      <c r="W1529" s="127" t="str">
        <f t="shared" si="697"/>
        <v/>
      </c>
      <c r="X1529" s="840"/>
      <c r="Y1529" s="841"/>
      <c r="Z1529" s="842"/>
      <c r="AA1529" s="843"/>
      <c r="AB1529" s="349"/>
      <c r="AC1529" s="844"/>
      <c r="AD1529" s="845"/>
      <c r="AE1529" s="277"/>
      <c r="AF1529" s="278"/>
      <c r="AG1529" s="277"/>
      <c r="AH1529" s="279"/>
      <c r="AI1529" s="277"/>
      <c r="AJ1529" s="279"/>
      <c r="AK1529" s="277"/>
      <c r="AL1529" s="278"/>
    </row>
    <row r="1530" spans="1:38" ht="22.5" customHeight="1">
      <c r="A1530" s="116">
        <f t="shared" si="696"/>
        <v>0</v>
      </c>
      <c r="B1530" s="190">
        <f t="shared" si="686"/>
        <v>0</v>
      </c>
      <c r="C1530" s="190">
        <f t="shared" si="687"/>
        <v>0</v>
      </c>
      <c r="D1530" s="191">
        <f t="shared" si="688"/>
        <v>0</v>
      </c>
      <c r="E1530" s="191">
        <f t="shared" si="689"/>
        <v>0</v>
      </c>
      <c r="F1530" s="191">
        <f t="shared" si="690"/>
        <v>0</v>
      </c>
      <c r="G1530" s="192">
        <f t="shared" si="698"/>
        <v>0</v>
      </c>
      <c r="H1530" s="191">
        <f t="shared" si="691"/>
        <v>0</v>
      </c>
      <c r="I1530" s="193">
        <f t="shared" si="692"/>
        <v>0</v>
      </c>
      <c r="J1530" s="193">
        <f t="shared" si="693"/>
        <v>0</v>
      </c>
      <c r="K1530" s="193">
        <f t="shared" si="694"/>
        <v>0</v>
      </c>
      <c r="L1530" s="193">
        <f t="shared" si="699"/>
        <v>0</v>
      </c>
      <c r="M1530" s="193">
        <f t="shared" si="700"/>
        <v>0</v>
      </c>
      <c r="N1530" s="193">
        <f t="shared" si="701"/>
        <v>0</v>
      </c>
      <c r="O1530" s="193">
        <f t="shared" si="702"/>
        <v>0</v>
      </c>
      <c r="P1530" s="193">
        <f t="shared" si="703"/>
        <v>0</v>
      </c>
      <c r="Q1530" s="193">
        <f t="shared" si="704"/>
        <v>0</v>
      </c>
      <c r="R1530" s="193">
        <f t="shared" si="705"/>
        <v>0</v>
      </c>
      <c r="S1530" s="193">
        <f t="shared" si="706"/>
        <v>0</v>
      </c>
      <c r="T1530" s="194">
        <f t="shared" si="695"/>
        <v>0</v>
      </c>
      <c r="U1530" s="194"/>
      <c r="V1530" s="847"/>
      <c r="W1530" s="127" t="str">
        <f t="shared" si="697"/>
        <v/>
      </c>
      <c r="X1530" s="840"/>
      <c r="Y1530" s="841"/>
      <c r="Z1530" s="842"/>
      <c r="AA1530" s="843"/>
      <c r="AB1530" s="349"/>
      <c r="AC1530" s="844"/>
      <c r="AD1530" s="845"/>
      <c r="AE1530" s="277"/>
      <c r="AF1530" s="278"/>
      <c r="AG1530" s="277"/>
      <c r="AH1530" s="279"/>
      <c r="AI1530" s="277"/>
      <c r="AJ1530" s="279"/>
      <c r="AK1530" s="277"/>
      <c r="AL1530" s="278"/>
    </row>
    <row r="1531" spans="1:38" ht="22.5" customHeight="1">
      <c r="A1531" s="116">
        <f t="shared" si="696"/>
        <v>0</v>
      </c>
      <c r="B1531" s="190">
        <f t="shared" si="686"/>
        <v>0</v>
      </c>
      <c r="C1531" s="190">
        <f t="shared" si="687"/>
        <v>0</v>
      </c>
      <c r="D1531" s="191">
        <f t="shared" si="688"/>
        <v>0</v>
      </c>
      <c r="E1531" s="191">
        <f t="shared" si="689"/>
        <v>0</v>
      </c>
      <c r="F1531" s="191">
        <f t="shared" si="690"/>
        <v>0</v>
      </c>
      <c r="G1531" s="192">
        <f t="shared" si="698"/>
        <v>0</v>
      </c>
      <c r="H1531" s="191">
        <f t="shared" si="691"/>
        <v>0</v>
      </c>
      <c r="I1531" s="193">
        <f t="shared" si="692"/>
        <v>0</v>
      </c>
      <c r="J1531" s="193">
        <f t="shared" si="693"/>
        <v>0</v>
      </c>
      <c r="K1531" s="193">
        <f t="shared" si="694"/>
        <v>0</v>
      </c>
      <c r="L1531" s="193">
        <f t="shared" si="699"/>
        <v>0</v>
      </c>
      <c r="M1531" s="193">
        <f t="shared" si="700"/>
        <v>0</v>
      </c>
      <c r="N1531" s="193">
        <f t="shared" si="701"/>
        <v>0</v>
      </c>
      <c r="O1531" s="193">
        <f t="shared" si="702"/>
        <v>0</v>
      </c>
      <c r="P1531" s="193">
        <f t="shared" si="703"/>
        <v>0</v>
      </c>
      <c r="Q1531" s="193">
        <f t="shared" si="704"/>
        <v>0</v>
      </c>
      <c r="R1531" s="193">
        <f t="shared" si="705"/>
        <v>0</v>
      </c>
      <c r="S1531" s="193">
        <f t="shared" si="706"/>
        <v>0</v>
      </c>
      <c r="T1531" s="194">
        <f t="shared" si="695"/>
        <v>0</v>
      </c>
      <c r="U1531" s="194"/>
      <c r="V1531" s="847"/>
      <c r="W1531" s="127" t="str">
        <f t="shared" si="697"/>
        <v/>
      </c>
      <c r="X1531" s="840"/>
      <c r="Y1531" s="841"/>
      <c r="Z1531" s="842"/>
      <c r="AA1531" s="843"/>
      <c r="AB1531" s="349"/>
      <c r="AC1531" s="844"/>
      <c r="AD1531" s="845"/>
      <c r="AE1531" s="277"/>
      <c r="AF1531" s="278"/>
      <c r="AG1531" s="277"/>
      <c r="AH1531" s="279"/>
      <c r="AI1531" s="277"/>
      <c r="AJ1531" s="279"/>
      <c r="AK1531" s="277"/>
      <c r="AL1531" s="278"/>
    </row>
    <row r="1532" spans="1:38" ht="22.5" customHeight="1">
      <c r="A1532" s="116">
        <f t="shared" si="696"/>
        <v>0</v>
      </c>
      <c r="B1532" s="190">
        <f t="shared" si="686"/>
        <v>0</v>
      </c>
      <c r="C1532" s="190">
        <f t="shared" si="687"/>
        <v>0</v>
      </c>
      <c r="D1532" s="191">
        <f t="shared" si="688"/>
        <v>0</v>
      </c>
      <c r="E1532" s="191">
        <f t="shared" si="689"/>
        <v>0</v>
      </c>
      <c r="F1532" s="191">
        <f t="shared" si="690"/>
        <v>0</v>
      </c>
      <c r="G1532" s="192">
        <f t="shared" si="698"/>
        <v>0</v>
      </c>
      <c r="H1532" s="191">
        <f t="shared" si="691"/>
        <v>0</v>
      </c>
      <c r="I1532" s="193">
        <f t="shared" si="692"/>
        <v>0</v>
      </c>
      <c r="J1532" s="193">
        <f t="shared" si="693"/>
        <v>0</v>
      </c>
      <c r="K1532" s="193">
        <f t="shared" si="694"/>
        <v>0</v>
      </c>
      <c r="L1532" s="193">
        <f t="shared" si="699"/>
        <v>0</v>
      </c>
      <c r="M1532" s="193">
        <f t="shared" si="700"/>
        <v>0</v>
      </c>
      <c r="N1532" s="193">
        <f t="shared" si="701"/>
        <v>0</v>
      </c>
      <c r="O1532" s="193">
        <f t="shared" si="702"/>
        <v>0</v>
      </c>
      <c r="P1532" s="193">
        <f t="shared" si="703"/>
        <v>0</v>
      </c>
      <c r="Q1532" s="193">
        <f t="shared" si="704"/>
        <v>0</v>
      </c>
      <c r="R1532" s="193">
        <f t="shared" si="705"/>
        <v>0</v>
      </c>
      <c r="S1532" s="193">
        <f t="shared" si="706"/>
        <v>0</v>
      </c>
      <c r="T1532" s="194">
        <f t="shared" si="695"/>
        <v>0</v>
      </c>
      <c r="U1532" s="194"/>
      <c r="V1532" s="847"/>
      <c r="W1532" s="127" t="str">
        <f t="shared" si="697"/>
        <v/>
      </c>
      <c r="X1532" s="840"/>
      <c r="Y1532" s="841"/>
      <c r="Z1532" s="842"/>
      <c r="AA1532" s="843"/>
      <c r="AB1532" s="349"/>
      <c r="AC1532" s="844"/>
      <c r="AD1532" s="845"/>
      <c r="AE1532" s="277"/>
      <c r="AF1532" s="278"/>
      <c r="AG1532" s="277"/>
      <c r="AH1532" s="279"/>
      <c r="AI1532" s="277"/>
      <c r="AJ1532" s="279"/>
      <c r="AK1532" s="277"/>
      <c r="AL1532" s="278"/>
    </row>
    <row r="1533" spans="1:38" ht="22.5" customHeight="1">
      <c r="A1533" s="116">
        <f t="shared" si="696"/>
        <v>0</v>
      </c>
      <c r="B1533" s="190">
        <f t="shared" si="686"/>
        <v>0</v>
      </c>
      <c r="C1533" s="190">
        <f t="shared" si="687"/>
        <v>0</v>
      </c>
      <c r="D1533" s="191">
        <f t="shared" si="688"/>
        <v>0</v>
      </c>
      <c r="E1533" s="191">
        <f t="shared" si="689"/>
        <v>0</v>
      </c>
      <c r="F1533" s="191">
        <f t="shared" si="690"/>
        <v>0</v>
      </c>
      <c r="G1533" s="192">
        <f t="shared" si="698"/>
        <v>0</v>
      </c>
      <c r="H1533" s="191">
        <f t="shared" si="691"/>
        <v>0</v>
      </c>
      <c r="I1533" s="193">
        <f t="shared" si="692"/>
        <v>0</v>
      </c>
      <c r="J1533" s="193">
        <f t="shared" si="693"/>
        <v>0</v>
      </c>
      <c r="K1533" s="193">
        <f t="shared" si="694"/>
        <v>0</v>
      </c>
      <c r="L1533" s="193">
        <f t="shared" si="699"/>
        <v>0</v>
      </c>
      <c r="M1533" s="193">
        <f t="shared" si="700"/>
        <v>0</v>
      </c>
      <c r="N1533" s="193">
        <f t="shared" si="701"/>
        <v>0</v>
      </c>
      <c r="O1533" s="193">
        <f t="shared" si="702"/>
        <v>0</v>
      </c>
      <c r="P1533" s="193">
        <f t="shared" si="703"/>
        <v>0</v>
      </c>
      <c r="Q1533" s="193">
        <f t="shared" si="704"/>
        <v>0</v>
      </c>
      <c r="R1533" s="193">
        <f t="shared" si="705"/>
        <v>0</v>
      </c>
      <c r="S1533" s="193">
        <f t="shared" si="706"/>
        <v>0</v>
      </c>
      <c r="T1533" s="194">
        <f t="shared" si="695"/>
        <v>0</v>
      </c>
      <c r="U1533" s="194"/>
      <c r="V1533" s="847"/>
      <c r="W1533" s="127" t="str">
        <f t="shared" si="697"/>
        <v/>
      </c>
      <c r="X1533" s="840"/>
      <c r="Y1533" s="841"/>
      <c r="Z1533" s="842"/>
      <c r="AA1533" s="843"/>
      <c r="AB1533" s="349"/>
      <c r="AC1533" s="844"/>
      <c r="AD1533" s="845"/>
      <c r="AE1533" s="277"/>
      <c r="AF1533" s="278"/>
      <c r="AG1533" s="277"/>
      <c r="AH1533" s="279"/>
      <c r="AI1533" s="277"/>
      <c r="AJ1533" s="279"/>
      <c r="AK1533" s="277"/>
      <c r="AL1533" s="278"/>
    </row>
    <row r="1534" spans="1:38" ht="22.5" customHeight="1">
      <c r="A1534" s="116">
        <f t="shared" si="696"/>
        <v>0</v>
      </c>
      <c r="B1534" s="190">
        <f t="shared" si="686"/>
        <v>0</v>
      </c>
      <c r="C1534" s="190">
        <f t="shared" si="687"/>
        <v>0</v>
      </c>
      <c r="D1534" s="191">
        <f t="shared" si="688"/>
        <v>0</v>
      </c>
      <c r="E1534" s="191">
        <f t="shared" si="689"/>
        <v>0</v>
      </c>
      <c r="F1534" s="191">
        <f t="shared" si="690"/>
        <v>0</v>
      </c>
      <c r="G1534" s="192">
        <f t="shared" si="698"/>
        <v>0</v>
      </c>
      <c r="H1534" s="191">
        <f t="shared" si="691"/>
        <v>0</v>
      </c>
      <c r="I1534" s="193">
        <f t="shared" si="692"/>
        <v>0</v>
      </c>
      <c r="J1534" s="193">
        <f t="shared" si="693"/>
        <v>0</v>
      </c>
      <c r="K1534" s="193">
        <f t="shared" si="694"/>
        <v>0</v>
      </c>
      <c r="L1534" s="193">
        <f t="shared" si="699"/>
        <v>0</v>
      </c>
      <c r="M1534" s="193">
        <f t="shared" si="700"/>
        <v>0</v>
      </c>
      <c r="N1534" s="193">
        <f t="shared" si="701"/>
        <v>0</v>
      </c>
      <c r="O1534" s="193">
        <f t="shared" si="702"/>
        <v>0</v>
      </c>
      <c r="P1534" s="193">
        <f t="shared" si="703"/>
        <v>0</v>
      </c>
      <c r="Q1534" s="193">
        <f t="shared" si="704"/>
        <v>0</v>
      </c>
      <c r="R1534" s="193">
        <f t="shared" si="705"/>
        <v>0</v>
      </c>
      <c r="S1534" s="193">
        <f t="shared" si="706"/>
        <v>0</v>
      </c>
      <c r="T1534" s="194">
        <f t="shared" si="695"/>
        <v>0</v>
      </c>
      <c r="U1534" s="194"/>
      <c r="V1534" s="847"/>
      <c r="W1534" s="127" t="str">
        <f t="shared" si="697"/>
        <v/>
      </c>
      <c r="X1534" s="840"/>
      <c r="Y1534" s="841"/>
      <c r="Z1534" s="842"/>
      <c r="AA1534" s="843"/>
      <c r="AB1534" s="349"/>
      <c r="AC1534" s="844"/>
      <c r="AD1534" s="845"/>
      <c r="AE1534" s="277"/>
      <c r="AF1534" s="278"/>
      <c r="AG1534" s="277"/>
      <c r="AH1534" s="279"/>
      <c r="AI1534" s="277"/>
      <c r="AJ1534" s="279"/>
      <c r="AK1534" s="277"/>
      <c r="AL1534" s="278"/>
    </row>
    <row r="1535" spans="1:38" ht="22.5" customHeight="1">
      <c r="A1535" s="116">
        <f t="shared" si="696"/>
        <v>0</v>
      </c>
      <c r="B1535" s="190">
        <f t="shared" si="686"/>
        <v>0</v>
      </c>
      <c r="C1535" s="190">
        <f t="shared" si="687"/>
        <v>0</v>
      </c>
      <c r="D1535" s="191">
        <f t="shared" si="688"/>
        <v>0</v>
      </c>
      <c r="E1535" s="191">
        <f t="shared" si="689"/>
        <v>0</v>
      </c>
      <c r="F1535" s="191">
        <f t="shared" si="690"/>
        <v>0</v>
      </c>
      <c r="G1535" s="192">
        <f t="shared" si="698"/>
        <v>0</v>
      </c>
      <c r="H1535" s="191">
        <f t="shared" si="691"/>
        <v>0</v>
      </c>
      <c r="I1535" s="193">
        <f t="shared" si="692"/>
        <v>0</v>
      </c>
      <c r="J1535" s="193">
        <f t="shared" si="693"/>
        <v>0</v>
      </c>
      <c r="K1535" s="193">
        <f t="shared" si="694"/>
        <v>0</v>
      </c>
      <c r="L1535" s="193">
        <f t="shared" si="699"/>
        <v>0</v>
      </c>
      <c r="M1535" s="193">
        <f t="shared" si="700"/>
        <v>0</v>
      </c>
      <c r="N1535" s="193">
        <f t="shared" si="701"/>
        <v>0</v>
      </c>
      <c r="O1535" s="193">
        <f t="shared" si="702"/>
        <v>0</v>
      </c>
      <c r="P1535" s="193">
        <f t="shared" si="703"/>
        <v>0</v>
      </c>
      <c r="Q1535" s="193">
        <f t="shared" si="704"/>
        <v>0</v>
      </c>
      <c r="R1535" s="193">
        <f t="shared" si="705"/>
        <v>0</v>
      </c>
      <c r="S1535" s="193">
        <f t="shared" si="706"/>
        <v>0</v>
      </c>
      <c r="T1535" s="194">
        <f t="shared" si="695"/>
        <v>0</v>
      </c>
      <c r="U1535" s="194"/>
      <c r="V1535" s="847"/>
      <c r="W1535" s="127" t="str">
        <f t="shared" si="697"/>
        <v/>
      </c>
      <c r="X1535" s="840"/>
      <c r="Y1535" s="841"/>
      <c r="Z1535" s="842"/>
      <c r="AA1535" s="843"/>
      <c r="AB1535" s="349"/>
      <c r="AC1535" s="844"/>
      <c r="AD1535" s="845"/>
      <c r="AE1535" s="277"/>
      <c r="AF1535" s="278"/>
      <c r="AG1535" s="277"/>
      <c r="AH1535" s="279"/>
      <c r="AI1535" s="277"/>
      <c r="AJ1535" s="279"/>
      <c r="AK1535" s="277"/>
      <c r="AL1535" s="278"/>
    </row>
    <row r="1536" spans="1:38" ht="22.5" customHeight="1">
      <c r="A1536" s="116">
        <f t="shared" si="696"/>
        <v>0</v>
      </c>
      <c r="B1536" s="190">
        <f t="shared" si="686"/>
        <v>0</v>
      </c>
      <c r="C1536" s="190">
        <f t="shared" si="687"/>
        <v>0</v>
      </c>
      <c r="D1536" s="191">
        <f t="shared" si="688"/>
        <v>0</v>
      </c>
      <c r="E1536" s="191">
        <f t="shared" si="689"/>
        <v>0</v>
      </c>
      <c r="F1536" s="191">
        <f t="shared" si="690"/>
        <v>0</v>
      </c>
      <c r="G1536" s="192">
        <f t="shared" si="698"/>
        <v>0</v>
      </c>
      <c r="H1536" s="191">
        <f t="shared" si="691"/>
        <v>0</v>
      </c>
      <c r="I1536" s="193">
        <f t="shared" si="692"/>
        <v>0</v>
      </c>
      <c r="J1536" s="193">
        <f t="shared" si="693"/>
        <v>0</v>
      </c>
      <c r="K1536" s="193">
        <f t="shared" si="694"/>
        <v>0</v>
      </c>
      <c r="L1536" s="193">
        <f t="shared" si="699"/>
        <v>0</v>
      </c>
      <c r="M1536" s="193">
        <f t="shared" si="700"/>
        <v>0</v>
      </c>
      <c r="N1536" s="193">
        <f t="shared" si="701"/>
        <v>0</v>
      </c>
      <c r="O1536" s="193">
        <f t="shared" si="702"/>
        <v>0</v>
      </c>
      <c r="P1536" s="193">
        <f t="shared" si="703"/>
        <v>0</v>
      </c>
      <c r="Q1536" s="193">
        <f t="shared" si="704"/>
        <v>0</v>
      </c>
      <c r="R1536" s="193">
        <f t="shared" si="705"/>
        <v>0</v>
      </c>
      <c r="S1536" s="193">
        <f t="shared" si="706"/>
        <v>0</v>
      </c>
      <c r="T1536" s="194">
        <f t="shared" si="695"/>
        <v>0</v>
      </c>
      <c r="U1536" s="194"/>
      <c r="V1536" s="847"/>
      <c r="W1536" s="127" t="str">
        <f t="shared" si="697"/>
        <v/>
      </c>
      <c r="X1536" s="840"/>
      <c r="Y1536" s="841"/>
      <c r="Z1536" s="842"/>
      <c r="AA1536" s="843"/>
      <c r="AB1536" s="349"/>
      <c r="AC1536" s="844"/>
      <c r="AD1536" s="845"/>
      <c r="AE1536" s="277"/>
      <c r="AF1536" s="278"/>
      <c r="AG1536" s="277"/>
      <c r="AH1536" s="279"/>
      <c r="AI1536" s="277"/>
      <c r="AJ1536" s="279"/>
      <c r="AK1536" s="277"/>
      <c r="AL1536" s="278"/>
    </row>
    <row r="1537" spans="1:38" ht="22.5" customHeight="1">
      <c r="A1537" s="116">
        <f t="shared" si="696"/>
        <v>0</v>
      </c>
      <c r="B1537" s="190">
        <f t="shared" si="686"/>
        <v>0</v>
      </c>
      <c r="C1537" s="190">
        <f t="shared" si="687"/>
        <v>0</v>
      </c>
      <c r="D1537" s="191">
        <f t="shared" si="688"/>
        <v>0</v>
      </c>
      <c r="E1537" s="191">
        <f t="shared" si="689"/>
        <v>0</v>
      </c>
      <c r="F1537" s="191">
        <f t="shared" si="690"/>
        <v>0</v>
      </c>
      <c r="G1537" s="192">
        <f t="shared" si="698"/>
        <v>0</v>
      </c>
      <c r="H1537" s="191">
        <f t="shared" si="691"/>
        <v>0</v>
      </c>
      <c r="I1537" s="193">
        <f t="shared" si="692"/>
        <v>0</v>
      </c>
      <c r="J1537" s="193">
        <f t="shared" si="693"/>
        <v>0</v>
      </c>
      <c r="K1537" s="193">
        <f t="shared" si="694"/>
        <v>0</v>
      </c>
      <c r="L1537" s="193">
        <f t="shared" si="699"/>
        <v>0</v>
      </c>
      <c r="M1537" s="193">
        <f t="shared" si="700"/>
        <v>0</v>
      </c>
      <c r="N1537" s="193">
        <f t="shared" si="701"/>
        <v>0</v>
      </c>
      <c r="O1537" s="193">
        <f t="shared" si="702"/>
        <v>0</v>
      </c>
      <c r="P1537" s="193">
        <f t="shared" si="703"/>
        <v>0</v>
      </c>
      <c r="Q1537" s="193">
        <f t="shared" si="704"/>
        <v>0</v>
      </c>
      <c r="R1537" s="193">
        <f t="shared" si="705"/>
        <v>0</v>
      </c>
      <c r="S1537" s="193">
        <f t="shared" si="706"/>
        <v>0</v>
      </c>
      <c r="T1537" s="194">
        <f t="shared" si="695"/>
        <v>0</v>
      </c>
      <c r="U1537" s="194"/>
      <c r="V1537" s="847"/>
      <c r="W1537" s="127" t="str">
        <f t="shared" si="697"/>
        <v/>
      </c>
      <c r="X1537" s="840"/>
      <c r="Y1537" s="841"/>
      <c r="Z1537" s="842"/>
      <c r="AA1537" s="843"/>
      <c r="AB1537" s="349"/>
      <c r="AC1537" s="844"/>
      <c r="AD1537" s="845"/>
      <c r="AE1537" s="277"/>
      <c r="AF1537" s="278"/>
      <c r="AG1537" s="277"/>
      <c r="AH1537" s="279"/>
      <c r="AI1537" s="277"/>
      <c r="AJ1537" s="279"/>
      <c r="AK1537" s="277"/>
      <c r="AL1537" s="278"/>
    </row>
    <row r="1538" spans="1:38" ht="22.5" customHeight="1">
      <c r="A1538" s="116">
        <f t="shared" si="696"/>
        <v>0</v>
      </c>
      <c r="B1538" s="190">
        <f t="shared" si="686"/>
        <v>0</v>
      </c>
      <c r="C1538" s="190">
        <f t="shared" si="687"/>
        <v>0</v>
      </c>
      <c r="D1538" s="191">
        <f t="shared" si="688"/>
        <v>0</v>
      </c>
      <c r="E1538" s="191">
        <f t="shared" si="689"/>
        <v>0</v>
      </c>
      <c r="F1538" s="191">
        <f t="shared" si="690"/>
        <v>0</v>
      </c>
      <c r="G1538" s="192">
        <f t="shared" si="698"/>
        <v>0</v>
      </c>
      <c r="H1538" s="191">
        <f t="shared" si="691"/>
        <v>0</v>
      </c>
      <c r="I1538" s="193">
        <f t="shared" si="692"/>
        <v>0</v>
      </c>
      <c r="J1538" s="193">
        <f t="shared" si="693"/>
        <v>0</v>
      </c>
      <c r="K1538" s="193">
        <f t="shared" si="694"/>
        <v>0</v>
      </c>
      <c r="L1538" s="193">
        <f t="shared" si="699"/>
        <v>0</v>
      </c>
      <c r="M1538" s="193">
        <f t="shared" si="700"/>
        <v>0</v>
      </c>
      <c r="N1538" s="193">
        <f t="shared" si="701"/>
        <v>0</v>
      </c>
      <c r="O1538" s="193">
        <f t="shared" si="702"/>
        <v>0</v>
      </c>
      <c r="P1538" s="193">
        <f t="shared" si="703"/>
        <v>0</v>
      </c>
      <c r="Q1538" s="193">
        <f t="shared" si="704"/>
        <v>0</v>
      </c>
      <c r="R1538" s="193">
        <f t="shared" si="705"/>
        <v>0</v>
      </c>
      <c r="S1538" s="193">
        <f t="shared" si="706"/>
        <v>0</v>
      </c>
      <c r="T1538" s="194">
        <f t="shared" si="695"/>
        <v>0</v>
      </c>
      <c r="U1538" s="194"/>
      <c r="V1538" s="847"/>
      <c r="W1538" s="127" t="str">
        <f t="shared" si="697"/>
        <v/>
      </c>
      <c r="X1538" s="840"/>
      <c r="Y1538" s="841"/>
      <c r="Z1538" s="842"/>
      <c r="AA1538" s="843"/>
      <c r="AB1538" s="349"/>
      <c r="AC1538" s="844"/>
      <c r="AD1538" s="845"/>
      <c r="AE1538" s="277"/>
      <c r="AF1538" s="278"/>
      <c r="AG1538" s="277"/>
      <c r="AH1538" s="279"/>
      <c r="AI1538" s="277"/>
      <c r="AJ1538" s="279"/>
      <c r="AK1538" s="277"/>
      <c r="AL1538" s="278"/>
    </row>
    <row r="1539" spans="1:38" ht="22.5" customHeight="1">
      <c r="A1539" s="116">
        <f t="shared" si="696"/>
        <v>0</v>
      </c>
      <c r="B1539" s="190">
        <f t="shared" si="686"/>
        <v>0</v>
      </c>
      <c r="C1539" s="190">
        <f t="shared" si="687"/>
        <v>0</v>
      </c>
      <c r="D1539" s="191">
        <f t="shared" si="688"/>
        <v>0</v>
      </c>
      <c r="E1539" s="191">
        <f t="shared" si="689"/>
        <v>0</v>
      </c>
      <c r="F1539" s="191">
        <f t="shared" si="690"/>
        <v>0</v>
      </c>
      <c r="G1539" s="192">
        <f t="shared" si="698"/>
        <v>0</v>
      </c>
      <c r="H1539" s="191">
        <f t="shared" si="691"/>
        <v>0</v>
      </c>
      <c r="I1539" s="193">
        <f t="shared" si="692"/>
        <v>0</v>
      </c>
      <c r="J1539" s="193">
        <f t="shared" si="693"/>
        <v>0</v>
      </c>
      <c r="K1539" s="193">
        <f t="shared" si="694"/>
        <v>0</v>
      </c>
      <c r="L1539" s="193">
        <f t="shared" si="699"/>
        <v>0</v>
      </c>
      <c r="M1539" s="193">
        <f t="shared" si="700"/>
        <v>0</v>
      </c>
      <c r="N1539" s="193">
        <f t="shared" si="701"/>
        <v>0</v>
      </c>
      <c r="O1539" s="193">
        <f t="shared" si="702"/>
        <v>0</v>
      </c>
      <c r="P1539" s="193">
        <f t="shared" si="703"/>
        <v>0</v>
      </c>
      <c r="Q1539" s="193">
        <f t="shared" si="704"/>
        <v>0</v>
      </c>
      <c r="R1539" s="193">
        <f t="shared" si="705"/>
        <v>0</v>
      </c>
      <c r="S1539" s="193">
        <f t="shared" si="706"/>
        <v>0</v>
      </c>
      <c r="T1539" s="194">
        <f t="shared" si="695"/>
        <v>0</v>
      </c>
      <c r="U1539" s="194"/>
      <c r="V1539" s="847"/>
      <c r="W1539" s="127" t="str">
        <f t="shared" si="697"/>
        <v/>
      </c>
      <c r="X1539" s="840"/>
      <c r="Y1539" s="841"/>
      <c r="Z1539" s="842"/>
      <c r="AA1539" s="843"/>
      <c r="AB1539" s="349"/>
      <c r="AC1539" s="844"/>
      <c r="AD1539" s="845"/>
      <c r="AE1539" s="277"/>
      <c r="AF1539" s="278"/>
      <c r="AG1539" s="277"/>
      <c r="AH1539" s="279"/>
      <c r="AI1539" s="277"/>
      <c r="AJ1539" s="279"/>
      <c r="AK1539" s="277"/>
      <c r="AL1539" s="278"/>
    </row>
    <row r="1540" spans="1:38" ht="22.5" customHeight="1">
      <c r="A1540" s="116">
        <f t="shared" si="696"/>
        <v>0</v>
      </c>
      <c r="B1540" s="190">
        <f t="shared" si="686"/>
        <v>0</v>
      </c>
      <c r="C1540" s="190">
        <f t="shared" si="687"/>
        <v>0</v>
      </c>
      <c r="D1540" s="191">
        <f t="shared" si="688"/>
        <v>0</v>
      </c>
      <c r="E1540" s="191">
        <f t="shared" si="689"/>
        <v>0</v>
      </c>
      <c r="F1540" s="191">
        <f t="shared" si="690"/>
        <v>0</v>
      </c>
      <c r="G1540" s="192">
        <f t="shared" si="698"/>
        <v>0</v>
      </c>
      <c r="H1540" s="191">
        <f t="shared" si="691"/>
        <v>0</v>
      </c>
      <c r="I1540" s="193">
        <f t="shared" si="692"/>
        <v>0</v>
      </c>
      <c r="J1540" s="193">
        <f t="shared" si="693"/>
        <v>0</v>
      </c>
      <c r="K1540" s="193">
        <f t="shared" si="694"/>
        <v>0</v>
      </c>
      <c r="L1540" s="193">
        <f t="shared" si="699"/>
        <v>0</v>
      </c>
      <c r="M1540" s="193">
        <f t="shared" si="700"/>
        <v>0</v>
      </c>
      <c r="N1540" s="193">
        <f t="shared" si="701"/>
        <v>0</v>
      </c>
      <c r="O1540" s="193">
        <f t="shared" si="702"/>
        <v>0</v>
      </c>
      <c r="P1540" s="193">
        <f t="shared" si="703"/>
        <v>0</v>
      </c>
      <c r="Q1540" s="193">
        <f t="shared" si="704"/>
        <v>0</v>
      </c>
      <c r="R1540" s="193">
        <f t="shared" si="705"/>
        <v>0</v>
      </c>
      <c r="S1540" s="193">
        <f t="shared" si="706"/>
        <v>0</v>
      </c>
      <c r="T1540" s="194">
        <f t="shared" si="695"/>
        <v>0</v>
      </c>
      <c r="U1540" s="194"/>
      <c r="V1540" s="847"/>
      <c r="W1540" s="127" t="str">
        <f t="shared" si="697"/>
        <v/>
      </c>
      <c r="X1540" s="840"/>
      <c r="Y1540" s="841"/>
      <c r="Z1540" s="842"/>
      <c r="AA1540" s="843"/>
      <c r="AB1540" s="349"/>
      <c r="AC1540" s="844"/>
      <c r="AD1540" s="845"/>
      <c r="AE1540" s="277"/>
      <c r="AF1540" s="278"/>
      <c r="AG1540" s="277"/>
      <c r="AH1540" s="279"/>
      <c r="AI1540" s="277"/>
      <c r="AJ1540" s="279"/>
      <c r="AK1540" s="277"/>
      <c r="AL1540" s="278"/>
    </row>
    <row r="1541" spans="1:38" ht="22.5" customHeight="1">
      <c r="A1541" s="116">
        <f t="shared" si="696"/>
        <v>0</v>
      </c>
      <c r="B1541" s="190">
        <f t="shared" si="686"/>
        <v>0</v>
      </c>
      <c r="C1541" s="190">
        <f t="shared" si="687"/>
        <v>0</v>
      </c>
      <c r="D1541" s="191">
        <f t="shared" si="688"/>
        <v>0</v>
      </c>
      <c r="E1541" s="191">
        <f t="shared" si="689"/>
        <v>0</v>
      </c>
      <c r="F1541" s="191">
        <f t="shared" si="690"/>
        <v>0</v>
      </c>
      <c r="G1541" s="192">
        <f t="shared" si="698"/>
        <v>0</v>
      </c>
      <c r="H1541" s="191">
        <f t="shared" si="691"/>
        <v>0</v>
      </c>
      <c r="I1541" s="193">
        <f t="shared" si="692"/>
        <v>0</v>
      </c>
      <c r="J1541" s="193">
        <f t="shared" si="693"/>
        <v>0</v>
      </c>
      <c r="K1541" s="193">
        <f t="shared" si="694"/>
        <v>0</v>
      </c>
      <c r="L1541" s="193">
        <f t="shared" si="699"/>
        <v>0</v>
      </c>
      <c r="M1541" s="193">
        <f t="shared" si="700"/>
        <v>0</v>
      </c>
      <c r="N1541" s="193">
        <f t="shared" si="701"/>
        <v>0</v>
      </c>
      <c r="O1541" s="193">
        <f t="shared" si="702"/>
        <v>0</v>
      </c>
      <c r="P1541" s="193">
        <f t="shared" si="703"/>
        <v>0</v>
      </c>
      <c r="Q1541" s="193">
        <f t="shared" si="704"/>
        <v>0</v>
      </c>
      <c r="R1541" s="193">
        <f t="shared" si="705"/>
        <v>0</v>
      </c>
      <c r="S1541" s="193">
        <f t="shared" si="706"/>
        <v>0</v>
      </c>
      <c r="T1541" s="194">
        <f t="shared" si="695"/>
        <v>0</v>
      </c>
      <c r="U1541" s="194"/>
      <c r="V1541" s="847"/>
      <c r="W1541" s="127" t="str">
        <f t="shared" si="697"/>
        <v/>
      </c>
      <c r="X1541" s="840"/>
      <c r="Y1541" s="841"/>
      <c r="Z1541" s="842"/>
      <c r="AA1541" s="843"/>
      <c r="AB1541" s="349"/>
      <c r="AC1541" s="844"/>
      <c r="AD1541" s="845"/>
      <c r="AE1541" s="277"/>
      <c r="AF1541" s="278"/>
      <c r="AG1541" s="277"/>
      <c r="AH1541" s="279"/>
      <c r="AI1541" s="277"/>
      <c r="AJ1541" s="279"/>
      <c r="AK1541" s="277"/>
      <c r="AL1541" s="278"/>
    </row>
    <row r="1542" spans="1:38" ht="22.5" customHeight="1">
      <c r="A1542" s="116">
        <f t="shared" si="696"/>
        <v>0</v>
      </c>
      <c r="B1542" s="190">
        <f t="shared" si="686"/>
        <v>0</v>
      </c>
      <c r="C1542" s="190">
        <f t="shared" si="687"/>
        <v>0</v>
      </c>
      <c r="D1542" s="191">
        <f t="shared" si="688"/>
        <v>0</v>
      </c>
      <c r="E1542" s="191">
        <f t="shared" si="689"/>
        <v>0</v>
      </c>
      <c r="F1542" s="191">
        <f t="shared" si="690"/>
        <v>0</v>
      </c>
      <c r="G1542" s="192">
        <f t="shared" si="698"/>
        <v>0</v>
      </c>
      <c r="H1542" s="191">
        <f t="shared" si="691"/>
        <v>0</v>
      </c>
      <c r="I1542" s="193">
        <f t="shared" si="692"/>
        <v>0</v>
      </c>
      <c r="J1542" s="193">
        <f t="shared" si="693"/>
        <v>0</v>
      </c>
      <c r="K1542" s="193">
        <f t="shared" si="694"/>
        <v>0</v>
      </c>
      <c r="L1542" s="193">
        <f t="shared" si="699"/>
        <v>0</v>
      </c>
      <c r="M1542" s="193">
        <f t="shared" si="700"/>
        <v>0</v>
      </c>
      <c r="N1542" s="193">
        <f t="shared" si="701"/>
        <v>0</v>
      </c>
      <c r="O1542" s="193">
        <f t="shared" si="702"/>
        <v>0</v>
      </c>
      <c r="P1542" s="193">
        <f t="shared" si="703"/>
        <v>0</v>
      </c>
      <c r="Q1542" s="193">
        <f t="shared" si="704"/>
        <v>0</v>
      </c>
      <c r="R1542" s="193">
        <f t="shared" si="705"/>
        <v>0</v>
      </c>
      <c r="S1542" s="193">
        <f t="shared" si="706"/>
        <v>0</v>
      </c>
      <c r="T1542" s="194">
        <f t="shared" si="695"/>
        <v>0</v>
      </c>
      <c r="U1542" s="194"/>
      <c r="V1542" s="847"/>
      <c r="W1542" s="127" t="str">
        <f t="shared" si="697"/>
        <v/>
      </c>
      <c r="X1542" s="840"/>
      <c r="Y1542" s="841"/>
      <c r="Z1542" s="842"/>
      <c r="AA1542" s="843"/>
      <c r="AB1542" s="349"/>
      <c r="AC1542" s="844"/>
      <c r="AD1542" s="845"/>
      <c r="AE1542" s="277"/>
      <c r="AF1542" s="278"/>
      <c r="AG1542" s="277"/>
      <c r="AH1542" s="279"/>
      <c r="AI1542" s="277"/>
      <c r="AJ1542" s="279"/>
      <c r="AK1542" s="277"/>
      <c r="AL1542" s="278"/>
    </row>
    <row r="1543" spans="1:38" ht="22.5" customHeight="1">
      <c r="A1543" s="116">
        <f t="shared" si="696"/>
        <v>0</v>
      </c>
      <c r="B1543" s="190">
        <f t="shared" si="686"/>
        <v>0</v>
      </c>
      <c r="C1543" s="190">
        <f t="shared" si="687"/>
        <v>0</v>
      </c>
      <c r="D1543" s="191">
        <f t="shared" si="688"/>
        <v>0</v>
      </c>
      <c r="E1543" s="191">
        <f t="shared" si="689"/>
        <v>0</v>
      </c>
      <c r="F1543" s="191">
        <f t="shared" si="690"/>
        <v>0</v>
      </c>
      <c r="G1543" s="192">
        <f t="shared" si="698"/>
        <v>0</v>
      </c>
      <c r="H1543" s="191">
        <f t="shared" si="691"/>
        <v>0</v>
      </c>
      <c r="I1543" s="193">
        <f t="shared" si="692"/>
        <v>0</v>
      </c>
      <c r="J1543" s="193">
        <f t="shared" si="693"/>
        <v>0</v>
      </c>
      <c r="K1543" s="193">
        <f t="shared" si="694"/>
        <v>0</v>
      </c>
      <c r="L1543" s="193">
        <f t="shared" si="699"/>
        <v>0</v>
      </c>
      <c r="M1543" s="193">
        <f t="shared" si="700"/>
        <v>0</v>
      </c>
      <c r="N1543" s="193">
        <f t="shared" si="701"/>
        <v>0</v>
      </c>
      <c r="O1543" s="193">
        <f t="shared" si="702"/>
        <v>0</v>
      </c>
      <c r="P1543" s="193">
        <f t="shared" si="703"/>
        <v>0</v>
      </c>
      <c r="Q1543" s="193">
        <f t="shared" si="704"/>
        <v>0</v>
      </c>
      <c r="R1543" s="193">
        <f t="shared" si="705"/>
        <v>0</v>
      </c>
      <c r="S1543" s="193">
        <f t="shared" si="706"/>
        <v>0</v>
      </c>
      <c r="T1543" s="194">
        <f t="shared" si="695"/>
        <v>0</v>
      </c>
      <c r="U1543" s="194"/>
      <c r="V1543" s="847"/>
      <c r="W1543" s="127" t="str">
        <f t="shared" si="697"/>
        <v/>
      </c>
      <c r="X1543" s="840"/>
      <c r="Y1543" s="841"/>
      <c r="Z1543" s="842"/>
      <c r="AA1543" s="843"/>
      <c r="AB1543" s="349"/>
      <c r="AC1543" s="844"/>
      <c r="AD1543" s="845"/>
      <c r="AE1543" s="277"/>
      <c r="AF1543" s="278"/>
      <c r="AG1543" s="277"/>
      <c r="AH1543" s="279"/>
      <c r="AI1543" s="277"/>
      <c r="AJ1543" s="279"/>
      <c r="AK1543" s="277"/>
      <c r="AL1543" s="278"/>
    </row>
    <row r="1544" spans="1:38" ht="22.5" customHeight="1">
      <c r="A1544" s="116">
        <f t="shared" si="696"/>
        <v>0</v>
      </c>
      <c r="B1544" s="190">
        <f t="shared" si="686"/>
        <v>0</v>
      </c>
      <c r="C1544" s="190">
        <f t="shared" si="687"/>
        <v>0</v>
      </c>
      <c r="D1544" s="191">
        <f t="shared" si="688"/>
        <v>0</v>
      </c>
      <c r="E1544" s="191">
        <f t="shared" si="689"/>
        <v>0</v>
      </c>
      <c r="F1544" s="191">
        <f t="shared" si="690"/>
        <v>0</v>
      </c>
      <c r="G1544" s="192">
        <f t="shared" si="698"/>
        <v>0</v>
      </c>
      <c r="H1544" s="191">
        <f t="shared" si="691"/>
        <v>0</v>
      </c>
      <c r="I1544" s="193">
        <f t="shared" si="692"/>
        <v>0</v>
      </c>
      <c r="J1544" s="193">
        <f t="shared" si="693"/>
        <v>0</v>
      </c>
      <c r="K1544" s="193">
        <f t="shared" si="694"/>
        <v>0</v>
      </c>
      <c r="L1544" s="193">
        <f t="shared" si="699"/>
        <v>0</v>
      </c>
      <c r="M1544" s="193">
        <f t="shared" si="700"/>
        <v>0</v>
      </c>
      <c r="N1544" s="193">
        <f t="shared" si="701"/>
        <v>0</v>
      </c>
      <c r="O1544" s="193">
        <f t="shared" si="702"/>
        <v>0</v>
      </c>
      <c r="P1544" s="193">
        <f t="shared" si="703"/>
        <v>0</v>
      </c>
      <c r="Q1544" s="193">
        <f t="shared" si="704"/>
        <v>0</v>
      </c>
      <c r="R1544" s="193">
        <f t="shared" si="705"/>
        <v>0</v>
      </c>
      <c r="S1544" s="193">
        <f t="shared" si="706"/>
        <v>0</v>
      </c>
      <c r="T1544" s="194">
        <f t="shared" si="695"/>
        <v>0</v>
      </c>
      <c r="U1544" s="194"/>
      <c r="V1544" s="847"/>
      <c r="W1544" s="127" t="str">
        <f t="shared" si="697"/>
        <v/>
      </c>
      <c r="X1544" s="840"/>
      <c r="Y1544" s="841"/>
      <c r="Z1544" s="842"/>
      <c r="AA1544" s="843"/>
      <c r="AB1544" s="349"/>
      <c r="AC1544" s="844"/>
      <c r="AD1544" s="845"/>
      <c r="AE1544" s="277"/>
      <c r="AF1544" s="278"/>
      <c r="AG1544" s="277"/>
      <c r="AH1544" s="279"/>
      <c r="AI1544" s="277"/>
      <c r="AJ1544" s="279"/>
      <c r="AK1544" s="277"/>
      <c r="AL1544" s="278"/>
    </row>
    <row r="1545" spans="1:38" ht="22.5" customHeight="1">
      <c r="A1545" s="116">
        <f t="shared" si="696"/>
        <v>0</v>
      </c>
      <c r="B1545" s="190">
        <f t="shared" si="686"/>
        <v>0</v>
      </c>
      <c r="C1545" s="190">
        <f t="shared" si="687"/>
        <v>0</v>
      </c>
      <c r="D1545" s="191">
        <f t="shared" si="688"/>
        <v>0</v>
      </c>
      <c r="E1545" s="191">
        <f t="shared" si="689"/>
        <v>0</v>
      </c>
      <c r="F1545" s="191">
        <f t="shared" si="690"/>
        <v>0</v>
      </c>
      <c r="G1545" s="192">
        <f t="shared" si="698"/>
        <v>0</v>
      </c>
      <c r="H1545" s="191">
        <f t="shared" si="691"/>
        <v>0</v>
      </c>
      <c r="I1545" s="193">
        <f t="shared" si="692"/>
        <v>0</v>
      </c>
      <c r="J1545" s="193">
        <f t="shared" si="693"/>
        <v>0</v>
      </c>
      <c r="K1545" s="193">
        <f t="shared" si="694"/>
        <v>0</v>
      </c>
      <c r="L1545" s="193">
        <f t="shared" si="699"/>
        <v>0</v>
      </c>
      <c r="M1545" s="193">
        <f t="shared" si="700"/>
        <v>0</v>
      </c>
      <c r="N1545" s="193">
        <f t="shared" si="701"/>
        <v>0</v>
      </c>
      <c r="O1545" s="193">
        <f t="shared" si="702"/>
        <v>0</v>
      </c>
      <c r="P1545" s="193">
        <f t="shared" si="703"/>
        <v>0</v>
      </c>
      <c r="Q1545" s="193">
        <f t="shared" si="704"/>
        <v>0</v>
      </c>
      <c r="R1545" s="193">
        <f t="shared" si="705"/>
        <v>0</v>
      </c>
      <c r="S1545" s="193">
        <f t="shared" si="706"/>
        <v>0</v>
      </c>
      <c r="T1545" s="194">
        <f t="shared" si="695"/>
        <v>0</v>
      </c>
      <c r="U1545" s="194"/>
      <c r="V1545" s="847"/>
      <c r="W1545" s="127" t="str">
        <f t="shared" si="697"/>
        <v/>
      </c>
      <c r="X1545" s="840"/>
      <c r="Y1545" s="841"/>
      <c r="Z1545" s="842"/>
      <c r="AA1545" s="843"/>
      <c r="AB1545" s="349"/>
      <c r="AC1545" s="844"/>
      <c r="AD1545" s="845"/>
      <c r="AE1545" s="277"/>
      <c r="AF1545" s="278"/>
      <c r="AG1545" s="277"/>
      <c r="AH1545" s="279"/>
      <c r="AI1545" s="277"/>
      <c r="AJ1545" s="279"/>
      <c r="AK1545" s="277"/>
      <c r="AL1545" s="278"/>
    </row>
    <row r="1546" spans="1:38" ht="22.5" customHeight="1">
      <c r="A1546" s="116">
        <f t="shared" si="696"/>
        <v>0</v>
      </c>
      <c r="B1546" s="190">
        <f t="shared" si="686"/>
        <v>0</v>
      </c>
      <c r="C1546" s="190">
        <f t="shared" si="687"/>
        <v>0</v>
      </c>
      <c r="D1546" s="191">
        <f t="shared" si="688"/>
        <v>0</v>
      </c>
      <c r="E1546" s="191">
        <f t="shared" si="689"/>
        <v>0</v>
      </c>
      <c r="F1546" s="191">
        <f t="shared" si="690"/>
        <v>0</v>
      </c>
      <c r="G1546" s="192">
        <f t="shared" si="698"/>
        <v>0</v>
      </c>
      <c r="H1546" s="191">
        <f t="shared" si="691"/>
        <v>0</v>
      </c>
      <c r="I1546" s="193">
        <f t="shared" si="692"/>
        <v>0</v>
      </c>
      <c r="J1546" s="193">
        <f t="shared" si="693"/>
        <v>0</v>
      </c>
      <c r="K1546" s="193">
        <f t="shared" si="694"/>
        <v>0</v>
      </c>
      <c r="L1546" s="193">
        <f t="shared" si="699"/>
        <v>0</v>
      </c>
      <c r="M1546" s="193">
        <f t="shared" si="700"/>
        <v>0</v>
      </c>
      <c r="N1546" s="193">
        <f t="shared" si="701"/>
        <v>0</v>
      </c>
      <c r="O1546" s="193">
        <f t="shared" si="702"/>
        <v>0</v>
      </c>
      <c r="P1546" s="193">
        <f t="shared" si="703"/>
        <v>0</v>
      </c>
      <c r="Q1546" s="193">
        <f t="shared" si="704"/>
        <v>0</v>
      </c>
      <c r="R1546" s="193">
        <f t="shared" si="705"/>
        <v>0</v>
      </c>
      <c r="S1546" s="193">
        <f t="shared" si="706"/>
        <v>0</v>
      </c>
      <c r="T1546" s="194">
        <f t="shared" si="695"/>
        <v>0</v>
      </c>
      <c r="U1546" s="194"/>
      <c r="V1546" s="847"/>
      <c r="W1546" s="127" t="str">
        <f t="shared" si="697"/>
        <v/>
      </c>
      <c r="X1546" s="840"/>
      <c r="Y1546" s="841"/>
      <c r="Z1546" s="842"/>
      <c r="AA1546" s="843"/>
      <c r="AB1546" s="349"/>
      <c r="AC1546" s="844"/>
      <c r="AD1546" s="845"/>
      <c r="AE1546" s="277"/>
      <c r="AF1546" s="278"/>
      <c r="AG1546" s="277"/>
      <c r="AH1546" s="279"/>
      <c r="AI1546" s="277"/>
      <c r="AJ1546" s="279"/>
      <c r="AK1546" s="277"/>
      <c r="AL1546" s="278"/>
    </row>
    <row r="1547" spans="1:38" ht="22.5" customHeight="1">
      <c r="A1547" s="116">
        <f t="shared" si="696"/>
        <v>0</v>
      </c>
      <c r="B1547" s="190">
        <f t="shared" si="686"/>
        <v>0</v>
      </c>
      <c r="C1547" s="190">
        <f t="shared" si="687"/>
        <v>0</v>
      </c>
      <c r="D1547" s="191">
        <f t="shared" si="688"/>
        <v>0</v>
      </c>
      <c r="E1547" s="191">
        <f t="shared" si="689"/>
        <v>0</v>
      </c>
      <c r="F1547" s="191">
        <f t="shared" si="690"/>
        <v>0</v>
      </c>
      <c r="G1547" s="192">
        <f t="shared" si="698"/>
        <v>0</v>
      </c>
      <c r="H1547" s="191">
        <f t="shared" si="691"/>
        <v>0</v>
      </c>
      <c r="I1547" s="193">
        <f t="shared" si="692"/>
        <v>0</v>
      </c>
      <c r="J1547" s="193">
        <f t="shared" si="693"/>
        <v>0</v>
      </c>
      <c r="K1547" s="193">
        <f t="shared" si="694"/>
        <v>0</v>
      </c>
      <c r="L1547" s="193">
        <f t="shared" si="699"/>
        <v>0</v>
      </c>
      <c r="M1547" s="193">
        <f t="shared" si="700"/>
        <v>0</v>
      </c>
      <c r="N1547" s="193">
        <f t="shared" si="701"/>
        <v>0</v>
      </c>
      <c r="O1547" s="193">
        <f t="shared" si="702"/>
        <v>0</v>
      </c>
      <c r="P1547" s="193">
        <f t="shared" si="703"/>
        <v>0</v>
      </c>
      <c r="Q1547" s="193">
        <f t="shared" si="704"/>
        <v>0</v>
      </c>
      <c r="R1547" s="193">
        <f t="shared" si="705"/>
        <v>0</v>
      </c>
      <c r="S1547" s="193">
        <f t="shared" si="706"/>
        <v>0</v>
      </c>
      <c r="T1547" s="194">
        <f t="shared" si="695"/>
        <v>0</v>
      </c>
      <c r="U1547" s="194"/>
      <c r="V1547" s="847"/>
      <c r="W1547" s="127" t="str">
        <f t="shared" si="697"/>
        <v/>
      </c>
      <c r="X1547" s="840"/>
      <c r="Y1547" s="841"/>
      <c r="Z1547" s="842"/>
      <c r="AA1547" s="843"/>
      <c r="AB1547" s="349"/>
      <c r="AC1547" s="844"/>
      <c r="AD1547" s="845"/>
      <c r="AE1547" s="277"/>
      <c r="AF1547" s="278"/>
      <c r="AG1547" s="277"/>
      <c r="AH1547" s="279"/>
      <c r="AI1547" s="277"/>
      <c r="AJ1547" s="279"/>
      <c r="AK1547" s="277"/>
      <c r="AL1547" s="278"/>
    </row>
    <row r="1548" spans="1:38" ht="22.5" customHeight="1">
      <c r="A1548" s="116">
        <f t="shared" si="696"/>
        <v>0</v>
      </c>
      <c r="B1548" s="190">
        <f t="shared" si="686"/>
        <v>0</v>
      </c>
      <c r="C1548" s="190">
        <f t="shared" si="687"/>
        <v>0</v>
      </c>
      <c r="D1548" s="191">
        <f t="shared" si="688"/>
        <v>0</v>
      </c>
      <c r="E1548" s="191">
        <f t="shared" si="689"/>
        <v>0</v>
      </c>
      <c r="F1548" s="191">
        <f t="shared" si="690"/>
        <v>0</v>
      </c>
      <c r="G1548" s="192">
        <f t="shared" si="698"/>
        <v>0</v>
      </c>
      <c r="H1548" s="191">
        <f t="shared" si="691"/>
        <v>0</v>
      </c>
      <c r="I1548" s="193">
        <f t="shared" si="692"/>
        <v>0</v>
      </c>
      <c r="J1548" s="193">
        <f t="shared" si="693"/>
        <v>0</v>
      </c>
      <c r="K1548" s="193">
        <f t="shared" si="694"/>
        <v>0</v>
      </c>
      <c r="L1548" s="193">
        <f t="shared" si="699"/>
        <v>0</v>
      </c>
      <c r="M1548" s="193">
        <f t="shared" si="700"/>
        <v>0</v>
      </c>
      <c r="N1548" s="193">
        <f t="shared" si="701"/>
        <v>0</v>
      </c>
      <c r="O1548" s="193">
        <f t="shared" si="702"/>
        <v>0</v>
      </c>
      <c r="P1548" s="193">
        <f t="shared" si="703"/>
        <v>0</v>
      </c>
      <c r="Q1548" s="193">
        <f t="shared" si="704"/>
        <v>0</v>
      </c>
      <c r="R1548" s="193">
        <f t="shared" si="705"/>
        <v>0</v>
      </c>
      <c r="S1548" s="193">
        <f t="shared" si="706"/>
        <v>0</v>
      </c>
      <c r="T1548" s="194">
        <f t="shared" si="695"/>
        <v>0</v>
      </c>
      <c r="U1548" s="194"/>
      <c r="V1548" s="847"/>
      <c r="W1548" s="127" t="str">
        <f t="shared" si="697"/>
        <v/>
      </c>
      <c r="X1548" s="840"/>
      <c r="Y1548" s="841"/>
      <c r="Z1548" s="842"/>
      <c r="AA1548" s="843"/>
      <c r="AB1548" s="349"/>
      <c r="AC1548" s="844"/>
      <c r="AD1548" s="845"/>
      <c r="AE1548" s="277"/>
      <c r="AF1548" s="278"/>
      <c r="AG1548" s="277"/>
      <c r="AH1548" s="279"/>
      <c r="AI1548" s="277"/>
      <c r="AJ1548" s="279"/>
      <c r="AK1548" s="277"/>
      <c r="AL1548" s="278"/>
    </row>
    <row r="1549" spans="1:38" ht="22.5" customHeight="1">
      <c r="A1549" s="116">
        <f t="shared" si="696"/>
        <v>0</v>
      </c>
      <c r="B1549" s="190">
        <f t="shared" si="686"/>
        <v>0</v>
      </c>
      <c r="C1549" s="190">
        <f t="shared" si="687"/>
        <v>0</v>
      </c>
      <c r="D1549" s="191">
        <f t="shared" si="688"/>
        <v>0</v>
      </c>
      <c r="E1549" s="191">
        <f t="shared" si="689"/>
        <v>0</v>
      </c>
      <c r="F1549" s="191">
        <f t="shared" si="690"/>
        <v>0</v>
      </c>
      <c r="G1549" s="192">
        <f t="shared" si="698"/>
        <v>0</v>
      </c>
      <c r="H1549" s="191">
        <f t="shared" si="691"/>
        <v>0</v>
      </c>
      <c r="I1549" s="195">
        <f t="shared" si="692"/>
        <v>0</v>
      </c>
      <c r="J1549" s="195">
        <f t="shared" si="693"/>
        <v>0</v>
      </c>
      <c r="K1549" s="195">
        <f t="shared" si="694"/>
        <v>0</v>
      </c>
      <c r="L1549" s="195">
        <f t="shared" si="699"/>
        <v>0</v>
      </c>
      <c r="M1549" s="195">
        <f t="shared" si="700"/>
        <v>0</v>
      </c>
      <c r="N1549" s="195">
        <f t="shared" si="701"/>
        <v>0</v>
      </c>
      <c r="O1549" s="195">
        <f t="shared" si="702"/>
        <v>0</v>
      </c>
      <c r="P1549" s="195">
        <f t="shared" si="703"/>
        <v>0</v>
      </c>
      <c r="Q1549" s="195">
        <f t="shared" si="704"/>
        <v>0</v>
      </c>
      <c r="R1549" s="195">
        <f t="shared" si="705"/>
        <v>0</v>
      </c>
      <c r="S1549" s="195">
        <f t="shared" si="706"/>
        <v>0</v>
      </c>
      <c r="T1549" s="196">
        <f t="shared" si="695"/>
        <v>0</v>
      </c>
      <c r="U1549" s="196"/>
      <c r="V1549" s="848"/>
      <c r="W1549" s="127" t="str">
        <f t="shared" si="697"/>
        <v/>
      </c>
      <c r="X1549" s="840"/>
      <c r="Y1549" s="841"/>
      <c r="Z1549" s="842"/>
      <c r="AA1549" s="843"/>
      <c r="AB1549" s="349"/>
      <c r="AC1549" s="844"/>
      <c r="AD1549" s="845"/>
      <c r="AE1549" s="277"/>
      <c r="AF1549" s="278"/>
      <c r="AG1549" s="277"/>
      <c r="AH1549" s="279"/>
      <c r="AI1549" s="277"/>
      <c r="AJ1549" s="279"/>
      <c r="AK1549" s="277"/>
      <c r="AL1549" s="278"/>
    </row>
    <row r="1550" spans="1:38" ht="22.5" customHeight="1">
      <c r="A1550" s="116">
        <f t="shared" ref="A1550" si="710">IF(U1550&gt;=1,1,0)</f>
        <v>0</v>
      </c>
      <c r="B1550" s="190">
        <f t="shared" si="686"/>
        <v>0</v>
      </c>
      <c r="C1550" s="190">
        <f t="shared" si="687"/>
        <v>0</v>
      </c>
      <c r="D1550" s="191">
        <f t="shared" si="688"/>
        <v>0</v>
      </c>
      <c r="E1550" s="191">
        <f t="shared" si="689"/>
        <v>0</v>
      </c>
      <c r="F1550" s="191">
        <f t="shared" si="690"/>
        <v>0</v>
      </c>
      <c r="G1550" s="192">
        <f t="shared" si="698"/>
        <v>0</v>
      </c>
      <c r="H1550" s="191">
        <f t="shared" si="691"/>
        <v>0</v>
      </c>
      <c r="I1550" s="193">
        <f t="shared" si="692"/>
        <v>0</v>
      </c>
      <c r="J1550" s="193">
        <f t="shared" si="693"/>
        <v>0</v>
      </c>
      <c r="K1550" s="193">
        <f t="shared" si="694"/>
        <v>0</v>
      </c>
      <c r="L1550" s="193">
        <f t="shared" si="699"/>
        <v>0</v>
      </c>
      <c r="M1550" s="193">
        <f t="shared" si="700"/>
        <v>0</v>
      </c>
      <c r="N1550" s="193">
        <f t="shared" si="701"/>
        <v>0</v>
      </c>
      <c r="O1550" s="193">
        <f t="shared" si="702"/>
        <v>0</v>
      </c>
      <c r="P1550" s="193">
        <f t="shared" si="703"/>
        <v>0</v>
      </c>
      <c r="Q1550" s="193">
        <f t="shared" si="704"/>
        <v>0</v>
      </c>
      <c r="R1550" s="193">
        <f t="shared" si="705"/>
        <v>0</v>
      </c>
      <c r="S1550" s="193">
        <f t="shared" si="706"/>
        <v>0</v>
      </c>
      <c r="T1550" s="194">
        <f t="shared" si="695"/>
        <v>0</v>
      </c>
      <c r="U1550" s="194">
        <f t="shared" ref="U1550" si="711">SUM(T1550:T1576)</f>
        <v>0</v>
      </c>
      <c r="V1550" s="846" t="s">
        <v>1094</v>
      </c>
      <c r="W1550" s="127" t="str">
        <f t="shared" si="697"/>
        <v/>
      </c>
      <c r="X1550" s="840"/>
      <c r="Y1550" s="841"/>
      <c r="Z1550" s="842"/>
      <c r="AA1550" s="843"/>
      <c r="AB1550" s="349"/>
      <c r="AC1550" s="844"/>
      <c r="AD1550" s="845"/>
      <c r="AE1550" s="277"/>
      <c r="AF1550" s="278"/>
      <c r="AG1550" s="277"/>
      <c r="AH1550" s="279"/>
      <c r="AI1550" s="277"/>
      <c r="AJ1550" s="279"/>
      <c r="AK1550" s="277"/>
      <c r="AL1550" s="278"/>
    </row>
    <row r="1551" spans="1:38" ht="22.5" customHeight="1">
      <c r="A1551" s="116">
        <f t="shared" ref="A1551" si="712">A1550</f>
        <v>0</v>
      </c>
      <c r="B1551" s="190">
        <f t="shared" si="686"/>
        <v>0</v>
      </c>
      <c r="C1551" s="190">
        <f t="shared" si="687"/>
        <v>0</v>
      </c>
      <c r="D1551" s="191">
        <f t="shared" si="688"/>
        <v>0</v>
      </c>
      <c r="E1551" s="191">
        <f t="shared" si="689"/>
        <v>0</v>
      </c>
      <c r="F1551" s="191">
        <f t="shared" si="690"/>
        <v>0</v>
      </c>
      <c r="G1551" s="192">
        <f t="shared" si="698"/>
        <v>0</v>
      </c>
      <c r="H1551" s="191">
        <f t="shared" si="691"/>
        <v>0</v>
      </c>
      <c r="I1551" s="193">
        <f t="shared" si="692"/>
        <v>0</v>
      </c>
      <c r="J1551" s="193">
        <f t="shared" si="693"/>
        <v>0</v>
      </c>
      <c r="K1551" s="193">
        <f t="shared" si="694"/>
        <v>0</v>
      </c>
      <c r="L1551" s="193">
        <f t="shared" si="699"/>
        <v>0</v>
      </c>
      <c r="M1551" s="193">
        <f t="shared" si="700"/>
        <v>0</v>
      </c>
      <c r="N1551" s="193">
        <f t="shared" si="701"/>
        <v>0</v>
      </c>
      <c r="O1551" s="193">
        <f t="shared" si="702"/>
        <v>0</v>
      </c>
      <c r="P1551" s="193">
        <f t="shared" si="703"/>
        <v>0</v>
      </c>
      <c r="Q1551" s="193">
        <f t="shared" si="704"/>
        <v>0</v>
      </c>
      <c r="R1551" s="193">
        <f t="shared" si="705"/>
        <v>0</v>
      </c>
      <c r="S1551" s="193">
        <f t="shared" si="706"/>
        <v>0</v>
      </c>
      <c r="T1551" s="194">
        <f t="shared" si="695"/>
        <v>0</v>
      </c>
      <c r="U1551" s="194"/>
      <c r="V1551" s="847"/>
      <c r="W1551" s="127" t="str">
        <f t="shared" si="697"/>
        <v/>
      </c>
      <c r="X1551" s="840"/>
      <c r="Y1551" s="841"/>
      <c r="Z1551" s="842"/>
      <c r="AA1551" s="843"/>
      <c r="AB1551" s="349"/>
      <c r="AC1551" s="844"/>
      <c r="AD1551" s="845"/>
      <c r="AE1551" s="277"/>
      <c r="AF1551" s="278"/>
      <c r="AG1551" s="277"/>
      <c r="AH1551" s="279"/>
      <c r="AI1551" s="277"/>
      <c r="AJ1551" s="279"/>
      <c r="AK1551" s="277"/>
      <c r="AL1551" s="278"/>
    </row>
    <row r="1552" spans="1:38" ht="22.5" customHeight="1">
      <c r="A1552" s="116">
        <f t="shared" si="696"/>
        <v>0</v>
      </c>
      <c r="B1552" s="190">
        <f t="shared" si="686"/>
        <v>0</v>
      </c>
      <c r="C1552" s="190">
        <f t="shared" si="687"/>
        <v>0</v>
      </c>
      <c r="D1552" s="191">
        <f t="shared" si="688"/>
        <v>0</v>
      </c>
      <c r="E1552" s="191">
        <f t="shared" si="689"/>
        <v>0</v>
      </c>
      <c r="F1552" s="191">
        <f t="shared" si="690"/>
        <v>0</v>
      </c>
      <c r="G1552" s="192">
        <f t="shared" si="698"/>
        <v>0</v>
      </c>
      <c r="H1552" s="191">
        <f t="shared" si="691"/>
        <v>0</v>
      </c>
      <c r="I1552" s="193">
        <f t="shared" si="692"/>
        <v>0</v>
      </c>
      <c r="J1552" s="193">
        <f t="shared" si="693"/>
        <v>0</v>
      </c>
      <c r="K1552" s="193">
        <f t="shared" si="694"/>
        <v>0</v>
      </c>
      <c r="L1552" s="193">
        <f t="shared" si="699"/>
        <v>0</v>
      </c>
      <c r="M1552" s="193">
        <f t="shared" si="700"/>
        <v>0</v>
      </c>
      <c r="N1552" s="193">
        <f t="shared" si="701"/>
        <v>0</v>
      </c>
      <c r="O1552" s="193">
        <f t="shared" si="702"/>
        <v>0</v>
      </c>
      <c r="P1552" s="193">
        <f t="shared" si="703"/>
        <v>0</v>
      </c>
      <c r="Q1552" s="193">
        <f t="shared" si="704"/>
        <v>0</v>
      </c>
      <c r="R1552" s="193">
        <f t="shared" si="705"/>
        <v>0</v>
      </c>
      <c r="S1552" s="193">
        <f t="shared" si="706"/>
        <v>0</v>
      </c>
      <c r="T1552" s="194">
        <f t="shared" si="695"/>
        <v>0</v>
      </c>
      <c r="U1552" s="194"/>
      <c r="V1552" s="847"/>
      <c r="W1552" s="127" t="str">
        <f t="shared" si="697"/>
        <v/>
      </c>
      <c r="X1552" s="840"/>
      <c r="Y1552" s="841"/>
      <c r="Z1552" s="842"/>
      <c r="AA1552" s="843"/>
      <c r="AB1552" s="349"/>
      <c r="AC1552" s="844"/>
      <c r="AD1552" s="845"/>
      <c r="AE1552" s="277"/>
      <c r="AF1552" s="278"/>
      <c r="AG1552" s="277"/>
      <c r="AH1552" s="279"/>
      <c r="AI1552" s="277"/>
      <c r="AJ1552" s="279"/>
      <c r="AK1552" s="277"/>
      <c r="AL1552" s="278"/>
    </row>
    <row r="1553" spans="1:38" ht="22.5" customHeight="1">
      <c r="A1553" s="116">
        <f t="shared" si="696"/>
        <v>0</v>
      </c>
      <c r="B1553" s="190">
        <f t="shared" si="686"/>
        <v>0</v>
      </c>
      <c r="C1553" s="190">
        <f t="shared" si="687"/>
        <v>0</v>
      </c>
      <c r="D1553" s="191">
        <f t="shared" si="688"/>
        <v>0</v>
      </c>
      <c r="E1553" s="191">
        <f t="shared" si="689"/>
        <v>0</v>
      </c>
      <c r="F1553" s="191">
        <f t="shared" si="690"/>
        <v>0</v>
      </c>
      <c r="G1553" s="192">
        <f t="shared" si="698"/>
        <v>0</v>
      </c>
      <c r="H1553" s="191">
        <f t="shared" si="691"/>
        <v>0</v>
      </c>
      <c r="I1553" s="193">
        <f t="shared" si="692"/>
        <v>0</v>
      </c>
      <c r="J1553" s="193">
        <f t="shared" si="693"/>
        <v>0</v>
      </c>
      <c r="K1553" s="193">
        <f t="shared" si="694"/>
        <v>0</v>
      </c>
      <c r="L1553" s="193">
        <f t="shared" si="699"/>
        <v>0</v>
      </c>
      <c r="M1553" s="193">
        <f t="shared" si="700"/>
        <v>0</v>
      </c>
      <c r="N1553" s="193">
        <f t="shared" si="701"/>
        <v>0</v>
      </c>
      <c r="O1553" s="193">
        <f t="shared" si="702"/>
        <v>0</v>
      </c>
      <c r="P1553" s="193">
        <f t="shared" si="703"/>
        <v>0</v>
      </c>
      <c r="Q1553" s="193">
        <f t="shared" si="704"/>
        <v>0</v>
      </c>
      <c r="R1553" s="193">
        <f t="shared" si="705"/>
        <v>0</v>
      </c>
      <c r="S1553" s="193">
        <f t="shared" si="706"/>
        <v>0</v>
      </c>
      <c r="T1553" s="194">
        <f t="shared" si="695"/>
        <v>0</v>
      </c>
      <c r="U1553" s="194"/>
      <c r="V1553" s="847"/>
      <c r="W1553" s="127" t="str">
        <f t="shared" si="697"/>
        <v/>
      </c>
      <c r="X1553" s="840"/>
      <c r="Y1553" s="841"/>
      <c r="Z1553" s="842"/>
      <c r="AA1553" s="843"/>
      <c r="AB1553" s="349"/>
      <c r="AC1553" s="844"/>
      <c r="AD1553" s="845"/>
      <c r="AE1553" s="277"/>
      <c r="AF1553" s="278"/>
      <c r="AG1553" s="277"/>
      <c r="AH1553" s="279"/>
      <c r="AI1553" s="277"/>
      <c r="AJ1553" s="279"/>
      <c r="AK1553" s="277"/>
      <c r="AL1553" s="278"/>
    </row>
    <row r="1554" spans="1:38" ht="22.5" customHeight="1">
      <c r="A1554" s="116">
        <f t="shared" si="696"/>
        <v>0</v>
      </c>
      <c r="B1554" s="190">
        <f t="shared" si="686"/>
        <v>0</v>
      </c>
      <c r="C1554" s="190">
        <f t="shared" si="687"/>
        <v>0</v>
      </c>
      <c r="D1554" s="191">
        <f t="shared" si="688"/>
        <v>0</v>
      </c>
      <c r="E1554" s="191">
        <f t="shared" si="689"/>
        <v>0</v>
      </c>
      <c r="F1554" s="191">
        <f t="shared" si="690"/>
        <v>0</v>
      </c>
      <c r="G1554" s="192">
        <f t="shared" si="698"/>
        <v>0</v>
      </c>
      <c r="H1554" s="191">
        <f t="shared" si="691"/>
        <v>0</v>
      </c>
      <c r="I1554" s="193">
        <f t="shared" si="692"/>
        <v>0</v>
      </c>
      <c r="J1554" s="193">
        <f t="shared" si="693"/>
        <v>0</v>
      </c>
      <c r="K1554" s="193">
        <f t="shared" si="694"/>
        <v>0</v>
      </c>
      <c r="L1554" s="193">
        <f t="shared" si="699"/>
        <v>0</v>
      </c>
      <c r="M1554" s="193">
        <f t="shared" si="700"/>
        <v>0</v>
      </c>
      <c r="N1554" s="193">
        <f t="shared" si="701"/>
        <v>0</v>
      </c>
      <c r="O1554" s="193">
        <f t="shared" si="702"/>
        <v>0</v>
      </c>
      <c r="P1554" s="193">
        <f t="shared" si="703"/>
        <v>0</v>
      </c>
      <c r="Q1554" s="193">
        <f t="shared" si="704"/>
        <v>0</v>
      </c>
      <c r="R1554" s="193">
        <f t="shared" si="705"/>
        <v>0</v>
      </c>
      <c r="S1554" s="193">
        <f t="shared" si="706"/>
        <v>0</v>
      </c>
      <c r="T1554" s="194">
        <f t="shared" si="695"/>
        <v>0</v>
      </c>
      <c r="U1554" s="194"/>
      <c r="V1554" s="847"/>
      <c r="W1554" s="127" t="str">
        <f t="shared" si="697"/>
        <v/>
      </c>
      <c r="X1554" s="840"/>
      <c r="Y1554" s="841"/>
      <c r="Z1554" s="842"/>
      <c r="AA1554" s="843"/>
      <c r="AB1554" s="349"/>
      <c r="AC1554" s="844"/>
      <c r="AD1554" s="845"/>
      <c r="AE1554" s="277"/>
      <c r="AF1554" s="278"/>
      <c r="AG1554" s="277"/>
      <c r="AH1554" s="279"/>
      <c r="AI1554" s="277"/>
      <c r="AJ1554" s="279"/>
      <c r="AK1554" s="277"/>
      <c r="AL1554" s="278"/>
    </row>
    <row r="1555" spans="1:38" ht="22.5" customHeight="1">
      <c r="A1555" s="116">
        <f t="shared" si="696"/>
        <v>0</v>
      </c>
      <c r="B1555" s="190">
        <f t="shared" si="686"/>
        <v>0</v>
      </c>
      <c r="C1555" s="190">
        <f t="shared" si="687"/>
        <v>0</v>
      </c>
      <c r="D1555" s="191">
        <f t="shared" si="688"/>
        <v>0</v>
      </c>
      <c r="E1555" s="191">
        <f t="shared" si="689"/>
        <v>0</v>
      </c>
      <c r="F1555" s="191">
        <f t="shared" si="690"/>
        <v>0</v>
      </c>
      <c r="G1555" s="192">
        <f t="shared" si="698"/>
        <v>0</v>
      </c>
      <c r="H1555" s="191">
        <f t="shared" si="691"/>
        <v>0</v>
      </c>
      <c r="I1555" s="193">
        <f t="shared" si="692"/>
        <v>0</v>
      </c>
      <c r="J1555" s="193">
        <f t="shared" si="693"/>
        <v>0</v>
      </c>
      <c r="K1555" s="193">
        <f t="shared" si="694"/>
        <v>0</v>
      </c>
      <c r="L1555" s="193">
        <f t="shared" si="699"/>
        <v>0</v>
      </c>
      <c r="M1555" s="193">
        <f t="shared" si="700"/>
        <v>0</v>
      </c>
      <c r="N1555" s="193">
        <f t="shared" si="701"/>
        <v>0</v>
      </c>
      <c r="O1555" s="193">
        <f t="shared" si="702"/>
        <v>0</v>
      </c>
      <c r="P1555" s="193">
        <f t="shared" si="703"/>
        <v>0</v>
      </c>
      <c r="Q1555" s="193">
        <f t="shared" si="704"/>
        <v>0</v>
      </c>
      <c r="R1555" s="193">
        <f t="shared" si="705"/>
        <v>0</v>
      </c>
      <c r="S1555" s="193">
        <f t="shared" si="706"/>
        <v>0</v>
      </c>
      <c r="T1555" s="194">
        <f t="shared" si="695"/>
        <v>0</v>
      </c>
      <c r="U1555" s="194"/>
      <c r="V1555" s="847"/>
      <c r="W1555" s="127" t="str">
        <f t="shared" si="697"/>
        <v/>
      </c>
      <c r="X1555" s="840"/>
      <c r="Y1555" s="841"/>
      <c r="Z1555" s="842"/>
      <c r="AA1555" s="843"/>
      <c r="AB1555" s="349"/>
      <c r="AC1555" s="844"/>
      <c r="AD1555" s="845"/>
      <c r="AE1555" s="277"/>
      <c r="AF1555" s="278"/>
      <c r="AG1555" s="277"/>
      <c r="AH1555" s="279"/>
      <c r="AI1555" s="277"/>
      <c r="AJ1555" s="279"/>
      <c r="AK1555" s="277"/>
      <c r="AL1555" s="278"/>
    </row>
    <row r="1556" spans="1:38" ht="22.5" customHeight="1">
      <c r="A1556" s="116">
        <f t="shared" si="696"/>
        <v>0</v>
      </c>
      <c r="B1556" s="190">
        <f t="shared" si="686"/>
        <v>0</v>
      </c>
      <c r="C1556" s="190">
        <f t="shared" si="687"/>
        <v>0</v>
      </c>
      <c r="D1556" s="191">
        <f t="shared" si="688"/>
        <v>0</v>
      </c>
      <c r="E1556" s="191">
        <f t="shared" si="689"/>
        <v>0</v>
      </c>
      <c r="F1556" s="191">
        <f t="shared" si="690"/>
        <v>0</v>
      </c>
      <c r="G1556" s="192">
        <f t="shared" si="698"/>
        <v>0</v>
      </c>
      <c r="H1556" s="191">
        <f t="shared" si="691"/>
        <v>0</v>
      </c>
      <c r="I1556" s="193">
        <f t="shared" si="692"/>
        <v>0</v>
      </c>
      <c r="J1556" s="193">
        <f t="shared" si="693"/>
        <v>0</v>
      </c>
      <c r="K1556" s="193">
        <f t="shared" si="694"/>
        <v>0</v>
      </c>
      <c r="L1556" s="193">
        <f t="shared" si="699"/>
        <v>0</v>
      </c>
      <c r="M1556" s="193">
        <f t="shared" si="700"/>
        <v>0</v>
      </c>
      <c r="N1556" s="193">
        <f t="shared" si="701"/>
        <v>0</v>
      </c>
      <c r="O1556" s="193">
        <f t="shared" si="702"/>
        <v>0</v>
      </c>
      <c r="P1556" s="193">
        <f t="shared" si="703"/>
        <v>0</v>
      </c>
      <c r="Q1556" s="193">
        <f t="shared" si="704"/>
        <v>0</v>
      </c>
      <c r="R1556" s="193">
        <f t="shared" si="705"/>
        <v>0</v>
      </c>
      <c r="S1556" s="193">
        <f t="shared" si="706"/>
        <v>0</v>
      </c>
      <c r="T1556" s="194">
        <f t="shared" si="695"/>
        <v>0</v>
      </c>
      <c r="U1556" s="194"/>
      <c r="V1556" s="847"/>
      <c r="W1556" s="127" t="str">
        <f t="shared" si="697"/>
        <v/>
      </c>
      <c r="X1556" s="840"/>
      <c r="Y1556" s="841"/>
      <c r="Z1556" s="842"/>
      <c r="AA1556" s="843"/>
      <c r="AB1556" s="349"/>
      <c r="AC1556" s="844"/>
      <c r="AD1556" s="845"/>
      <c r="AE1556" s="277"/>
      <c r="AF1556" s="278"/>
      <c r="AG1556" s="277"/>
      <c r="AH1556" s="279"/>
      <c r="AI1556" s="277"/>
      <c r="AJ1556" s="279"/>
      <c r="AK1556" s="277"/>
      <c r="AL1556" s="278"/>
    </row>
    <row r="1557" spans="1:38" ht="22.5" customHeight="1">
      <c r="A1557" s="116">
        <f t="shared" si="696"/>
        <v>0</v>
      </c>
      <c r="B1557" s="190">
        <f t="shared" si="686"/>
        <v>0</v>
      </c>
      <c r="C1557" s="190">
        <f t="shared" si="687"/>
        <v>0</v>
      </c>
      <c r="D1557" s="191">
        <f t="shared" si="688"/>
        <v>0</v>
      </c>
      <c r="E1557" s="191">
        <f t="shared" si="689"/>
        <v>0</v>
      </c>
      <c r="F1557" s="191">
        <f t="shared" si="690"/>
        <v>0</v>
      </c>
      <c r="G1557" s="192">
        <f t="shared" si="698"/>
        <v>0</v>
      </c>
      <c r="H1557" s="191">
        <f t="shared" si="691"/>
        <v>0</v>
      </c>
      <c r="I1557" s="193">
        <f t="shared" si="692"/>
        <v>0</v>
      </c>
      <c r="J1557" s="193">
        <f t="shared" si="693"/>
        <v>0</v>
      </c>
      <c r="K1557" s="193">
        <f t="shared" si="694"/>
        <v>0</v>
      </c>
      <c r="L1557" s="193">
        <f t="shared" si="699"/>
        <v>0</v>
      </c>
      <c r="M1557" s="193">
        <f t="shared" si="700"/>
        <v>0</v>
      </c>
      <c r="N1557" s="193">
        <f t="shared" si="701"/>
        <v>0</v>
      </c>
      <c r="O1557" s="193">
        <f t="shared" si="702"/>
        <v>0</v>
      </c>
      <c r="P1557" s="193">
        <f t="shared" si="703"/>
        <v>0</v>
      </c>
      <c r="Q1557" s="193">
        <f t="shared" si="704"/>
        <v>0</v>
      </c>
      <c r="R1557" s="193">
        <f t="shared" si="705"/>
        <v>0</v>
      </c>
      <c r="S1557" s="193">
        <f t="shared" si="706"/>
        <v>0</v>
      </c>
      <c r="T1557" s="194">
        <f t="shared" si="695"/>
        <v>0</v>
      </c>
      <c r="U1557" s="194"/>
      <c r="V1557" s="847"/>
      <c r="W1557" s="127" t="str">
        <f t="shared" si="697"/>
        <v/>
      </c>
      <c r="X1557" s="840"/>
      <c r="Y1557" s="841"/>
      <c r="Z1557" s="842"/>
      <c r="AA1557" s="843"/>
      <c r="AB1557" s="349"/>
      <c r="AC1557" s="844"/>
      <c r="AD1557" s="845"/>
      <c r="AE1557" s="277"/>
      <c r="AF1557" s="278"/>
      <c r="AG1557" s="277"/>
      <c r="AH1557" s="279"/>
      <c r="AI1557" s="277"/>
      <c r="AJ1557" s="279"/>
      <c r="AK1557" s="277"/>
      <c r="AL1557" s="278"/>
    </row>
    <row r="1558" spans="1:38" ht="22.5" customHeight="1">
      <c r="A1558" s="116">
        <f t="shared" si="696"/>
        <v>0</v>
      </c>
      <c r="B1558" s="190">
        <f t="shared" si="686"/>
        <v>0</v>
      </c>
      <c r="C1558" s="190">
        <f t="shared" si="687"/>
        <v>0</v>
      </c>
      <c r="D1558" s="191">
        <f t="shared" si="688"/>
        <v>0</v>
      </c>
      <c r="E1558" s="191">
        <f t="shared" si="689"/>
        <v>0</v>
      </c>
      <c r="F1558" s="191">
        <f t="shared" si="690"/>
        <v>0</v>
      </c>
      <c r="G1558" s="192">
        <f t="shared" si="698"/>
        <v>0</v>
      </c>
      <c r="H1558" s="191">
        <f t="shared" si="691"/>
        <v>0</v>
      </c>
      <c r="I1558" s="193">
        <f t="shared" si="692"/>
        <v>0</v>
      </c>
      <c r="J1558" s="193">
        <f t="shared" si="693"/>
        <v>0</v>
      </c>
      <c r="K1558" s="193">
        <f t="shared" si="694"/>
        <v>0</v>
      </c>
      <c r="L1558" s="193">
        <f t="shared" si="699"/>
        <v>0</v>
      </c>
      <c r="M1558" s="193">
        <f t="shared" si="700"/>
        <v>0</v>
      </c>
      <c r="N1558" s="193">
        <f t="shared" si="701"/>
        <v>0</v>
      </c>
      <c r="O1558" s="193">
        <f t="shared" si="702"/>
        <v>0</v>
      </c>
      <c r="P1558" s="193">
        <f t="shared" si="703"/>
        <v>0</v>
      </c>
      <c r="Q1558" s="193">
        <f t="shared" si="704"/>
        <v>0</v>
      </c>
      <c r="R1558" s="193">
        <f t="shared" si="705"/>
        <v>0</v>
      </c>
      <c r="S1558" s="193">
        <f t="shared" si="706"/>
        <v>0</v>
      </c>
      <c r="T1558" s="194">
        <f t="shared" si="695"/>
        <v>0</v>
      </c>
      <c r="U1558" s="194"/>
      <c r="V1558" s="847"/>
      <c r="W1558" s="127" t="str">
        <f t="shared" si="697"/>
        <v/>
      </c>
      <c r="X1558" s="840"/>
      <c r="Y1558" s="841"/>
      <c r="Z1558" s="842"/>
      <c r="AA1558" s="843"/>
      <c r="AB1558" s="349"/>
      <c r="AC1558" s="844"/>
      <c r="AD1558" s="845"/>
      <c r="AE1558" s="277"/>
      <c r="AF1558" s="278"/>
      <c r="AG1558" s="277"/>
      <c r="AH1558" s="279"/>
      <c r="AI1558" s="277"/>
      <c r="AJ1558" s="279"/>
      <c r="AK1558" s="277"/>
      <c r="AL1558" s="278"/>
    </row>
    <row r="1559" spans="1:38" ht="22.5" customHeight="1">
      <c r="A1559" s="116">
        <f t="shared" si="696"/>
        <v>0</v>
      </c>
      <c r="B1559" s="190">
        <f t="shared" si="686"/>
        <v>0</v>
      </c>
      <c r="C1559" s="190">
        <f t="shared" si="687"/>
        <v>0</v>
      </c>
      <c r="D1559" s="191">
        <f t="shared" si="688"/>
        <v>0</v>
      </c>
      <c r="E1559" s="191">
        <f t="shared" si="689"/>
        <v>0</v>
      </c>
      <c r="F1559" s="191">
        <f t="shared" si="690"/>
        <v>0</v>
      </c>
      <c r="G1559" s="192">
        <f t="shared" si="698"/>
        <v>0</v>
      </c>
      <c r="H1559" s="191">
        <f t="shared" si="691"/>
        <v>0</v>
      </c>
      <c r="I1559" s="193">
        <f t="shared" si="692"/>
        <v>0</v>
      </c>
      <c r="J1559" s="193">
        <f t="shared" si="693"/>
        <v>0</v>
      </c>
      <c r="K1559" s="193">
        <f t="shared" si="694"/>
        <v>0</v>
      </c>
      <c r="L1559" s="193">
        <f t="shared" si="699"/>
        <v>0</v>
      </c>
      <c r="M1559" s="193">
        <f t="shared" si="700"/>
        <v>0</v>
      </c>
      <c r="N1559" s="193">
        <f t="shared" si="701"/>
        <v>0</v>
      </c>
      <c r="O1559" s="193">
        <f t="shared" si="702"/>
        <v>0</v>
      </c>
      <c r="P1559" s="193">
        <f t="shared" si="703"/>
        <v>0</v>
      </c>
      <c r="Q1559" s="193">
        <f t="shared" si="704"/>
        <v>0</v>
      </c>
      <c r="R1559" s="193">
        <f t="shared" si="705"/>
        <v>0</v>
      </c>
      <c r="S1559" s="193">
        <f t="shared" si="706"/>
        <v>0</v>
      </c>
      <c r="T1559" s="194">
        <f t="shared" si="695"/>
        <v>0</v>
      </c>
      <c r="U1559" s="194"/>
      <c r="V1559" s="847"/>
      <c r="W1559" s="127" t="str">
        <f t="shared" si="697"/>
        <v/>
      </c>
      <c r="X1559" s="840"/>
      <c r="Y1559" s="841"/>
      <c r="Z1559" s="842"/>
      <c r="AA1559" s="843"/>
      <c r="AB1559" s="349"/>
      <c r="AC1559" s="844"/>
      <c r="AD1559" s="845"/>
      <c r="AE1559" s="277"/>
      <c r="AF1559" s="278"/>
      <c r="AG1559" s="277"/>
      <c r="AH1559" s="279"/>
      <c r="AI1559" s="277"/>
      <c r="AJ1559" s="279"/>
      <c r="AK1559" s="277"/>
      <c r="AL1559" s="278"/>
    </row>
    <row r="1560" spans="1:38" ht="22.5" customHeight="1">
      <c r="A1560" s="116">
        <f t="shared" si="696"/>
        <v>0</v>
      </c>
      <c r="B1560" s="190">
        <f t="shared" si="686"/>
        <v>0</v>
      </c>
      <c r="C1560" s="190">
        <f t="shared" si="687"/>
        <v>0</v>
      </c>
      <c r="D1560" s="191">
        <f t="shared" si="688"/>
        <v>0</v>
      </c>
      <c r="E1560" s="191">
        <f t="shared" si="689"/>
        <v>0</v>
      </c>
      <c r="F1560" s="191">
        <f t="shared" si="690"/>
        <v>0</v>
      </c>
      <c r="G1560" s="192">
        <f t="shared" si="698"/>
        <v>0</v>
      </c>
      <c r="H1560" s="191">
        <f t="shared" si="691"/>
        <v>0</v>
      </c>
      <c r="I1560" s="193">
        <f t="shared" si="692"/>
        <v>0</v>
      </c>
      <c r="J1560" s="193">
        <f t="shared" si="693"/>
        <v>0</v>
      </c>
      <c r="K1560" s="193">
        <f t="shared" si="694"/>
        <v>0</v>
      </c>
      <c r="L1560" s="193">
        <f t="shared" si="699"/>
        <v>0</v>
      </c>
      <c r="M1560" s="193">
        <f t="shared" si="700"/>
        <v>0</v>
      </c>
      <c r="N1560" s="193">
        <f t="shared" si="701"/>
        <v>0</v>
      </c>
      <c r="O1560" s="193">
        <f t="shared" si="702"/>
        <v>0</v>
      </c>
      <c r="P1560" s="193">
        <f t="shared" si="703"/>
        <v>0</v>
      </c>
      <c r="Q1560" s="193">
        <f t="shared" si="704"/>
        <v>0</v>
      </c>
      <c r="R1560" s="193">
        <f t="shared" si="705"/>
        <v>0</v>
      </c>
      <c r="S1560" s="193">
        <f t="shared" si="706"/>
        <v>0</v>
      </c>
      <c r="T1560" s="194">
        <f t="shared" si="695"/>
        <v>0</v>
      </c>
      <c r="U1560" s="194"/>
      <c r="V1560" s="847"/>
      <c r="W1560" s="127" t="str">
        <f t="shared" si="697"/>
        <v/>
      </c>
      <c r="X1560" s="840"/>
      <c r="Y1560" s="841"/>
      <c r="Z1560" s="842"/>
      <c r="AA1560" s="843"/>
      <c r="AB1560" s="349"/>
      <c r="AC1560" s="844"/>
      <c r="AD1560" s="845"/>
      <c r="AE1560" s="277"/>
      <c r="AF1560" s="278"/>
      <c r="AG1560" s="277"/>
      <c r="AH1560" s="279"/>
      <c r="AI1560" s="277"/>
      <c r="AJ1560" s="279"/>
      <c r="AK1560" s="277"/>
      <c r="AL1560" s="278"/>
    </row>
    <row r="1561" spans="1:38" ht="22.5" customHeight="1">
      <c r="A1561" s="116">
        <f t="shared" si="696"/>
        <v>0</v>
      </c>
      <c r="B1561" s="190">
        <f t="shared" si="686"/>
        <v>0</v>
      </c>
      <c r="C1561" s="190">
        <f t="shared" si="687"/>
        <v>0</v>
      </c>
      <c r="D1561" s="191">
        <f t="shared" si="688"/>
        <v>0</v>
      </c>
      <c r="E1561" s="191">
        <f t="shared" si="689"/>
        <v>0</v>
      </c>
      <c r="F1561" s="191">
        <f t="shared" si="690"/>
        <v>0</v>
      </c>
      <c r="G1561" s="192">
        <f t="shared" si="698"/>
        <v>0</v>
      </c>
      <c r="H1561" s="191">
        <f t="shared" si="691"/>
        <v>0</v>
      </c>
      <c r="I1561" s="193">
        <f t="shared" si="692"/>
        <v>0</v>
      </c>
      <c r="J1561" s="193">
        <f t="shared" si="693"/>
        <v>0</v>
      </c>
      <c r="K1561" s="193">
        <f t="shared" si="694"/>
        <v>0</v>
      </c>
      <c r="L1561" s="193">
        <f t="shared" si="699"/>
        <v>0</v>
      </c>
      <c r="M1561" s="193">
        <f t="shared" si="700"/>
        <v>0</v>
      </c>
      <c r="N1561" s="193">
        <f t="shared" si="701"/>
        <v>0</v>
      </c>
      <c r="O1561" s="193">
        <f t="shared" si="702"/>
        <v>0</v>
      </c>
      <c r="P1561" s="193">
        <f t="shared" si="703"/>
        <v>0</v>
      </c>
      <c r="Q1561" s="193">
        <f t="shared" si="704"/>
        <v>0</v>
      </c>
      <c r="R1561" s="193">
        <f t="shared" si="705"/>
        <v>0</v>
      </c>
      <c r="S1561" s="193">
        <f t="shared" si="706"/>
        <v>0</v>
      </c>
      <c r="T1561" s="194">
        <f t="shared" si="695"/>
        <v>0</v>
      </c>
      <c r="U1561" s="194"/>
      <c r="V1561" s="847"/>
      <c r="W1561" s="127" t="str">
        <f t="shared" si="697"/>
        <v/>
      </c>
      <c r="X1561" s="840"/>
      <c r="Y1561" s="841"/>
      <c r="Z1561" s="842"/>
      <c r="AA1561" s="843"/>
      <c r="AB1561" s="349"/>
      <c r="AC1561" s="844"/>
      <c r="AD1561" s="845"/>
      <c r="AE1561" s="277"/>
      <c r="AF1561" s="278"/>
      <c r="AG1561" s="277"/>
      <c r="AH1561" s="279"/>
      <c r="AI1561" s="277"/>
      <c r="AJ1561" s="279"/>
      <c r="AK1561" s="277"/>
      <c r="AL1561" s="278"/>
    </row>
    <row r="1562" spans="1:38" ht="22.5" customHeight="1">
      <c r="A1562" s="116">
        <f t="shared" si="696"/>
        <v>0</v>
      </c>
      <c r="B1562" s="190">
        <f t="shared" si="686"/>
        <v>0</v>
      </c>
      <c r="C1562" s="190">
        <f t="shared" si="687"/>
        <v>0</v>
      </c>
      <c r="D1562" s="191">
        <f t="shared" si="688"/>
        <v>0</v>
      </c>
      <c r="E1562" s="191">
        <f t="shared" si="689"/>
        <v>0</v>
      </c>
      <c r="F1562" s="191">
        <f t="shared" si="690"/>
        <v>0</v>
      </c>
      <c r="G1562" s="192">
        <f t="shared" si="698"/>
        <v>0</v>
      </c>
      <c r="H1562" s="191">
        <f t="shared" si="691"/>
        <v>0</v>
      </c>
      <c r="I1562" s="193">
        <f t="shared" si="692"/>
        <v>0</v>
      </c>
      <c r="J1562" s="193">
        <f t="shared" si="693"/>
        <v>0</v>
      </c>
      <c r="K1562" s="193">
        <f t="shared" si="694"/>
        <v>0</v>
      </c>
      <c r="L1562" s="193">
        <f t="shared" si="699"/>
        <v>0</v>
      </c>
      <c r="M1562" s="193">
        <f t="shared" si="700"/>
        <v>0</v>
      </c>
      <c r="N1562" s="193">
        <f t="shared" si="701"/>
        <v>0</v>
      </c>
      <c r="O1562" s="193">
        <f t="shared" si="702"/>
        <v>0</v>
      </c>
      <c r="P1562" s="193">
        <f t="shared" si="703"/>
        <v>0</v>
      </c>
      <c r="Q1562" s="193">
        <f t="shared" si="704"/>
        <v>0</v>
      </c>
      <c r="R1562" s="193">
        <f t="shared" si="705"/>
        <v>0</v>
      </c>
      <c r="S1562" s="193">
        <f t="shared" si="706"/>
        <v>0</v>
      </c>
      <c r="T1562" s="194">
        <f t="shared" si="695"/>
        <v>0</v>
      </c>
      <c r="U1562" s="194"/>
      <c r="V1562" s="847"/>
      <c r="W1562" s="127" t="str">
        <f t="shared" si="697"/>
        <v/>
      </c>
      <c r="X1562" s="840"/>
      <c r="Y1562" s="841"/>
      <c r="Z1562" s="842"/>
      <c r="AA1562" s="843"/>
      <c r="AB1562" s="349"/>
      <c r="AC1562" s="844"/>
      <c r="AD1562" s="845"/>
      <c r="AE1562" s="277"/>
      <c r="AF1562" s="278"/>
      <c r="AG1562" s="277"/>
      <c r="AH1562" s="279"/>
      <c r="AI1562" s="277"/>
      <c r="AJ1562" s="279"/>
      <c r="AK1562" s="277"/>
      <c r="AL1562" s="278"/>
    </row>
    <row r="1563" spans="1:38" ht="22.5" customHeight="1">
      <c r="A1563" s="116">
        <f t="shared" si="696"/>
        <v>0</v>
      </c>
      <c r="B1563" s="190">
        <f t="shared" si="686"/>
        <v>0</v>
      </c>
      <c r="C1563" s="190">
        <f t="shared" si="687"/>
        <v>0</v>
      </c>
      <c r="D1563" s="191">
        <f t="shared" si="688"/>
        <v>0</v>
      </c>
      <c r="E1563" s="191">
        <f t="shared" si="689"/>
        <v>0</v>
      </c>
      <c r="F1563" s="191">
        <f t="shared" si="690"/>
        <v>0</v>
      </c>
      <c r="G1563" s="192">
        <f t="shared" si="698"/>
        <v>0</v>
      </c>
      <c r="H1563" s="191">
        <f t="shared" si="691"/>
        <v>0</v>
      </c>
      <c r="I1563" s="193">
        <f t="shared" si="692"/>
        <v>0</v>
      </c>
      <c r="J1563" s="193">
        <f t="shared" si="693"/>
        <v>0</v>
      </c>
      <c r="K1563" s="193">
        <f t="shared" si="694"/>
        <v>0</v>
      </c>
      <c r="L1563" s="193">
        <f t="shared" si="699"/>
        <v>0</v>
      </c>
      <c r="M1563" s="193">
        <f t="shared" si="700"/>
        <v>0</v>
      </c>
      <c r="N1563" s="193">
        <f t="shared" si="701"/>
        <v>0</v>
      </c>
      <c r="O1563" s="193">
        <f t="shared" si="702"/>
        <v>0</v>
      </c>
      <c r="P1563" s="193">
        <f t="shared" si="703"/>
        <v>0</v>
      </c>
      <c r="Q1563" s="193">
        <f t="shared" si="704"/>
        <v>0</v>
      </c>
      <c r="R1563" s="193">
        <f t="shared" si="705"/>
        <v>0</v>
      </c>
      <c r="S1563" s="193">
        <f t="shared" si="706"/>
        <v>0</v>
      </c>
      <c r="T1563" s="194">
        <f t="shared" si="695"/>
        <v>0</v>
      </c>
      <c r="U1563" s="194"/>
      <c r="V1563" s="847"/>
      <c r="W1563" s="127" t="str">
        <f t="shared" si="697"/>
        <v/>
      </c>
      <c r="X1563" s="840"/>
      <c r="Y1563" s="841"/>
      <c r="Z1563" s="842"/>
      <c r="AA1563" s="843"/>
      <c r="AB1563" s="349"/>
      <c r="AC1563" s="844"/>
      <c r="AD1563" s="845"/>
      <c r="AE1563" s="277"/>
      <c r="AF1563" s="278"/>
      <c r="AG1563" s="277"/>
      <c r="AH1563" s="279"/>
      <c r="AI1563" s="277"/>
      <c r="AJ1563" s="279"/>
      <c r="AK1563" s="277"/>
      <c r="AL1563" s="278"/>
    </row>
    <row r="1564" spans="1:38" ht="22.5" customHeight="1">
      <c r="A1564" s="116">
        <f t="shared" si="696"/>
        <v>0</v>
      </c>
      <c r="B1564" s="190">
        <f t="shared" ref="B1564:B1627" si="713">COUNTIF(X1564,"*法定福*")</f>
        <v>0</v>
      </c>
      <c r="C1564" s="190">
        <f t="shared" ref="C1564:C1627" si="714">COUNTIF(Z1564,"*法定福*")</f>
        <v>0</v>
      </c>
      <c r="D1564" s="191">
        <f t="shared" ref="D1564:D1627" si="715">SUM(B1564:C1564)</f>
        <v>0</v>
      </c>
      <c r="E1564" s="191">
        <f t="shared" ref="E1564:E1627" si="716">IF(D1564&gt;=1,AF1564,0)</f>
        <v>0</v>
      </c>
      <c r="F1564" s="191">
        <f t="shared" ref="F1564:F1627" si="717">IF(D1564&gt;=1,AH1564,0)</f>
        <v>0</v>
      </c>
      <c r="G1564" s="192">
        <f t="shared" si="698"/>
        <v>0</v>
      </c>
      <c r="H1564" s="191">
        <f t="shared" ref="H1564:H1627" si="718">IF(G1564=0,E1564,F1564)</f>
        <v>0</v>
      </c>
      <c r="I1564" s="193">
        <f t="shared" ref="I1564:I1627" si="719">IF(X1564="",0,1)</f>
        <v>0</v>
      </c>
      <c r="J1564" s="193">
        <f t="shared" ref="J1564:J1627" si="720">IF(Z1564="",0,1)</f>
        <v>0</v>
      </c>
      <c r="K1564" s="193">
        <f t="shared" ref="K1564:K1627" si="721">IF(AB1564="",0,1)</f>
        <v>0</v>
      </c>
      <c r="L1564" s="193">
        <f t="shared" si="699"/>
        <v>0</v>
      </c>
      <c r="M1564" s="193">
        <f t="shared" si="700"/>
        <v>0</v>
      </c>
      <c r="N1564" s="193">
        <f t="shared" si="701"/>
        <v>0</v>
      </c>
      <c r="O1564" s="193">
        <f t="shared" si="702"/>
        <v>0</v>
      </c>
      <c r="P1564" s="193">
        <f t="shared" si="703"/>
        <v>0</v>
      </c>
      <c r="Q1564" s="193">
        <f t="shared" si="704"/>
        <v>0</v>
      </c>
      <c r="R1564" s="193">
        <f t="shared" si="705"/>
        <v>0</v>
      </c>
      <c r="S1564" s="193">
        <f t="shared" si="706"/>
        <v>0</v>
      </c>
      <c r="T1564" s="194">
        <f t="shared" ref="T1564:T1627" si="722">SUM(I1564:S1564)</f>
        <v>0</v>
      </c>
      <c r="U1564" s="194"/>
      <c r="V1564" s="847"/>
      <c r="W1564" s="127" t="str">
        <f t="shared" si="697"/>
        <v/>
      </c>
      <c r="X1564" s="840"/>
      <c r="Y1564" s="841"/>
      <c r="Z1564" s="842"/>
      <c r="AA1564" s="843"/>
      <c r="AB1564" s="349"/>
      <c r="AC1564" s="844"/>
      <c r="AD1564" s="845"/>
      <c r="AE1564" s="277"/>
      <c r="AF1564" s="278"/>
      <c r="AG1564" s="277"/>
      <c r="AH1564" s="279"/>
      <c r="AI1564" s="277"/>
      <c r="AJ1564" s="279"/>
      <c r="AK1564" s="277"/>
      <c r="AL1564" s="278"/>
    </row>
    <row r="1565" spans="1:38" ht="22.5" customHeight="1">
      <c r="A1565" s="116">
        <f t="shared" si="696"/>
        <v>0</v>
      </c>
      <c r="B1565" s="190">
        <f t="shared" si="713"/>
        <v>0</v>
      </c>
      <c r="C1565" s="190">
        <f t="shared" si="714"/>
        <v>0</v>
      </c>
      <c r="D1565" s="191">
        <f t="shared" si="715"/>
        <v>0</v>
      </c>
      <c r="E1565" s="191">
        <f t="shared" si="716"/>
        <v>0</v>
      </c>
      <c r="F1565" s="191">
        <f t="shared" si="717"/>
        <v>0</v>
      </c>
      <c r="G1565" s="192">
        <f t="shared" si="698"/>
        <v>0</v>
      </c>
      <c r="H1565" s="191">
        <f t="shared" si="718"/>
        <v>0</v>
      </c>
      <c r="I1565" s="193">
        <f t="shared" si="719"/>
        <v>0</v>
      </c>
      <c r="J1565" s="193">
        <f t="shared" si="720"/>
        <v>0</v>
      </c>
      <c r="K1565" s="193">
        <f t="shared" si="721"/>
        <v>0</v>
      </c>
      <c r="L1565" s="193">
        <f t="shared" si="699"/>
        <v>0</v>
      </c>
      <c r="M1565" s="193">
        <f t="shared" si="700"/>
        <v>0</v>
      </c>
      <c r="N1565" s="193">
        <f t="shared" si="701"/>
        <v>0</v>
      </c>
      <c r="O1565" s="193">
        <f t="shared" si="702"/>
        <v>0</v>
      </c>
      <c r="P1565" s="193">
        <f t="shared" si="703"/>
        <v>0</v>
      </c>
      <c r="Q1565" s="193">
        <f t="shared" si="704"/>
        <v>0</v>
      </c>
      <c r="R1565" s="193">
        <f t="shared" si="705"/>
        <v>0</v>
      </c>
      <c r="S1565" s="193">
        <f t="shared" si="706"/>
        <v>0</v>
      </c>
      <c r="T1565" s="194">
        <f t="shared" si="722"/>
        <v>0</v>
      </c>
      <c r="U1565" s="194"/>
      <c r="V1565" s="847"/>
      <c r="W1565" s="127" t="str">
        <f t="shared" si="697"/>
        <v/>
      </c>
      <c r="X1565" s="840"/>
      <c r="Y1565" s="841"/>
      <c r="Z1565" s="842"/>
      <c r="AA1565" s="843"/>
      <c r="AB1565" s="349"/>
      <c r="AC1565" s="844"/>
      <c r="AD1565" s="845"/>
      <c r="AE1565" s="277"/>
      <c r="AF1565" s="278"/>
      <c r="AG1565" s="277"/>
      <c r="AH1565" s="279"/>
      <c r="AI1565" s="277"/>
      <c r="AJ1565" s="279"/>
      <c r="AK1565" s="277"/>
      <c r="AL1565" s="278"/>
    </row>
    <row r="1566" spans="1:38" ht="22.5" customHeight="1">
      <c r="A1566" s="116">
        <f t="shared" si="696"/>
        <v>0</v>
      </c>
      <c r="B1566" s="190">
        <f t="shared" si="713"/>
        <v>0</v>
      </c>
      <c r="C1566" s="190">
        <f t="shared" si="714"/>
        <v>0</v>
      </c>
      <c r="D1566" s="191">
        <f t="shared" si="715"/>
        <v>0</v>
      </c>
      <c r="E1566" s="191">
        <f t="shared" si="716"/>
        <v>0</v>
      </c>
      <c r="F1566" s="191">
        <f t="shared" si="717"/>
        <v>0</v>
      </c>
      <c r="G1566" s="192">
        <f t="shared" si="698"/>
        <v>0</v>
      </c>
      <c r="H1566" s="191">
        <f t="shared" si="718"/>
        <v>0</v>
      </c>
      <c r="I1566" s="193">
        <f t="shared" si="719"/>
        <v>0</v>
      </c>
      <c r="J1566" s="193">
        <f t="shared" si="720"/>
        <v>0</v>
      </c>
      <c r="K1566" s="193">
        <f t="shared" si="721"/>
        <v>0</v>
      </c>
      <c r="L1566" s="193">
        <f t="shared" si="699"/>
        <v>0</v>
      </c>
      <c r="M1566" s="193">
        <f t="shared" si="700"/>
        <v>0</v>
      </c>
      <c r="N1566" s="193">
        <f t="shared" si="701"/>
        <v>0</v>
      </c>
      <c r="O1566" s="193">
        <f t="shared" si="702"/>
        <v>0</v>
      </c>
      <c r="P1566" s="193">
        <f t="shared" si="703"/>
        <v>0</v>
      </c>
      <c r="Q1566" s="193">
        <f t="shared" si="704"/>
        <v>0</v>
      </c>
      <c r="R1566" s="193">
        <f t="shared" si="705"/>
        <v>0</v>
      </c>
      <c r="S1566" s="193">
        <f t="shared" si="706"/>
        <v>0</v>
      </c>
      <c r="T1566" s="194">
        <f t="shared" si="722"/>
        <v>0</v>
      </c>
      <c r="U1566" s="194"/>
      <c r="V1566" s="847"/>
      <c r="W1566" s="127" t="str">
        <f t="shared" si="697"/>
        <v/>
      </c>
      <c r="X1566" s="840"/>
      <c r="Y1566" s="841"/>
      <c r="Z1566" s="842"/>
      <c r="AA1566" s="843"/>
      <c r="AB1566" s="349"/>
      <c r="AC1566" s="844"/>
      <c r="AD1566" s="845"/>
      <c r="AE1566" s="277"/>
      <c r="AF1566" s="278"/>
      <c r="AG1566" s="277"/>
      <c r="AH1566" s="279"/>
      <c r="AI1566" s="277"/>
      <c r="AJ1566" s="279"/>
      <c r="AK1566" s="277"/>
      <c r="AL1566" s="278"/>
    </row>
    <row r="1567" spans="1:38" ht="22.5" customHeight="1">
      <c r="A1567" s="116">
        <f t="shared" ref="A1567:A1630" si="723">A1566</f>
        <v>0</v>
      </c>
      <c r="B1567" s="190">
        <f t="shared" si="713"/>
        <v>0</v>
      </c>
      <c r="C1567" s="190">
        <f t="shared" si="714"/>
        <v>0</v>
      </c>
      <c r="D1567" s="191">
        <f t="shared" si="715"/>
        <v>0</v>
      </c>
      <c r="E1567" s="191">
        <f t="shared" si="716"/>
        <v>0</v>
      </c>
      <c r="F1567" s="191">
        <f t="shared" si="717"/>
        <v>0</v>
      </c>
      <c r="G1567" s="192">
        <f t="shared" si="698"/>
        <v>0</v>
      </c>
      <c r="H1567" s="191">
        <f t="shared" si="718"/>
        <v>0</v>
      </c>
      <c r="I1567" s="193">
        <f t="shared" si="719"/>
        <v>0</v>
      </c>
      <c r="J1567" s="193">
        <f t="shared" si="720"/>
        <v>0</v>
      </c>
      <c r="K1567" s="193">
        <f t="shared" si="721"/>
        <v>0</v>
      </c>
      <c r="L1567" s="193">
        <f t="shared" si="699"/>
        <v>0</v>
      </c>
      <c r="M1567" s="193">
        <f t="shared" si="700"/>
        <v>0</v>
      </c>
      <c r="N1567" s="193">
        <f t="shared" si="701"/>
        <v>0</v>
      </c>
      <c r="O1567" s="193">
        <f t="shared" si="702"/>
        <v>0</v>
      </c>
      <c r="P1567" s="193">
        <f t="shared" si="703"/>
        <v>0</v>
      </c>
      <c r="Q1567" s="193">
        <f t="shared" si="704"/>
        <v>0</v>
      </c>
      <c r="R1567" s="193">
        <f t="shared" si="705"/>
        <v>0</v>
      </c>
      <c r="S1567" s="193">
        <f t="shared" si="706"/>
        <v>0</v>
      </c>
      <c r="T1567" s="194">
        <f t="shared" si="722"/>
        <v>0</v>
      </c>
      <c r="U1567" s="194"/>
      <c r="V1567" s="847"/>
      <c r="W1567" s="127" t="str">
        <f t="shared" ref="W1567:W1630" si="724">IF(D1567=0,"","★")</f>
        <v/>
      </c>
      <c r="X1567" s="840"/>
      <c r="Y1567" s="841"/>
      <c r="Z1567" s="842"/>
      <c r="AA1567" s="843"/>
      <c r="AB1567" s="349"/>
      <c r="AC1567" s="844"/>
      <c r="AD1567" s="845"/>
      <c r="AE1567" s="277"/>
      <c r="AF1567" s="278"/>
      <c r="AG1567" s="277"/>
      <c r="AH1567" s="279"/>
      <c r="AI1567" s="277"/>
      <c r="AJ1567" s="279"/>
      <c r="AK1567" s="277"/>
      <c r="AL1567" s="278"/>
    </row>
    <row r="1568" spans="1:38" ht="22.5" customHeight="1">
      <c r="A1568" s="116">
        <f t="shared" si="723"/>
        <v>0</v>
      </c>
      <c r="B1568" s="190">
        <f t="shared" si="713"/>
        <v>0</v>
      </c>
      <c r="C1568" s="190">
        <f t="shared" si="714"/>
        <v>0</v>
      </c>
      <c r="D1568" s="191">
        <f t="shared" si="715"/>
        <v>0</v>
      </c>
      <c r="E1568" s="191">
        <f t="shared" si="716"/>
        <v>0</v>
      </c>
      <c r="F1568" s="191">
        <f t="shared" si="717"/>
        <v>0</v>
      </c>
      <c r="G1568" s="192">
        <f t="shared" si="698"/>
        <v>0</v>
      </c>
      <c r="H1568" s="191">
        <f t="shared" si="718"/>
        <v>0</v>
      </c>
      <c r="I1568" s="193">
        <f t="shared" si="719"/>
        <v>0</v>
      </c>
      <c r="J1568" s="193">
        <f t="shared" si="720"/>
        <v>0</v>
      </c>
      <c r="K1568" s="193">
        <f t="shared" si="721"/>
        <v>0</v>
      </c>
      <c r="L1568" s="193">
        <f t="shared" si="699"/>
        <v>0</v>
      </c>
      <c r="M1568" s="193">
        <f t="shared" si="700"/>
        <v>0</v>
      </c>
      <c r="N1568" s="193">
        <f t="shared" si="701"/>
        <v>0</v>
      </c>
      <c r="O1568" s="193">
        <f t="shared" si="702"/>
        <v>0</v>
      </c>
      <c r="P1568" s="193">
        <f t="shared" si="703"/>
        <v>0</v>
      </c>
      <c r="Q1568" s="193">
        <f t="shared" si="704"/>
        <v>0</v>
      </c>
      <c r="R1568" s="193">
        <f t="shared" si="705"/>
        <v>0</v>
      </c>
      <c r="S1568" s="193">
        <f t="shared" si="706"/>
        <v>0</v>
      </c>
      <c r="T1568" s="194">
        <f t="shared" si="722"/>
        <v>0</v>
      </c>
      <c r="U1568" s="194"/>
      <c r="V1568" s="847"/>
      <c r="W1568" s="127" t="str">
        <f t="shared" si="724"/>
        <v/>
      </c>
      <c r="X1568" s="840"/>
      <c r="Y1568" s="841"/>
      <c r="Z1568" s="842"/>
      <c r="AA1568" s="843"/>
      <c r="AB1568" s="349"/>
      <c r="AC1568" s="844"/>
      <c r="AD1568" s="845"/>
      <c r="AE1568" s="277"/>
      <c r="AF1568" s="278"/>
      <c r="AG1568" s="277"/>
      <c r="AH1568" s="279"/>
      <c r="AI1568" s="277"/>
      <c r="AJ1568" s="279"/>
      <c r="AK1568" s="277"/>
      <c r="AL1568" s="278"/>
    </row>
    <row r="1569" spans="1:38" ht="22.5" customHeight="1">
      <c r="A1569" s="116">
        <f t="shared" si="723"/>
        <v>0</v>
      </c>
      <c r="B1569" s="190">
        <f t="shared" si="713"/>
        <v>0</v>
      </c>
      <c r="C1569" s="190">
        <f t="shared" si="714"/>
        <v>0</v>
      </c>
      <c r="D1569" s="191">
        <f t="shared" si="715"/>
        <v>0</v>
      </c>
      <c r="E1569" s="191">
        <f t="shared" si="716"/>
        <v>0</v>
      </c>
      <c r="F1569" s="191">
        <f t="shared" si="717"/>
        <v>0</v>
      </c>
      <c r="G1569" s="192">
        <f t="shared" ref="G1569:G1632" si="725">$G$21</f>
        <v>0</v>
      </c>
      <c r="H1569" s="191">
        <f t="shared" si="718"/>
        <v>0</v>
      </c>
      <c r="I1569" s="193">
        <f t="shared" si="719"/>
        <v>0</v>
      </c>
      <c r="J1569" s="193">
        <f t="shared" si="720"/>
        <v>0</v>
      </c>
      <c r="K1569" s="193">
        <f t="shared" si="721"/>
        <v>0</v>
      </c>
      <c r="L1569" s="193">
        <f t="shared" si="699"/>
        <v>0</v>
      </c>
      <c r="M1569" s="193">
        <f t="shared" si="700"/>
        <v>0</v>
      </c>
      <c r="N1569" s="193">
        <f t="shared" si="701"/>
        <v>0</v>
      </c>
      <c r="O1569" s="193">
        <f t="shared" si="702"/>
        <v>0</v>
      </c>
      <c r="P1569" s="193">
        <f t="shared" si="703"/>
        <v>0</v>
      </c>
      <c r="Q1569" s="193">
        <f t="shared" si="704"/>
        <v>0</v>
      </c>
      <c r="R1569" s="193">
        <f t="shared" si="705"/>
        <v>0</v>
      </c>
      <c r="S1569" s="193">
        <f t="shared" si="706"/>
        <v>0</v>
      </c>
      <c r="T1569" s="194">
        <f t="shared" si="722"/>
        <v>0</v>
      </c>
      <c r="U1569" s="194"/>
      <c r="V1569" s="847"/>
      <c r="W1569" s="127" t="str">
        <f t="shared" si="724"/>
        <v/>
      </c>
      <c r="X1569" s="840"/>
      <c r="Y1569" s="841"/>
      <c r="Z1569" s="842"/>
      <c r="AA1569" s="843"/>
      <c r="AB1569" s="349"/>
      <c r="AC1569" s="844"/>
      <c r="AD1569" s="845"/>
      <c r="AE1569" s="277"/>
      <c r="AF1569" s="278"/>
      <c r="AG1569" s="277"/>
      <c r="AH1569" s="279"/>
      <c r="AI1569" s="277"/>
      <c r="AJ1569" s="279"/>
      <c r="AK1569" s="277"/>
      <c r="AL1569" s="278"/>
    </row>
    <row r="1570" spans="1:38" ht="22.5" customHeight="1">
      <c r="A1570" s="116">
        <f t="shared" si="723"/>
        <v>0</v>
      </c>
      <c r="B1570" s="190">
        <f t="shared" si="713"/>
        <v>0</v>
      </c>
      <c r="C1570" s="190">
        <f t="shared" si="714"/>
        <v>0</v>
      </c>
      <c r="D1570" s="191">
        <f t="shared" si="715"/>
        <v>0</v>
      </c>
      <c r="E1570" s="191">
        <f t="shared" si="716"/>
        <v>0</v>
      </c>
      <c r="F1570" s="191">
        <f t="shared" si="717"/>
        <v>0</v>
      </c>
      <c r="G1570" s="192">
        <f t="shared" si="725"/>
        <v>0</v>
      </c>
      <c r="H1570" s="191">
        <f t="shared" si="718"/>
        <v>0</v>
      </c>
      <c r="I1570" s="193">
        <f t="shared" si="719"/>
        <v>0</v>
      </c>
      <c r="J1570" s="193">
        <f t="shared" si="720"/>
        <v>0</v>
      </c>
      <c r="K1570" s="193">
        <f t="shared" si="721"/>
        <v>0</v>
      </c>
      <c r="L1570" s="193">
        <f t="shared" si="699"/>
        <v>0</v>
      </c>
      <c r="M1570" s="193">
        <f t="shared" si="700"/>
        <v>0</v>
      </c>
      <c r="N1570" s="193">
        <f t="shared" si="701"/>
        <v>0</v>
      </c>
      <c r="O1570" s="193">
        <f t="shared" si="702"/>
        <v>0</v>
      </c>
      <c r="P1570" s="193">
        <f t="shared" si="703"/>
        <v>0</v>
      </c>
      <c r="Q1570" s="193">
        <f t="shared" si="704"/>
        <v>0</v>
      </c>
      <c r="R1570" s="193">
        <f t="shared" si="705"/>
        <v>0</v>
      </c>
      <c r="S1570" s="193">
        <f t="shared" si="706"/>
        <v>0</v>
      </c>
      <c r="T1570" s="194">
        <f t="shared" si="722"/>
        <v>0</v>
      </c>
      <c r="U1570" s="194"/>
      <c r="V1570" s="847"/>
      <c r="W1570" s="127" t="str">
        <f t="shared" si="724"/>
        <v/>
      </c>
      <c r="X1570" s="840"/>
      <c r="Y1570" s="841"/>
      <c r="Z1570" s="842"/>
      <c r="AA1570" s="843"/>
      <c r="AB1570" s="349"/>
      <c r="AC1570" s="844"/>
      <c r="AD1570" s="845"/>
      <c r="AE1570" s="277"/>
      <c r="AF1570" s="278"/>
      <c r="AG1570" s="277"/>
      <c r="AH1570" s="279"/>
      <c r="AI1570" s="277"/>
      <c r="AJ1570" s="279"/>
      <c r="AK1570" s="277"/>
      <c r="AL1570" s="278"/>
    </row>
    <row r="1571" spans="1:38" ht="22.5" customHeight="1">
      <c r="A1571" s="116">
        <f t="shared" si="723"/>
        <v>0</v>
      </c>
      <c r="B1571" s="190">
        <f t="shared" si="713"/>
        <v>0</v>
      </c>
      <c r="C1571" s="190">
        <f t="shared" si="714"/>
        <v>0</v>
      </c>
      <c r="D1571" s="191">
        <f t="shared" si="715"/>
        <v>0</v>
      </c>
      <c r="E1571" s="191">
        <f t="shared" si="716"/>
        <v>0</v>
      </c>
      <c r="F1571" s="191">
        <f t="shared" si="717"/>
        <v>0</v>
      </c>
      <c r="G1571" s="192">
        <f t="shared" si="725"/>
        <v>0</v>
      </c>
      <c r="H1571" s="191">
        <f t="shared" si="718"/>
        <v>0</v>
      </c>
      <c r="I1571" s="193">
        <f t="shared" si="719"/>
        <v>0</v>
      </c>
      <c r="J1571" s="193">
        <f t="shared" si="720"/>
        <v>0</v>
      </c>
      <c r="K1571" s="193">
        <f t="shared" si="721"/>
        <v>0</v>
      </c>
      <c r="L1571" s="193">
        <f t="shared" ref="L1571:L1634" si="726">IF(AE1571="",0,1)</f>
        <v>0</v>
      </c>
      <c r="M1571" s="193">
        <f t="shared" ref="M1571:M1634" si="727">IF(AF1571="",0,1)</f>
        <v>0</v>
      </c>
      <c r="N1571" s="193">
        <f t="shared" ref="N1571:N1634" si="728">IF(AG1571="",0,1)</f>
        <v>0</v>
      </c>
      <c r="O1571" s="193">
        <f t="shared" ref="O1571:O1634" si="729">IF(AH1571="",0,1)</f>
        <v>0</v>
      </c>
      <c r="P1571" s="193">
        <f t="shared" ref="P1571:P1634" si="730">IF(AI1571="",0,1)</f>
        <v>0</v>
      </c>
      <c r="Q1571" s="193">
        <f t="shared" ref="Q1571:Q1634" si="731">IF(AJ1571="",0,1)</f>
        <v>0</v>
      </c>
      <c r="R1571" s="193">
        <f t="shared" ref="R1571:R1634" si="732">IF(AK1571="",0,1)</f>
        <v>0</v>
      </c>
      <c r="S1571" s="193">
        <f t="shared" ref="S1571:S1634" si="733">IF(AL1571="",0,1)</f>
        <v>0</v>
      </c>
      <c r="T1571" s="194">
        <f t="shared" si="722"/>
        <v>0</v>
      </c>
      <c r="U1571" s="194"/>
      <c r="V1571" s="847"/>
      <c r="W1571" s="127" t="str">
        <f t="shared" si="724"/>
        <v/>
      </c>
      <c r="X1571" s="840"/>
      <c r="Y1571" s="841"/>
      <c r="Z1571" s="842"/>
      <c r="AA1571" s="843"/>
      <c r="AB1571" s="349"/>
      <c r="AC1571" s="844"/>
      <c r="AD1571" s="845"/>
      <c r="AE1571" s="277"/>
      <c r="AF1571" s="278"/>
      <c r="AG1571" s="277"/>
      <c r="AH1571" s="279"/>
      <c r="AI1571" s="277"/>
      <c r="AJ1571" s="279"/>
      <c r="AK1571" s="277"/>
      <c r="AL1571" s="278"/>
    </row>
    <row r="1572" spans="1:38" ht="22.5" customHeight="1">
      <c r="A1572" s="116">
        <f t="shared" si="723"/>
        <v>0</v>
      </c>
      <c r="B1572" s="190">
        <f t="shared" si="713"/>
        <v>0</v>
      </c>
      <c r="C1572" s="190">
        <f t="shared" si="714"/>
        <v>0</v>
      </c>
      <c r="D1572" s="191">
        <f t="shared" si="715"/>
        <v>0</v>
      </c>
      <c r="E1572" s="191">
        <f t="shared" si="716"/>
        <v>0</v>
      </c>
      <c r="F1572" s="191">
        <f t="shared" si="717"/>
        <v>0</v>
      </c>
      <c r="G1572" s="192">
        <f t="shared" si="725"/>
        <v>0</v>
      </c>
      <c r="H1572" s="191">
        <f t="shared" si="718"/>
        <v>0</v>
      </c>
      <c r="I1572" s="193">
        <f t="shared" si="719"/>
        <v>0</v>
      </c>
      <c r="J1572" s="193">
        <f t="shared" si="720"/>
        <v>0</v>
      </c>
      <c r="K1572" s="193">
        <f t="shared" si="721"/>
        <v>0</v>
      </c>
      <c r="L1572" s="193">
        <f t="shared" si="726"/>
        <v>0</v>
      </c>
      <c r="M1572" s="193">
        <f t="shared" si="727"/>
        <v>0</v>
      </c>
      <c r="N1572" s="193">
        <f t="shared" si="728"/>
        <v>0</v>
      </c>
      <c r="O1572" s="193">
        <f t="shared" si="729"/>
        <v>0</v>
      </c>
      <c r="P1572" s="193">
        <f t="shared" si="730"/>
        <v>0</v>
      </c>
      <c r="Q1572" s="193">
        <f t="shared" si="731"/>
        <v>0</v>
      </c>
      <c r="R1572" s="193">
        <f t="shared" si="732"/>
        <v>0</v>
      </c>
      <c r="S1572" s="193">
        <f t="shared" si="733"/>
        <v>0</v>
      </c>
      <c r="T1572" s="194">
        <f t="shared" si="722"/>
        <v>0</v>
      </c>
      <c r="U1572" s="194"/>
      <c r="V1572" s="847"/>
      <c r="W1572" s="127" t="str">
        <f t="shared" si="724"/>
        <v/>
      </c>
      <c r="X1572" s="840"/>
      <c r="Y1572" s="841"/>
      <c r="Z1572" s="842"/>
      <c r="AA1572" s="843"/>
      <c r="AB1572" s="349"/>
      <c r="AC1572" s="844"/>
      <c r="AD1572" s="845"/>
      <c r="AE1572" s="277"/>
      <c r="AF1572" s="278"/>
      <c r="AG1572" s="277"/>
      <c r="AH1572" s="279"/>
      <c r="AI1572" s="277"/>
      <c r="AJ1572" s="279"/>
      <c r="AK1572" s="277"/>
      <c r="AL1572" s="278"/>
    </row>
    <row r="1573" spans="1:38" ht="22.5" customHeight="1">
      <c r="A1573" s="116">
        <f t="shared" si="723"/>
        <v>0</v>
      </c>
      <c r="B1573" s="190">
        <f t="shared" si="713"/>
        <v>0</v>
      </c>
      <c r="C1573" s="190">
        <f t="shared" si="714"/>
        <v>0</v>
      </c>
      <c r="D1573" s="191">
        <f t="shared" si="715"/>
        <v>0</v>
      </c>
      <c r="E1573" s="191">
        <f t="shared" si="716"/>
        <v>0</v>
      </c>
      <c r="F1573" s="191">
        <f t="shared" si="717"/>
        <v>0</v>
      </c>
      <c r="G1573" s="192">
        <f t="shared" si="725"/>
        <v>0</v>
      </c>
      <c r="H1573" s="191">
        <f t="shared" si="718"/>
        <v>0</v>
      </c>
      <c r="I1573" s="193">
        <f t="shared" si="719"/>
        <v>0</v>
      </c>
      <c r="J1573" s="193">
        <f t="shared" si="720"/>
        <v>0</v>
      </c>
      <c r="K1573" s="193">
        <f t="shared" si="721"/>
        <v>0</v>
      </c>
      <c r="L1573" s="193">
        <f t="shared" si="726"/>
        <v>0</v>
      </c>
      <c r="M1573" s="193">
        <f t="shared" si="727"/>
        <v>0</v>
      </c>
      <c r="N1573" s="193">
        <f t="shared" si="728"/>
        <v>0</v>
      </c>
      <c r="O1573" s="193">
        <f t="shared" si="729"/>
        <v>0</v>
      </c>
      <c r="P1573" s="193">
        <f t="shared" si="730"/>
        <v>0</v>
      </c>
      <c r="Q1573" s="193">
        <f t="shared" si="731"/>
        <v>0</v>
      </c>
      <c r="R1573" s="193">
        <f t="shared" si="732"/>
        <v>0</v>
      </c>
      <c r="S1573" s="193">
        <f t="shared" si="733"/>
        <v>0</v>
      </c>
      <c r="T1573" s="194">
        <f t="shared" si="722"/>
        <v>0</v>
      </c>
      <c r="U1573" s="194"/>
      <c r="V1573" s="847"/>
      <c r="W1573" s="127" t="str">
        <f t="shared" si="724"/>
        <v/>
      </c>
      <c r="X1573" s="840"/>
      <c r="Y1573" s="841"/>
      <c r="Z1573" s="842"/>
      <c r="AA1573" s="843"/>
      <c r="AB1573" s="349"/>
      <c r="AC1573" s="844"/>
      <c r="AD1573" s="845"/>
      <c r="AE1573" s="277"/>
      <c r="AF1573" s="278"/>
      <c r="AG1573" s="277"/>
      <c r="AH1573" s="279"/>
      <c r="AI1573" s="277"/>
      <c r="AJ1573" s="279"/>
      <c r="AK1573" s="277"/>
      <c r="AL1573" s="278"/>
    </row>
    <row r="1574" spans="1:38" ht="22.5" customHeight="1">
      <c r="A1574" s="116">
        <f t="shared" si="723"/>
        <v>0</v>
      </c>
      <c r="B1574" s="190">
        <f t="shared" si="713"/>
        <v>0</v>
      </c>
      <c r="C1574" s="190">
        <f t="shared" si="714"/>
        <v>0</v>
      </c>
      <c r="D1574" s="191">
        <f t="shared" si="715"/>
        <v>0</v>
      </c>
      <c r="E1574" s="191">
        <f t="shared" si="716"/>
        <v>0</v>
      </c>
      <c r="F1574" s="191">
        <f t="shared" si="717"/>
        <v>0</v>
      </c>
      <c r="G1574" s="192">
        <f t="shared" si="725"/>
        <v>0</v>
      </c>
      <c r="H1574" s="191">
        <f t="shared" si="718"/>
        <v>0</v>
      </c>
      <c r="I1574" s="193">
        <f t="shared" si="719"/>
        <v>0</v>
      </c>
      <c r="J1574" s="193">
        <f t="shared" si="720"/>
        <v>0</v>
      </c>
      <c r="K1574" s="193">
        <f t="shared" si="721"/>
        <v>0</v>
      </c>
      <c r="L1574" s="193">
        <f t="shared" si="726"/>
        <v>0</v>
      </c>
      <c r="M1574" s="193">
        <f t="shared" si="727"/>
        <v>0</v>
      </c>
      <c r="N1574" s="193">
        <f t="shared" si="728"/>
        <v>0</v>
      </c>
      <c r="O1574" s="193">
        <f t="shared" si="729"/>
        <v>0</v>
      </c>
      <c r="P1574" s="193">
        <f t="shared" si="730"/>
        <v>0</v>
      </c>
      <c r="Q1574" s="193">
        <f t="shared" si="731"/>
        <v>0</v>
      </c>
      <c r="R1574" s="193">
        <f t="shared" si="732"/>
        <v>0</v>
      </c>
      <c r="S1574" s="193">
        <f t="shared" si="733"/>
        <v>0</v>
      </c>
      <c r="T1574" s="194">
        <f t="shared" si="722"/>
        <v>0</v>
      </c>
      <c r="U1574" s="194"/>
      <c r="V1574" s="847"/>
      <c r="W1574" s="127" t="str">
        <f t="shared" si="724"/>
        <v/>
      </c>
      <c r="X1574" s="840"/>
      <c r="Y1574" s="841"/>
      <c r="Z1574" s="842"/>
      <c r="AA1574" s="843"/>
      <c r="AB1574" s="349"/>
      <c r="AC1574" s="844"/>
      <c r="AD1574" s="845"/>
      <c r="AE1574" s="277"/>
      <c r="AF1574" s="278"/>
      <c r="AG1574" s="277"/>
      <c r="AH1574" s="279"/>
      <c r="AI1574" s="277"/>
      <c r="AJ1574" s="279"/>
      <c r="AK1574" s="277"/>
      <c r="AL1574" s="278"/>
    </row>
    <row r="1575" spans="1:38" ht="22.5" customHeight="1">
      <c r="A1575" s="116">
        <f t="shared" si="723"/>
        <v>0</v>
      </c>
      <c r="B1575" s="190">
        <f t="shared" si="713"/>
        <v>0</v>
      </c>
      <c r="C1575" s="190">
        <f t="shared" si="714"/>
        <v>0</v>
      </c>
      <c r="D1575" s="191">
        <f t="shared" si="715"/>
        <v>0</v>
      </c>
      <c r="E1575" s="191">
        <f t="shared" si="716"/>
        <v>0</v>
      </c>
      <c r="F1575" s="191">
        <f t="shared" si="717"/>
        <v>0</v>
      </c>
      <c r="G1575" s="192">
        <f t="shared" si="725"/>
        <v>0</v>
      </c>
      <c r="H1575" s="191">
        <f t="shared" si="718"/>
        <v>0</v>
      </c>
      <c r="I1575" s="193">
        <f t="shared" si="719"/>
        <v>0</v>
      </c>
      <c r="J1575" s="193">
        <f t="shared" si="720"/>
        <v>0</v>
      </c>
      <c r="K1575" s="193">
        <f t="shared" si="721"/>
        <v>0</v>
      </c>
      <c r="L1575" s="193">
        <f t="shared" si="726"/>
        <v>0</v>
      </c>
      <c r="M1575" s="193">
        <f t="shared" si="727"/>
        <v>0</v>
      </c>
      <c r="N1575" s="193">
        <f t="shared" si="728"/>
        <v>0</v>
      </c>
      <c r="O1575" s="193">
        <f t="shared" si="729"/>
        <v>0</v>
      </c>
      <c r="P1575" s="193">
        <f t="shared" si="730"/>
        <v>0</v>
      </c>
      <c r="Q1575" s="193">
        <f t="shared" si="731"/>
        <v>0</v>
      </c>
      <c r="R1575" s="193">
        <f t="shared" si="732"/>
        <v>0</v>
      </c>
      <c r="S1575" s="193">
        <f t="shared" si="733"/>
        <v>0</v>
      </c>
      <c r="T1575" s="194">
        <f t="shared" si="722"/>
        <v>0</v>
      </c>
      <c r="U1575" s="194"/>
      <c r="V1575" s="847"/>
      <c r="W1575" s="127" t="str">
        <f t="shared" si="724"/>
        <v/>
      </c>
      <c r="X1575" s="840"/>
      <c r="Y1575" s="841"/>
      <c r="Z1575" s="842"/>
      <c r="AA1575" s="843"/>
      <c r="AB1575" s="349"/>
      <c r="AC1575" s="844"/>
      <c r="AD1575" s="845"/>
      <c r="AE1575" s="277"/>
      <c r="AF1575" s="278"/>
      <c r="AG1575" s="277"/>
      <c r="AH1575" s="279"/>
      <c r="AI1575" s="277"/>
      <c r="AJ1575" s="279"/>
      <c r="AK1575" s="277"/>
      <c r="AL1575" s="278"/>
    </row>
    <row r="1576" spans="1:38" ht="22.5" customHeight="1">
      <c r="A1576" s="116">
        <f t="shared" si="723"/>
        <v>0</v>
      </c>
      <c r="B1576" s="190">
        <f t="shared" si="713"/>
        <v>0</v>
      </c>
      <c r="C1576" s="190">
        <f t="shared" si="714"/>
        <v>0</v>
      </c>
      <c r="D1576" s="191">
        <f t="shared" si="715"/>
        <v>0</v>
      </c>
      <c r="E1576" s="191">
        <f t="shared" si="716"/>
        <v>0</v>
      </c>
      <c r="F1576" s="191">
        <f t="shared" si="717"/>
        <v>0</v>
      </c>
      <c r="G1576" s="192">
        <f t="shared" si="725"/>
        <v>0</v>
      </c>
      <c r="H1576" s="191">
        <f t="shared" si="718"/>
        <v>0</v>
      </c>
      <c r="I1576" s="195">
        <f t="shared" si="719"/>
        <v>0</v>
      </c>
      <c r="J1576" s="195">
        <f t="shared" si="720"/>
        <v>0</v>
      </c>
      <c r="K1576" s="195">
        <f t="shared" si="721"/>
        <v>0</v>
      </c>
      <c r="L1576" s="195">
        <f t="shared" si="726"/>
        <v>0</v>
      </c>
      <c r="M1576" s="195">
        <f t="shared" si="727"/>
        <v>0</v>
      </c>
      <c r="N1576" s="195">
        <f t="shared" si="728"/>
        <v>0</v>
      </c>
      <c r="O1576" s="195">
        <f t="shared" si="729"/>
        <v>0</v>
      </c>
      <c r="P1576" s="195">
        <f t="shared" si="730"/>
        <v>0</v>
      </c>
      <c r="Q1576" s="195">
        <f t="shared" si="731"/>
        <v>0</v>
      </c>
      <c r="R1576" s="195">
        <f t="shared" si="732"/>
        <v>0</v>
      </c>
      <c r="S1576" s="195">
        <f t="shared" si="733"/>
        <v>0</v>
      </c>
      <c r="T1576" s="196">
        <f t="shared" si="722"/>
        <v>0</v>
      </c>
      <c r="U1576" s="196"/>
      <c r="V1576" s="848"/>
      <c r="W1576" s="127" t="str">
        <f t="shared" si="724"/>
        <v/>
      </c>
      <c r="X1576" s="840"/>
      <c r="Y1576" s="841"/>
      <c r="Z1576" s="842"/>
      <c r="AA1576" s="843"/>
      <c r="AB1576" s="349"/>
      <c r="AC1576" s="844"/>
      <c r="AD1576" s="845"/>
      <c r="AE1576" s="277"/>
      <c r="AF1576" s="278"/>
      <c r="AG1576" s="277"/>
      <c r="AH1576" s="279"/>
      <c r="AI1576" s="277"/>
      <c r="AJ1576" s="279"/>
      <c r="AK1576" s="277"/>
      <c r="AL1576" s="278"/>
    </row>
    <row r="1577" spans="1:38" ht="22.5" customHeight="1">
      <c r="A1577" s="116">
        <f t="shared" ref="A1577" si="734">IF(U1577&gt;=1,1,0)</f>
        <v>0</v>
      </c>
      <c r="B1577" s="190">
        <f t="shared" si="713"/>
        <v>0</v>
      </c>
      <c r="C1577" s="190">
        <f t="shared" si="714"/>
        <v>0</v>
      </c>
      <c r="D1577" s="191">
        <f t="shared" si="715"/>
        <v>0</v>
      </c>
      <c r="E1577" s="191">
        <f t="shared" si="716"/>
        <v>0</v>
      </c>
      <c r="F1577" s="191">
        <f t="shared" si="717"/>
        <v>0</v>
      </c>
      <c r="G1577" s="192">
        <f t="shared" si="725"/>
        <v>0</v>
      </c>
      <c r="H1577" s="191">
        <f t="shared" si="718"/>
        <v>0</v>
      </c>
      <c r="I1577" s="193">
        <f t="shared" si="719"/>
        <v>0</v>
      </c>
      <c r="J1577" s="193">
        <f t="shared" si="720"/>
        <v>0</v>
      </c>
      <c r="K1577" s="193">
        <f t="shared" si="721"/>
        <v>0</v>
      </c>
      <c r="L1577" s="193">
        <f t="shared" si="726"/>
        <v>0</v>
      </c>
      <c r="M1577" s="193">
        <f t="shared" si="727"/>
        <v>0</v>
      </c>
      <c r="N1577" s="193">
        <f t="shared" si="728"/>
        <v>0</v>
      </c>
      <c r="O1577" s="193">
        <f t="shared" si="729"/>
        <v>0</v>
      </c>
      <c r="P1577" s="193">
        <f t="shared" si="730"/>
        <v>0</v>
      </c>
      <c r="Q1577" s="193">
        <f t="shared" si="731"/>
        <v>0</v>
      </c>
      <c r="R1577" s="193">
        <f t="shared" si="732"/>
        <v>0</v>
      </c>
      <c r="S1577" s="193">
        <f t="shared" si="733"/>
        <v>0</v>
      </c>
      <c r="T1577" s="194">
        <f t="shared" si="722"/>
        <v>0</v>
      </c>
      <c r="U1577" s="194">
        <f t="shared" ref="U1577" si="735">SUM(T1577:T1603)</f>
        <v>0</v>
      </c>
      <c r="V1577" s="846" t="s">
        <v>1095</v>
      </c>
      <c r="W1577" s="127" t="str">
        <f t="shared" si="724"/>
        <v/>
      </c>
      <c r="X1577" s="840"/>
      <c r="Y1577" s="841"/>
      <c r="Z1577" s="842"/>
      <c r="AA1577" s="843"/>
      <c r="AB1577" s="349"/>
      <c r="AC1577" s="844"/>
      <c r="AD1577" s="845"/>
      <c r="AE1577" s="277"/>
      <c r="AF1577" s="278"/>
      <c r="AG1577" s="277"/>
      <c r="AH1577" s="279"/>
      <c r="AI1577" s="277"/>
      <c r="AJ1577" s="279"/>
      <c r="AK1577" s="277"/>
      <c r="AL1577" s="278"/>
    </row>
    <row r="1578" spans="1:38" ht="22.5" customHeight="1">
      <c r="A1578" s="116">
        <f t="shared" ref="A1578" si="736">A1577</f>
        <v>0</v>
      </c>
      <c r="B1578" s="190">
        <f t="shared" si="713"/>
        <v>0</v>
      </c>
      <c r="C1578" s="190">
        <f t="shared" si="714"/>
        <v>0</v>
      </c>
      <c r="D1578" s="191">
        <f t="shared" si="715"/>
        <v>0</v>
      </c>
      <c r="E1578" s="191">
        <f t="shared" si="716"/>
        <v>0</v>
      </c>
      <c r="F1578" s="191">
        <f t="shared" si="717"/>
        <v>0</v>
      </c>
      <c r="G1578" s="192">
        <f t="shared" si="725"/>
        <v>0</v>
      </c>
      <c r="H1578" s="191">
        <f t="shared" si="718"/>
        <v>0</v>
      </c>
      <c r="I1578" s="193">
        <f t="shared" si="719"/>
        <v>0</v>
      </c>
      <c r="J1578" s="193">
        <f t="shared" si="720"/>
        <v>0</v>
      </c>
      <c r="K1578" s="193">
        <f t="shared" si="721"/>
        <v>0</v>
      </c>
      <c r="L1578" s="193">
        <f t="shared" si="726"/>
        <v>0</v>
      </c>
      <c r="M1578" s="193">
        <f t="shared" si="727"/>
        <v>0</v>
      </c>
      <c r="N1578" s="193">
        <f t="shared" si="728"/>
        <v>0</v>
      </c>
      <c r="O1578" s="193">
        <f t="shared" si="729"/>
        <v>0</v>
      </c>
      <c r="P1578" s="193">
        <f t="shared" si="730"/>
        <v>0</v>
      </c>
      <c r="Q1578" s="193">
        <f t="shared" si="731"/>
        <v>0</v>
      </c>
      <c r="R1578" s="193">
        <f t="shared" si="732"/>
        <v>0</v>
      </c>
      <c r="S1578" s="193">
        <f t="shared" si="733"/>
        <v>0</v>
      </c>
      <c r="T1578" s="194">
        <f t="shared" si="722"/>
        <v>0</v>
      </c>
      <c r="U1578" s="194"/>
      <c r="V1578" s="847"/>
      <c r="W1578" s="127" t="str">
        <f t="shared" si="724"/>
        <v/>
      </c>
      <c r="X1578" s="840"/>
      <c r="Y1578" s="841"/>
      <c r="Z1578" s="842"/>
      <c r="AA1578" s="843"/>
      <c r="AB1578" s="349"/>
      <c r="AC1578" s="844"/>
      <c r="AD1578" s="845"/>
      <c r="AE1578" s="277"/>
      <c r="AF1578" s="278"/>
      <c r="AG1578" s="277"/>
      <c r="AH1578" s="279"/>
      <c r="AI1578" s="277"/>
      <c r="AJ1578" s="279"/>
      <c r="AK1578" s="277"/>
      <c r="AL1578" s="278"/>
    </row>
    <row r="1579" spans="1:38" ht="22.5" customHeight="1">
      <c r="A1579" s="116">
        <f t="shared" si="723"/>
        <v>0</v>
      </c>
      <c r="B1579" s="190">
        <f t="shared" si="713"/>
        <v>0</v>
      </c>
      <c r="C1579" s="190">
        <f t="shared" si="714"/>
        <v>0</v>
      </c>
      <c r="D1579" s="191">
        <f t="shared" si="715"/>
        <v>0</v>
      </c>
      <c r="E1579" s="191">
        <f t="shared" si="716"/>
        <v>0</v>
      </c>
      <c r="F1579" s="191">
        <f t="shared" si="717"/>
        <v>0</v>
      </c>
      <c r="G1579" s="192">
        <f t="shared" si="725"/>
        <v>0</v>
      </c>
      <c r="H1579" s="191">
        <f t="shared" si="718"/>
        <v>0</v>
      </c>
      <c r="I1579" s="193">
        <f t="shared" si="719"/>
        <v>0</v>
      </c>
      <c r="J1579" s="193">
        <f t="shared" si="720"/>
        <v>0</v>
      </c>
      <c r="K1579" s="193">
        <f t="shared" si="721"/>
        <v>0</v>
      </c>
      <c r="L1579" s="193">
        <f t="shared" si="726"/>
        <v>0</v>
      </c>
      <c r="M1579" s="193">
        <f t="shared" si="727"/>
        <v>0</v>
      </c>
      <c r="N1579" s="193">
        <f t="shared" si="728"/>
        <v>0</v>
      </c>
      <c r="O1579" s="193">
        <f t="shared" si="729"/>
        <v>0</v>
      </c>
      <c r="P1579" s="193">
        <f t="shared" si="730"/>
        <v>0</v>
      </c>
      <c r="Q1579" s="193">
        <f t="shared" si="731"/>
        <v>0</v>
      </c>
      <c r="R1579" s="193">
        <f t="shared" si="732"/>
        <v>0</v>
      </c>
      <c r="S1579" s="193">
        <f t="shared" si="733"/>
        <v>0</v>
      </c>
      <c r="T1579" s="194">
        <f t="shared" si="722"/>
        <v>0</v>
      </c>
      <c r="U1579" s="194"/>
      <c r="V1579" s="847"/>
      <c r="W1579" s="127" t="str">
        <f t="shared" si="724"/>
        <v/>
      </c>
      <c r="X1579" s="840"/>
      <c r="Y1579" s="841"/>
      <c r="Z1579" s="842"/>
      <c r="AA1579" s="843"/>
      <c r="AB1579" s="349"/>
      <c r="AC1579" s="844"/>
      <c r="AD1579" s="845"/>
      <c r="AE1579" s="277"/>
      <c r="AF1579" s="278"/>
      <c r="AG1579" s="277"/>
      <c r="AH1579" s="279"/>
      <c r="AI1579" s="277"/>
      <c r="AJ1579" s="279"/>
      <c r="AK1579" s="277"/>
      <c r="AL1579" s="278"/>
    </row>
    <row r="1580" spans="1:38" ht="22.5" customHeight="1">
      <c r="A1580" s="116">
        <f t="shared" si="723"/>
        <v>0</v>
      </c>
      <c r="B1580" s="190">
        <f t="shared" si="713"/>
        <v>0</v>
      </c>
      <c r="C1580" s="190">
        <f t="shared" si="714"/>
        <v>0</v>
      </c>
      <c r="D1580" s="191">
        <f t="shared" si="715"/>
        <v>0</v>
      </c>
      <c r="E1580" s="191">
        <f t="shared" si="716"/>
        <v>0</v>
      </c>
      <c r="F1580" s="191">
        <f t="shared" si="717"/>
        <v>0</v>
      </c>
      <c r="G1580" s="192">
        <f t="shared" si="725"/>
        <v>0</v>
      </c>
      <c r="H1580" s="191">
        <f t="shared" si="718"/>
        <v>0</v>
      </c>
      <c r="I1580" s="193">
        <f t="shared" si="719"/>
        <v>0</v>
      </c>
      <c r="J1580" s="193">
        <f t="shared" si="720"/>
        <v>0</v>
      </c>
      <c r="K1580" s="193">
        <f t="shared" si="721"/>
        <v>0</v>
      </c>
      <c r="L1580" s="193">
        <f t="shared" si="726"/>
        <v>0</v>
      </c>
      <c r="M1580" s="193">
        <f t="shared" si="727"/>
        <v>0</v>
      </c>
      <c r="N1580" s="193">
        <f t="shared" si="728"/>
        <v>0</v>
      </c>
      <c r="O1580" s="193">
        <f t="shared" si="729"/>
        <v>0</v>
      </c>
      <c r="P1580" s="193">
        <f t="shared" si="730"/>
        <v>0</v>
      </c>
      <c r="Q1580" s="193">
        <f t="shared" si="731"/>
        <v>0</v>
      </c>
      <c r="R1580" s="193">
        <f t="shared" si="732"/>
        <v>0</v>
      </c>
      <c r="S1580" s="193">
        <f t="shared" si="733"/>
        <v>0</v>
      </c>
      <c r="T1580" s="194">
        <f t="shared" si="722"/>
        <v>0</v>
      </c>
      <c r="U1580" s="194"/>
      <c r="V1580" s="847"/>
      <c r="W1580" s="127" t="str">
        <f t="shared" si="724"/>
        <v/>
      </c>
      <c r="X1580" s="840"/>
      <c r="Y1580" s="841"/>
      <c r="Z1580" s="842"/>
      <c r="AA1580" s="843"/>
      <c r="AB1580" s="349"/>
      <c r="AC1580" s="844"/>
      <c r="AD1580" s="845"/>
      <c r="AE1580" s="277"/>
      <c r="AF1580" s="278"/>
      <c r="AG1580" s="277"/>
      <c r="AH1580" s="279"/>
      <c r="AI1580" s="277"/>
      <c r="AJ1580" s="279"/>
      <c r="AK1580" s="277"/>
      <c r="AL1580" s="278"/>
    </row>
    <row r="1581" spans="1:38" ht="22.5" customHeight="1">
      <c r="A1581" s="116">
        <f t="shared" si="723"/>
        <v>0</v>
      </c>
      <c r="B1581" s="190">
        <f t="shared" si="713"/>
        <v>0</v>
      </c>
      <c r="C1581" s="190">
        <f t="shared" si="714"/>
        <v>0</v>
      </c>
      <c r="D1581" s="191">
        <f t="shared" si="715"/>
        <v>0</v>
      </c>
      <c r="E1581" s="191">
        <f t="shared" si="716"/>
        <v>0</v>
      </c>
      <c r="F1581" s="191">
        <f t="shared" si="717"/>
        <v>0</v>
      </c>
      <c r="G1581" s="192">
        <f t="shared" si="725"/>
        <v>0</v>
      </c>
      <c r="H1581" s="191">
        <f t="shared" si="718"/>
        <v>0</v>
      </c>
      <c r="I1581" s="193">
        <f t="shared" si="719"/>
        <v>0</v>
      </c>
      <c r="J1581" s="193">
        <f t="shared" si="720"/>
        <v>0</v>
      </c>
      <c r="K1581" s="193">
        <f t="shared" si="721"/>
        <v>0</v>
      </c>
      <c r="L1581" s="193">
        <f t="shared" si="726"/>
        <v>0</v>
      </c>
      <c r="M1581" s="193">
        <f t="shared" si="727"/>
        <v>0</v>
      </c>
      <c r="N1581" s="193">
        <f t="shared" si="728"/>
        <v>0</v>
      </c>
      <c r="O1581" s="193">
        <f t="shared" si="729"/>
        <v>0</v>
      </c>
      <c r="P1581" s="193">
        <f t="shared" si="730"/>
        <v>0</v>
      </c>
      <c r="Q1581" s="193">
        <f t="shared" si="731"/>
        <v>0</v>
      </c>
      <c r="R1581" s="193">
        <f t="shared" si="732"/>
        <v>0</v>
      </c>
      <c r="S1581" s="193">
        <f t="shared" si="733"/>
        <v>0</v>
      </c>
      <c r="T1581" s="194">
        <f t="shared" si="722"/>
        <v>0</v>
      </c>
      <c r="U1581" s="194"/>
      <c r="V1581" s="847"/>
      <c r="W1581" s="127" t="str">
        <f t="shared" si="724"/>
        <v/>
      </c>
      <c r="X1581" s="840"/>
      <c r="Y1581" s="841"/>
      <c r="Z1581" s="842"/>
      <c r="AA1581" s="843"/>
      <c r="AB1581" s="349"/>
      <c r="AC1581" s="844"/>
      <c r="AD1581" s="845"/>
      <c r="AE1581" s="277"/>
      <c r="AF1581" s="278"/>
      <c r="AG1581" s="277"/>
      <c r="AH1581" s="279"/>
      <c r="AI1581" s="277"/>
      <c r="AJ1581" s="279"/>
      <c r="AK1581" s="277"/>
      <c r="AL1581" s="278"/>
    </row>
    <row r="1582" spans="1:38" ht="22.5" customHeight="1">
      <c r="A1582" s="116">
        <f t="shared" si="723"/>
        <v>0</v>
      </c>
      <c r="B1582" s="190">
        <f t="shared" si="713"/>
        <v>0</v>
      </c>
      <c r="C1582" s="190">
        <f t="shared" si="714"/>
        <v>0</v>
      </c>
      <c r="D1582" s="191">
        <f t="shared" si="715"/>
        <v>0</v>
      </c>
      <c r="E1582" s="191">
        <f t="shared" si="716"/>
        <v>0</v>
      </c>
      <c r="F1582" s="191">
        <f t="shared" si="717"/>
        <v>0</v>
      </c>
      <c r="G1582" s="192">
        <f t="shared" si="725"/>
        <v>0</v>
      </c>
      <c r="H1582" s="191">
        <f t="shared" si="718"/>
        <v>0</v>
      </c>
      <c r="I1582" s="193">
        <f t="shared" si="719"/>
        <v>0</v>
      </c>
      <c r="J1582" s="193">
        <f t="shared" si="720"/>
        <v>0</v>
      </c>
      <c r="K1582" s="193">
        <f t="shared" si="721"/>
        <v>0</v>
      </c>
      <c r="L1582" s="193">
        <f t="shared" si="726"/>
        <v>0</v>
      </c>
      <c r="M1582" s="193">
        <f t="shared" si="727"/>
        <v>0</v>
      </c>
      <c r="N1582" s="193">
        <f t="shared" si="728"/>
        <v>0</v>
      </c>
      <c r="O1582" s="193">
        <f t="shared" si="729"/>
        <v>0</v>
      </c>
      <c r="P1582" s="193">
        <f t="shared" si="730"/>
        <v>0</v>
      </c>
      <c r="Q1582" s="193">
        <f t="shared" si="731"/>
        <v>0</v>
      </c>
      <c r="R1582" s="193">
        <f t="shared" si="732"/>
        <v>0</v>
      </c>
      <c r="S1582" s="193">
        <f t="shared" si="733"/>
        <v>0</v>
      </c>
      <c r="T1582" s="194">
        <f t="shared" si="722"/>
        <v>0</v>
      </c>
      <c r="U1582" s="194"/>
      <c r="V1582" s="847"/>
      <c r="W1582" s="127" t="str">
        <f t="shared" si="724"/>
        <v/>
      </c>
      <c r="X1582" s="840"/>
      <c r="Y1582" s="841"/>
      <c r="Z1582" s="842"/>
      <c r="AA1582" s="843"/>
      <c r="AB1582" s="349"/>
      <c r="AC1582" s="844"/>
      <c r="AD1582" s="845"/>
      <c r="AE1582" s="277"/>
      <c r="AF1582" s="278"/>
      <c r="AG1582" s="277"/>
      <c r="AH1582" s="279"/>
      <c r="AI1582" s="277"/>
      <c r="AJ1582" s="279"/>
      <c r="AK1582" s="277"/>
      <c r="AL1582" s="278"/>
    </row>
    <row r="1583" spans="1:38" ht="22.5" customHeight="1">
      <c r="A1583" s="116">
        <f t="shared" si="723"/>
        <v>0</v>
      </c>
      <c r="B1583" s="190">
        <f t="shared" si="713"/>
        <v>0</v>
      </c>
      <c r="C1583" s="190">
        <f t="shared" si="714"/>
        <v>0</v>
      </c>
      <c r="D1583" s="191">
        <f t="shared" si="715"/>
        <v>0</v>
      </c>
      <c r="E1583" s="191">
        <f t="shared" si="716"/>
        <v>0</v>
      </c>
      <c r="F1583" s="191">
        <f t="shared" si="717"/>
        <v>0</v>
      </c>
      <c r="G1583" s="192">
        <f t="shared" si="725"/>
        <v>0</v>
      </c>
      <c r="H1583" s="191">
        <f t="shared" si="718"/>
        <v>0</v>
      </c>
      <c r="I1583" s="193">
        <f t="shared" si="719"/>
        <v>0</v>
      </c>
      <c r="J1583" s="193">
        <f t="shared" si="720"/>
        <v>0</v>
      </c>
      <c r="K1583" s="193">
        <f t="shared" si="721"/>
        <v>0</v>
      </c>
      <c r="L1583" s="193">
        <f t="shared" si="726"/>
        <v>0</v>
      </c>
      <c r="M1583" s="193">
        <f t="shared" si="727"/>
        <v>0</v>
      </c>
      <c r="N1583" s="193">
        <f t="shared" si="728"/>
        <v>0</v>
      </c>
      <c r="O1583" s="193">
        <f t="shared" si="729"/>
        <v>0</v>
      </c>
      <c r="P1583" s="193">
        <f t="shared" si="730"/>
        <v>0</v>
      </c>
      <c r="Q1583" s="193">
        <f t="shared" si="731"/>
        <v>0</v>
      </c>
      <c r="R1583" s="193">
        <f t="shared" si="732"/>
        <v>0</v>
      </c>
      <c r="S1583" s="193">
        <f t="shared" si="733"/>
        <v>0</v>
      </c>
      <c r="T1583" s="194">
        <f t="shared" si="722"/>
        <v>0</v>
      </c>
      <c r="U1583" s="194"/>
      <c r="V1583" s="847"/>
      <c r="W1583" s="127" t="str">
        <f t="shared" si="724"/>
        <v/>
      </c>
      <c r="X1583" s="840"/>
      <c r="Y1583" s="841"/>
      <c r="Z1583" s="842"/>
      <c r="AA1583" s="843"/>
      <c r="AB1583" s="349"/>
      <c r="AC1583" s="844"/>
      <c r="AD1583" s="845"/>
      <c r="AE1583" s="277"/>
      <c r="AF1583" s="278"/>
      <c r="AG1583" s="277"/>
      <c r="AH1583" s="279"/>
      <c r="AI1583" s="277"/>
      <c r="AJ1583" s="279"/>
      <c r="AK1583" s="277"/>
      <c r="AL1583" s="278"/>
    </row>
    <row r="1584" spans="1:38" ht="22.5" customHeight="1">
      <c r="A1584" s="116">
        <f t="shared" si="723"/>
        <v>0</v>
      </c>
      <c r="B1584" s="190">
        <f t="shared" si="713"/>
        <v>0</v>
      </c>
      <c r="C1584" s="190">
        <f t="shared" si="714"/>
        <v>0</v>
      </c>
      <c r="D1584" s="191">
        <f t="shared" si="715"/>
        <v>0</v>
      </c>
      <c r="E1584" s="191">
        <f t="shared" si="716"/>
        <v>0</v>
      </c>
      <c r="F1584" s="191">
        <f t="shared" si="717"/>
        <v>0</v>
      </c>
      <c r="G1584" s="192">
        <f t="shared" si="725"/>
        <v>0</v>
      </c>
      <c r="H1584" s="191">
        <f t="shared" si="718"/>
        <v>0</v>
      </c>
      <c r="I1584" s="193">
        <f t="shared" si="719"/>
        <v>0</v>
      </c>
      <c r="J1584" s="193">
        <f t="shared" si="720"/>
        <v>0</v>
      </c>
      <c r="K1584" s="193">
        <f t="shared" si="721"/>
        <v>0</v>
      </c>
      <c r="L1584" s="193">
        <f t="shared" si="726"/>
        <v>0</v>
      </c>
      <c r="M1584" s="193">
        <f t="shared" si="727"/>
        <v>0</v>
      </c>
      <c r="N1584" s="193">
        <f t="shared" si="728"/>
        <v>0</v>
      </c>
      <c r="O1584" s="193">
        <f t="shared" si="729"/>
        <v>0</v>
      </c>
      <c r="P1584" s="193">
        <f t="shared" si="730"/>
        <v>0</v>
      </c>
      <c r="Q1584" s="193">
        <f t="shared" si="731"/>
        <v>0</v>
      </c>
      <c r="R1584" s="193">
        <f t="shared" si="732"/>
        <v>0</v>
      </c>
      <c r="S1584" s="193">
        <f t="shared" si="733"/>
        <v>0</v>
      </c>
      <c r="T1584" s="194">
        <f t="shared" si="722"/>
        <v>0</v>
      </c>
      <c r="U1584" s="194"/>
      <c r="V1584" s="847"/>
      <c r="W1584" s="127" t="str">
        <f t="shared" si="724"/>
        <v/>
      </c>
      <c r="X1584" s="840"/>
      <c r="Y1584" s="841"/>
      <c r="Z1584" s="842"/>
      <c r="AA1584" s="843"/>
      <c r="AB1584" s="349"/>
      <c r="AC1584" s="844"/>
      <c r="AD1584" s="845"/>
      <c r="AE1584" s="277"/>
      <c r="AF1584" s="278"/>
      <c r="AG1584" s="277"/>
      <c r="AH1584" s="279"/>
      <c r="AI1584" s="277"/>
      <c r="AJ1584" s="279"/>
      <c r="AK1584" s="277"/>
      <c r="AL1584" s="278"/>
    </row>
    <row r="1585" spans="1:38" ht="22.5" customHeight="1">
      <c r="A1585" s="116">
        <f t="shared" si="723"/>
        <v>0</v>
      </c>
      <c r="B1585" s="190">
        <f t="shared" si="713"/>
        <v>0</v>
      </c>
      <c r="C1585" s="190">
        <f t="shared" si="714"/>
        <v>0</v>
      </c>
      <c r="D1585" s="191">
        <f t="shared" si="715"/>
        <v>0</v>
      </c>
      <c r="E1585" s="191">
        <f t="shared" si="716"/>
        <v>0</v>
      </c>
      <c r="F1585" s="191">
        <f t="shared" si="717"/>
        <v>0</v>
      </c>
      <c r="G1585" s="192">
        <f t="shared" si="725"/>
        <v>0</v>
      </c>
      <c r="H1585" s="191">
        <f t="shared" si="718"/>
        <v>0</v>
      </c>
      <c r="I1585" s="193">
        <f t="shared" si="719"/>
        <v>0</v>
      </c>
      <c r="J1585" s="193">
        <f t="shared" si="720"/>
        <v>0</v>
      </c>
      <c r="K1585" s="193">
        <f t="shared" si="721"/>
        <v>0</v>
      </c>
      <c r="L1585" s="193">
        <f t="shared" si="726"/>
        <v>0</v>
      </c>
      <c r="M1585" s="193">
        <f t="shared" si="727"/>
        <v>0</v>
      </c>
      <c r="N1585" s="193">
        <f t="shared" si="728"/>
        <v>0</v>
      </c>
      <c r="O1585" s="193">
        <f t="shared" si="729"/>
        <v>0</v>
      </c>
      <c r="P1585" s="193">
        <f t="shared" si="730"/>
        <v>0</v>
      </c>
      <c r="Q1585" s="193">
        <f t="shared" si="731"/>
        <v>0</v>
      </c>
      <c r="R1585" s="193">
        <f t="shared" si="732"/>
        <v>0</v>
      </c>
      <c r="S1585" s="193">
        <f t="shared" si="733"/>
        <v>0</v>
      </c>
      <c r="T1585" s="194">
        <f t="shared" si="722"/>
        <v>0</v>
      </c>
      <c r="U1585" s="194"/>
      <c r="V1585" s="847"/>
      <c r="W1585" s="127" t="str">
        <f t="shared" si="724"/>
        <v/>
      </c>
      <c r="X1585" s="840"/>
      <c r="Y1585" s="841"/>
      <c r="Z1585" s="842"/>
      <c r="AA1585" s="843"/>
      <c r="AB1585" s="349"/>
      <c r="AC1585" s="844"/>
      <c r="AD1585" s="845"/>
      <c r="AE1585" s="277"/>
      <c r="AF1585" s="278"/>
      <c r="AG1585" s="277"/>
      <c r="AH1585" s="279"/>
      <c r="AI1585" s="277"/>
      <c r="AJ1585" s="279"/>
      <c r="AK1585" s="277"/>
      <c r="AL1585" s="278"/>
    </row>
    <row r="1586" spans="1:38" ht="22.5" customHeight="1">
      <c r="A1586" s="116">
        <f t="shared" si="723"/>
        <v>0</v>
      </c>
      <c r="B1586" s="190">
        <f t="shared" si="713"/>
        <v>0</v>
      </c>
      <c r="C1586" s="190">
        <f t="shared" si="714"/>
        <v>0</v>
      </c>
      <c r="D1586" s="191">
        <f t="shared" si="715"/>
        <v>0</v>
      </c>
      <c r="E1586" s="191">
        <f t="shared" si="716"/>
        <v>0</v>
      </c>
      <c r="F1586" s="191">
        <f t="shared" si="717"/>
        <v>0</v>
      </c>
      <c r="G1586" s="192">
        <f t="shared" si="725"/>
        <v>0</v>
      </c>
      <c r="H1586" s="191">
        <f t="shared" si="718"/>
        <v>0</v>
      </c>
      <c r="I1586" s="193">
        <f t="shared" si="719"/>
        <v>0</v>
      </c>
      <c r="J1586" s="193">
        <f t="shared" si="720"/>
        <v>0</v>
      </c>
      <c r="K1586" s="193">
        <f t="shared" si="721"/>
        <v>0</v>
      </c>
      <c r="L1586" s="193">
        <f t="shared" si="726"/>
        <v>0</v>
      </c>
      <c r="M1586" s="193">
        <f t="shared" si="727"/>
        <v>0</v>
      </c>
      <c r="N1586" s="193">
        <f t="shared" si="728"/>
        <v>0</v>
      </c>
      <c r="O1586" s="193">
        <f t="shared" si="729"/>
        <v>0</v>
      </c>
      <c r="P1586" s="193">
        <f t="shared" si="730"/>
        <v>0</v>
      </c>
      <c r="Q1586" s="193">
        <f t="shared" si="731"/>
        <v>0</v>
      </c>
      <c r="R1586" s="193">
        <f t="shared" si="732"/>
        <v>0</v>
      </c>
      <c r="S1586" s="193">
        <f t="shared" si="733"/>
        <v>0</v>
      </c>
      <c r="T1586" s="194">
        <f t="shared" si="722"/>
        <v>0</v>
      </c>
      <c r="U1586" s="194"/>
      <c r="V1586" s="847"/>
      <c r="W1586" s="127" t="str">
        <f t="shared" si="724"/>
        <v/>
      </c>
      <c r="X1586" s="840"/>
      <c r="Y1586" s="841"/>
      <c r="Z1586" s="842"/>
      <c r="AA1586" s="843"/>
      <c r="AB1586" s="349"/>
      <c r="AC1586" s="844"/>
      <c r="AD1586" s="845"/>
      <c r="AE1586" s="277"/>
      <c r="AF1586" s="278"/>
      <c r="AG1586" s="277"/>
      <c r="AH1586" s="279"/>
      <c r="AI1586" s="277"/>
      <c r="AJ1586" s="279"/>
      <c r="AK1586" s="277"/>
      <c r="AL1586" s="278"/>
    </row>
    <row r="1587" spans="1:38" ht="22.5" customHeight="1">
      <c r="A1587" s="116">
        <f t="shared" si="723"/>
        <v>0</v>
      </c>
      <c r="B1587" s="190">
        <f t="shared" si="713"/>
        <v>0</v>
      </c>
      <c r="C1587" s="190">
        <f t="shared" si="714"/>
        <v>0</v>
      </c>
      <c r="D1587" s="191">
        <f t="shared" si="715"/>
        <v>0</v>
      </c>
      <c r="E1587" s="191">
        <f t="shared" si="716"/>
        <v>0</v>
      </c>
      <c r="F1587" s="191">
        <f t="shared" si="717"/>
        <v>0</v>
      </c>
      <c r="G1587" s="192">
        <f t="shared" si="725"/>
        <v>0</v>
      </c>
      <c r="H1587" s="191">
        <f t="shared" si="718"/>
        <v>0</v>
      </c>
      <c r="I1587" s="193">
        <f t="shared" si="719"/>
        <v>0</v>
      </c>
      <c r="J1587" s="193">
        <f t="shared" si="720"/>
        <v>0</v>
      </c>
      <c r="K1587" s="193">
        <f t="shared" si="721"/>
        <v>0</v>
      </c>
      <c r="L1587" s="193">
        <f t="shared" si="726"/>
        <v>0</v>
      </c>
      <c r="M1587" s="193">
        <f t="shared" si="727"/>
        <v>0</v>
      </c>
      <c r="N1587" s="193">
        <f t="shared" si="728"/>
        <v>0</v>
      </c>
      <c r="O1587" s="193">
        <f t="shared" si="729"/>
        <v>0</v>
      </c>
      <c r="P1587" s="193">
        <f t="shared" si="730"/>
        <v>0</v>
      </c>
      <c r="Q1587" s="193">
        <f t="shared" si="731"/>
        <v>0</v>
      </c>
      <c r="R1587" s="193">
        <f t="shared" si="732"/>
        <v>0</v>
      </c>
      <c r="S1587" s="193">
        <f t="shared" si="733"/>
        <v>0</v>
      </c>
      <c r="T1587" s="194">
        <f t="shared" si="722"/>
        <v>0</v>
      </c>
      <c r="U1587" s="194"/>
      <c r="V1587" s="847"/>
      <c r="W1587" s="127" t="str">
        <f t="shared" si="724"/>
        <v/>
      </c>
      <c r="X1587" s="840"/>
      <c r="Y1587" s="841"/>
      <c r="Z1587" s="842"/>
      <c r="AA1587" s="843"/>
      <c r="AB1587" s="349"/>
      <c r="AC1587" s="844"/>
      <c r="AD1587" s="845"/>
      <c r="AE1587" s="277"/>
      <c r="AF1587" s="278"/>
      <c r="AG1587" s="277"/>
      <c r="AH1587" s="279"/>
      <c r="AI1587" s="277"/>
      <c r="AJ1587" s="279"/>
      <c r="AK1587" s="277"/>
      <c r="AL1587" s="278"/>
    </row>
    <row r="1588" spans="1:38" ht="22.5" customHeight="1">
      <c r="A1588" s="116">
        <f t="shared" si="723"/>
        <v>0</v>
      </c>
      <c r="B1588" s="190">
        <f t="shared" si="713"/>
        <v>0</v>
      </c>
      <c r="C1588" s="190">
        <f t="shared" si="714"/>
        <v>0</v>
      </c>
      <c r="D1588" s="191">
        <f t="shared" si="715"/>
        <v>0</v>
      </c>
      <c r="E1588" s="191">
        <f t="shared" si="716"/>
        <v>0</v>
      </c>
      <c r="F1588" s="191">
        <f t="shared" si="717"/>
        <v>0</v>
      </c>
      <c r="G1588" s="192">
        <f t="shared" si="725"/>
        <v>0</v>
      </c>
      <c r="H1588" s="191">
        <f t="shared" si="718"/>
        <v>0</v>
      </c>
      <c r="I1588" s="193">
        <f t="shared" si="719"/>
        <v>0</v>
      </c>
      <c r="J1588" s="193">
        <f t="shared" si="720"/>
        <v>0</v>
      </c>
      <c r="K1588" s="193">
        <f t="shared" si="721"/>
        <v>0</v>
      </c>
      <c r="L1588" s="193">
        <f t="shared" si="726"/>
        <v>0</v>
      </c>
      <c r="M1588" s="193">
        <f t="shared" si="727"/>
        <v>0</v>
      </c>
      <c r="N1588" s="193">
        <f t="shared" si="728"/>
        <v>0</v>
      </c>
      <c r="O1588" s="193">
        <f t="shared" si="729"/>
        <v>0</v>
      </c>
      <c r="P1588" s="193">
        <f t="shared" si="730"/>
        <v>0</v>
      </c>
      <c r="Q1588" s="193">
        <f t="shared" si="731"/>
        <v>0</v>
      </c>
      <c r="R1588" s="193">
        <f t="shared" si="732"/>
        <v>0</v>
      </c>
      <c r="S1588" s="193">
        <f t="shared" si="733"/>
        <v>0</v>
      </c>
      <c r="T1588" s="194">
        <f t="shared" si="722"/>
        <v>0</v>
      </c>
      <c r="U1588" s="194"/>
      <c r="V1588" s="847"/>
      <c r="W1588" s="127" t="str">
        <f t="shared" si="724"/>
        <v/>
      </c>
      <c r="X1588" s="840"/>
      <c r="Y1588" s="841"/>
      <c r="Z1588" s="842"/>
      <c r="AA1588" s="843"/>
      <c r="AB1588" s="349"/>
      <c r="AC1588" s="844"/>
      <c r="AD1588" s="845"/>
      <c r="AE1588" s="277"/>
      <c r="AF1588" s="278"/>
      <c r="AG1588" s="277"/>
      <c r="AH1588" s="279"/>
      <c r="AI1588" s="277"/>
      <c r="AJ1588" s="279"/>
      <c r="AK1588" s="277"/>
      <c r="AL1588" s="278"/>
    </row>
    <row r="1589" spans="1:38" ht="22.5" customHeight="1">
      <c r="A1589" s="116">
        <f t="shared" si="723"/>
        <v>0</v>
      </c>
      <c r="B1589" s="190">
        <f t="shared" si="713"/>
        <v>0</v>
      </c>
      <c r="C1589" s="190">
        <f t="shared" si="714"/>
        <v>0</v>
      </c>
      <c r="D1589" s="191">
        <f t="shared" si="715"/>
        <v>0</v>
      </c>
      <c r="E1589" s="191">
        <f t="shared" si="716"/>
        <v>0</v>
      </c>
      <c r="F1589" s="191">
        <f t="shared" si="717"/>
        <v>0</v>
      </c>
      <c r="G1589" s="192">
        <f t="shared" si="725"/>
        <v>0</v>
      </c>
      <c r="H1589" s="191">
        <f t="shared" si="718"/>
        <v>0</v>
      </c>
      <c r="I1589" s="193">
        <f t="shared" si="719"/>
        <v>0</v>
      </c>
      <c r="J1589" s="193">
        <f t="shared" si="720"/>
        <v>0</v>
      </c>
      <c r="K1589" s="193">
        <f t="shared" si="721"/>
        <v>0</v>
      </c>
      <c r="L1589" s="193">
        <f t="shared" si="726"/>
        <v>0</v>
      </c>
      <c r="M1589" s="193">
        <f t="shared" si="727"/>
        <v>0</v>
      </c>
      <c r="N1589" s="193">
        <f t="shared" si="728"/>
        <v>0</v>
      </c>
      <c r="O1589" s="193">
        <f t="shared" si="729"/>
        <v>0</v>
      </c>
      <c r="P1589" s="193">
        <f t="shared" si="730"/>
        <v>0</v>
      </c>
      <c r="Q1589" s="193">
        <f t="shared" si="731"/>
        <v>0</v>
      </c>
      <c r="R1589" s="193">
        <f t="shared" si="732"/>
        <v>0</v>
      </c>
      <c r="S1589" s="193">
        <f t="shared" si="733"/>
        <v>0</v>
      </c>
      <c r="T1589" s="194">
        <f t="shared" si="722"/>
        <v>0</v>
      </c>
      <c r="U1589" s="194"/>
      <c r="V1589" s="847"/>
      <c r="W1589" s="127" t="str">
        <f t="shared" si="724"/>
        <v/>
      </c>
      <c r="X1589" s="840"/>
      <c r="Y1589" s="841"/>
      <c r="Z1589" s="842"/>
      <c r="AA1589" s="843"/>
      <c r="AB1589" s="349"/>
      <c r="AC1589" s="844"/>
      <c r="AD1589" s="845"/>
      <c r="AE1589" s="277"/>
      <c r="AF1589" s="278"/>
      <c r="AG1589" s="277"/>
      <c r="AH1589" s="279"/>
      <c r="AI1589" s="277"/>
      <c r="AJ1589" s="279"/>
      <c r="AK1589" s="277"/>
      <c r="AL1589" s="278"/>
    </row>
    <row r="1590" spans="1:38" ht="22.5" customHeight="1">
      <c r="A1590" s="116">
        <f t="shared" si="723"/>
        <v>0</v>
      </c>
      <c r="B1590" s="190">
        <f t="shared" si="713"/>
        <v>0</v>
      </c>
      <c r="C1590" s="190">
        <f t="shared" si="714"/>
        <v>0</v>
      </c>
      <c r="D1590" s="191">
        <f t="shared" si="715"/>
        <v>0</v>
      </c>
      <c r="E1590" s="191">
        <f t="shared" si="716"/>
        <v>0</v>
      </c>
      <c r="F1590" s="191">
        <f t="shared" si="717"/>
        <v>0</v>
      </c>
      <c r="G1590" s="192">
        <f t="shared" si="725"/>
        <v>0</v>
      </c>
      <c r="H1590" s="191">
        <f t="shared" si="718"/>
        <v>0</v>
      </c>
      <c r="I1590" s="193">
        <f t="shared" si="719"/>
        <v>0</v>
      </c>
      <c r="J1590" s="193">
        <f t="shared" si="720"/>
        <v>0</v>
      </c>
      <c r="K1590" s="193">
        <f t="shared" si="721"/>
        <v>0</v>
      </c>
      <c r="L1590" s="193">
        <f t="shared" si="726"/>
        <v>0</v>
      </c>
      <c r="M1590" s="193">
        <f t="shared" si="727"/>
        <v>0</v>
      </c>
      <c r="N1590" s="193">
        <f t="shared" si="728"/>
        <v>0</v>
      </c>
      <c r="O1590" s="193">
        <f t="shared" si="729"/>
        <v>0</v>
      </c>
      <c r="P1590" s="193">
        <f t="shared" si="730"/>
        <v>0</v>
      </c>
      <c r="Q1590" s="193">
        <f t="shared" si="731"/>
        <v>0</v>
      </c>
      <c r="R1590" s="193">
        <f t="shared" si="732"/>
        <v>0</v>
      </c>
      <c r="S1590" s="193">
        <f t="shared" si="733"/>
        <v>0</v>
      </c>
      <c r="T1590" s="194">
        <f t="shared" si="722"/>
        <v>0</v>
      </c>
      <c r="U1590" s="194"/>
      <c r="V1590" s="847"/>
      <c r="W1590" s="127" t="str">
        <f t="shared" si="724"/>
        <v/>
      </c>
      <c r="X1590" s="840"/>
      <c r="Y1590" s="841"/>
      <c r="Z1590" s="842"/>
      <c r="AA1590" s="843"/>
      <c r="AB1590" s="349"/>
      <c r="AC1590" s="844"/>
      <c r="AD1590" s="845"/>
      <c r="AE1590" s="277"/>
      <c r="AF1590" s="278"/>
      <c r="AG1590" s="277"/>
      <c r="AH1590" s="279"/>
      <c r="AI1590" s="277"/>
      <c r="AJ1590" s="279"/>
      <c r="AK1590" s="277"/>
      <c r="AL1590" s="278"/>
    </row>
    <row r="1591" spans="1:38" ht="22.5" customHeight="1">
      <c r="A1591" s="116">
        <f t="shared" si="723"/>
        <v>0</v>
      </c>
      <c r="B1591" s="190">
        <f t="shared" si="713"/>
        <v>0</v>
      </c>
      <c r="C1591" s="190">
        <f t="shared" si="714"/>
        <v>0</v>
      </c>
      <c r="D1591" s="191">
        <f t="shared" si="715"/>
        <v>0</v>
      </c>
      <c r="E1591" s="191">
        <f t="shared" si="716"/>
        <v>0</v>
      </c>
      <c r="F1591" s="191">
        <f t="shared" si="717"/>
        <v>0</v>
      </c>
      <c r="G1591" s="192">
        <f t="shared" si="725"/>
        <v>0</v>
      </c>
      <c r="H1591" s="191">
        <f t="shared" si="718"/>
        <v>0</v>
      </c>
      <c r="I1591" s="193">
        <f t="shared" si="719"/>
        <v>0</v>
      </c>
      <c r="J1591" s="193">
        <f t="shared" si="720"/>
        <v>0</v>
      </c>
      <c r="K1591" s="193">
        <f t="shared" si="721"/>
        <v>0</v>
      </c>
      <c r="L1591" s="193">
        <f t="shared" si="726"/>
        <v>0</v>
      </c>
      <c r="M1591" s="193">
        <f t="shared" si="727"/>
        <v>0</v>
      </c>
      <c r="N1591" s="193">
        <f t="shared" si="728"/>
        <v>0</v>
      </c>
      <c r="O1591" s="193">
        <f t="shared" si="729"/>
        <v>0</v>
      </c>
      <c r="P1591" s="193">
        <f t="shared" si="730"/>
        <v>0</v>
      </c>
      <c r="Q1591" s="193">
        <f t="shared" si="731"/>
        <v>0</v>
      </c>
      <c r="R1591" s="193">
        <f t="shared" si="732"/>
        <v>0</v>
      </c>
      <c r="S1591" s="193">
        <f t="shared" si="733"/>
        <v>0</v>
      </c>
      <c r="T1591" s="194">
        <f t="shared" si="722"/>
        <v>0</v>
      </c>
      <c r="U1591" s="194"/>
      <c r="V1591" s="847"/>
      <c r="W1591" s="127" t="str">
        <f t="shared" si="724"/>
        <v/>
      </c>
      <c r="X1591" s="840"/>
      <c r="Y1591" s="841"/>
      <c r="Z1591" s="842"/>
      <c r="AA1591" s="843"/>
      <c r="AB1591" s="349"/>
      <c r="AC1591" s="844"/>
      <c r="AD1591" s="845"/>
      <c r="AE1591" s="277"/>
      <c r="AF1591" s="278"/>
      <c r="AG1591" s="277"/>
      <c r="AH1591" s="279"/>
      <c r="AI1591" s="277"/>
      <c r="AJ1591" s="279"/>
      <c r="AK1591" s="277"/>
      <c r="AL1591" s="278"/>
    </row>
    <row r="1592" spans="1:38" ht="22.5" customHeight="1">
      <c r="A1592" s="116">
        <f t="shared" si="723"/>
        <v>0</v>
      </c>
      <c r="B1592" s="190">
        <f t="shared" si="713"/>
        <v>0</v>
      </c>
      <c r="C1592" s="190">
        <f t="shared" si="714"/>
        <v>0</v>
      </c>
      <c r="D1592" s="191">
        <f t="shared" si="715"/>
        <v>0</v>
      </c>
      <c r="E1592" s="191">
        <f t="shared" si="716"/>
        <v>0</v>
      </c>
      <c r="F1592" s="191">
        <f t="shared" si="717"/>
        <v>0</v>
      </c>
      <c r="G1592" s="192">
        <f t="shared" si="725"/>
        <v>0</v>
      </c>
      <c r="H1592" s="191">
        <f t="shared" si="718"/>
        <v>0</v>
      </c>
      <c r="I1592" s="193">
        <f t="shared" si="719"/>
        <v>0</v>
      </c>
      <c r="J1592" s="193">
        <f t="shared" si="720"/>
        <v>0</v>
      </c>
      <c r="K1592" s="193">
        <f t="shared" si="721"/>
        <v>0</v>
      </c>
      <c r="L1592" s="193">
        <f t="shared" si="726"/>
        <v>0</v>
      </c>
      <c r="M1592" s="193">
        <f t="shared" si="727"/>
        <v>0</v>
      </c>
      <c r="N1592" s="193">
        <f t="shared" si="728"/>
        <v>0</v>
      </c>
      <c r="O1592" s="193">
        <f t="shared" si="729"/>
        <v>0</v>
      </c>
      <c r="P1592" s="193">
        <f t="shared" si="730"/>
        <v>0</v>
      </c>
      <c r="Q1592" s="193">
        <f t="shared" si="731"/>
        <v>0</v>
      </c>
      <c r="R1592" s="193">
        <f t="shared" si="732"/>
        <v>0</v>
      </c>
      <c r="S1592" s="193">
        <f t="shared" si="733"/>
        <v>0</v>
      </c>
      <c r="T1592" s="194">
        <f t="shared" si="722"/>
        <v>0</v>
      </c>
      <c r="U1592" s="194"/>
      <c r="V1592" s="847"/>
      <c r="W1592" s="127" t="str">
        <f t="shared" si="724"/>
        <v/>
      </c>
      <c r="X1592" s="840"/>
      <c r="Y1592" s="841"/>
      <c r="Z1592" s="842"/>
      <c r="AA1592" s="843"/>
      <c r="AB1592" s="349"/>
      <c r="AC1592" s="844"/>
      <c r="AD1592" s="845"/>
      <c r="AE1592" s="277"/>
      <c r="AF1592" s="278"/>
      <c r="AG1592" s="277"/>
      <c r="AH1592" s="279"/>
      <c r="AI1592" s="277"/>
      <c r="AJ1592" s="279"/>
      <c r="AK1592" s="277"/>
      <c r="AL1592" s="278"/>
    </row>
    <row r="1593" spans="1:38" ht="22.5" customHeight="1">
      <c r="A1593" s="116">
        <f t="shared" si="723"/>
        <v>0</v>
      </c>
      <c r="B1593" s="190">
        <f t="shared" si="713"/>
        <v>0</v>
      </c>
      <c r="C1593" s="190">
        <f t="shared" si="714"/>
        <v>0</v>
      </c>
      <c r="D1593" s="191">
        <f t="shared" si="715"/>
        <v>0</v>
      </c>
      <c r="E1593" s="191">
        <f t="shared" si="716"/>
        <v>0</v>
      </c>
      <c r="F1593" s="191">
        <f t="shared" si="717"/>
        <v>0</v>
      </c>
      <c r="G1593" s="192">
        <f t="shared" si="725"/>
        <v>0</v>
      </c>
      <c r="H1593" s="191">
        <f t="shared" si="718"/>
        <v>0</v>
      </c>
      <c r="I1593" s="193">
        <f t="shared" si="719"/>
        <v>0</v>
      </c>
      <c r="J1593" s="193">
        <f t="shared" si="720"/>
        <v>0</v>
      </c>
      <c r="K1593" s="193">
        <f t="shared" si="721"/>
        <v>0</v>
      </c>
      <c r="L1593" s="193">
        <f t="shared" si="726"/>
        <v>0</v>
      </c>
      <c r="M1593" s="193">
        <f t="shared" si="727"/>
        <v>0</v>
      </c>
      <c r="N1593" s="193">
        <f t="shared" si="728"/>
        <v>0</v>
      </c>
      <c r="O1593" s="193">
        <f t="shared" si="729"/>
        <v>0</v>
      </c>
      <c r="P1593" s="193">
        <f t="shared" si="730"/>
        <v>0</v>
      </c>
      <c r="Q1593" s="193">
        <f t="shared" si="731"/>
        <v>0</v>
      </c>
      <c r="R1593" s="193">
        <f t="shared" si="732"/>
        <v>0</v>
      </c>
      <c r="S1593" s="193">
        <f t="shared" si="733"/>
        <v>0</v>
      </c>
      <c r="T1593" s="194">
        <f t="shared" si="722"/>
        <v>0</v>
      </c>
      <c r="U1593" s="194"/>
      <c r="V1593" s="847"/>
      <c r="W1593" s="127" t="str">
        <f t="shared" si="724"/>
        <v/>
      </c>
      <c r="X1593" s="840"/>
      <c r="Y1593" s="841"/>
      <c r="Z1593" s="842"/>
      <c r="AA1593" s="843"/>
      <c r="AB1593" s="349"/>
      <c r="AC1593" s="844"/>
      <c r="AD1593" s="845"/>
      <c r="AE1593" s="277"/>
      <c r="AF1593" s="278"/>
      <c r="AG1593" s="277"/>
      <c r="AH1593" s="279"/>
      <c r="AI1593" s="277"/>
      <c r="AJ1593" s="279"/>
      <c r="AK1593" s="277"/>
      <c r="AL1593" s="278"/>
    </row>
    <row r="1594" spans="1:38" ht="22.5" customHeight="1">
      <c r="A1594" s="116">
        <f t="shared" si="723"/>
        <v>0</v>
      </c>
      <c r="B1594" s="190">
        <f t="shared" si="713"/>
        <v>0</v>
      </c>
      <c r="C1594" s="190">
        <f t="shared" si="714"/>
        <v>0</v>
      </c>
      <c r="D1594" s="191">
        <f t="shared" si="715"/>
        <v>0</v>
      </c>
      <c r="E1594" s="191">
        <f t="shared" si="716"/>
        <v>0</v>
      </c>
      <c r="F1594" s="191">
        <f t="shared" si="717"/>
        <v>0</v>
      </c>
      <c r="G1594" s="192">
        <f t="shared" si="725"/>
        <v>0</v>
      </c>
      <c r="H1594" s="191">
        <f t="shared" si="718"/>
        <v>0</v>
      </c>
      <c r="I1594" s="193">
        <f t="shared" si="719"/>
        <v>0</v>
      </c>
      <c r="J1594" s="193">
        <f t="shared" si="720"/>
        <v>0</v>
      </c>
      <c r="K1594" s="193">
        <f t="shared" si="721"/>
        <v>0</v>
      </c>
      <c r="L1594" s="193">
        <f t="shared" si="726"/>
        <v>0</v>
      </c>
      <c r="M1594" s="193">
        <f t="shared" si="727"/>
        <v>0</v>
      </c>
      <c r="N1594" s="193">
        <f t="shared" si="728"/>
        <v>0</v>
      </c>
      <c r="O1594" s="193">
        <f t="shared" si="729"/>
        <v>0</v>
      </c>
      <c r="P1594" s="193">
        <f t="shared" si="730"/>
        <v>0</v>
      </c>
      <c r="Q1594" s="193">
        <f t="shared" si="731"/>
        <v>0</v>
      </c>
      <c r="R1594" s="193">
        <f t="shared" si="732"/>
        <v>0</v>
      </c>
      <c r="S1594" s="193">
        <f t="shared" si="733"/>
        <v>0</v>
      </c>
      <c r="T1594" s="194">
        <f t="shared" si="722"/>
        <v>0</v>
      </c>
      <c r="U1594" s="194"/>
      <c r="V1594" s="847"/>
      <c r="W1594" s="127" t="str">
        <f t="shared" si="724"/>
        <v/>
      </c>
      <c r="X1594" s="840"/>
      <c r="Y1594" s="841"/>
      <c r="Z1594" s="842"/>
      <c r="AA1594" s="843"/>
      <c r="AB1594" s="349"/>
      <c r="AC1594" s="844"/>
      <c r="AD1594" s="845"/>
      <c r="AE1594" s="277"/>
      <c r="AF1594" s="278"/>
      <c r="AG1594" s="277"/>
      <c r="AH1594" s="279"/>
      <c r="AI1594" s="277"/>
      <c r="AJ1594" s="279"/>
      <c r="AK1594" s="277"/>
      <c r="AL1594" s="278"/>
    </row>
    <row r="1595" spans="1:38" ht="22.5" customHeight="1">
      <c r="A1595" s="116">
        <f t="shared" si="723"/>
        <v>0</v>
      </c>
      <c r="B1595" s="190">
        <f t="shared" si="713"/>
        <v>0</v>
      </c>
      <c r="C1595" s="190">
        <f t="shared" si="714"/>
        <v>0</v>
      </c>
      <c r="D1595" s="191">
        <f t="shared" si="715"/>
        <v>0</v>
      </c>
      <c r="E1595" s="191">
        <f t="shared" si="716"/>
        <v>0</v>
      </c>
      <c r="F1595" s="191">
        <f t="shared" si="717"/>
        <v>0</v>
      </c>
      <c r="G1595" s="192">
        <f t="shared" si="725"/>
        <v>0</v>
      </c>
      <c r="H1595" s="191">
        <f t="shared" si="718"/>
        <v>0</v>
      </c>
      <c r="I1595" s="193">
        <f t="shared" si="719"/>
        <v>0</v>
      </c>
      <c r="J1595" s="193">
        <f t="shared" si="720"/>
        <v>0</v>
      </c>
      <c r="K1595" s="193">
        <f t="shared" si="721"/>
        <v>0</v>
      </c>
      <c r="L1595" s="193">
        <f t="shared" si="726"/>
        <v>0</v>
      </c>
      <c r="M1595" s="193">
        <f t="shared" si="727"/>
        <v>0</v>
      </c>
      <c r="N1595" s="193">
        <f t="shared" si="728"/>
        <v>0</v>
      </c>
      <c r="O1595" s="193">
        <f t="shared" si="729"/>
        <v>0</v>
      </c>
      <c r="P1595" s="193">
        <f t="shared" si="730"/>
        <v>0</v>
      </c>
      <c r="Q1595" s="193">
        <f t="shared" si="731"/>
        <v>0</v>
      </c>
      <c r="R1595" s="193">
        <f t="shared" si="732"/>
        <v>0</v>
      </c>
      <c r="S1595" s="193">
        <f t="shared" si="733"/>
        <v>0</v>
      </c>
      <c r="T1595" s="194">
        <f t="shared" si="722"/>
        <v>0</v>
      </c>
      <c r="U1595" s="194"/>
      <c r="V1595" s="847"/>
      <c r="W1595" s="127" t="str">
        <f t="shared" si="724"/>
        <v/>
      </c>
      <c r="X1595" s="840"/>
      <c r="Y1595" s="841"/>
      <c r="Z1595" s="842"/>
      <c r="AA1595" s="843"/>
      <c r="AB1595" s="349"/>
      <c r="AC1595" s="844"/>
      <c r="AD1595" s="845"/>
      <c r="AE1595" s="277"/>
      <c r="AF1595" s="278"/>
      <c r="AG1595" s="277"/>
      <c r="AH1595" s="279"/>
      <c r="AI1595" s="277"/>
      <c r="AJ1595" s="279"/>
      <c r="AK1595" s="277"/>
      <c r="AL1595" s="278"/>
    </row>
    <row r="1596" spans="1:38" ht="22.5" customHeight="1">
      <c r="A1596" s="116">
        <f t="shared" si="723"/>
        <v>0</v>
      </c>
      <c r="B1596" s="190">
        <f t="shared" si="713"/>
        <v>0</v>
      </c>
      <c r="C1596" s="190">
        <f t="shared" si="714"/>
        <v>0</v>
      </c>
      <c r="D1596" s="191">
        <f t="shared" si="715"/>
        <v>0</v>
      </c>
      <c r="E1596" s="191">
        <f t="shared" si="716"/>
        <v>0</v>
      </c>
      <c r="F1596" s="191">
        <f t="shared" si="717"/>
        <v>0</v>
      </c>
      <c r="G1596" s="192">
        <f t="shared" si="725"/>
        <v>0</v>
      </c>
      <c r="H1596" s="191">
        <f t="shared" si="718"/>
        <v>0</v>
      </c>
      <c r="I1596" s="193">
        <f t="shared" si="719"/>
        <v>0</v>
      </c>
      <c r="J1596" s="193">
        <f t="shared" si="720"/>
        <v>0</v>
      </c>
      <c r="K1596" s="193">
        <f t="shared" si="721"/>
        <v>0</v>
      </c>
      <c r="L1596" s="193">
        <f t="shared" si="726"/>
        <v>0</v>
      </c>
      <c r="M1596" s="193">
        <f t="shared" si="727"/>
        <v>0</v>
      </c>
      <c r="N1596" s="193">
        <f t="shared" si="728"/>
        <v>0</v>
      </c>
      <c r="O1596" s="193">
        <f t="shared" si="729"/>
        <v>0</v>
      </c>
      <c r="P1596" s="193">
        <f t="shared" si="730"/>
        <v>0</v>
      </c>
      <c r="Q1596" s="193">
        <f t="shared" si="731"/>
        <v>0</v>
      </c>
      <c r="R1596" s="193">
        <f t="shared" si="732"/>
        <v>0</v>
      </c>
      <c r="S1596" s="193">
        <f t="shared" si="733"/>
        <v>0</v>
      </c>
      <c r="T1596" s="194">
        <f t="shared" si="722"/>
        <v>0</v>
      </c>
      <c r="U1596" s="194"/>
      <c r="V1596" s="847"/>
      <c r="W1596" s="127" t="str">
        <f t="shared" si="724"/>
        <v/>
      </c>
      <c r="X1596" s="840"/>
      <c r="Y1596" s="841"/>
      <c r="Z1596" s="842"/>
      <c r="AA1596" s="843"/>
      <c r="AB1596" s="349"/>
      <c r="AC1596" s="844"/>
      <c r="AD1596" s="845"/>
      <c r="AE1596" s="277"/>
      <c r="AF1596" s="278"/>
      <c r="AG1596" s="277"/>
      <c r="AH1596" s="279"/>
      <c r="AI1596" s="277"/>
      <c r="AJ1596" s="279"/>
      <c r="AK1596" s="277"/>
      <c r="AL1596" s="278"/>
    </row>
    <row r="1597" spans="1:38" ht="22.5" customHeight="1">
      <c r="A1597" s="116">
        <f t="shared" si="723"/>
        <v>0</v>
      </c>
      <c r="B1597" s="190">
        <f t="shared" si="713"/>
        <v>0</v>
      </c>
      <c r="C1597" s="190">
        <f t="shared" si="714"/>
        <v>0</v>
      </c>
      <c r="D1597" s="191">
        <f t="shared" si="715"/>
        <v>0</v>
      </c>
      <c r="E1597" s="191">
        <f t="shared" si="716"/>
        <v>0</v>
      </c>
      <c r="F1597" s="191">
        <f t="shared" si="717"/>
        <v>0</v>
      </c>
      <c r="G1597" s="192">
        <f t="shared" si="725"/>
        <v>0</v>
      </c>
      <c r="H1597" s="191">
        <f t="shared" si="718"/>
        <v>0</v>
      </c>
      <c r="I1597" s="193">
        <f t="shared" si="719"/>
        <v>0</v>
      </c>
      <c r="J1597" s="193">
        <f t="shared" si="720"/>
        <v>0</v>
      </c>
      <c r="K1597" s="193">
        <f t="shared" si="721"/>
        <v>0</v>
      </c>
      <c r="L1597" s="193">
        <f t="shared" si="726"/>
        <v>0</v>
      </c>
      <c r="M1597" s="193">
        <f t="shared" si="727"/>
        <v>0</v>
      </c>
      <c r="N1597" s="193">
        <f t="shared" si="728"/>
        <v>0</v>
      </c>
      <c r="O1597" s="193">
        <f t="shared" si="729"/>
        <v>0</v>
      </c>
      <c r="P1597" s="193">
        <f t="shared" si="730"/>
        <v>0</v>
      </c>
      <c r="Q1597" s="193">
        <f t="shared" si="731"/>
        <v>0</v>
      </c>
      <c r="R1597" s="193">
        <f t="shared" si="732"/>
        <v>0</v>
      </c>
      <c r="S1597" s="193">
        <f t="shared" si="733"/>
        <v>0</v>
      </c>
      <c r="T1597" s="194">
        <f t="shared" si="722"/>
        <v>0</v>
      </c>
      <c r="U1597" s="194"/>
      <c r="V1597" s="847"/>
      <c r="W1597" s="127" t="str">
        <f t="shared" si="724"/>
        <v/>
      </c>
      <c r="X1597" s="840"/>
      <c r="Y1597" s="841"/>
      <c r="Z1597" s="842"/>
      <c r="AA1597" s="843"/>
      <c r="AB1597" s="349"/>
      <c r="AC1597" s="844"/>
      <c r="AD1597" s="845"/>
      <c r="AE1597" s="277"/>
      <c r="AF1597" s="278"/>
      <c r="AG1597" s="277"/>
      <c r="AH1597" s="279"/>
      <c r="AI1597" s="277"/>
      <c r="AJ1597" s="279"/>
      <c r="AK1597" s="277"/>
      <c r="AL1597" s="278"/>
    </row>
    <row r="1598" spans="1:38" ht="22.5" customHeight="1">
      <c r="A1598" s="116">
        <f t="shared" si="723"/>
        <v>0</v>
      </c>
      <c r="B1598" s="190">
        <f t="shared" si="713"/>
        <v>0</v>
      </c>
      <c r="C1598" s="190">
        <f t="shared" si="714"/>
        <v>0</v>
      </c>
      <c r="D1598" s="191">
        <f t="shared" si="715"/>
        <v>0</v>
      </c>
      <c r="E1598" s="191">
        <f t="shared" si="716"/>
        <v>0</v>
      </c>
      <c r="F1598" s="191">
        <f t="shared" si="717"/>
        <v>0</v>
      </c>
      <c r="G1598" s="192">
        <f t="shared" si="725"/>
        <v>0</v>
      </c>
      <c r="H1598" s="191">
        <f t="shared" si="718"/>
        <v>0</v>
      </c>
      <c r="I1598" s="193">
        <f t="shared" si="719"/>
        <v>0</v>
      </c>
      <c r="J1598" s="193">
        <f t="shared" si="720"/>
        <v>0</v>
      </c>
      <c r="K1598" s="193">
        <f t="shared" si="721"/>
        <v>0</v>
      </c>
      <c r="L1598" s="193">
        <f t="shared" si="726"/>
        <v>0</v>
      </c>
      <c r="M1598" s="193">
        <f t="shared" si="727"/>
        <v>0</v>
      </c>
      <c r="N1598" s="193">
        <f t="shared" si="728"/>
        <v>0</v>
      </c>
      <c r="O1598" s="193">
        <f t="shared" si="729"/>
        <v>0</v>
      </c>
      <c r="P1598" s="193">
        <f t="shared" si="730"/>
        <v>0</v>
      </c>
      <c r="Q1598" s="193">
        <f t="shared" si="731"/>
        <v>0</v>
      </c>
      <c r="R1598" s="193">
        <f t="shared" si="732"/>
        <v>0</v>
      </c>
      <c r="S1598" s="193">
        <f t="shared" si="733"/>
        <v>0</v>
      </c>
      <c r="T1598" s="194">
        <f t="shared" si="722"/>
        <v>0</v>
      </c>
      <c r="U1598" s="194"/>
      <c r="V1598" s="847"/>
      <c r="W1598" s="127" t="str">
        <f t="shared" si="724"/>
        <v/>
      </c>
      <c r="X1598" s="840"/>
      <c r="Y1598" s="841"/>
      <c r="Z1598" s="842"/>
      <c r="AA1598" s="843"/>
      <c r="AB1598" s="349"/>
      <c r="AC1598" s="844"/>
      <c r="AD1598" s="845"/>
      <c r="AE1598" s="277"/>
      <c r="AF1598" s="278"/>
      <c r="AG1598" s="277"/>
      <c r="AH1598" s="279"/>
      <c r="AI1598" s="277"/>
      <c r="AJ1598" s="279"/>
      <c r="AK1598" s="277"/>
      <c r="AL1598" s="278"/>
    </row>
    <row r="1599" spans="1:38" ht="22.5" customHeight="1">
      <c r="A1599" s="116">
        <f t="shared" si="723"/>
        <v>0</v>
      </c>
      <c r="B1599" s="190">
        <f t="shared" si="713"/>
        <v>0</v>
      </c>
      <c r="C1599" s="190">
        <f t="shared" si="714"/>
        <v>0</v>
      </c>
      <c r="D1599" s="191">
        <f t="shared" si="715"/>
        <v>0</v>
      </c>
      <c r="E1599" s="191">
        <f t="shared" si="716"/>
        <v>0</v>
      </c>
      <c r="F1599" s="191">
        <f t="shared" si="717"/>
        <v>0</v>
      </c>
      <c r="G1599" s="192">
        <f t="shared" si="725"/>
        <v>0</v>
      </c>
      <c r="H1599" s="191">
        <f t="shared" si="718"/>
        <v>0</v>
      </c>
      <c r="I1599" s="193">
        <f t="shared" si="719"/>
        <v>0</v>
      </c>
      <c r="J1599" s="193">
        <f t="shared" si="720"/>
        <v>0</v>
      </c>
      <c r="K1599" s="193">
        <f t="shared" si="721"/>
        <v>0</v>
      </c>
      <c r="L1599" s="193">
        <f t="shared" si="726"/>
        <v>0</v>
      </c>
      <c r="M1599" s="193">
        <f t="shared" si="727"/>
        <v>0</v>
      </c>
      <c r="N1599" s="193">
        <f t="shared" si="728"/>
        <v>0</v>
      </c>
      <c r="O1599" s="193">
        <f t="shared" si="729"/>
        <v>0</v>
      </c>
      <c r="P1599" s="193">
        <f t="shared" si="730"/>
        <v>0</v>
      </c>
      <c r="Q1599" s="193">
        <f t="shared" si="731"/>
        <v>0</v>
      </c>
      <c r="R1599" s="193">
        <f t="shared" si="732"/>
        <v>0</v>
      </c>
      <c r="S1599" s="193">
        <f t="shared" si="733"/>
        <v>0</v>
      </c>
      <c r="T1599" s="194">
        <f t="shared" si="722"/>
        <v>0</v>
      </c>
      <c r="U1599" s="194"/>
      <c r="V1599" s="847"/>
      <c r="W1599" s="127" t="str">
        <f t="shared" si="724"/>
        <v/>
      </c>
      <c r="X1599" s="840"/>
      <c r="Y1599" s="841"/>
      <c r="Z1599" s="842"/>
      <c r="AA1599" s="843"/>
      <c r="AB1599" s="349"/>
      <c r="AC1599" s="844"/>
      <c r="AD1599" s="845"/>
      <c r="AE1599" s="277"/>
      <c r="AF1599" s="278"/>
      <c r="AG1599" s="277"/>
      <c r="AH1599" s="279"/>
      <c r="AI1599" s="277"/>
      <c r="AJ1599" s="279"/>
      <c r="AK1599" s="277"/>
      <c r="AL1599" s="278"/>
    </row>
    <row r="1600" spans="1:38" ht="22.5" customHeight="1">
      <c r="A1600" s="116">
        <f t="shared" si="723"/>
        <v>0</v>
      </c>
      <c r="B1600" s="190">
        <f t="shared" si="713"/>
        <v>0</v>
      </c>
      <c r="C1600" s="190">
        <f t="shared" si="714"/>
        <v>0</v>
      </c>
      <c r="D1600" s="191">
        <f t="shared" si="715"/>
        <v>0</v>
      </c>
      <c r="E1600" s="191">
        <f t="shared" si="716"/>
        <v>0</v>
      </c>
      <c r="F1600" s="191">
        <f t="shared" si="717"/>
        <v>0</v>
      </c>
      <c r="G1600" s="192">
        <f t="shared" si="725"/>
        <v>0</v>
      </c>
      <c r="H1600" s="191">
        <f t="shared" si="718"/>
        <v>0</v>
      </c>
      <c r="I1600" s="193">
        <f t="shared" si="719"/>
        <v>0</v>
      </c>
      <c r="J1600" s="193">
        <f t="shared" si="720"/>
        <v>0</v>
      </c>
      <c r="K1600" s="193">
        <f t="shared" si="721"/>
        <v>0</v>
      </c>
      <c r="L1600" s="193">
        <f t="shared" si="726"/>
        <v>0</v>
      </c>
      <c r="M1600" s="193">
        <f t="shared" si="727"/>
        <v>0</v>
      </c>
      <c r="N1600" s="193">
        <f t="shared" si="728"/>
        <v>0</v>
      </c>
      <c r="O1600" s="193">
        <f t="shared" si="729"/>
        <v>0</v>
      </c>
      <c r="P1600" s="193">
        <f t="shared" si="730"/>
        <v>0</v>
      </c>
      <c r="Q1600" s="193">
        <f t="shared" si="731"/>
        <v>0</v>
      </c>
      <c r="R1600" s="193">
        <f t="shared" si="732"/>
        <v>0</v>
      </c>
      <c r="S1600" s="193">
        <f t="shared" si="733"/>
        <v>0</v>
      </c>
      <c r="T1600" s="194">
        <f t="shared" si="722"/>
        <v>0</v>
      </c>
      <c r="U1600" s="194"/>
      <c r="V1600" s="847"/>
      <c r="W1600" s="127" t="str">
        <f t="shared" si="724"/>
        <v/>
      </c>
      <c r="X1600" s="840"/>
      <c r="Y1600" s="841"/>
      <c r="Z1600" s="842"/>
      <c r="AA1600" s="843"/>
      <c r="AB1600" s="349"/>
      <c r="AC1600" s="844"/>
      <c r="AD1600" s="845"/>
      <c r="AE1600" s="277"/>
      <c r="AF1600" s="278"/>
      <c r="AG1600" s="277"/>
      <c r="AH1600" s="279"/>
      <c r="AI1600" s="277"/>
      <c r="AJ1600" s="279"/>
      <c r="AK1600" s="277"/>
      <c r="AL1600" s="278"/>
    </row>
    <row r="1601" spans="1:38" ht="22.5" customHeight="1">
      <c r="A1601" s="116">
        <f t="shared" si="723"/>
        <v>0</v>
      </c>
      <c r="B1601" s="190">
        <f t="shared" si="713"/>
        <v>0</v>
      </c>
      <c r="C1601" s="190">
        <f t="shared" si="714"/>
        <v>0</v>
      </c>
      <c r="D1601" s="191">
        <f t="shared" si="715"/>
        <v>0</v>
      </c>
      <c r="E1601" s="191">
        <f t="shared" si="716"/>
        <v>0</v>
      </c>
      <c r="F1601" s="191">
        <f t="shared" si="717"/>
        <v>0</v>
      </c>
      <c r="G1601" s="192">
        <f t="shared" si="725"/>
        <v>0</v>
      </c>
      <c r="H1601" s="191">
        <f t="shared" si="718"/>
        <v>0</v>
      </c>
      <c r="I1601" s="193">
        <f t="shared" si="719"/>
        <v>0</v>
      </c>
      <c r="J1601" s="193">
        <f t="shared" si="720"/>
        <v>0</v>
      </c>
      <c r="K1601" s="193">
        <f t="shared" si="721"/>
        <v>0</v>
      </c>
      <c r="L1601" s="193">
        <f t="shared" si="726"/>
        <v>0</v>
      </c>
      <c r="M1601" s="193">
        <f t="shared" si="727"/>
        <v>0</v>
      </c>
      <c r="N1601" s="193">
        <f t="shared" si="728"/>
        <v>0</v>
      </c>
      <c r="O1601" s="193">
        <f t="shared" si="729"/>
        <v>0</v>
      </c>
      <c r="P1601" s="193">
        <f t="shared" si="730"/>
        <v>0</v>
      </c>
      <c r="Q1601" s="193">
        <f t="shared" si="731"/>
        <v>0</v>
      </c>
      <c r="R1601" s="193">
        <f t="shared" si="732"/>
        <v>0</v>
      </c>
      <c r="S1601" s="193">
        <f t="shared" si="733"/>
        <v>0</v>
      </c>
      <c r="T1601" s="194">
        <f t="shared" si="722"/>
        <v>0</v>
      </c>
      <c r="U1601" s="194"/>
      <c r="V1601" s="847"/>
      <c r="W1601" s="127" t="str">
        <f t="shared" si="724"/>
        <v/>
      </c>
      <c r="X1601" s="840"/>
      <c r="Y1601" s="841"/>
      <c r="Z1601" s="842"/>
      <c r="AA1601" s="843"/>
      <c r="AB1601" s="349"/>
      <c r="AC1601" s="844"/>
      <c r="AD1601" s="845"/>
      <c r="AE1601" s="277"/>
      <c r="AF1601" s="278"/>
      <c r="AG1601" s="277"/>
      <c r="AH1601" s="279"/>
      <c r="AI1601" s="277"/>
      <c r="AJ1601" s="279"/>
      <c r="AK1601" s="277"/>
      <c r="AL1601" s="278"/>
    </row>
    <row r="1602" spans="1:38" ht="22.5" customHeight="1">
      <c r="A1602" s="116">
        <f t="shared" si="723"/>
        <v>0</v>
      </c>
      <c r="B1602" s="190">
        <f t="shared" si="713"/>
        <v>0</v>
      </c>
      <c r="C1602" s="190">
        <f t="shared" si="714"/>
        <v>0</v>
      </c>
      <c r="D1602" s="191">
        <f t="shared" si="715"/>
        <v>0</v>
      </c>
      <c r="E1602" s="191">
        <f t="shared" si="716"/>
        <v>0</v>
      </c>
      <c r="F1602" s="191">
        <f t="shared" si="717"/>
        <v>0</v>
      </c>
      <c r="G1602" s="192">
        <f t="shared" si="725"/>
        <v>0</v>
      </c>
      <c r="H1602" s="191">
        <f t="shared" si="718"/>
        <v>0</v>
      </c>
      <c r="I1602" s="193">
        <f t="shared" si="719"/>
        <v>0</v>
      </c>
      <c r="J1602" s="193">
        <f t="shared" si="720"/>
        <v>0</v>
      </c>
      <c r="K1602" s="193">
        <f t="shared" si="721"/>
        <v>0</v>
      </c>
      <c r="L1602" s="193">
        <f t="shared" si="726"/>
        <v>0</v>
      </c>
      <c r="M1602" s="193">
        <f t="shared" si="727"/>
        <v>0</v>
      </c>
      <c r="N1602" s="193">
        <f t="shared" si="728"/>
        <v>0</v>
      </c>
      <c r="O1602" s="193">
        <f t="shared" si="729"/>
        <v>0</v>
      </c>
      <c r="P1602" s="193">
        <f t="shared" si="730"/>
        <v>0</v>
      </c>
      <c r="Q1602" s="193">
        <f t="shared" si="731"/>
        <v>0</v>
      </c>
      <c r="R1602" s="193">
        <f t="shared" si="732"/>
        <v>0</v>
      </c>
      <c r="S1602" s="193">
        <f t="shared" si="733"/>
        <v>0</v>
      </c>
      <c r="T1602" s="194">
        <f t="shared" si="722"/>
        <v>0</v>
      </c>
      <c r="U1602" s="194"/>
      <c r="V1602" s="847"/>
      <c r="W1602" s="127" t="str">
        <f t="shared" si="724"/>
        <v/>
      </c>
      <c r="X1602" s="840"/>
      <c r="Y1602" s="841"/>
      <c r="Z1602" s="842"/>
      <c r="AA1602" s="843"/>
      <c r="AB1602" s="349"/>
      <c r="AC1602" s="844"/>
      <c r="AD1602" s="845"/>
      <c r="AE1602" s="277"/>
      <c r="AF1602" s="278"/>
      <c r="AG1602" s="277"/>
      <c r="AH1602" s="279"/>
      <c r="AI1602" s="277"/>
      <c r="AJ1602" s="279"/>
      <c r="AK1602" s="277"/>
      <c r="AL1602" s="278"/>
    </row>
    <row r="1603" spans="1:38" ht="22.5" customHeight="1">
      <c r="A1603" s="116">
        <f t="shared" si="723"/>
        <v>0</v>
      </c>
      <c r="B1603" s="190">
        <f t="shared" si="713"/>
        <v>0</v>
      </c>
      <c r="C1603" s="190">
        <f t="shared" si="714"/>
        <v>0</v>
      </c>
      <c r="D1603" s="191">
        <f t="shared" si="715"/>
        <v>0</v>
      </c>
      <c r="E1603" s="191">
        <f t="shared" si="716"/>
        <v>0</v>
      </c>
      <c r="F1603" s="191">
        <f t="shared" si="717"/>
        <v>0</v>
      </c>
      <c r="G1603" s="192">
        <f t="shared" si="725"/>
        <v>0</v>
      </c>
      <c r="H1603" s="191">
        <f t="shared" si="718"/>
        <v>0</v>
      </c>
      <c r="I1603" s="195">
        <f t="shared" si="719"/>
        <v>0</v>
      </c>
      <c r="J1603" s="195">
        <f t="shared" si="720"/>
        <v>0</v>
      </c>
      <c r="K1603" s="195">
        <f t="shared" si="721"/>
        <v>0</v>
      </c>
      <c r="L1603" s="195">
        <f t="shared" si="726"/>
        <v>0</v>
      </c>
      <c r="M1603" s="195">
        <f t="shared" si="727"/>
        <v>0</v>
      </c>
      <c r="N1603" s="195">
        <f t="shared" si="728"/>
        <v>0</v>
      </c>
      <c r="O1603" s="195">
        <f t="shared" si="729"/>
        <v>0</v>
      </c>
      <c r="P1603" s="195">
        <f t="shared" si="730"/>
        <v>0</v>
      </c>
      <c r="Q1603" s="195">
        <f t="shared" si="731"/>
        <v>0</v>
      </c>
      <c r="R1603" s="195">
        <f t="shared" si="732"/>
        <v>0</v>
      </c>
      <c r="S1603" s="195">
        <f t="shared" si="733"/>
        <v>0</v>
      </c>
      <c r="T1603" s="196">
        <f t="shared" si="722"/>
        <v>0</v>
      </c>
      <c r="U1603" s="196"/>
      <c r="V1603" s="848"/>
      <c r="W1603" s="127" t="str">
        <f t="shared" si="724"/>
        <v/>
      </c>
      <c r="X1603" s="840"/>
      <c r="Y1603" s="841"/>
      <c r="Z1603" s="842"/>
      <c r="AA1603" s="843"/>
      <c r="AB1603" s="349"/>
      <c r="AC1603" s="844"/>
      <c r="AD1603" s="845"/>
      <c r="AE1603" s="277"/>
      <c r="AF1603" s="278"/>
      <c r="AG1603" s="277"/>
      <c r="AH1603" s="279"/>
      <c r="AI1603" s="277"/>
      <c r="AJ1603" s="279"/>
      <c r="AK1603" s="277"/>
      <c r="AL1603" s="278"/>
    </row>
    <row r="1604" spans="1:38" ht="22.5" customHeight="1">
      <c r="A1604" s="116">
        <f t="shared" ref="A1604" si="737">IF(U1604&gt;=1,1,0)</f>
        <v>0</v>
      </c>
      <c r="B1604" s="190">
        <f t="shared" si="713"/>
        <v>0</v>
      </c>
      <c r="C1604" s="190">
        <f t="shared" si="714"/>
        <v>0</v>
      </c>
      <c r="D1604" s="191">
        <f t="shared" si="715"/>
        <v>0</v>
      </c>
      <c r="E1604" s="191">
        <f t="shared" si="716"/>
        <v>0</v>
      </c>
      <c r="F1604" s="191">
        <f t="shared" si="717"/>
        <v>0</v>
      </c>
      <c r="G1604" s="192">
        <f t="shared" si="725"/>
        <v>0</v>
      </c>
      <c r="H1604" s="191">
        <f t="shared" si="718"/>
        <v>0</v>
      </c>
      <c r="I1604" s="193">
        <f t="shared" si="719"/>
        <v>0</v>
      </c>
      <c r="J1604" s="193">
        <f t="shared" si="720"/>
        <v>0</v>
      </c>
      <c r="K1604" s="193">
        <f t="shared" si="721"/>
        <v>0</v>
      </c>
      <c r="L1604" s="193">
        <f t="shared" si="726"/>
        <v>0</v>
      </c>
      <c r="M1604" s="193">
        <f t="shared" si="727"/>
        <v>0</v>
      </c>
      <c r="N1604" s="193">
        <f t="shared" si="728"/>
        <v>0</v>
      </c>
      <c r="O1604" s="193">
        <f t="shared" si="729"/>
        <v>0</v>
      </c>
      <c r="P1604" s="193">
        <f t="shared" si="730"/>
        <v>0</v>
      </c>
      <c r="Q1604" s="193">
        <f t="shared" si="731"/>
        <v>0</v>
      </c>
      <c r="R1604" s="193">
        <f t="shared" si="732"/>
        <v>0</v>
      </c>
      <c r="S1604" s="193">
        <f t="shared" si="733"/>
        <v>0</v>
      </c>
      <c r="T1604" s="194">
        <f t="shared" si="722"/>
        <v>0</v>
      </c>
      <c r="U1604" s="194">
        <f t="shared" ref="U1604" si="738">SUM(T1604:T1630)</f>
        <v>0</v>
      </c>
      <c r="V1604" s="846" t="s">
        <v>1096</v>
      </c>
      <c r="W1604" s="127" t="str">
        <f t="shared" si="724"/>
        <v/>
      </c>
      <c r="X1604" s="840"/>
      <c r="Y1604" s="841"/>
      <c r="Z1604" s="842"/>
      <c r="AA1604" s="843"/>
      <c r="AB1604" s="349"/>
      <c r="AC1604" s="844"/>
      <c r="AD1604" s="845"/>
      <c r="AE1604" s="277"/>
      <c r="AF1604" s="278"/>
      <c r="AG1604" s="277"/>
      <c r="AH1604" s="279"/>
      <c r="AI1604" s="277"/>
      <c r="AJ1604" s="279"/>
      <c r="AK1604" s="277"/>
      <c r="AL1604" s="278"/>
    </row>
    <row r="1605" spans="1:38" ht="22.5" customHeight="1">
      <c r="A1605" s="116">
        <f t="shared" ref="A1605" si="739">A1604</f>
        <v>0</v>
      </c>
      <c r="B1605" s="190">
        <f t="shared" si="713"/>
        <v>0</v>
      </c>
      <c r="C1605" s="190">
        <f t="shared" si="714"/>
        <v>0</v>
      </c>
      <c r="D1605" s="191">
        <f t="shared" si="715"/>
        <v>0</v>
      </c>
      <c r="E1605" s="191">
        <f t="shared" si="716"/>
        <v>0</v>
      </c>
      <c r="F1605" s="191">
        <f t="shared" si="717"/>
        <v>0</v>
      </c>
      <c r="G1605" s="192">
        <f t="shared" si="725"/>
        <v>0</v>
      </c>
      <c r="H1605" s="191">
        <f t="shared" si="718"/>
        <v>0</v>
      </c>
      <c r="I1605" s="193">
        <f t="shared" si="719"/>
        <v>0</v>
      </c>
      <c r="J1605" s="193">
        <f t="shared" si="720"/>
        <v>0</v>
      </c>
      <c r="K1605" s="193">
        <f t="shared" si="721"/>
        <v>0</v>
      </c>
      <c r="L1605" s="193">
        <f t="shared" si="726"/>
        <v>0</v>
      </c>
      <c r="M1605" s="193">
        <f t="shared" si="727"/>
        <v>0</v>
      </c>
      <c r="N1605" s="193">
        <f t="shared" si="728"/>
        <v>0</v>
      </c>
      <c r="O1605" s="193">
        <f t="shared" si="729"/>
        <v>0</v>
      </c>
      <c r="P1605" s="193">
        <f t="shared" si="730"/>
        <v>0</v>
      </c>
      <c r="Q1605" s="193">
        <f t="shared" si="731"/>
        <v>0</v>
      </c>
      <c r="R1605" s="193">
        <f t="shared" si="732"/>
        <v>0</v>
      </c>
      <c r="S1605" s="193">
        <f t="shared" si="733"/>
        <v>0</v>
      </c>
      <c r="T1605" s="194">
        <f t="shared" si="722"/>
        <v>0</v>
      </c>
      <c r="U1605" s="194"/>
      <c r="V1605" s="847"/>
      <c r="W1605" s="127" t="str">
        <f t="shared" si="724"/>
        <v/>
      </c>
      <c r="X1605" s="840"/>
      <c r="Y1605" s="841"/>
      <c r="Z1605" s="842"/>
      <c r="AA1605" s="843"/>
      <c r="AB1605" s="349"/>
      <c r="AC1605" s="844"/>
      <c r="AD1605" s="845"/>
      <c r="AE1605" s="277"/>
      <c r="AF1605" s="278"/>
      <c r="AG1605" s="277"/>
      <c r="AH1605" s="279"/>
      <c r="AI1605" s="277"/>
      <c r="AJ1605" s="279"/>
      <c r="AK1605" s="277"/>
      <c r="AL1605" s="278"/>
    </row>
    <row r="1606" spans="1:38" ht="22.5" customHeight="1">
      <c r="A1606" s="116">
        <f t="shared" si="723"/>
        <v>0</v>
      </c>
      <c r="B1606" s="190">
        <f t="shared" si="713"/>
        <v>0</v>
      </c>
      <c r="C1606" s="190">
        <f t="shared" si="714"/>
        <v>0</v>
      </c>
      <c r="D1606" s="191">
        <f t="shared" si="715"/>
        <v>0</v>
      </c>
      <c r="E1606" s="191">
        <f t="shared" si="716"/>
        <v>0</v>
      </c>
      <c r="F1606" s="191">
        <f t="shared" si="717"/>
        <v>0</v>
      </c>
      <c r="G1606" s="192">
        <f t="shared" si="725"/>
        <v>0</v>
      </c>
      <c r="H1606" s="191">
        <f t="shared" si="718"/>
        <v>0</v>
      </c>
      <c r="I1606" s="193">
        <f t="shared" si="719"/>
        <v>0</v>
      </c>
      <c r="J1606" s="193">
        <f t="shared" si="720"/>
        <v>0</v>
      </c>
      <c r="K1606" s="193">
        <f t="shared" si="721"/>
        <v>0</v>
      </c>
      <c r="L1606" s="193">
        <f t="shared" si="726"/>
        <v>0</v>
      </c>
      <c r="M1606" s="193">
        <f t="shared" si="727"/>
        <v>0</v>
      </c>
      <c r="N1606" s="193">
        <f t="shared" si="728"/>
        <v>0</v>
      </c>
      <c r="O1606" s="193">
        <f t="shared" si="729"/>
        <v>0</v>
      </c>
      <c r="P1606" s="193">
        <f t="shared" si="730"/>
        <v>0</v>
      </c>
      <c r="Q1606" s="193">
        <f t="shared" si="731"/>
        <v>0</v>
      </c>
      <c r="R1606" s="193">
        <f t="shared" si="732"/>
        <v>0</v>
      </c>
      <c r="S1606" s="193">
        <f t="shared" si="733"/>
        <v>0</v>
      </c>
      <c r="T1606" s="194">
        <f t="shared" si="722"/>
        <v>0</v>
      </c>
      <c r="U1606" s="194"/>
      <c r="V1606" s="847"/>
      <c r="W1606" s="127" t="str">
        <f t="shared" si="724"/>
        <v/>
      </c>
      <c r="X1606" s="840"/>
      <c r="Y1606" s="841"/>
      <c r="Z1606" s="842"/>
      <c r="AA1606" s="843"/>
      <c r="AB1606" s="349"/>
      <c r="AC1606" s="844"/>
      <c r="AD1606" s="845"/>
      <c r="AE1606" s="277"/>
      <c r="AF1606" s="278"/>
      <c r="AG1606" s="277"/>
      <c r="AH1606" s="279"/>
      <c r="AI1606" s="277"/>
      <c r="AJ1606" s="279"/>
      <c r="AK1606" s="277"/>
      <c r="AL1606" s="278"/>
    </row>
    <row r="1607" spans="1:38" ht="22.5" customHeight="1">
      <c r="A1607" s="116">
        <f t="shared" si="723"/>
        <v>0</v>
      </c>
      <c r="B1607" s="190">
        <f t="shared" si="713"/>
        <v>0</v>
      </c>
      <c r="C1607" s="190">
        <f t="shared" si="714"/>
        <v>0</v>
      </c>
      <c r="D1607" s="191">
        <f t="shared" si="715"/>
        <v>0</v>
      </c>
      <c r="E1607" s="191">
        <f t="shared" si="716"/>
        <v>0</v>
      </c>
      <c r="F1607" s="191">
        <f t="shared" si="717"/>
        <v>0</v>
      </c>
      <c r="G1607" s="192">
        <f t="shared" si="725"/>
        <v>0</v>
      </c>
      <c r="H1607" s="191">
        <f t="shared" si="718"/>
        <v>0</v>
      </c>
      <c r="I1607" s="193">
        <f t="shared" si="719"/>
        <v>0</v>
      </c>
      <c r="J1607" s="193">
        <f t="shared" si="720"/>
        <v>0</v>
      </c>
      <c r="K1607" s="193">
        <f t="shared" si="721"/>
        <v>0</v>
      </c>
      <c r="L1607" s="193">
        <f t="shared" si="726"/>
        <v>0</v>
      </c>
      <c r="M1607" s="193">
        <f t="shared" si="727"/>
        <v>0</v>
      </c>
      <c r="N1607" s="193">
        <f t="shared" si="728"/>
        <v>0</v>
      </c>
      <c r="O1607" s="193">
        <f t="shared" si="729"/>
        <v>0</v>
      </c>
      <c r="P1607" s="193">
        <f t="shared" si="730"/>
        <v>0</v>
      </c>
      <c r="Q1607" s="193">
        <f t="shared" si="731"/>
        <v>0</v>
      </c>
      <c r="R1607" s="193">
        <f t="shared" si="732"/>
        <v>0</v>
      </c>
      <c r="S1607" s="193">
        <f t="shared" si="733"/>
        <v>0</v>
      </c>
      <c r="T1607" s="194">
        <f t="shared" si="722"/>
        <v>0</v>
      </c>
      <c r="U1607" s="194"/>
      <c r="V1607" s="847"/>
      <c r="W1607" s="127" t="str">
        <f t="shared" si="724"/>
        <v/>
      </c>
      <c r="X1607" s="840"/>
      <c r="Y1607" s="841"/>
      <c r="Z1607" s="842"/>
      <c r="AA1607" s="843"/>
      <c r="AB1607" s="349"/>
      <c r="AC1607" s="844"/>
      <c r="AD1607" s="845"/>
      <c r="AE1607" s="277"/>
      <c r="AF1607" s="278"/>
      <c r="AG1607" s="277"/>
      <c r="AH1607" s="279"/>
      <c r="AI1607" s="277"/>
      <c r="AJ1607" s="279"/>
      <c r="AK1607" s="277"/>
      <c r="AL1607" s="278"/>
    </row>
    <row r="1608" spans="1:38" ht="22.5" customHeight="1">
      <c r="A1608" s="116">
        <f t="shared" si="723"/>
        <v>0</v>
      </c>
      <c r="B1608" s="190">
        <f t="shared" si="713"/>
        <v>0</v>
      </c>
      <c r="C1608" s="190">
        <f t="shared" si="714"/>
        <v>0</v>
      </c>
      <c r="D1608" s="191">
        <f t="shared" si="715"/>
        <v>0</v>
      </c>
      <c r="E1608" s="191">
        <f t="shared" si="716"/>
        <v>0</v>
      </c>
      <c r="F1608" s="191">
        <f t="shared" si="717"/>
        <v>0</v>
      </c>
      <c r="G1608" s="192">
        <f t="shared" si="725"/>
        <v>0</v>
      </c>
      <c r="H1608" s="191">
        <f t="shared" si="718"/>
        <v>0</v>
      </c>
      <c r="I1608" s="193">
        <f t="shared" si="719"/>
        <v>0</v>
      </c>
      <c r="J1608" s="193">
        <f t="shared" si="720"/>
        <v>0</v>
      </c>
      <c r="K1608" s="193">
        <f t="shared" si="721"/>
        <v>0</v>
      </c>
      <c r="L1608" s="193">
        <f t="shared" si="726"/>
        <v>0</v>
      </c>
      <c r="M1608" s="193">
        <f t="shared" si="727"/>
        <v>0</v>
      </c>
      <c r="N1608" s="193">
        <f t="shared" si="728"/>
        <v>0</v>
      </c>
      <c r="O1608" s="193">
        <f t="shared" si="729"/>
        <v>0</v>
      </c>
      <c r="P1608" s="193">
        <f t="shared" si="730"/>
        <v>0</v>
      </c>
      <c r="Q1608" s="193">
        <f t="shared" si="731"/>
        <v>0</v>
      </c>
      <c r="R1608" s="193">
        <f t="shared" si="732"/>
        <v>0</v>
      </c>
      <c r="S1608" s="193">
        <f t="shared" si="733"/>
        <v>0</v>
      </c>
      <c r="T1608" s="194">
        <f t="shared" si="722"/>
        <v>0</v>
      </c>
      <c r="U1608" s="194"/>
      <c r="V1608" s="847"/>
      <c r="W1608" s="127" t="str">
        <f t="shared" si="724"/>
        <v/>
      </c>
      <c r="X1608" s="840"/>
      <c r="Y1608" s="841"/>
      <c r="Z1608" s="842"/>
      <c r="AA1608" s="843"/>
      <c r="AB1608" s="349"/>
      <c r="AC1608" s="844"/>
      <c r="AD1608" s="845"/>
      <c r="AE1608" s="277"/>
      <c r="AF1608" s="278"/>
      <c r="AG1608" s="277"/>
      <c r="AH1608" s="279"/>
      <c r="AI1608" s="277"/>
      <c r="AJ1608" s="279"/>
      <c r="AK1608" s="277"/>
      <c r="AL1608" s="278"/>
    </row>
    <row r="1609" spans="1:38" ht="22.5" customHeight="1">
      <c r="A1609" s="116">
        <f t="shared" si="723"/>
        <v>0</v>
      </c>
      <c r="B1609" s="190">
        <f t="shared" si="713"/>
        <v>0</v>
      </c>
      <c r="C1609" s="190">
        <f t="shared" si="714"/>
        <v>0</v>
      </c>
      <c r="D1609" s="191">
        <f t="shared" si="715"/>
        <v>0</v>
      </c>
      <c r="E1609" s="191">
        <f t="shared" si="716"/>
        <v>0</v>
      </c>
      <c r="F1609" s="191">
        <f t="shared" si="717"/>
        <v>0</v>
      </c>
      <c r="G1609" s="192">
        <f t="shared" si="725"/>
        <v>0</v>
      </c>
      <c r="H1609" s="191">
        <f t="shared" si="718"/>
        <v>0</v>
      </c>
      <c r="I1609" s="193">
        <f t="shared" si="719"/>
        <v>0</v>
      </c>
      <c r="J1609" s="193">
        <f t="shared" si="720"/>
        <v>0</v>
      </c>
      <c r="K1609" s="193">
        <f t="shared" si="721"/>
        <v>0</v>
      </c>
      <c r="L1609" s="193">
        <f t="shared" si="726"/>
        <v>0</v>
      </c>
      <c r="M1609" s="193">
        <f t="shared" si="727"/>
        <v>0</v>
      </c>
      <c r="N1609" s="193">
        <f t="shared" si="728"/>
        <v>0</v>
      </c>
      <c r="O1609" s="193">
        <f t="shared" si="729"/>
        <v>0</v>
      </c>
      <c r="P1609" s="193">
        <f t="shared" si="730"/>
        <v>0</v>
      </c>
      <c r="Q1609" s="193">
        <f t="shared" si="731"/>
        <v>0</v>
      </c>
      <c r="R1609" s="193">
        <f t="shared" si="732"/>
        <v>0</v>
      </c>
      <c r="S1609" s="193">
        <f t="shared" si="733"/>
        <v>0</v>
      </c>
      <c r="T1609" s="194">
        <f t="shared" si="722"/>
        <v>0</v>
      </c>
      <c r="U1609" s="194"/>
      <c r="V1609" s="847"/>
      <c r="W1609" s="127" t="str">
        <f t="shared" si="724"/>
        <v/>
      </c>
      <c r="X1609" s="840"/>
      <c r="Y1609" s="841"/>
      <c r="Z1609" s="842"/>
      <c r="AA1609" s="843"/>
      <c r="AB1609" s="349"/>
      <c r="AC1609" s="844"/>
      <c r="AD1609" s="845"/>
      <c r="AE1609" s="277"/>
      <c r="AF1609" s="278"/>
      <c r="AG1609" s="277"/>
      <c r="AH1609" s="279"/>
      <c r="AI1609" s="277"/>
      <c r="AJ1609" s="279"/>
      <c r="AK1609" s="277"/>
      <c r="AL1609" s="278"/>
    </row>
    <row r="1610" spans="1:38" ht="22.5" customHeight="1">
      <c r="A1610" s="116">
        <f t="shared" si="723"/>
        <v>0</v>
      </c>
      <c r="B1610" s="190">
        <f t="shared" si="713"/>
        <v>0</v>
      </c>
      <c r="C1610" s="190">
        <f t="shared" si="714"/>
        <v>0</v>
      </c>
      <c r="D1610" s="191">
        <f t="shared" si="715"/>
        <v>0</v>
      </c>
      <c r="E1610" s="191">
        <f t="shared" si="716"/>
        <v>0</v>
      </c>
      <c r="F1610" s="191">
        <f t="shared" si="717"/>
        <v>0</v>
      </c>
      <c r="G1610" s="192">
        <f t="shared" si="725"/>
        <v>0</v>
      </c>
      <c r="H1610" s="191">
        <f t="shared" si="718"/>
        <v>0</v>
      </c>
      <c r="I1610" s="193">
        <f t="shared" si="719"/>
        <v>0</v>
      </c>
      <c r="J1610" s="193">
        <f t="shared" si="720"/>
        <v>0</v>
      </c>
      <c r="K1610" s="193">
        <f t="shared" si="721"/>
        <v>0</v>
      </c>
      <c r="L1610" s="193">
        <f t="shared" si="726"/>
        <v>0</v>
      </c>
      <c r="M1610" s="193">
        <f t="shared" si="727"/>
        <v>0</v>
      </c>
      <c r="N1610" s="193">
        <f t="shared" si="728"/>
        <v>0</v>
      </c>
      <c r="O1610" s="193">
        <f t="shared" si="729"/>
        <v>0</v>
      </c>
      <c r="P1610" s="193">
        <f t="shared" si="730"/>
        <v>0</v>
      </c>
      <c r="Q1610" s="193">
        <f t="shared" si="731"/>
        <v>0</v>
      </c>
      <c r="R1610" s="193">
        <f t="shared" si="732"/>
        <v>0</v>
      </c>
      <c r="S1610" s="193">
        <f t="shared" si="733"/>
        <v>0</v>
      </c>
      <c r="T1610" s="194">
        <f t="shared" si="722"/>
        <v>0</v>
      </c>
      <c r="U1610" s="194"/>
      <c r="V1610" s="847"/>
      <c r="W1610" s="127" t="str">
        <f t="shared" si="724"/>
        <v/>
      </c>
      <c r="X1610" s="840"/>
      <c r="Y1610" s="841"/>
      <c r="Z1610" s="842"/>
      <c r="AA1610" s="843"/>
      <c r="AB1610" s="349"/>
      <c r="AC1610" s="844"/>
      <c r="AD1610" s="845"/>
      <c r="AE1610" s="277"/>
      <c r="AF1610" s="278"/>
      <c r="AG1610" s="277"/>
      <c r="AH1610" s="279"/>
      <c r="AI1610" s="277"/>
      <c r="AJ1610" s="279"/>
      <c r="AK1610" s="277"/>
      <c r="AL1610" s="278"/>
    </row>
    <row r="1611" spans="1:38" ht="22.5" customHeight="1">
      <c r="A1611" s="116">
        <f t="shared" si="723"/>
        <v>0</v>
      </c>
      <c r="B1611" s="190">
        <f t="shared" si="713"/>
        <v>0</v>
      </c>
      <c r="C1611" s="190">
        <f t="shared" si="714"/>
        <v>0</v>
      </c>
      <c r="D1611" s="191">
        <f t="shared" si="715"/>
        <v>0</v>
      </c>
      <c r="E1611" s="191">
        <f t="shared" si="716"/>
        <v>0</v>
      </c>
      <c r="F1611" s="191">
        <f t="shared" si="717"/>
        <v>0</v>
      </c>
      <c r="G1611" s="192">
        <f t="shared" si="725"/>
        <v>0</v>
      </c>
      <c r="H1611" s="191">
        <f t="shared" si="718"/>
        <v>0</v>
      </c>
      <c r="I1611" s="193">
        <f t="shared" si="719"/>
        <v>0</v>
      </c>
      <c r="J1611" s="193">
        <f t="shared" si="720"/>
        <v>0</v>
      </c>
      <c r="K1611" s="193">
        <f t="shared" si="721"/>
        <v>0</v>
      </c>
      <c r="L1611" s="193">
        <f t="shared" si="726"/>
        <v>0</v>
      </c>
      <c r="M1611" s="193">
        <f t="shared" si="727"/>
        <v>0</v>
      </c>
      <c r="N1611" s="193">
        <f t="shared" si="728"/>
        <v>0</v>
      </c>
      <c r="O1611" s="193">
        <f t="shared" si="729"/>
        <v>0</v>
      </c>
      <c r="P1611" s="193">
        <f t="shared" si="730"/>
        <v>0</v>
      </c>
      <c r="Q1611" s="193">
        <f t="shared" si="731"/>
        <v>0</v>
      </c>
      <c r="R1611" s="193">
        <f t="shared" si="732"/>
        <v>0</v>
      </c>
      <c r="S1611" s="193">
        <f t="shared" si="733"/>
        <v>0</v>
      </c>
      <c r="T1611" s="194">
        <f t="shared" si="722"/>
        <v>0</v>
      </c>
      <c r="U1611" s="194"/>
      <c r="V1611" s="847"/>
      <c r="W1611" s="127" t="str">
        <f t="shared" si="724"/>
        <v/>
      </c>
      <c r="X1611" s="840"/>
      <c r="Y1611" s="841"/>
      <c r="Z1611" s="842"/>
      <c r="AA1611" s="843"/>
      <c r="AB1611" s="349"/>
      <c r="AC1611" s="844"/>
      <c r="AD1611" s="845"/>
      <c r="AE1611" s="277"/>
      <c r="AF1611" s="278"/>
      <c r="AG1611" s="277"/>
      <c r="AH1611" s="279"/>
      <c r="AI1611" s="277"/>
      <c r="AJ1611" s="279"/>
      <c r="AK1611" s="277"/>
      <c r="AL1611" s="278"/>
    </row>
    <row r="1612" spans="1:38" ht="22.5" customHeight="1">
      <c r="A1612" s="116">
        <f t="shared" si="723"/>
        <v>0</v>
      </c>
      <c r="B1612" s="190">
        <f t="shared" si="713"/>
        <v>0</v>
      </c>
      <c r="C1612" s="190">
        <f t="shared" si="714"/>
        <v>0</v>
      </c>
      <c r="D1612" s="191">
        <f t="shared" si="715"/>
        <v>0</v>
      </c>
      <c r="E1612" s="191">
        <f t="shared" si="716"/>
        <v>0</v>
      </c>
      <c r="F1612" s="191">
        <f t="shared" si="717"/>
        <v>0</v>
      </c>
      <c r="G1612" s="192">
        <f t="shared" si="725"/>
        <v>0</v>
      </c>
      <c r="H1612" s="191">
        <f t="shared" si="718"/>
        <v>0</v>
      </c>
      <c r="I1612" s="193">
        <f t="shared" si="719"/>
        <v>0</v>
      </c>
      <c r="J1612" s="193">
        <f t="shared" si="720"/>
        <v>0</v>
      </c>
      <c r="K1612" s="193">
        <f t="shared" si="721"/>
        <v>0</v>
      </c>
      <c r="L1612" s="193">
        <f t="shared" si="726"/>
        <v>0</v>
      </c>
      <c r="M1612" s="193">
        <f t="shared" si="727"/>
        <v>0</v>
      </c>
      <c r="N1612" s="193">
        <f t="shared" si="728"/>
        <v>0</v>
      </c>
      <c r="O1612" s="193">
        <f t="shared" si="729"/>
        <v>0</v>
      </c>
      <c r="P1612" s="193">
        <f t="shared" si="730"/>
        <v>0</v>
      </c>
      <c r="Q1612" s="193">
        <f t="shared" si="731"/>
        <v>0</v>
      </c>
      <c r="R1612" s="193">
        <f t="shared" si="732"/>
        <v>0</v>
      </c>
      <c r="S1612" s="193">
        <f t="shared" si="733"/>
        <v>0</v>
      </c>
      <c r="T1612" s="194">
        <f t="shared" si="722"/>
        <v>0</v>
      </c>
      <c r="U1612" s="194"/>
      <c r="V1612" s="847"/>
      <c r="W1612" s="127" t="str">
        <f t="shared" si="724"/>
        <v/>
      </c>
      <c r="X1612" s="840"/>
      <c r="Y1612" s="841"/>
      <c r="Z1612" s="842"/>
      <c r="AA1612" s="843"/>
      <c r="AB1612" s="349"/>
      <c r="AC1612" s="844"/>
      <c r="AD1612" s="845"/>
      <c r="AE1612" s="277"/>
      <c r="AF1612" s="278"/>
      <c r="AG1612" s="277"/>
      <c r="AH1612" s="279"/>
      <c r="AI1612" s="277"/>
      <c r="AJ1612" s="279"/>
      <c r="AK1612" s="277"/>
      <c r="AL1612" s="278"/>
    </row>
    <row r="1613" spans="1:38" ht="22.5" customHeight="1">
      <c r="A1613" s="116">
        <f t="shared" si="723"/>
        <v>0</v>
      </c>
      <c r="B1613" s="190">
        <f t="shared" si="713"/>
        <v>0</v>
      </c>
      <c r="C1613" s="190">
        <f t="shared" si="714"/>
        <v>0</v>
      </c>
      <c r="D1613" s="191">
        <f t="shared" si="715"/>
        <v>0</v>
      </c>
      <c r="E1613" s="191">
        <f t="shared" si="716"/>
        <v>0</v>
      </c>
      <c r="F1613" s="191">
        <f t="shared" si="717"/>
        <v>0</v>
      </c>
      <c r="G1613" s="192">
        <f t="shared" si="725"/>
        <v>0</v>
      </c>
      <c r="H1613" s="191">
        <f t="shared" si="718"/>
        <v>0</v>
      </c>
      <c r="I1613" s="193">
        <f t="shared" si="719"/>
        <v>0</v>
      </c>
      <c r="J1613" s="193">
        <f t="shared" si="720"/>
        <v>0</v>
      </c>
      <c r="K1613" s="193">
        <f t="shared" si="721"/>
        <v>0</v>
      </c>
      <c r="L1613" s="193">
        <f t="shared" si="726"/>
        <v>0</v>
      </c>
      <c r="M1613" s="193">
        <f t="shared" si="727"/>
        <v>0</v>
      </c>
      <c r="N1613" s="193">
        <f t="shared" si="728"/>
        <v>0</v>
      </c>
      <c r="O1613" s="193">
        <f t="shared" si="729"/>
        <v>0</v>
      </c>
      <c r="P1613" s="193">
        <f t="shared" si="730"/>
        <v>0</v>
      </c>
      <c r="Q1613" s="193">
        <f t="shared" si="731"/>
        <v>0</v>
      </c>
      <c r="R1613" s="193">
        <f t="shared" si="732"/>
        <v>0</v>
      </c>
      <c r="S1613" s="193">
        <f t="shared" si="733"/>
        <v>0</v>
      </c>
      <c r="T1613" s="194">
        <f t="shared" si="722"/>
        <v>0</v>
      </c>
      <c r="U1613" s="194"/>
      <c r="V1613" s="847"/>
      <c r="W1613" s="127" t="str">
        <f t="shared" si="724"/>
        <v/>
      </c>
      <c r="X1613" s="840"/>
      <c r="Y1613" s="841"/>
      <c r="Z1613" s="842"/>
      <c r="AA1613" s="843"/>
      <c r="AB1613" s="349"/>
      <c r="AC1613" s="844"/>
      <c r="AD1613" s="845"/>
      <c r="AE1613" s="277"/>
      <c r="AF1613" s="278"/>
      <c r="AG1613" s="277"/>
      <c r="AH1613" s="279"/>
      <c r="AI1613" s="277"/>
      <c r="AJ1613" s="279"/>
      <c r="AK1613" s="277"/>
      <c r="AL1613" s="278"/>
    </row>
    <row r="1614" spans="1:38" ht="22.5" customHeight="1">
      <c r="A1614" s="116">
        <f t="shared" si="723"/>
        <v>0</v>
      </c>
      <c r="B1614" s="190">
        <f t="shared" si="713"/>
        <v>0</v>
      </c>
      <c r="C1614" s="190">
        <f t="shared" si="714"/>
        <v>0</v>
      </c>
      <c r="D1614" s="191">
        <f t="shared" si="715"/>
        <v>0</v>
      </c>
      <c r="E1614" s="191">
        <f t="shared" si="716"/>
        <v>0</v>
      </c>
      <c r="F1614" s="191">
        <f t="shared" si="717"/>
        <v>0</v>
      </c>
      <c r="G1614" s="192">
        <f t="shared" si="725"/>
        <v>0</v>
      </c>
      <c r="H1614" s="191">
        <f t="shared" si="718"/>
        <v>0</v>
      </c>
      <c r="I1614" s="193">
        <f t="shared" si="719"/>
        <v>0</v>
      </c>
      <c r="J1614" s="193">
        <f t="shared" si="720"/>
        <v>0</v>
      </c>
      <c r="K1614" s="193">
        <f t="shared" si="721"/>
        <v>0</v>
      </c>
      <c r="L1614" s="193">
        <f t="shared" si="726"/>
        <v>0</v>
      </c>
      <c r="M1614" s="193">
        <f t="shared" si="727"/>
        <v>0</v>
      </c>
      <c r="N1614" s="193">
        <f t="shared" si="728"/>
        <v>0</v>
      </c>
      <c r="O1614" s="193">
        <f t="shared" si="729"/>
        <v>0</v>
      </c>
      <c r="P1614" s="193">
        <f t="shared" si="730"/>
        <v>0</v>
      </c>
      <c r="Q1614" s="193">
        <f t="shared" si="731"/>
        <v>0</v>
      </c>
      <c r="R1614" s="193">
        <f t="shared" si="732"/>
        <v>0</v>
      </c>
      <c r="S1614" s="193">
        <f t="shared" si="733"/>
        <v>0</v>
      </c>
      <c r="T1614" s="194">
        <f t="shared" si="722"/>
        <v>0</v>
      </c>
      <c r="U1614" s="194"/>
      <c r="V1614" s="847"/>
      <c r="W1614" s="127" t="str">
        <f t="shared" si="724"/>
        <v/>
      </c>
      <c r="X1614" s="840"/>
      <c r="Y1614" s="841"/>
      <c r="Z1614" s="842"/>
      <c r="AA1614" s="843"/>
      <c r="AB1614" s="349"/>
      <c r="AC1614" s="844"/>
      <c r="AD1614" s="845"/>
      <c r="AE1614" s="277"/>
      <c r="AF1614" s="278"/>
      <c r="AG1614" s="277"/>
      <c r="AH1614" s="279"/>
      <c r="AI1614" s="277"/>
      <c r="AJ1614" s="279"/>
      <c r="AK1614" s="277"/>
      <c r="AL1614" s="278"/>
    </row>
    <row r="1615" spans="1:38" ht="22.5" customHeight="1">
      <c r="A1615" s="116">
        <f t="shared" si="723"/>
        <v>0</v>
      </c>
      <c r="B1615" s="190">
        <f t="shared" si="713"/>
        <v>0</v>
      </c>
      <c r="C1615" s="190">
        <f t="shared" si="714"/>
        <v>0</v>
      </c>
      <c r="D1615" s="191">
        <f t="shared" si="715"/>
        <v>0</v>
      </c>
      <c r="E1615" s="191">
        <f t="shared" si="716"/>
        <v>0</v>
      </c>
      <c r="F1615" s="191">
        <f t="shared" si="717"/>
        <v>0</v>
      </c>
      <c r="G1615" s="192">
        <f t="shared" si="725"/>
        <v>0</v>
      </c>
      <c r="H1615" s="191">
        <f t="shared" si="718"/>
        <v>0</v>
      </c>
      <c r="I1615" s="193">
        <f t="shared" si="719"/>
        <v>0</v>
      </c>
      <c r="J1615" s="193">
        <f t="shared" si="720"/>
        <v>0</v>
      </c>
      <c r="K1615" s="193">
        <f t="shared" si="721"/>
        <v>0</v>
      </c>
      <c r="L1615" s="193">
        <f t="shared" si="726"/>
        <v>0</v>
      </c>
      <c r="M1615" s="193">
        <f t="shared" si="727"/>
        <v>0</v>
      </c>
      <c r="N1615" s="193">
        <f t="shared" si="728"/>
        <v>0</v>
      </c>
      <c r="O1615" s="193">
        <f t="shared" si="729"/>
        <v>0</v>
      </c>
      <c r="P1615" s="193">
        <f t="shared" si="730"/>
        <v>0</v>
      </c>
      <c r="Q1615" s="193">
        <f t="shared" si="731"/>
        <v>0</v>
      </c>
      <c r="R1615" s="193">
        <f t="shared" si="732"/>
        <v>0</v>
      </c>
      <c r="S1615" s="193">
        <f t="shared" si="733"/>
        <v>0</v>
      </c>
      <c r="T1615" s="194">
        <f t="shared" si="722"/>
        <v>0</v>
      </c>
      <c r="U1615" s="194"/>
      <c r="V1615" s="847"/>
      <c r="W1615" s="127" t="str">
        <f t="shared" si="724"/>
        <v/>
      </c>
      <c r="X1615" s="840"/>
      <c r="Y1615" s="841"/>
      <c r="Z1615" s="842"/>
      <c r="AA1615" s="843"/>
      <c r="AB1615" s="349"/>
      <c r="AC1615" s="844"/>
      <c r="AD1615" s="845"/>
      <c r="AE1615" s="277"/>
      <c r="AF1615" s="278"/>
      <c r="AG1615" s="277"/>
      <c r="AH1615" s="279"/>
      <c r="AI1615" s="277"/>
      <c r="AJ1615" s="279"/>
      <c r="AK1615" s="277"/>
      <c r="AL1615" s="278"/>
    </row>
    <row r="1616" spans="1:38" ht="22.5" customHeight="1">
      <c r="A1616" s="116">
        <f t="shared" si="723"/>
        <v>0</v>
      </c>
      <c r="B1616" s="190">
        <f t="shared" si="713"/>
        <v>0</v>
      </c>
      <c r="C1616" s="190">
        <f t="shared" si="714"/>
        <v>0</v>
      </c>
      <c r="D1616" s="191">
        <f t="shared" si="715"/>
        <v>0</v>
      </c>
      <c r="E1616" s="191">
        <f t="shared" si="716"/>
        <v>0</v>
      </c>
      <c r="F1616" s="191">
        <f t="shared" si="717"/>
        <v>0</v>
      </c>
      <c r="G1616" s="192">
        <f t="shared" si="725"/>
        <v>0</v>
      </c>
      <c r="H1616" s="191">
        <f t="shared" si="718"/>
        <v>0</v>
      </c>
      <c r="I1616" s="193">
        <f t="shared" si="719"/>
        <v>0</v>
      </c>
      <c r="J1616" s="193">
        <f t="shared" si="720"/>
        <v>0</v>
      </c>
      <c r="K1616" s="193">
        <f t="shared" si="721"/>
        <v>0</v>
      </c>
      <c r="L1616" s="193">
        <f t="shared" si="726"/>
        <v>0</v>
      </c>
      <c r="M1616" s="193">
        <f t="shared" si="727"/>
        <v>0</v>
      </c>
      <c r="N1616" s="193">
        <f t="shared" si="728"/>
        <v>0</v>
      </c>
      <c r="O1616" s="193">
        <f t="shared" si="729"/>
        <v>0</v>
      </c>
      <c r="P1616" s="193">
        <f t="shared" si="730"/>
        <v>0</v>
      </c>
      <c r="Q1616" s="193">
        <f t="shared" si="731"/>
        <v>0</v>
      </c>
      <c r="R1616" s="193">
        <f t="shared" si="732"/>
        <v>0</v>
      </c>
      <c r="S1616" s="193">
        <f t="shared" si="733"/>
        <v>0</v>
      </c>
      <c r="T1616" s="194">
        <f t="shared" si="722"/>
        <v>0</v>
      </c>
      <c r="U1616" s="194"/>
      <c r="V1616" s="847"/>
      <c r="W1616" s="127" t="str">
        <f t="shared" si="724"/>
        <v/>
      </c>
      <c r="X1616" s="840"/>
      <c r="Y1616" s="841"/>
      <c r="Z1616" s="842"/>
      <c r="AA1616" s="843"/>
      <c r="AB1616" s="349"/>
      <c r="AC1616" s="844"/>
      <c r="AD1616" s="845"/>
      <c r="AE1616" s="277"/>
      <c r="AF1616" s="278"/>
      <c r="AG1616" s="277"/>
      <c r="AH1616" s="279"/>
      <c r="AI1616" s="277"/>
      <c r="AJ1616" s="279"/>
      <c r="AK1616" s="277"/>
      <c r="AL1616" s="278"/>
    </row>
    <row r="1617" spans="1:38" ht="22.5" customHeight="1">
      <c r="A1617" s="116">
        <f t="shared" si="723"/>
        <v>0</v>
      </c>
      <c r="B1617" s="190">
        <f t="shared" si="713"/>
        <v>0</v>
      </c>
      <c r="C1617" s="190">
        <f t="shared" si="714"/>
        <v>0</v>
      </c>
      <c r="D1617" s="191">
        <f t="shared" si="715"/>
        <v>0</v>
      </c>
      <c r="E1617" s="191">
        <f t="shared" si="716"/>
        <v>0</v>
      </c>
      <c r="F1617" s="191">
        <f t="shared" si="717"/>
        <v>0</v>
      </c>
      <c r="G1617" s="192">
        <f t="shared" si="725"/>
        <v>0</v>
      </c>
      <c r="H1617" s="191">
        <f t="shared" si="718"/>
        <v>0</v>
      </c>
      <c r="I1617" s="193">
        <f t="shared" si="719"/>
        <v>0</v>
      </c>
      <c r="J1617" s="193">
        <f t="shared" si="720"/>
        <v>0</v>
      </c>
      <c r="K1617" s="193">
        <f t="shared" si="721"/>
        <v>0</v>
      </c>
      <c r="L1617" s="193">
        <f t="shared" si="726"/>
        <v>0</v>
      </c>
      <c r="M1617" s="193">
        <f t="shared" si="727"/>
        <v>0</v>
      </c>
      <c r="N1617" s="193">
        <f t="shared" si="728"/>
        <v>0</v>
      </c>
      <c r="O1617" s="193">
        <f t="shared" si="729"/>
        <v>0</v>
      </c>
      <c r="P1617" s="193">
        <f t="shared" si="730"/>
        <v>0</v>
      </c>
      <c r="Q1617" s="193">
        <f t="shared" si="731"/>
        <v>0</v>
      </c>
      <c r="R1617" s="193">
        <f t="shared" si="732"/>
        <v>0</v>
      </c>
      <c r="S1617" s="193">
        <f t="shared" si="733"/>
        <v>0</v>
      </c>
      <c r="T1617" s="194">
        <f t="shared" si="722"/>
        <v>0</v>
      </c>
      <c r="U1617" s="194"/>
      <c r="V1617" s="847"/>
      <c r="W1617" s="127" t="str">
        <f t="shared" si="724"/>
        <v/>
      </c>
      <c r="X1617" s="840"/>
      <c r="Y1617" s="841"/>
      <c r="Z1617" s="842"/>
      <c r="AA1617" s="843"/>
      <c r="AB1617" s="349"/>
      <c r="AC1617" s="844"/>
      <c r="AD1617" s="845"/>
      <c r="AE1617" s="277"/>
      <c r="AF1617" s="278"/>
      <c r="AG1617" s="277"/>
      <c r="AH1617" s="279"/>
      <c r="AI1617" s="277"/>
      <c r="AJ1617" s="279"/>
      <c r="AK1617" s="277"/>
      <c r="AL1617" s="278"/>
    </row>
    <row r="1618" spans="1:38" ht="22.5" customHeight="1">
      <c r="A1618" s="116">
        <f t="shared" si="723"/>
        <v>0</v>
      </c>
      <c r="B1618" s="190">
        <f t="shared" si="713"/>
        <v>0</v>
      </c>
      <c r="C1618" s="190">
        <f t="shared" si="714"/>
        <v>0</v>
      </c>
      <c r="D1618" s="191">
        <f t="shared" si="715"/>
        <v>0</v>
      </c>
      <c r="E1618" s="191">
        <f t="shared" si="716"/>
        <v>0</v>
      </c>
      <c r="F1618" s="191">
        <f t="shared" si="717"/>
        <v>0</v>
      </c>
      <c r="G1618" s="192">
        <f t="shared" si="725"/>
        <v>0</v>
      </c>
      <c r="H1618" s="191">
        <f t="shared" si="718"/>
        <v>0</v>
      </c>
      <c r="I1618" s="193">
        <f t="shared" si="719"/>
        <v>0</v>
      </c>
      <c r="J1618" s="193">
        <f t="shared" si="720"/>
        <v>0</v>
      </c>
      <c r="K1618" s="193">
        <f t="shared" si="721"/>
        <v>0</v>
      </c>
      <c r="L1618" s="193">
        <f t="shared" si="726"/>
        <v>0</v>
      </c>
      <c r="M1618" s="193">
        <f t="shared" si="727"/>
        <v>0</v>
      </c>
      <c r="N1618" s="193">
        <f t="shared" si="728"/>
        <v>0</v>
      </c>
      <c r="O1618" s="193">
        <f t="shared" si="729"/>
        <v>0</v>
      </c>
      <c r="P1618" s="193">
        <f t="shared" si="730"/>
        <v>0</v>
      </c>
      <c r="Q1618" s="193">
        <f t="shared" si="731"/>
        <v>0</v>
      </c>
      <c r="R1618" s="193">
        <f t="shared" si="732"/>
        <v>0</v>
      </c>
      <c r="S1618" s="193">
        <f t="shared" si="733"/>
        <v>0</v>
      </c>
      <c r="T1618" s="194">
        <f t="shared" si="722"/>
        <v>0</v>
      </c>
      <c r="U1618" s="194"/>
      <c r="V1618" s="847"/>
      <c r="W1618" s="127" t="str">
        <f t="shared" si="724"/>
        <v/>
      </c>
      <c r="X1618" s="840"/>
      <c r="Y1618" s="841"/>
      <c r="Z1618" s="842"/>
      <c r="AA1618" s="843"/>
      <c r="AB1618" s="349"/>
      <c r="AC1618" s="844"/>
      <c r="AD1618" s="845"/>
      <c r="AE1618" s="277"/>
      <c r="AF1618" s="278"/>
      <c r="AG1618" s="277"/>
      <c r="AH1618" s="279"/>
      <c r="AI1618" s="277"/>
      <c r="AJ1618" s="279"/>
      <c r="AK1618" s="277"/>
      <c r="AL1618" s="278"/>
    </row>
    <row r="1619" spans="1:38" ht="22.5" customHeight="1">
      <c r="A1619" s="116">
        <f t="shared" si="723"/>
        <v>0</v>
      </c>
      <c r="B1619" s="190">
        <f t="shared" si="713"/>
        <v>0</v>
      </c>
      <c r="C1619" s="190">
        <f t="shared" si="714"/>
        <v>0</v>
      </c>
      <c r="D1619" s="191">
        <f t="shared" si="715"/>
        <v>0</v>
      </c>
      <c r="E1619" s="191">
        <f t="shared" si="716"/>
        <v>0</v>
      </c>
      <c r="F1619" s="191">
        <f t="shared" si="717"/>
        <v>0</v>
      </c>
      <c r="G1619" s="192">
        <f t="shared" si="725"/>
        <v>0</v>
      </c>
      <c r="H1619" s="191">
        <f t="shared" si="718"/>
        <v>0</v>
      </c>
      <c r="I1619" s="193">
        <f t="shared" si="719"/>
        <v>0</v>
      </c>
      <c r="J1619" s="193">
        <f t="shared" si="720"/>
        <v>0</v>
      </c>
      <c r="K1619" s="193">
        <f t="shared" si="721"/>
        <v>0</v>
      </c>
      <c r="L1619" s="193">
        <f t="shared" si="726"/>
        <v>0</v>
      </c>
      <c r="M1619" s="193">
        <f t="shared" si="727"/>
        <v>0</v>
      </c>
      <c r="N1619" s="193">
        <f t="shared" si="728"/>
        <v>0</v>
      </c>
      <c r="O1619" s="193">
        <f t="shared" si="729"/>
        <v>0</v>
      </c>
      <c r="P1619" s="193">
        <f t="shared" si="730"/>
        <v>0</v>
      </c>
      <c r="Q1619" s="193">
        <f t="shared" si="731"/>
        <v>0</v>
      </c>
      <c r="R1619" s="193">
        <f t="shared" si="732"/>
        <v>0</v>
      </c>
      <c r="S1619" s="193">
        <f t="shared" si="733"/>
        <v>0</v>
      </c>
      <c r="T1619" s="194">
        <f t="shared" si="722"/>
        <v>0</v>
      </c>
      <c r="U1619" s="194"/>
      <c r="V1619" s="847"/>
      <c r="W1619" s="127" t="str">
        <f t="shared" si="724"/>
        <v/>
      </c>
      <c r="X1619" s="840"/>
      <c r="Y1619" s="841"/>
      <c r="Z1619" s="842"/>
      <c r="AA1619" s="843"/>
      <c r="AB1619" s="349"/>
      <c r="AC1619" s="844"/>
      <c r="AD1619" s="845"/>
      <c r="AE1619" s="277"/>
      <c r="AF1619" s="278"/>
      <c r="AG1619" s="277"/>
      <c r="AH1619" s="279"/>
      <c r="AI1619" s="277"/>
      <c r="AJ1619" s="279"/>
      <c r="AK1619" s="277"/>
      <c r="AL1619" s="278"/>
    </row>
    <row r="1620" spans="1:38" ht="22.5" customHeight="1">
      <c r="A1620" s="116">
        <f t="shared" si="723"/>
        <v>0</v>
      </c>
      <c r="B1620" s="190">
        <f t="shared" si="713"/>
        <v>0</v>
      </c>
      <c r="C1620" s="190">
        <f t="shared" si="714"/>
        <v>0</v>
      </c>
      <c r="D1620" s="191">
        <f t="shared" si="715"/>
        <v>0</v>
      </c>
      <c r="E1620" s="191">
        <f t="shared" si="716"/>
        <v>0</v>
      </c>
      <c r="F1620" s="191">
        <f t="shared" si="717"/>
        <v>0</v>
      </c>
      <c r="G1620" s="192">
        <f t="shared" si="725"/>
        <v>0</v>
      </c>
      <c r="H1620" s="191">
        <f t="shared" si="718"/>
        <v>0</v>
      </c>
      <c r="I1620" s="193">
        <f t="shared" si="719"/>
        <v>0</v>
      </c>
      <c r="J1620" s="193">
        <f t="shared" si="720"/>
        <v>0</v>
      </c>
      <c r="K1620" s="193">
        <f t="shared" si="721"/>
        <v>0</v>
      </c>
      <c r="L1620" s="193">
        <f t="shared" si="726"/>
        <v>0</v>
      </c>
      <c r="M1620" s="193">
        <f t="shared" si="727"/>
        <v>0</v>
      </c>
      <c r="N1620" s="193">
        <f t="shared" si="728"/>
        <v>0</v>
      </c>
      <c r="O1620" s="193">
        <f t="shared" si="729"/>
        <v>0</v>
      </c>
      <c r="P1620" s="193">
        <f t="shared" si="730"/>
        <v>0</v>
      </c>
      <c r="Q1620" s="193">
        <f t="shared" si="731"/>
        <v>0</v>
      </c>
      <c r="R1620" s="193">
        <f t="shared" si="732"/>
        <v>0</v>
      </c>
      <c r="S1620" s="193">
        <f t="shared" si="733"/>
        <v>0</v>
      </c>
      <c r="T1620" s="194">
        <f t="shared" si="722"/>
        <v>0</v>
      </c>
      <c r="U1620" s="194"/>
      <c r="V1620" s="847"/>
      <c r="W1620" s="127" t="str">
        <f t="shared" si="724"/>
        <v/>
      </c>
      <c r="X1620" s="840"/>
      <c r="Y1620" s="841"/>
      <c r="Z1620" s="842"/>
      <c r="AA1620" s="843"/>
      <c r="AB1620" s="349"/>
      <c r="AC1620" s="844"/>
      <c r="AD1620" s="845"/>
      <c r="AE1620" s="277"/>
      <c r="AF1620" s="278"/>
      <c r="AG1620" s="277"/>
      <c r="AH1620" s="279"/>
      <c r="AI1620" s="277"/>
      <c r="AJ1620" s="279"/>
      <c r="AK1620" s="277"/>
      <c r="AL1620" s="278"/>
    </row>
    <row r="1621" spans="1:38" ht="22.5" customHeight="1">
      <c r="A1621" s="116">
        <f t="shared" si="723"/>
        <v>0</v>
      </c>
      <c r="B1621" s="190">
        <f t="shared" si="713"/>
        <v>0</v>
      </c>
      <c r="C1621" s="190">
        <f t="shared" si="714"/>
        <v>0</v>
      </c>
      <c r="D1621" s="191">
        <f t="shared" si="715"/>
        <v>0</v>
      </c>
      <c r="E1621" s="191">
        <f t="shared" si="716"/>
        <v>0</v>
      </c>
      <c r="F1621" s="191">
        <f t="shared" si="717"/>
        <v>0</v>
      </c>
      <c r="G1621" s="192">
        <f t="shared" si="725"/>
        <v>0</v>
      </c>
      <c r="H1621" s="191">
        <f t="shared" si="718"/>
        <v>0</v>
      </c>
      <c r="I1621" s="193">
        <f t="shared" si="719"/>
        <v>0</v>
      </c>
      <c r="J1621" s="193">
        <f t="shared" si="720"/>
        <v>0</v>
      </c>
      <c r="K1621" s="193">
        <f t="shared" si="721"/>
        <v>0</v>
      </c>
      <c r="L1621" s="193">
        <f t="shared" si="726"/>
        <v>0</v>
      </c>
      <c r="M1621" s="193">
        <f t="shared" si="727"/>
        <v>0</v>
      </c>
      <c r="N1621" s="193">
        <f t="shared" si="728"/>
        <v>0</v>
      </c>
      <c r="O1621" s="193">
        <f t="shared" si="729"/>
        <v>0</v>
      </c>
      <c r="P1621" s="193">
        <f t="shared" si="730"/>
        <v>0</v>
      </c>
      <c r="Q1621" s="193">
        <f t="shared" si="731"/>
        <v>0</v>
      </c>
      <c r="R1621" s="193">
        <f t="shared" si="732"/>
        <v>0</v>
      </c>
      <c r="S1621" s="193">
        <f t="shared" si="733"/>
        <v>0</v>
      </c>
      <c r="T1621" s="194">
        <f t="shared" si="722"/>
        <v>0</v>
      </c>
      <c r="U1621" s="194"/>
      <c r="V1621" s="847"/>
      <c r="W1621" s="127" t="str">
        <f t="shared" si="724"/>
        <v/>
      </c>
      <c r="X1621" s="840"/>
      <c r="Y1621" s="841"/>
      <c r="Z1621" s="842"/>
      <c r="AA1621" s="843"/>
      <c r="AB1621" s="349"/>
      <c r="AC1621" s="844"/>
      <c r="AD1621" s="845"/>
      <c r="AE1621" s="277"/>
      <c r="AF1621" s="278"/>
      <c r="AG1621" s="277"/>
      <c r="AH1621" s="279"/>
      <c r="AI1621" s="277"/>
      <c r="AJ1621" s="279"/>
      <c r="AK1621" s="277"/>
      <c r="AL1621" s="278"/>
    </row>
    <row r="1622" spans="1:38" ht="22.5" customHeight="1">
      <c r="A1622" s="116">
        <f t="shared" si="723"/>
        <v>0</v>
      </c>
      <c r="B1622" s="190">
        <f t="shared" si="713"/>
        <v>0</v>
      </c>
      <c r="C1622" s="190">
        <f t="shared" si="714"/>
        <v>0</v>
      </c>
      <c r="D1622" s="191">
        <f t="shared" si="715"/>
        <v>0</v>
      </c>
      <c r="E1622" s="191">
        <f t="shared" si="716"/>
        <v>0</v>
      </c>
      <c r="F1622" s="191">
        <f t="shared" si="717"/>
        <v>0</v>
      </c>
      <c r="G1622" s="192">
        <f t="shared" si="725"/>
        <v>0</v>
      </c>
      <c r="H1622" s="191">
        <f t="shared" si="718"/>
        <v>0</v>
      </c>
      <c r="I1622" s="193">
        <f t="shared" si="719"/>
        <v>0</v>
      </c>
      <c r="J1622" s="193">
        <f t="shared" si="720"/>
        <v>0</v>
      </c>
      <c r="K1622" s="193">
        <f t="shared" si="721"/>
        <v>0</v>
      </c>
      <c r="L1622" s="193">
        <f t="shared" si="726"/>
        <v>0</v>
      </c>
      <c r="M1622" s="193">
        <f t="shared" si="727"/>
        <v>0</v>
      </c>
      <c r="N1622" s="193">
        <f t="shared" si="728"/>
        <v>0</v>
      </c>
      <c r="O1622" s="193">
        <f t="shared" si="729"/>
        <v>0</v>
      </c>
      <c r="P1622" s="193">
        <f t="shared" si="730"/>
        <v>0</v>
      </c>
      <c r="Q1622" s="193">
        <f t="shared" si="731"/>
        <v>0</v>
      </c>
      <c r="R1622" s="193">
        <f t="shared" si="732"/>
        <v>0</v>
      </c>
      <c r="S1622" s="193">
        <f t="shared" si="733"/>
        <v>0</v>
      </c>
      <c r="T1622" s="194">
        <f t="shared" si="722"/>
        <v>0</v>
      </c>
      <c r="U1622" s="194"/>
      <c r="V1622" s="847"/>
      <c r="W1622" s="127" t="str">
        <f t="shared" si="724"/>
        <v/>
      </c>
      <c r="X1622" s="840"/>
      <c r="Y1622" s="841"/>
      <c r="Z1622" s="842"/>
      <c r="AA1622" s="843"/>
      <c r="AB1622" s="349"/>
      <c r="AC1622" s="844"/>
      <c r="AD1622" s="845"/>
      <c r="AE1622" s="277"/>
      <c r="AF1622" s="278"/>
      <c r="AG1622" s="277"/>
      <c r="AH1622" s="279"/>
      <c r="AI1622" s="277"/>
      <c r="AJ1622" s="279"/>
      <c r="AK1622" s="277"/>
      <c r="AL1622" s="278"/>
    </row>
    <row r="1623" spans="1:38" ht="22.5" customHeight="1">
      <c r="A1623" s="116">
        <f t="shared" si="723"/>
        <v>0</v>
      </c>
      <c r="B1623" s="190">
        <f t="shared" si="713"/>
        <v>0</v>
      </c>
      <c r="C1623" s="190">
        <f t="shared" si="714"/>
        <v>0</v>
      </c>
      <c r="D1623" s="191">
        <f t="shared" si="715"/>
        <v>0</v>
      </c>
      <c r="E1623" s="191">
        <f t="shared" si="716"/>
        <v>0</v>
      </c>
      <c r="F1623" s="191">
        <f t="shared" si="717"/>
        <v>0</v>
      </c>
      <c r="G1623" s="192">
        <f t="shared" si="725"/>
        <v>0</v>
      </c>
      <c r="H1623" s="191">
        <f t="shared" si="718"/>
        <v>0</v>
      </c>
      <c r="I1623" s="193">
        <f t="shared" si="719"/>
        <v>0</v>
      </c>
      <c r="J1623" s="193">
        <f t="shared" si="720"/>
        <v>0</v>
      </c>
      <c r="K1623" s="193">
        <f t="shared" si="721"/>
        <v>0</v>
      </c>
      <c r="L1623" s="193">
        <f t="shared" si="726"/>
        <v>0</v>
      </c>
      <c r="M1623" s="193">
        <f t="shared" si="727"/>
        <v>0</v>
      </c>
      <c r="N1623" s="193">
        <f t="shared" si="728"/>
        <v>0</v>
      </c>
      <c r="O1623" s="193">
        <f t="shared" si="729"/>
        <v>0</v>
      </c>
      <c r="P1623" s="193">
        <f t="shared" si="730"/>
        <v>0</v>
      </c>
      <c r="Q1623" s="193">
        <f t="shared" si="731"/>
        <v>0</v>
      </c>
      <c r="R1623" s="193">
        <f t="shared" si="732"/>
        <v>0</v>
      </c>
      <c r="S1623" s="193">
        <f t="shared" si="733"/>
        <v>0</v>
      </c>
      <c r="T1623" s="194">
        <f t="shared" si="722"/>
        <v>0</v>
      </c>
      <c r="U1623" s="194"/>
      <c r="V1623" s="847"/>
      <c r="W1623" s="127" t="str">
        <f t="shared" si="724"/>
        <v/>
      </c>
      <c r="X1623" s="840"/>
      <c r="Y1623" s="841"/>
      <c r="Z1623" s="842"/>
      <c r="AA1623" s="843"/>
      <c r="AB1623" s="349"/>
      <c r="AC1623" s="844"/>
      <c r="AD1623" s="845"/>
      <c r="AE1623" s="277"/>
      <c r="AF1623" s="278"/>
      <c r="AG1623" s="277"/>
      <c r="AH1623" s="279"/>
      <c r="AI1623" s="277"/>
      <c r="AJ1623" s="279"/>
      <c r="AK1623" s="277"/>
      <c r="AL1623" s="278"/>
    </row>
    <row r="1624" spans="1:38" ht="22.5" customHeight="1">
      <c r="A1624" s="116">
        <f t="shared" si="723"/>
        <v>0</v>
      </c>
      <c r="B1624" s="190">
        <f t="shared" si="713"/>
        <v>0</v>
      </c>
      <c r="C1624" s="190">
        <f t="shared" si="714"/>
        <v>0</v>
      </c>
      <c r="D1624" s="191">
        <f t="shared" si="715"/>
        <v>0</v>
      </c>
      <c r="E1624" s="191">
        <f t="shared" si="716"/>
        <v>0</v>
      </c>
      <c r="F1624" s="191">
        <f t="shared" si="717"/>
        <v>0</v>
      </c>
      <c r="G1624" s="192">
        <f t="shared" si="725"/>
        <v>0</v>
      </c>
      <c r="H1624" s="191">
        <f t="shared" si="718"/>
        <v>0</v>
      </c>
      <c r="I1624" s="193">
        <f t="shared" si="719"/>
        <v>0</v>
      </c>
      <c r="J1624" s="193">
        <f t="shared" si="720"/>
        <v>0</v>
      </c>
      <c r="K1624" s="193">
        <f t="shared" si="721"/>
        <v>0</v>
      </c>
      <c r="L1624" s="193">
        <f t="shared" si="726"/>
        <v>0</v>
      </c>
      <c r="M1624" s="193">
        <f t="shared" si="727"/>
        <v>0</v>
      </c>
      <c r="N1624" s="193">
        <f t="shared" si="728"/>
        <v>0</v>
      </c>
      <c r="O1624" s="193">
        <f t="shared" si="729"/>
        <v>0</v>
      </c>
      <c r="P1624" s="193">
        <f t="shared" si="730"/>
        <v>0</v>
      </c>
      <c r="Q1624" s="193">
        <f t="shared" si="731"/>
        <v>0</v>
      </c>
      <c r="R1624" s="193">
        <f t="shared" si="732"/>
        <v>0</v>
      </c>
      <c r="S1624" s="193">
        <f t="shared" si="733"/>
        <v>0</v>
      </c>
      <c r="T1624" s="194">
        <f t="shared" si="722"/>
        <v>0</v>
      </c>
      <c r="U1624" s="194"/>
      <c r="V1624" s="847"/>
      <c r="W1624" s="127" t="str">
        <f t="shared" si="724"/>
        <v/>
      </c>
      <c r="X1624" s="840"/>
      <c r="Y1624" s="841"/>
      <c r="Z1624" s="842"/>
      <c r="AA1624" s="843"/>
      <c r="AB1624" s="349"/>
      <c r="AC1624" s="844"/>
      <c r="AD1624" s="845"/>
      <c r="AE1624" s="277"/>
      <c r="AF1624" s="278"/>
      <c r="AG1624" s="277"/>
      <c r="AH1624" s="279"/>
      <c r="AI1624" s="277"/>
      <c r="AJ1624" s="279"/>
      <c r="AK1624" s="277"/>
      <c r="AL1624" s="278"/>
    </row>
    <row r="1625" spans="1:38" ht="22.5" customHeight="1">
      <c r="A1625" s="116">
        <f t="shared" si="723"/>
        <v>0</v>
      </c>
      <c r="B1625" s="190">
        <f t="shared" si="713"/>
        <v>0</v>
      </c>
      <c r="C1625" s="190">
        <f t="shared" si="714"/>
        <v>0</v>
      </c>
      <c r="D1625" s="191">
        <f t="shared" si="715"/>
        <v>0</v>
      </c>
      <c r="E1625" s="191">
        <f t="shared" si="716"/>
        <v>0</v>
      </c>
      <c r="F1625" s="191">
        <f t="shared" si="717"/>
        <v>0</v>
      </c>
      <c r="G1625" s="192">
        <f t="shared" si="725"/>
        <v>0</v>
      </c>
      <c r="H1625" s="191">
        <f t="shared" si="718"/>
        <v>0</v>
      </c>
      <c r="I1625" s="193">
        <f t="shared" si="719"/>
        <v>0</v>
      </c>
      <c r="J1625" s="193">
        <f t="shared" si="720"/>
        <v>0</v>
      </c>
      <c r="K1625" s="193">
        <f t="shared" si="721"/>
        <v>0</v>
      </c>
      <c r="L1625" s="193">
        <f t="shared" si="726"/>
        <v>0</v>
      </c>
      <c r="M1625" s="193">
        <f t="shared" si="727"/>
        <v>0</v>
      </c>
      <c r="N1625" s="193">
        <f t="shared" si="728"/>
        <v>0</v>
      </c>
      <c r="O1625" s="193">
        <f t="shared" si="729"/>
        <v>0</v>
      </c>
      <c r="P1625" s="193">
        <f t="shared" si="730"/>
        <v>0</v>
      </c>
      <c r="Q1625" s="193">
        <f t="shared" si="731"/>
        <v>0</v>
      </c>
      <c r="R1625" s="193">
        <f t="shared" si="732"/>
        <v>0</v>
      </c>
      <c r="S1625" s="193">
        <f t="shared" si="733"/>
        <v>0</v>
      </c>
      <c r="T1625" s="194">
        <f t="shared" si="722"/>
        <v>0</v>
      </c>
      <c r="U1625" s="194"/>
      <c r="V1625" s="847"/>
      <c r="W1625" s="127" t="str">
        <f t="shared" si="724"/>
        <v/>
      </c>
      <c r="X1625" s="840"/>
      <c r="Y1625" s="841"/>
      <c r="Z1625" s="842"/>
      <c r="AA1625" s="843"/>
      <c r="AB1625" s="349"/>
      <c r="AC1625" s="844"/>
      <c r="AD1625" s="845"/>
      <c r="AE1625" s="277"/>
      <c r="AF1625" s="278"/>
      <c r="AG1625" s="277"/>
      <c r="AH1625" s="279"/>
      <c r="AI1625" s="277"/>
      <c r="AJ1625" s="279"/>
      <c r="AK1625" s="277"/>
      <c r="AL1625" s="278"/>
    </row>
    <row r="1626" spans="1:38" ht="22.5" customHeight="1">
      <c r="A1626" s="116">
        <f t="shared" si="723"/>
        <v>0</v>
      </c>
      <c r="B1626" s="190">
        <f t="shared" si="713"/>
        <v>0</v>
      </c>
      <c r="C1626" s="190">
        <f t="shared" si="714"/>
        <v>0</v>
      </c>
      <c r="D1626" s="191">
        <f t="shared" si="715"/>
        <v>0</v>
      </c>
      <c r="E1626" s="191">
        <f t="shared" si="716"/>
        <v>0</v>
      </c>
      <c r="F1626" s="191">
        <f t="shared" si="717"/>
        <v>0</v>
      </c>
      <c r="G1626" s="192">
        <f t="shared" si="725"/>
        <v>0</v>
      </c>
      <c r="H1626" s="191">
        <f t="shared" si="718"/>
        <v>0</v>
      </c>
      <c r="I1626" s="193">
        <f t="shared" si="719"/>
        <v>0</v>
      </c>
      <c r="J1626" s="193">
        <f t="shared" si="720"/>
        <v>0</v>
      </c>
      <c r="K1626" s="193">
        <f t="shared" si="721"/>
        <v>0</v>
      </c>
      <c r="L1626" s="193">
        <f t="shared" si="726"/>
        <v>0</v>
      </c>
      <c r="M1626" s="193">
        <f t="shared" si="727"/>
        <v>0</v>
      </c>
      <c r="N1626" s="193">
        <f t="shared" si="728"/>
        <v>0</v>
      </c>
      <c r="O1626" s="193">
        <f t="shared" si="729"/>
        <v>0</v>
      </c>
      <c r="P1626" s="193">
        <f t="shared" si="730"/>
        <v>0</v>
      </c>
      <c r="Q1626" s="193">
        <f t="shared" si="731"/>
        <v>0</v>
      </c>
      <c r="R1626" s="193">
        <f t="shared" si="732"/>
        <v>0</v>
      </c>
      <c r="S1626" s="193">
        <f t="shared" si="733"/>
        <v>0</v>
      </c>
      <c r="T1626" s="194">
        <f t="shared" si="722"/>
        <v>0</v>
      </c>
      <c r="U1626" s="194"/>
      <c r="V1626" s="847"/>
      <c r="W1626" s="127" t="str">
        <f t="shared" si="724"/>
        <v/>
      </c>
      <c r="X1626" s="840"/>
      <c r="Y1626" s="841"/>
      <c r="Z1626" s="842"/>
      <c r="AA1626" s="843"/>
      <c r="AB1626" s="349"/>
      <c r="AC1626" s="844"/>
      <c r="AD1626" s="845"/>
      <c r="AE1626" s="277"/>
      <c r="AF1626" s="278"/>
      <c r="AG1626" s="277"/>
      <c r="AH1626" s="279"/>
      <c r="AI1626" s="277"/>
      <c r="AJ1626" s="279"/>
      <c r="AK1626" s="277"/>
      <c r="AL1626" s="278"/>
    </row>
    <row r="1627" spans="1:38" ht="22.5" customHeight="1">
      <c r="A1627" s="116">
        <f t="shared" si="723"/>
        <v>0</v>
      </c>
      <c r="B1627" s="190">
        <f t="shared" si="713"/>
        <v>0</v>
      </c>
      <c r="C1627" s="190">
        <f t="shared" si="714"/>
        <v>0</v>
      </c>
      <c r="D1627" s="191">
        <f t="shared" si="715"/>
        <v>0</v>
      </c>
      <c r="E1627" s="191">
        <f t="shared" si="716"/>
        <v>0</v>
      </c>
      <c r="F1627" s="191">
        <f t="shared" si="717"/>
        <v>0</v>
      </c>
      <c r="G1627" s="192">
        <f t="shared" si="725"/>
        <v>0</v>
      </c>
      <c r="H1627" s="191">
        <f t="shared" si="718"/>
        <v>0</v>
      </c>
      <c r="I1627" s="193">
        <f t="shared" si="719"/>
        <v>0</v>
      </c>
      <c r="J1627" s="193">
        <f t="shared" si="720"/>
        <v>0</v>
      </c>
      <c r="K1627" s="193">
        <f t="shared" si="721"/>
        <v>0</v>
      </c>
      <c r="L1627" s="193">
        <f t="shared" si="726"/>
        <v>0</v>
      </c>
      <c r="M1627" s="193">
        <f t="shared" si="727"/>
        <v>0</v>
      </c>
      <c r="N1627" s="193">
        <f t="shared" si="728"/>
        <v>0</v>
      </c>
      <c r="O1627" s="193">
        <f t="shared" si="729"/>
        <v>0</v>
      </c>
      <c r="P1627" s="193">
        <f t="shared" si="730"/>
        <v>0</v>
      </c>
      <c r="Q1627" s="193">
        <f t="shared" si="731"/>
        <v>0</v>
      </c>
      <c r="R1627" s="193">
        <f t="shared" si="732"/>
        <v>0</v>
      </c>
      <c r="S1627" s="193">
        <f t="shared" si="733"/>
        <v>0</v>
      </c>
      <c r="T1627" s="194">
        <f t="shared" si="722"/>
        <v>0</v>
      </c>
      <c r="U1627" s="194"/>
      <c r="V1627" s="847"/>
      <c r="W1627" s="127" t="str">
        <f t="shared" si="724"/>
        <v/>
      </c>
      <c r="X1627" s="840"/>
      <c r="Y1627" s="841"/>
      <c r="Z1627" s="842"/>
      <c r="AA1627" s="843"/>
      <c r="AB1627" s="349"/>
      <c r="AC1627" s="844"/>
      <c r="AD1627" s="845"/>
      <c r="AE1627" s="277"/>
      <c r="AF1627" s="278"/>
      <c r="AG1627" s="277"/>
      <c r="AH1627" s="279"/>
      <c r="AI1627" s="277"/>
      <c r="AJ1627" s="279"/>
      <c r="AK1627" s="277"/>
      <c r="AL1627" s="278"/>
    </row>
    <row r="1628" spans="1:38" ht="22.5" customHeight="1">
      <c r="A1628" s="116">
        <f t="shared" si="723"/>
        <v>0</v>
      </c>
      <c r="B1628" s="190">
        <f t="shared" ref="B1628:B1691" si="740">COUNTIF(X1628,"*法定福*")</f>
        <v>0</v>
      </c>
      <c r="C1628" s="190">
        <f t="shared" ref="C1628:C1691" si="741">COUNTIF(Z1628,"*法定福*")</f>
        <v>0</v>
      </c>
      <c r="D1628" s="191">
        <f t="shared" ref="D1628:D1691" si="742">SUM(B1628:C1628)</f>
        <v>0</v>
      </c>
      <c r="E1628" s="191">
        <f t="shared" ref="E1628:E1691" si="743">IF(D1628&gt;=1,AF1628,0)</f>
        <v>0</v>
      </c>
      <c r="F1628" s="191">
        <f t="shared" ref="F1628:F1691" si="744">IF(D1628&gt;=1,AH1628,0)</f>
        <v>0</v>
      </c>
      <c r="G1628" s="192">
        <f t="shared" si="725"/>
        <v>0</v>
      </c>
      <c r="H1628" s="191">
        <f t="shared" ref="H1628:H1691" si="745">IF(G1628=0,E1628,F1628)</f>
        <v>0</v>
      </c>
      <c r="I1628" s="193">
        <f t="shared" ref="I1628:I1691" si="746">IF(X1628="",0,1)</f>
        <v>0</v>
      </c>
      <c r="J1628" s="193">
        <f t="shared" ref="J1628:J1691" si="747">IF(Z1628="",0,1)</f>
        <v>0</v>
      </c>
      <c r="K1628" s="193">
        <f t="shared" ref="K1628:K1691" si="748">IF(AB1628="",0,1)</f>
        <v>0</v>
      </c>
      <c r="L1628" s="193">
        <f t="shared" si="726"/>
        <v>0</v>
      </c>
      <c r="M1628" s="193">
        <f t="shared" si="727"/>
        <v>0</v>
      </c>
      <c r="N1628" s="193">
        <f t="shared" si="728"/>
        <v>0</v>
      </c>
      <c r="O1628" s="193">
        <f t="shared" si="729"/>
        <v>0</v>
      </c>
      <c r="P1628" s="193">
        <f t="shared" si="730"/>
        <v>0</v>
      </c>
      <c r="Q1628" s="193">
        <f t="shared" si="731"/>
        <v>0</v>
      </c>
      <c r="R1628" s="193">
        <f t="shared" si="732"/>
        <v>0</v>
      </c>
      <c r="S1628" s="193">
        <f t="shared" si="733"/>
        <v>0</v>
      </c>
      <c r="T1628" s="194">
        <f t="shared" ref="T1628:T1691" si="749">SUM(I1628:S1628)</f>
        <v>0</v>
      </c>
      <c r="U1628" s="194"/>
      <c r="V1628" s="847"/>
      <c r="W1628" s="127" t="str">
        <f t="shared" si="724"/>
        <v/>
      </c>
      <c r="X1628" s="840"/>
      <c r="Y1628" s="841"/>
      <c r="Z1628" s="842"/>
      <c r="AA1628" s="843"/>
      <c r="AB1628" s="349"/>
      <c r="AC1628" s="844"/>
      <c r="AD1628" s="845"/>
      <c r="AE1628" s="277"/>
      <c r="AF1628" s="278"/>
      <c r="AG1628" s="277"/>
      <c r="AH1628" s="279"/>
      <c r="AI1628" s="277"/>
      <c r="AJ1628" s="279"/>
      <c r="AK1628" s="277"/>
      <c r="AL1628" s="278"/>
    </row>
    <row r="1629" spans="1:38" ht="22.5" customHeight="1">
      <c r="A1629" s="116">
        <f t="shared" si="723"/>
        <v>0</v>
      </c>
      <c r="B1629" s="190">
        <f t="shared" si="740"/>
        <v>0</v>
      </c>
      <c r="C1629" s="190">
        <f t="shared" si="741"/>
        <v>0</v>
      </c>
      <c r="D1629" s="191">
        <f t="shared" si="742"/>
        <v>0</v>
      </c>
      <c r="E1629" s="191">
        <f t="shared" si="743"/>
        <v>0</v>
      </c>
      <c r="F1629" s="191">
        <f t="shared" si="744"/>
        <v>0</v>
      </c>
      <c r="G1629" s="192">
        <f t="shared" si="725"/>
        <v>0</v>
      </c>
      <c r="H1629" s="191">
        <f t="shared" si="745"/>
        <v>0</v>
      </c>
      <c r="I1629" s="193">
        <f t="shared" si="746"/>
        <v>0</v>
      </c>
      <c r="J1629" s="193">
        <f t="shared" si="747"/>
        <v>0</v>
      </c>
      <c r="K1629" s="193">
        <f t="shared" si="748"/>
        <v>0</v>
      </c>
      <c r="L1629" s="193">
        <f t="shared" si="726"/>
        <v>0</v>
      </c>
      <c r="M1629" s="193">
        <f t="shared" si="727"/>
        <v>0</v>
      </c>
      <c r="N1629" s="193">
        <f t="shared" si="728"/>
        <v>0</v>
      </c>
      <c r="O1629" s="193">
        <f t="shared" si="729"/>
        <v>0</v>
      </c>
      <c r="P1629" s="193">
        <f t="shared" si="730"/>
        <v>0</v>
      </c>
      <c r="Q1629" s="193">
        <f t="shared" si="731"/>
        <v>0</v>
      </c>
      <c r="R1629" s="193">
        <f t="shared" si="732"/>
        <v>0</v>
      </c>
      <c r="S1629" s="193">
        <f t="shared" si="733"/>
        <v>0</v>
      </c>
      <c r="T1629" s="194">
        <f t="shared" si="749"/>
        <v>0</v>
      </c>
      <c r="U1629" s="194"/>
      <c r="V1629" s="847"/>
      <c r="W1629" s="127" t="str">
        <f t="shared" si="724"/>
        <v/>
      </c>
      <c r="X1629" s="840"/>
      <c r="Y1629" s="841"/>
      <c r="Z1629" s="842"/>
      <c r="AA1629" s="843"/>
      <c r="AB1629" s="349"/>
      <c r="AC1629" s="844"/>
      <c r="AD1629" s="845"/>
      <c r="AE1629" s="277"/>
      <c r="AF1629" s="278"/>
      <c r="AG1629" s="277"/>
      <c r="AH1629" s="279"/>
      <c r="AI1629" s="277"/>
      <c r="AJ1629" s="279"/>
      <c r="AK1629" s="277"/>
      <c r="AL1629" s="278"/>
    </row>
    <row r="1630" spans="1:38" ht="22.5" customHeight="1">
      <c r="A1630" s="116">
        <f t="shared" si="723"/>
        <v>0</v>
      </c>
      <c r="B1630" s="190">
        <f t="shared" si="740"/>
        <v>0</v>
      </c>
      <c r="C1630" s="190">
        <f t="shared" si="741"/>
        <v>0</v>
      </c>
      <c r="D1630" s="191">
        <f t="shared" si="742"/>
        <v>0</v>
      </c>
      <c r="E1630" s="191">
        <f t="shared" si="743"/>
        <v>0</v>
      </c>
      <c r="F1630" s="191">
        <f t="shared" si="744"/>
        <v>0</v>
      </c>
      <c r="G1630" s="192">
        <f t="shared" si="725"/>
        <v>0</v>
      </c>
      <c r="H1630" s="191">
        <f t="shared" si="745"/>
        <v>0</v>
      </c>
      <c r="I1630" s="195">
        <f t="shared" si="746"/>
        <v>0</v>
      </c>
      <c r="J1630" s="195">
        <f t="shared" si="747"/>
        <v>0</v>
      </c>
      <c r="K1630" s="195">
        <f t="shared" si="748"/>
        <v>0</v>
      </c>
      <c r="L1630" s="195">
        <f t="shared" si="726"/>
        <v>0</v>
      </c>
      <c r="M1630" s="195">
        <f t="shared" si="727"/>
        <v>0</v>
      </c>
      <c r="N1630" s="195">
        <f t="shared" si="728"/>
        <v>0</v>
      </c>
      <c r="O1630" s="195">
        <f t="shared" si="729"/>
        <v>0</v>
      </c>
      <c r="P1630" s="195">
        <f t="shared" si="730"/>
        <v>0</v>
      </c>
      <c r="Q1630" s="195">
        <f t="shared" si="731"/>
        <v>0</v>
      </c>
      <c r="R1630" s="195">
        <f t="shared" si="732"/>
        <v>0</v>
      </c>
      <c r="S1630" s="195">
        <f t="shared" si="733"/>
        <v>0</v>
      </c>
      <c r="T1630" s="196">
        <f t="shared" si="749"/>
        <v>0</v>
      </c>
      <c r="U1630" s="196"/>
      <c r="V1630" s="848"/>
      <c r="W1630" s="127" t="str">
        <f t="shared" si="724"/>
        <v/>
      </c>
      <c r="X1630" s="840"/>
      <c r="Y1630" s="841"/>
      <c r="Z1630" s="842"/>
      <c r="AA1630" s="843"/>
      <c r="AB1630" s="349"/>
      <c r="AC1630" s="844"/>
      <c r="AD1630" s="845"/>
      <c r="AE1630" s="277"/>
      <c r="AF1630" s="278"/>
      <c r="AG1630" s="277"/>
      <c r="AH1630" s="279"/>
      <c r="AI1630" s="277"/>
      <c r="AJ1630" s="279"/>
      <c r="AK1630" s="277"/>
      <c r="AL1630" s="278"/>
    </row>
    <row r="1631" spans="1:38" ht="22.5" customHeight="1">
      <c r="A1631" s="116">
        <f t="shared" ref="A1631" si="750">IF(U1631&gt;=1,1,0)</f>
        <v>0</v>
      </c>
      <c r="B1631" s="190">
        <f t="shared" si="740"/>
        <v>0</v>
      </c>
      <c r="C1631" s="190">
        <f t="shared" si="741"/>
        <v>0</v>
      </c>
      <c r="D1631" s="191">
        <f t="shared" si="742"/>
        <v>0</v>
      </c>
      <c r="E1631" s="191">
        <f t="shared" si="743"/>
        <v>0</v>
      </c>
      <c r="F1631" s="191">
        <f t="shared" si="744"/>
        <v>0</v>
      </c>
      <c r="G1631" s="192">
        <f t="shared" si="725"/>
        <v>0</v>
      </c>
      <c r="H1631" s="191">
        <f t="shared" si="745"/>
        <v>0</v>
      </c>
      <c r="I1631" s="193">
        <f t="shared" si="746"/>
        <v>0</v>
      </c>
      <c r="J1631" s="193">
        <f t="shared" si="747"/>
        <v>0</v>
      </c>
      <c r="K1631" s="193">
        <f t="shared" si="748"/>
        <v>0</v>
      </c>
      <c r="L1631" s="193">
        <f t="shared" si="726"/>
        <v>0</v>
      </c>
      <c r="M1631" s="193">
        <f t="shared" si="727"/>
        <v>0</v>
      </c>
      <c r="N1631" s="193">
        <f t="shared" si="728"/>
        <v>0</v>
      </c>
      <c r="O1631" s="193">
        <f t="shared" si="729"/>
        <v>0</v>
      </c>
      <c r="P1631" s="193">
        <f t="shared" si="730"/>
        <v>0</v>
      </c>
      <c r="Q1631" s="193">
        <f t="shared" si="731"/>
        <v>0</v>
      </c>
      <c r="R1631" s="193">
        <f t="shared" si="732"/>
        <v>0</v>
      </c>
      <c r="S1631" s="193">
        <f t="shared" si="733"/>
        <v>0</v>
      </c>
      <c r="T1631" s="194">
        <f t="shared" si="749"/>
        <v>0</v>
      </c>
      <c r="U1631" s="194">
        <f t="shared" ref="U1631" si="751">SUM(T1631:T1657)</f>
        <v>0</v>
      </c>
      <c r="V1631" s="846" t="s">
        <v>1097</v>
      </c>
      <c r="W1631" s="127" t="str">
        <f t="shared" ref="W1631:W1694" si="752">IF(D1631=0,"","★")</f>
        <v/>
      </c>
      <c r="X1631" s="840"/>
      <c r="Y1631" s="841"/>
      <c r="Z1631" s="842"/>
      <c r="AA1631" s="843"/>
      <c r="AB1631" s="349"/>
      <c r="AC1631" s="844"/>
      <c r="AD1631" s="845"/>
      <c r="AE1631" s="277"/>
      <c r="AF1631" s="278"/>
      <c r="AG1631" s="277"/>
      <c r="AH1631" s="279"/>
      <c r="AI1631" s="277"/>
      <c r="AJ1631" s="279"/>
      <c r="AK1631" s="277"/>
      <c r="AL1631" s="278"/>
    </row>
    <row r="1632" spans="1:38" ht="22.5" customHeight="1">
      <c r="A1632" s="116">
        <f t="shared" ref="A1632:A1695" si="753">A1631</f>
        <v>0</v>
      </c>
      <c r="B1632" s="190">
        <f t="shared" si="740"/>
        <v>0</v>
      </c>
      <c r="C1632" s="190">
        <f t="shared" si="741"/>
        <v>0</v>
      </c>
      <c r="D1632" s="191">
        <f t="shared" si="742"/>
        <v>0</v>
      </c>
      <c r="E1632" s="191">
        <f t="shared" si="743"/>
        <v>0</v>
      </c>
      <c r="F1632" s="191">
        <f t="shared" si="744"/>
        <v>0</v>
      </c>
      <c r="G1632" s="192">
        <f t="shared" si="725"/>
        <v>0</v>
      </c>
      <c r="H1632" s="191">
        <f t="shared" si="745"/>
        <v>0</v>
      </c>
      <c r="I1632" s="193">
        <f t="shared" si="746"/>
        <v>0</v>
      </c>
      <c r="J1632" s="193">
        <f t="shared" si="747"/>
        <v>0</v>
      </c>
      <c r="K1632" s="193">
        <f t="shared" si="748"/>
        <v>0</v>
      </c>
      <c r="L1632" s="193">
        <f t="shared" si="726"/>
        <v>0</v>
      </c>
      <c r="M1632" s="193">
        <f t="shared" si="727"/>
        <v>0</v>
      </c>
      <c r="N1632" s="193">
        <f t="shared" si="728"/>
        <v>0</v>
      </c>
      <c r="O1632" s="193">
        <f t="shared" si="729"/>
        <v>0</v>
      </c>
      <c r="P1632" s="193">
        <f t="shared" si="730"/>
        <v>0</v>
      </c>
      <c r="Q1632" s="193">
        <f t="shared" si="731"/>
        <v>0</v>
      </c>
      <c r="R1632" s="193">
        <f t="shared" si="732"/>
        <v>0</v>
      </c>
      <c r="S1632" s="193">
        <f t="shared" si="733"/>
        <v>0</v>
      </c>
      <c r="T1632" s="194">
        <f t="shared" si="749"/>
        <v>0</v>
      </c>
      <c r="U1632" s="194"/>
      <c r="V1632" s="847"/>
      <c r="W1632" s="127" t="str">
        <f t="shared" si="752"/>
        <v/>
      </c>
      <c r="X1632" s="840"/>
      <c r="Y1632" s="841"/>
      <c r="Z1632" s="842"/>
      <c r="AA1632" s="843"/>
      <c r="AB1632" s="349"/>
      <c r="AC1632" s="844"/>
      <c r="AD1632" s="845"/>
      <c r="AE1632" s="277"/>
      <c r="AF1632" s="278"/>
      <c r="AG1632" s="277"/>
      <c r="AH1632" s="279"/>
      <c r="AI1632" s="277"/>
      <c r="AJ1632" s="279"/>
      <c r="AK1632" s="277"/>
      <c r="AL1632" s="278"/>
    </row>
    <row r="1633" spans="1:38" ht="22.5" customHeight="1">
      <c r="A1633" s="116">
        <f t="shared" si="753"/>
        <v>0</v>
      </c>
      <c r="B1633" s="190">
        <f t="shared" si="740"/>
        <v>0</v>
      </c>
      <c r="C1633" s="190">
        <f t="shared" si="741"/>
        <v>0</v>
      </c>
      <c r="D1633" s="191">
        <f t="shared" si="742"/>
        <v>0</v>
      </c>
      <c r="E1633" s="191">
        <f t="shared" si="743"/>
        <v>0</v>
      </c>
      <c r="F1633" s="191">
        <f t="shared" si="744"/>
        <v>0</v>
      </c>
      <c r="G1633" s="192">
        <f t="shared" ref="G1633:G1696" si="754">$G$21</f>
        <v>0</v>
      </c>
      <c r="H1633" s="191">
        <f t="shared" si="745"/>
        <v>0</v>
      </c>
      <c r="I1633" s="193">
        <f t="shared" si="746"/>
        <v>0</v>
      </c>
      <c r="J1633" s="193">
        <f t="shared" si="747"/>
        <v>0</v>
      </c>
      <c r="K1633" s="193">
        <f t="shared" si="748"/>
        <v>0</v>
      </c>
      <c r="L1633" s="193">
        <f t="shared" si="726"/>
        <v>0</v>
      </c>
      <c r="M1633" s="193">
        <f t="shared" si="727"/>
        <v>0</v>
      </c>
      <c r="N1633" s="193">
        <f t="shared" si="728"/>
        <v>0</v>
      </c>
      <c r="O1633" s="193">
        <f t="shared" si="729"/>
        <v>0</v>
      </c>
      <c r="P1633" s="193">
        <f t="shared" si="730"/>
        <v>0</v>
      </c>
      <c r="Q1633" s="193">
        <f t="shared" si="731"/>
        <v>0</v>
      </c>
      <c r="R1633" s="193">
        <f t="shared" si="732"/>
        <v>0</v>
      </c>
      <c r="S1633" s="193">
        <f t="shared" si="733"/>
        <v>0</v>
      </c>
      <c r="T1633" s="194">
        <f t="shared" si="749"/>
        <v>0</v>
      </c>
      <c r="U1633" s="194"/>
      <c r="V1633" s="847"/>
      <c r="W1633" s="127" t="str">
        <f t="shared" si="752"/>
        <v/>
      </c>
      <c r="X1633" s="840"/>
      <c r="Y1633" s="841"/>
      <c r="Z1633" s="842"/>
      <c r="AA1633" s="843"/>
      <c r="AB1633" s="349"/>
      <c r="AC1633" s="844"/>
      <c r="AD1633" s="845"/>
      <c r="AE1633" s="277"/>
      <c r="AF1633" s="278"/>
      <c r="AG1633" s="277"/>
      <c r="AH1633" s="279"/>
      <c r="AI1633" s="277"/>
      <c r="AJ1633" s="279"/>
      <c r="AK1633" s="277"/>
      <c r="AL1633" s="278"/>
    </row>
    <row r="1634" spans="1:38" ht="22.5" customHeight="1">
      <c r="A1634" s="116">
        <f t="shared" si="753"/>
        <v>0</v>
      </c>
      <c r="B1634" s="190">
        <f t="shared" si="740"/>
        <v>0</v>
      </c>
      <c r="C1634" s="190">
        <f t="shared" si="741"/>
        <v>0</v>
      </c>
      <c r="D1634" s="191">
        <f t="shared" si="742"/>
        <v>0</v>
      </c>
      <c r="E1634" s="191">
        <f t="shared" si="743"/>
        <v>0</v>
      </c>
      <c r="F1634" s="191">
        <f t="shared" si="744"/>
        <v>0</v>
      </c>
      <c r="G1634" s="192">
        <f t="shared" si="754"/>
        <v>0</v>
      </c>
      <c r="H1634" s="191">
        <f t="shared" si="745"/>
        <v>0</v>
      </c>
      <c r="I1634" s="193">
        <f t="shared" si="746"/>
        <v>0</v>
      </c>
      <c r="J1634" s="193">
        <f t="shared" si="747"/>
        <v>0</v>
      </c>
      <c r="K1634" s="193">
        <f t="shared" si="748"/>
        <v>0</v>
      </c>
      <c r="L1634" s="193">
        <f t="shared" si="726"/>
        <v>0</v>
      </c>
      <c r="M1634" s="193">
        <f t="shared" si="727"/>
        <v>0</v>
      </c>
      <c r="N1634" s="193">
        <f t="shared" si="728"/>
        <v>0</v>
      </c>
      <c r="O1634" s="193">
        <f t="shared" si="729"/>
        <v>0</v>
      </c>
      <c r="P1634" s="193">
        <f t="shared" si="730"/>
        <v>0</v>
      </c>
      <c r="Q1634" s="193">
        <f t="shared" si="731"/>
        <v>0</v>
      </c>
      <c r="R1634" s="193">
        <f t="shared" si="732"/>
        <v>0</v>
      </c>
      <c r="S1634" s="193">
        <f t="shared" si="733"/>
        <v>0</v>
      </c>
      <c r="T1634" s="194">
        <f t="shared" si="749"/>
        <v>0</v>
      </c>
      <c r="U1634" s="194"/>
      <c r="V1634" s="847"/>
      <c r="W1634" s="127" t="str">
        <f t="shared" si="752"/>
        <v/>
      </c>
      <c r="X1634" s="840"/>
      <c r="Y1634" s="841"/>
      <c r="Z1634" s="842"/>
      <c r="AA1634" s="843"/>
      <c r="AB1634" s="349"/>
      <c r="AC1634" s="844"/>
      <c r="AD1634" s="845"/>
      <c r="AE1634" s="277"/>
      <c r="AF1634" s="278"/>
      <c r="AG1634" s="277"/>
      <c r="AH1634" s="279"/>
      <c r="AI1634" s="277"/>
      <c r="AJ1634" s="279"/>
      <c r="AK1634" s="277"/>
      <c r="AL1634" s="278"/>
    </row>
    <row r="1635" spans="1:38" ht="22.5" customHeight="1">
      <c r="A1635" s="116">
        <f t="shared" si="753"/>
        <v>0</v>
      </c>
      <c r="B1635" s="190">
        <f t="shared" si="740"/>
        <v>0</v>
      </c>
      <c r="C1635" s="190">
        <f t="shared" si="741"/>
        <v>0</v>
      </c>
      <c r="D1635" s="191">
        <f t="shared" si="742"/>
        <v>0</v>
      </c>
      <c r="E1635" s="191">
        <f t="shared" si="743"/>
        <v>0</v>
      </c>
      <c r="F1635" s="191">
        <f t="shared" si="744"/>
        <v>0</v>
      </c>
      <c r="G1635" s="192">
        <f t="shared" si="754"/>
        <v>0</v>
      </c>
      <c r="H1635" s="191">
        <f t="shared" si="745"/>
        <v>0</v>
      </c>
      <c r="I1635" s="193">
        <f t="shared" si="746"/>
        <v>0</v>
      </c>
      <c r="J1635" s="193">
        <f t="shared" si="747"/>
        <v>0</v>
      </c>
      <c r="K1635" s="193">
        <f t="shared" si="748"/>
        <v>0</v>
      </c>
      <c r="L1635" s="193">
        <f t="shared" ref="L1635:L1698" si="755">IF(AE1635="",0,1)</f>
        <v>0</v>
      </c>
      <c r="M1635" s="193">
        <f t="shared" ref="M1635:M1698" si="756">IF(AF1635="",0,1)</f>
        <v>0</v>
      </c>
      <c r="N1635" s="193">
        <f t="shared" ref="N1635:N1698" si="757">IF(AG1635="",0,1)</f>
        <v>0</v>
      </c>
      <c r="O1635" s="193">
        <f t="shared" ref="O1635:O1698" si="758">IF(AH1635="",0,1)</f>
        <v>0</v>
      </c>
      <c r="P1635" s="193">
        <f t="shared" ref="P1635:P1698" si="759">IF(AI1635="",0,1)</f>
        <v>0</v>
      </c>
      <c r="Q1635" s="193">
        <f t="shared" ref="Q1635:Q1698" si="760">IF(AJ1635="",0,1)</f>
        <v>0</v>
      </c>
      <c r="R1635" s="193">
        <f t="shared" ref="R1635:R1698" si="761">IF(AK1635="",0,1)</f>
        <v>0</v>
      </c>
      <c r="S1635" s="193">
        <f t="shared" ref="S1635:S1698" si="762">IF(AL1635="",0,1)</f>
        <v>0</v>
      </c>
      <c r="T1635" s="194">
        <f t="shared" si="749"/>
        <v>0</v>
      </c>
      <c r="U1635" s="194"/>
      <c r="V1635" s="847"/>
      <c r="W1635" s="127" t="str">
        <f t="shared" si="752"/>
        <v/>
      </c>
      <c r="X1635" s="840"/>
      <c r="Y1635" s="841"/>
      <c r="Z1635" s="842"/>
      <c r="AA1635" s="843"/>
      <c r="AB1635" s="349"/>
      <c r="AC1635" s="844"/>
      <c r="AD1635" s="845"/>
      <c r="AE1635" s="277"/>
      <c r="AF1635" s="278"/>
      <c r="AG1635" s="277"/>
      <c r="AH1635" s="279"/>
      <c r="AI1635" s="277"/>
      <c r="AJ1635" s="279"/>
      <c r="AK1635" s="277"/>
      <c r="AL1635" s="278"/>
    </row>
    <row r="1636" spans="1:38" ht="22.5" customHeight="1">
      <c r="A1636" s="116">
        <f t="shared" si="753"/>
        <v>0</v>
      </c>
      <c r="B1636" s="190">
        <f t="shared" si="740"/>
        <v>0</v>
      </c>
      <c r="C1636" s="190">
        <f t="shared" si="741"/>
        <v>0</v>
      </c>
      <c r="D1636" s="191">
        <f t="shared" si="742"/>
        <v>0</v>
      </c>
      <c r="E1636" s="191">
        <f t="shared" si="743"/>
        <v>0</v>
      </c>
      <c r="F1636" s="191">
        <f t="shared" si="744"/>
        <v>0</v>
      </c>
      <c r="G1636" s="192">
        <f t="shared" si="754"/>
        <v>0</v>
      </c>
      <c r="H1636" s="191">
        <f t="shared" si="745"/>
        <v>0</v>
      </c>
      <c r="I1636" s="193">
        <f t="shared" si="746"/>
        <v>0</v>
      </c>
      <c r="J1636" s="193">
        <f t="shared" si="747"/>
        <v>0</v>
      </c>
      <c r="K1636" s="193">
        <f t="shared" si="748"/>
        <v>0</v>
      </c>
      <c r="L1636" s="193">
        <f t="shared" si="755"/>
        <v>0</v>
      </c>
      <c r="M1636" s="193">
        <f t="shared" si="756"/>
        <v>0</v>
      </c>
      <c r="N1636" s="193">
        <f t="shared" si="757"/>
        <v>0</v>
      </c>
      <c r="O1636" s="193">
        <f t="shared" si="758"/>
        <v>0</v>
      </c>
      <c r="P1636" s="193">
        <f t="shared" si="759"/>
        <v>0</v>
      </c>
      <c r="Q1636" s="193">
        <f t="shared" si="760"/>
        <v>0</v>
      </c>
      <c r="R1636" s="193">
        <f t="shared" si="761"/>
        <v>0</v>
      </c>
      <c r="S1636" s="193">
        <f t="shared" si="762"/>
        <v>0</v>
      </c>
      <c r="T1636" s="194">
        <f t="shared" si="749"/>
        <v>0</v>
      </c>
      <c r="U1636" s="194"/>
      <c r="V1636" s="847"/>
      <c r="W1636" s="127" t="str">
        <f t="shared" si="752"/>
        <v/>
      </c>
      <c r="X1636" s="840"/>
      <c r="Y1636" s="841"/>
      <c r="Z1636" s="842"/>
      <c r="AA1636" s="843"/>
      <c r="AB1636" s="349"/>
      <c r="AC1636" s="844"/>
      <c r="AD1636" s="845"/>
      <c r="AE1636" s="277"/>
      <c r="AF1636" s="278"/>
      <c r="AG1636" s="277"/>
      <c r="AH1636" s="279"/>
      <c r="AI1636" s="277"/>
      <c r="AJ1636" s="279"/>
      <c r="AK1636" s="277"/>
      <c r="AL1636" s="278"/>
    </row>
    <row r="1637" spans="1:38" ht="22.5" customHeight="1">
      <c r="A1637" s="116">
        <f t="shared" si="753"/>
        <v>0</v>
      </c>
      <c r="B1637" s="190">
        <f t="shared" si="740"/>
        <v>0</v>
      </c>
      <c r="C1637" s="190">
        <f t="shared" si="741"/>
        <v>0</v>
      </c>
      <c r="D1637" s="191">
        <f t="shared" si="742"/>
        <v>0</v>
      </c>
      <c r="E1637" s="191">
        <f t="shared" si="743"/>
        <v>0</v>
      </c>
      <c r="F1637" s="191">
        <f t="shared" si="744"/>
        <v>0</v>
      </c>
      <c r="G1637" s="192">
        <f t="shared" si="754"/>
        <v>0</v>
      </c>
      <c r="H1637" s="191">
        <f t="shared" si="745"/>
        <v>0</v>
      </c>
      <c r="I1637" s="193">
        <f t="shared" si="746"/>
        <v>0</v>
      </c>
      <c r="J1637" s="193">
        <f t="shared" si="747"/>
        <v>0</v>
      </c>
      <c r="K1637" s="193">
        <f t="shared" si="748"/>
        <v>0</v>
      </c>
      <c r="L1637" s="193">
        <f t="shared" si="755"/>
        <v>0</v>
      </c>
      <c r="M1637" s="193">
        <f t="shared" si="756"/>
        <v>0</v>
      </c>
      <c r="N1637" s="193">
        <f t="shared" si="757"/>
        <v>0</v>
      </c>
      <c r="O1637" s="193">
        <f t="shared" si="758"/>
        <v>0</v>
      </c>
      <c r="P1637" s="193">
        <f t="shared" si="759"/>
        <v>0</v>
      </c>
      <c r="Q1637" s="193">
        <f t="shared" si="760"/>
        <v>0</v>
      </c>
      <c r="R1637" s="193">
        <f t="shared" si="761"/>
        <v>0</v>
      </c>
      <c r="S1637" s="193">
        <f t="shared" si="762"/>
        <v>0</v>
      </c>
      <c r="T1637" s="194">
        <f t="shared" si="749"/>
        <v>0</v>
      </c>
      <c r="U1637" s="194"/>
      <c r="V1637" s="847"/>
      <c r="W1637" s="127" t="str">
        <f t="shared" si="752"/>
        <v/>
      </c>
      <c r="X1637" s="840"/>
      <c r="Y1637" s="841"/>
      <c r="Z1637" s="842"/>
      <c r="AA1637" s="843"/>
      <c r="AB1637" s="349"/>
      <c r="AC1637" s="844"/>
      <c r="AD1637" s="845"/>
      <c r="AE1637" s="277"/>
      <c r="AF1637" s="278"/>
      <c r="AG1637" s="277"/>
      <c r="AH1637" s="279"/>
      <c r="AI1637" s="277"/>
      <c r="AJ1637" s="279"/>
      <c r="AK1637" s="277"/>
      <c r="AL1637" s="278"/>
    </row>
    <row r="1638" spans="1:38" ht="22.5" customHeight="1">
      <c r="A1638" s="116">
        <f t="shared" si="753"/>
        <v>0</v>
      </c>
      <c r="B1638" s="190">
        <f t="shared" si="740"/>
        <v>0</v>
      </c>
      <c r="C1638" s="190">
        <f t="shared" si="741"/>
        <v>0</v>
      </c>
      <c r="D1638" s="191">
        <f t="shared" si="742"/>
        <v>0</v>
      </c>
      <c r="E1638" s="191">
        <f t="shared" si="743"/>
        <v>0</v>
      </c>
      <c r="F1638" s="191">
        <f t="shared" si="744"/>
        <v>0</v>
      </c>
      <c r="G1638" s="192">
        <f t="shared" si="754"/>
        <v>0</v>
      </c>
      <c r="H1638" s="191">
        <f t="shared" si="745"/>
        <v>0</v>
      </c>
      <c r="I1638" s="193">
        <f t="shared" si="746"/>
        <v>0</v>
      </c>
      <c r="J1638" s="193">
        <f t="shared" si="747"/>
        <v>0</v>
      </c>
      <c r="K1638" s="193">
        <f t="shared" si="748"/>
        <v>0</v>
      </c>
      <c r="L1638" s="193">
        <f t="shared" si="755"/>
        <v>0</v>
      </c>
      <c r="M1638" s="193">
        <f t="shared" si="756"/>
        <v>0</v>
      </c>
      <c r="N1638" s="193">
        <f t="shared" si="757"/>
        <v>0</v>
      </c>
      <c r="O1638" s="193">
        <f t="shared" si="758"/>
        <v>0</v>
      </c>
      <c r="P1638" s="193">
        <f t="shared" si="759"/>
        <v>0</v>
      </c>
      <c r="Q1638" s="193">
        <f t="shared" si="760"/>
        <v>0</v>
      </c>
      <c r="R1638" s="193">
        <f t="shared" si="761"/>
        <v>0</v>
      </c>
      <c r="S1638" s="193">
        <f t="shared" si="762"/>
        <v>0</v>
      </c>
      <c r="T1638" s="194">
        <f t="shared" si="749"/>
        <v>0</v>
      </c>
      <c r="U1638" s="194"/>
      <c r="V1638" s="847"/>
      <c r="W1638" s="127" t="str">
        <f t="shared" si="752"/>
        <v/>
      </c>
      <c r="X1638" s="840"/>
      <c r="Y1638" s="841"/>
      <c r="Z1638" s="842"/>
      <c r="AA1638" s="843"/>
      <c r="AB1638" s="349"/>
      <c r="AC1638" s="844"/>
      <c r="AD1638" s="845"/>
      <c r="AE1638" s="277"/>
      <c r="AF1638" s="278"/>
      <c r="AG1638" s="277"/>
      <c r="AH1638" s="279"/>
      <c r="AI1638" s="277"/>
      <c r="AJ1638" s="279"/>
      <c r="AK1638" s="277"/>
      <c r="AL1638" s="278"/>
    </row>
    <row r="1639" spans="1:38" ht="22.5" customHeight="1">
      <c r="A1639" s="116">
        <f t="shared" si="753"/>
        <v>0</v>
      </c>
      <c r="B1639" s="190">
        <f t="shared" si="740"/>
        <v>0</v>
      </c>
      <c r="C1639" s="190">
        <f t="shared" si="741"/>
        <v>0</v>
      </c>
      <c r="D1639" s="191">
        <f t="shared" si="742"/>
        <v>0</v>
      </c>
      <c r="E1639" s="191">
        <f t="shared" si="743"/>
        <v>0</v>
      </c>
      <c r="F1639" s="191">
        <f t="shared" si="744"/>
        <v>0</v>
      </c>
      <c r="G1639" s="192">
        <f t="shared" si="754"/>
        <v>0</v>
      </c>
      <c r="H1639" s="191">
        <f t="shared" si="745"/>
        <v>0</v>
      </c>
      <c r="I1639" s="193">
        <f t="shared" si="746"/>
        <v>0</v>
      </c>
      <c r="J1639" s="193">
        <f t="shared" si="747"/>
        <v>0</v>
      </c>
      <c r="K1639" s="193">
        <f t="shared" si="748"/>
        <v>0</v>
      </c>
      <c r="L1639" s="193">
        <f t="shared" si="755"/>
        <v>0</v>
      </c>
      <c r="M1639" s="193">
        <f t="shared" si="756"/>
        <v>0</v>
      </c>
      <c r="N1639" s="193">
        <f t="shared" si="757"/>
        <v>0</v>
      </c>
      <c r="O1639" s="193">
        <f t="shared" si="758"/>
        <v>0</v>
      </c>
      <c r="P1639" s="193">
        <f t="shared" si="759"/>
        <v>0</v>
      </c>
      <c r="Q1639" s="193">
        <f t="shared" si="760"/>
        <v>0</v>
      </c>
      <c r="R1639" s="193">
        <f t="shared" si="761"/>
        <v>0</v>
      </c>
      <c r="S1639" s="193">
        <f t="shared" si="762"/>
        <v>0</v>
      </c>
      <c r="T1639" s="194">
        <f t="shared" si="749"/>
        <v>0</v>
      </c>
      <c r="U1639" s="194"/>
      <c r="V1639" s="847"/>
      <c r="W1639" s="127" t="str">
        <f t="shared" si="752"/>
        <v/>
      </c>
      <c r="X1639" s="840"/>
      <c r="Y1639" s="841"/>
      <c r="Z1639" s="842"/>
      <c r="AA1639" s="843"/>
      <c r="AB1639" s="349"/>
      <c r="AC1639" s="844"/>
      <c r="AD1639" s="845"/>
      <c r="AE1639" s="277"/>
      <c r="AF1639" s="278"/>
      <c r="AG1639" s="277"/>
      <c r="AH1639" s="279"/>
      <c r="AI1639" s="277"/>
      <c r="AJ1639" s="279"/>
      <c r="AK1639" s="277"/>
      <c r="AL1639" s="278"/>
    </row>
    <row r="1640" spans="1:38" ht="22.5" customHeight="1">
      <c r="A1640" s="116">
        <f t="shared" si="753"/>
        <v>0</v>
      </c>
      <c r="B1640" s="190">
        <f t="shared" si="740"/>
        <v>0</v>
      </c>
      <c r="C1640" s="190">
        <f t="shared" si="741"/>
        <v>0</v>
      </c>
      <c r="D1640" s="191">
        <f t="shared" si="742"/>
        <v>0</v>
      </c>
      <c r="E1640" s="191">
        <f t="shared" si="743"/>
        <v>0</v>
      </c>
      <c r="F1640" s="191">
        <f t="shared" si="744"/>
        <v>0</v>
      </c>
      <c r="G1640" s="192">
        <f t="shared" si="754"/>
        <v>0</v>
      </c>
      <c r="H1640" s="191">
        <f t="shared" si="745"/>
        <v>0</v>
      </c>
      <c r="I1640" s="193">
        <f t="shared" si="746"/>
        <v>0</v>
      </c>
      <c r="J1640" s="193">
        <f t="shared" si="747"/>
        <v>0</v>
      </c>
      <c r="K1640" s="193">
        <f t="shared" si="748"/>
        <v>0</v>
      </c>
      <c r="L1640" s="193">
        <f t="shared" si="755"/>
        <v>0</v>
      </c>
      <c r="M1640" s="193">
        <f t="shared" si="756"/>
        <v>0</v>
      </c>
      <c r="N1640" s="193">
        <f t="shared" si="757"/>
        <v>0</v>
      </c>
      <c r="O1640" s="193">
        <f t="shared" si="758"/>
        <v>0</v>
      </c>
      <c r="P1640" s="193">
        <f t="shared" si="759"/>
        <v>0</v>
      </c>
      <c r="Q1640" s="193">
        <f t="shared" si="760"/>
        <v>0</v>
      </c>
      <c r="R1640" s="193">
        <f t="shared" si="761"/>
        <v>0</v>
      </c>
      <c r="S1640" s="193">
        <f t="shared" si="762"/>
        <v>0</v>
      </c>
      <c r="T1640" s="194">
        <f t="shared" si="749"/>
        <v>0</v>
      </c>
      <c r="U1640" s="194"/>
      <c r="V1640" s="847"/>
      <c r="W1640" s="127" t="str">
        <f t="shared" si="752"/>
        <v/>
      </c>
      <c r="X1640" s="840"/>
      <c r="Y1640" s="841"/>
      <c r="Z1640" s="842"/>
      <c r="AA1640" s="843"/>
      <c r="AB1640" s="349"/>
      <c r="AC1640" s="844"/>
      <c r="AD1640" s="845"/>
      <c r="AE1640" s="277"/>
      <c r="AF1640" s="278"/>
      <c r="AG1640" s="277"/>
      <c r="AH1640" s="279"/>
      <c r="AI1640" s="277"/>
      <c r="AJ1640" s="279"/>
      <c r="AK1640" s="277"/>
      <c r="AL1640" s="278"/>
    </row>
    <row r="1641" spans="1:38" ht="22.5" customHeight="1">
      <c r="A1641" s="116">
        <f t="shared" si="753"/>
        <v>0</v>
      </c>
      <c r="B1641" s="190">
        <f t="shared" si="740"/>
        <v>0</v>
      </c>
      <c r="C1641" s="190">
        <f t="shared" si="741"/>
        <v>0</v>
      </c>
      <c r="D1641" s="191">
        <f t="shared" si="742"/>
        <v>0</v>
      </c>
      <c r="E1641" s="191">
        <f t="shared" si="743"/>
        <v>0</v>
      </c>
      <c r="F1641" s="191">
        <f t="shared" si="744"/>
        <v>0</v>
      </c>
      <c r="G1641" s="192">
        <f t="shared" si="754"/>
        <v>0</v>
      </c>
      <c r="H1641" s="191">
        <f t="shared" si="745"/>
        <v>0</v>
      </c>
      <c r="I1641" s="193">
        <f t="shared" si="746"/>
        <v>0</v>
      </c>
      <c r="J1641" s="193">
        <f t="shared" si="747"/>
        <v>0</v>
      </c>
      <c r="K1641" s="193">
        <f t="shared" si="748"/>
        <v>0</v>
      </c>
      <c r="L1641" s="193">
        <f t="shared" si="755"/>
        <v>0</v>
      </c>
      <c r="M1641" s="193">
        <f t="shared" si="756"/>
        <v>0</v>
      </c>
      <c r="N1641" s="193">
        <f t="shared" si="757"/>
        <v>0</v>
      </c>
      <c r="O1641" s="193">
        <f t="shared" si="758"/>
        <v>0</v>
      </c>
      <c r="P1641" s="193">
        <f t="shared" si="759"/>
        <v>0</v>
      </c>
      <c r="Q1641" s="193">
        <f t="shared" si="760"/>
        <v>0</v>
      </c>
      <c r="R1641" s="193">
        <f t="shared" si="761"/>
        <v>0</v>
      </c>
      <c r="S1641" s="193">
        <f t="shared" si="762"/>
        <v>0</v>
      </c>
      <c r="T1641" s="194">
        <f t="shared" si="749"/>
        <v>0</v>
      </c>
      <c r="U1641" s="194"/>
      <c r="V1641" s="847"/>
      <c r="W1641" s="127" t="str">
        <f t="shared" si="752"/>
        <v/>
      </c>
      <c r="X1641" s="840"/>
      <c r="Y1641" s="841"/>
      <c r="Z1641" s="842"/>
      <c r="AA1641" s="843"/>
      <c r="AB1641" s="349"/>
      <c r="AC1641" s="844"/>
      <c r="AD1641" s="845"/>
      <c r="AE1641" s="277"/>
      <c r="AF1641" s="278"/>
      <c r="AG1641" s="277"/>
      <c r="AH1641" s="279"/>
      <c r="AI1641" s="277"/>
      <c r="AJ1641" s="279"/>
      <c r="AK1641" s="277"/>
      <c r="AL1641" s="278"/>
    </row>
    <row r="1642" spans="1:38" ht="22.5" customHeight="1">
      <c r="A1642" s="116">
        <f t="shared" si="753"/>
        <v>0</v>
      </c>
      <c r="B1642" s="190">
        <f t="shared" si="740"/>
        <v>0</v>
      </c>
      <c r="C1642" s="190">
        <f t="shared" si="741"/>
        <v>0</v>
      </c>
      <c r="D1642" s="191">
        <f t="shared" si="742"/>
        <v>0</v>
      </c>
      <c r="E1642" s="191">
        <f t="shared" si="743"/>
        <v>0</v>
      </c>
      <c r="F1642" s="191">
        <f t="shared" si="744"/>
        <v>0</v>
      </c>
      <c r="G1642" s="192">
        <f t="shared" si="754"/>
        <v>0</v>
      </c>
      <c r="H1642" s="191">
        <f t="shared" si="745"/>
        <v>0</v>
      </c>
      <c r="I1642" s="193">
        <f t="shared" si="746"/>
        <v>0</v>
      </c>
      <c r="J1642" s="193">
        <f t="shared" si="747"/>
        <v>0</v>
      </c>
      <c r="K1642" s="193">
        <f t="shared" si="748"/>
        <v>0</v>
      </c>
      <c r="L1642" s="193">
        <f t="shared" si="755"/>
        <v>0</v>
      </c>
      <c r="M1642" s="193">
        <f t="shared" si="756"/>
        <v>0</v>
      </c>
      <c r="N1642" s="193">
        <f t="shared" si="757"/>
        <v>0</v>
      </c>
      <c r="O1642" s="193">
        <f t="shared" si="758"/>
        <v>0</v>
      </c>
      <c r="P1642" s="193">
        <f t="shared" si="759"/>
        <v>0</v>
      </c>
      <c r="Q1642" s="193">
        <f t="shared" si="760"/>
        <v>0</v>
      </c>
      <c r="R1642" s="193">
        <f t="shared" si="761"/>
        <v>0</v>
      </c>
      <c r="S1642" s="193">
        <f t="shared" si="762"/>
        <v>0</v>
      </c>
      <c r="T1642" s="194">
        <f t="shared" si="749"/>
        <v>0</v>
      </c>
      <c r="U1642" s="194"/>
      <c r="V1642" s="847"/>
      <c r="W1642" s="127" t="str">
        <f t="shared" si="752"/>
        <v/>
      </c>
      <c r="X1642" s="840"/>
      <c r="Y1642" s="841"/>
      <c r="Z1642" s="842"/>
      <c r="AA1642" s="843"/>
      <c r="AB1642" s="349"/>
      <c r="AC1642" s="844"/>
      <c r="AD1642" s="845"/>
      <c r="AE1642" s="277"/>
      <c r="AF1642" s="278"/>
      <c r="AG1642" s="277"/>
      <c r="AH1642" s="279"/>
      <c r="AI1642" s="277"/>
      <c r="AJ1642" s="279"/>
      <c r="AK1642" s="277"/>
      <c r="AL1642" s="278"/>
    </row>
    <row r="1643" spans="1:38" ht="22.5" customHeight="1">
      <c r="A1643" s="116">
        <f t="shared" si="753"/>
        <v>0</v>
      </c>
      <c r="B1643" s="190">
        <f t="shared" si="740"/>
        <v>0</v>
      </c>
      <c r="C1643" s="190">
        <f t="shared" si="741"/>
        <v>0</v>
      </c>
      <c r="D1643" s="191">
        <f t="shared" si="742"/>
        <v>0</v>
      </c>
      <c r="E1643" s="191">
        <f t="shared" si="743"/>
        <v>0</v>
      </c>
      <c r="F1643" s="191">
        <f t="shared" si="744"/>
        <v>0</v>
      </c>
      <c r="G1643" s="192">
        <f t="shared" si="754"/>
        <v>0</v>
      </c>
      <c r="H1643" s="191">
        <f t="shared" si="745"/>
        <v>0</v>
      </c>
      <c r="I1643" s="193">
        <f t="shared" si="746"/>
        <v>0</v>
      </c>
      <c r="J1643" s="193">
        <f t="shared" si="747"/>
        <v>0</v>
      </c>
      <c r="K1643" s="193">
        <f t="shared" si="748"/>
        <v>0</v>
      </c>
      <c r="L1643" s="193">
        <f t="shared" si="755"/>
        <v>0</v>
      </c>
      <c r="M1643" s="193">
        <f t="shared" si="756"/>
        <v>0</v>
      </c>
      <c r="N1643" s="193">
        <f t="shared" si="757"/>
        <v>0</v>
      </c>
      <c r="O1643" s="193">
        <f t="shared" si="758"/>
        <v>0</v>
      </c>
      <c r="P1643" s="193">
        <f t="shared" si="759"/>
        <v>0</v>
      </c>
      <c r="Q1643" s="193">
        <f t="shared" si="760"/>
        <v>0</v>
      </c>
      <c r="R1643" s="193">
        <f t="shared" si="761"/>
        <v>0</v>
      </c>
      <c r="S1643" s="193">
        <f t="shared" si="762"/>
        <v>0</v>
      </c>
      <c r="T1643" s="194">
        <f t="shared" si="749"/>
        <v>0</v>
      </c>
      <c r="U1643" s="194"/>
      <c r="V1643" s="847"/>
      <c r="W1643" s="127" t="str">
        <f t="shared" si="752"/>
        <v/>
      </c>
      <c r="X1643" s="840"/>
      <c r="Y1643" s="841"/>
      <c r="Z1643" s="842"/>
      <c r="AA1643" s="843"/>
      <c r="AB1643" s="349"/>
      <c r="AC1643" s="844"/>
      <c r="AD1643" s="845"/>
      <c r="AE1643" s="277"/>
      <c r="AF1643" s="278"/>
      <c r="AG1643" s="277"/>
      <c r="AH1643" s="279"/>
      <c r="AI1643" s="277"/>
      <c r="AJ1643" s="279"/>
      <c r="AK1643" s="277"/>
      <c r="AL1643" s="278"/>
    </row>
    <row r="1644" spans="1:38" ht="22.5" customHeight="1">
      <c r="A1644" s="116">
        <f t="shared" si="753"/>
        <v>0</v>
      </c>
      <c r="B1644" s="190">
        <f t="shared" si="740"/>
        <v>0</v>
      </c>
      <c r="C1644" s="190">
        <f t="shared" si="741"/>
        <v>0</v>
      </c>
      <c r="D1644" s="191">
        <f t="shared" si="742"/>
        <v>0</v>
      </c>
      <c r="E1644" s="191">
        <f t="shared" si="743"/>
        <v>0</v>
      </c>
      <c r="F1644" s="191">
        <f t="shared" si="744"/>
        <v>0</v>
      </c>
      <c r="G1644" s="192">
        <f t="shared" si="754"/>
        <v>0</v>
      </c>
      <c r="H1644" s="191">
        <f t="shared" si="745"/>
        <v>0</v>
      </c>
      <c r="I1644" s="193">
        <f t="shared" si="746"/>
        <v>0</v>
      </c>
      <c r="J1644" s="193">
        <f t="shared" si="747"/>
        <v>0</v>
      </c>
      <c r="K1644" s="193">
        <f t="shared" si="748"/>
        <v>0</v>
      </c>
      <c r="L1644" s="193">
        <f t="shared" si="755"/>
        <v>0</v>
      </c>
      <c r="M1644" s="193">
        <f t="shared" si="756"/>
        <v>0</v>
      </c>
      <c r="N1644" s="193">
        <f t="shared" si="757"/>
        <v>0</v>
      </c>
      <c r="O1644" s="193">
        <f t="shared" si="758"/>
        <v>0</v>
      </c>
      <c r="P1644" s="193">
        <f t="shared" si="759"/>
        <v>0</v>
      </c>
      <c r="Q1644" s="193">
        <f t="shared" si="760"/>
        <v>0</v>
      </c>
      <c r="R1644" s="193">
        <f t="shared" si="761"/>
        <v>0</v>
      </c>
      <c r="S1644" s="193">
        <f t="shared" si="762"/>
        <v>0</v>
      </c>
      <c r="T1644" s="194">
        <f t="shared" si="749"/>
        <v>0</v>
      </c>
      <c r="U1644" s="194"/>
      <c r="V1644" s="847"/>
      <c r="W1644" s="127" t="str">
        <f t="shared" si="752"/>
        <v/>
      </c>
      <c r="X1644" s="840"/>
      <c r="Y1644" s="841"/>
      <c r="Z1644" s="842"/>
      <c r="AA1644" s="843"/>
      <c r="AB1644" s="349"/>
      <c r="AC1644" s="844"/>
      <c r="AD1644" s="845"/>
      <c r="AE1644" s="277"/>
      <c r="AF1644" s="278"/>
      <c r="AG1644" s="277"/>
      <c r="AH1644" s="279"/>
      <c r="AI1644" s="277"/>
      <c r="AJ1644" s="279"/>
      <c r="AK1644" s="277"/>
      <c r="AL1644" s="278"/>
    </row>
    <row r="1645" spans="1:38" ht="22.5" customHeight="1">
      <c r="A1645" s="116">
        <f t="shared" si="753"/>
        <v>0</v>
      </c>
      <c r="B1645" s="190">
        <f t="shared" si="740"/>
        <v>0</v>
      </c>
      <c r="C1645" s="190">
        <f t="shared" si="741"/>
        <v>0</v>
      </c>
      <c r="D1645" s="191">
        <f t="shared" si="742"/>
        <v>0</v>
      </c>
      <c r="E1645" s="191">
        <f t="shared" si="743"/>
        <v>0</v>
      </c>
      <c r="F1645" s="191">
        <f t="shared" si="744"/>
        <v>0</v>
      </c>
      <c r="G1645" s="192">
        <f t="shared" si="754"/>
        <v>0</v>
      </c>
      <c r="H1645" s="191">
        <f t="shared" si="745"/>
        <v>0</v>
      </c>
      <c r="I1645" s="193">
        <f t="shared" si="746"/>
        <v>0</v>
      </c>
      <c r="J1645" s="193">
        <f t="shared" si="747"/>
        <v>0</v>
      </c>
      <c r="K1645" s="193">
        <f t="shared" si="748"/>
        <v>0</v>
      </c>
      <c r="L1645" s="193">
        <f t="shared" si="755"/>
        <v>0</v>
      </c>
      <c r="M1645" s="193">
        <f t="shared" si="756"/>
        <v>0</v>
      </c>
      <c r="N1645" s="193">
        <f t="shared" si="757"/>
        <v>0</v>
      </c>
      <c r="O1645" s="193">
        <f t="shared" si="758"/>
        <v>0</v>
      </c>
      <c r="P1645" s="193">
        <f t="shared" si="759"/>
        <v>0</v>
      </c>
      <c r="Q1645" s="193">
        <f t="shared" si="760"/>
        <v>0</v>
      </c>
      <c r="R1645" s="193">
        <f t="shared" si="761"/>
        <v>0</v>
      </c>
      <c r="S1645" s="193">
        <f t="shared" si="762"/>
        <v>0</v>
      </c>
      <c r="T1645" s="194">
        <f t="shared" si="749"/>
        <v>0</v>
      </c>
      <c r="U1645" s="194"/>
      <c r="V1645" s="847"/>
      <c r="W1645" s="127" t="str">
        <f t="shared" si="752"/>
        <v/>
      </c>
      <c r="X1645" s="840"/>
      <c r="Y1645" s="841"/>
      <c r="Z1645" s="842"/>
      <c r="AA1645" s="843"/>
      <c r="AB1645" s="349"/>
      <c r="AC1645" s="844"/>
      <c r="AD1645" s="845"/>
      <c r="AE1645" s="277"/>
      <c r="AF1645" s="278"/>
      <c r="AG1645" s="277"/>
      <c r="AH1645" s="279"/>
      <c r="AI1645" s="277"/>
      <c r="AJ1645" s="279"/>
      <c r="AK1645" s="277"/>
      <c r="AL1645" s="278"/>
    </row>
    <row r="1646" spans="1:38" ht="22.5" customHeight="1">
      <c r="A1646" s="116">
        <f t="shared" si="753"/>
        <v>0</v>
      </c>
      <c r="B1646" s="190">
        <f t="shared" si="740"/>
        <v>0</v>
      </c>
      <c r="C1646" s="190">
        <f t="shared" si="741"/>
        <v>0</v>
      </c>
      <c r="D1646" s="191">
        <f t="shared" si="742"/>
        <v>0</v>
      </c>
      <c r="E1646" s="191">
        <f t="shared" si="743"/>
        <v>0</v>
      </c>
      <c r="F1646" s="191">
        <f t="shared" si="744"/>
        <v>0</v>
      </c>
      <c r="G1646" s="192">
        <f t="shared" si="754"/>
        <v>0</v>
      </c>
      <c r="H1646" s="191">
        <f t="shared" si="745"/>
        <v>0</v>
      </c>
      <c r="I1646" s="193">
        <f t="shared" si="746"/>
        <v>0</v>
      </c>
      <c r="J1646" s="193">
        <f t="shared" si="747"/>
        <v>0</v>
      </c>
      <c r="K1646" s="193">
        <f t="shared" si="748"/>
        <v>0</v>
      </c>
      <c r="L1646" s="193">
        <f t="shared" si="755"/>
        <v>0</v>
      </c>
      <c r="M1646" s="193">
        <f t="shared" si="756"/>
        <v>0</v>
      </c>
      <c r="N1646" s="193">
        <f t="shared" si="757"/>
        <v>0</v>
      </c>
      <c r="O1646" s="193">
        <f t="shared" si="758"/>
        <v>0</v>
      </c>
      <c r="P1646" s="193">
        <f t="shared" si="759"/>
        <v>0</v>
      </c>
      <c r="Q1646" s="193">
        <f t="shared" si="760"/>
        <v>0</v>
      </c>
      <c r="R1646" s="193">
        <f t="shared" si="761"/>
        <v>0</v>
      </c>
      <c r="S1646" s="193">
        <f t="shared" si="762"/>
        <v>0</v>
      </c>
      <c r="T1646" s="194">
        <f t="shared" si="749"/>
        <v>0</v>
      </c>
      <c r="U1646" s="194"/>
      <c r="V1646" s="847"/>
      <c r="W1646" s="127" t="str">
        <f t="shared" si="752"/>
        <v/>
      </c>
      <c r="X1646" s="840"/>
      <c r="Y1646" s="841"/>
      <c r="Z1646" s="842"/>
      <c r="AA1646" s="843"/>
      <c r="AB1646" s="349"/>
      <c r="AC1646" s="844"/>
      <c r="AD1646" s="845"/>
      <c r="AE1646" s="277"/>
      <c r="AF1646" s="278"/>
      <c r="AG1646" s="277"/>
      <c r="AH1646" s="279"/>
      <c r="AI1646" s="277"/>
      <c r="AJ1646" s="279"/>
      <c r="AK1646" s="277"/>
      <c r="AL1646" s="278"/>
    </row>
    <row r="1647" spans="1:38" ht="22.5" customHeight="1">
      <c r="A1647" s="116">
        <f t="shared" si="753"/>
        <v>0</v>
      </c>
      <c r="B1647" s="190">
        <f t="shared" si="740"/>
        <v>0</v>
      </c>
      <c r="C1647" s="190">
        <f t="shared" si="741"/>
        <v>0</v>
      </c>
      <c r="D1647" s="191">
        <f t="shared" si="742"/>
        <v>0</v>
      </c>
      <c r="E1647" s="191">
        <f t="shared" si="743"/>
        <v>0</v>
      </c>
      <c r="F1647" s="191">
        <f t="shared" si="744"/>
        <v>0</v>
      </c>
      <c r="G1647" s="192">
        <f t="shared" si="754"/>
        <v>0</v>
      </c>
      <c r="H1647" s="191">
        <f t="shared" si="745"/>
        <v>0</v>
      </c>
      <c r="I1647" s="193">
        <f t="shared" si="746"/>
        <v>0</v>
      </c>
      <c r="J1647" s="193">
        <f t="shared" si="747"/>
        <v>0</v>
      </c>
      <c r="K1647" s="193">
        <f t="shared" si="748"/>
        <v>0</v>
      </c>
      <c r="L1647" s="193">
        <f t="shared" si="755"/>
        <v>0</v>
      </c>
      <c r="M1647" s="193">
        <f t="shared" si="756"/>
        <v>0</v>
      </c>
      <c r="N1647" s="193">
        <f t="shared" si="757"/>
        <v>0</v>
      </c>
      <c r="O1647" s="193">
        <f t="shared" si="758"/>
        <v>0</v>
      </c>
      <c r="P1647" s="193">
        <f t="shared" si="759"/>
        <v>0</v>
      </c>
      <c r="Q1647" s="193">
        <f t="shared" si="760"/>
        <v>0</v>
      </c>
      <c r="R1647" s="193">
        <f t="shared" si="761"/>
        <v>0</v>
      </c>
      <c r="S1647" s="193">
        <f t="shared" si="762"/>
        <v>0</v>
      </c>
      <c r="T1647" s="194">
        <f t="shared" si="749"/>
        <v>0</v>
      </c>
      <c r="U1647" s="194"/>
      <c r="V1647" s="847"/>
      <c r="W1647" s="127" t="str">
        <f t="shared" si="752"/>
        <v/>
      </c>
      <c r="X1647" s="840"/>
      <c r="Y1647" s="841"/>
      <c r="Z1647" s="842"/>
      <c r="AA1647" s="843"/>
      <c r="AB1647" s="349"/>
      <c r="AC1647" s="844"/>
      <c r="AD1647" s="845"/>
      <c r="AE1647" s="277"/>
      <c r="AF1647" s="278"/>
      <c r="AG1647" s="277"/>
      <c r="AH1647" s="279"/>
      <c r="AI1647" s="277"/>
      <c r="AJ1647" s="279"/>
      <c r="AK1647" s="277"/>
      <c r="AL1647" s="278"/>
    </row>
    <row r="1648" spans="1:38" ht="22.5" customHeight="1">
      <c r="A1648" s="116">
        <f t="shared" si="753"/>
        <v>0</v>
      </c>
      <c r="B1648" s="190">
        <f t="shared" si="740"/>
        <v>0</v>
      </c>
      <c r="C1648" s="190">
        <f t="shared" si="741"/>
        <v>0</v>
      </c>
      <c r="D1648" s="191">
        <f t="shared" si="742"/>
        <v>0</v>
      </c>
      <c r="E1648" s="191">
        <f t="shared" si="743"/>
        <v>0</v>
      </c>
      <c r="F1648" s="191">
        <f t="shared" si="744"/>
        <v>0</v>
      </c>
      <c r="G1648" s="192">
        <f t="shared" si="754"/>
        <v>0</v>
      </c>
      <c r="H1648" s="191">
        <f t="shared" si="745"/>
        <v>0</v>
      </c>
      <c r="I1648" s="193">
        <f t="shared" si="746"/>
        <v>0</v>
      </c>
      <c r="J1648" s="193">
        <f t="shared" si="747"/>
        <v>0</v>
      </c>
      <c r="K1648" s="193">
        <f t="shared" si="748"/>
        <v>0</v>
      </c>
      <c r="L1648" s="193">
        <f t="shared" si="755"/>
        <v>0</v>
      </c>
      <c r="M1648" s="193">
        <f t="shared" si="756"/>
        <v>0</v>
      </c>
      <c r="N1648" s="193">
        <f t="shared" si="757"/>
        <v>0</v>
      </c>
      <c r="O1648" s="193">
        <f t="shared" si="758"/>
        <v>0</v>
      </c>
      <c r="P1648" s="193">
        <f t="shared" si="759"/>
        <v>0</v>
      </c>
      <c r="Q1648" s="193">
        <f t="shared" si="760"/>
        <v>0</v>
      </c>
      <c r="R1648" s="193">
        <f t="shared" si="761"/>
        <v>0</v>
      </c>
      <c r="S1648" s="193">
        <f t="shared" si="762"/>
        <v>0</v>
      </c>
      <c r="T1648" s="194">
        <f t="shared" si="749"/>
        <v>0</v>
      </c>
      <c r="U1648" s="194"/>
      <c r="V1648" s="847"/>
      <c r="W1648" s="127" t="str">
        <f t="shared" si="752"/>
        <v/>
      </c>
      <c r="X1648" s="840"/>
      <c r="Y1648" s="841"/>
      <c r="Z1648" s="842"/>
      <c r="AA1648" s="843"/>
      <c r="AB1648" s="349"/>
      <c r="AC1648" s="844"/>
      <c r="AD1648" s="845"/>
      <c r="AE1648" s="277"/>
      <c r="AF1648" s="278"/>
      <c r="AG1648" s="277"/>
      <c r="AH1648" s="279"/>
      <c r="AI1648" s="277"/>
      <c r="AJ1648" s="279"/>
      <c r="AK1648" s="277"/>
      <c r="AL1648" s="278"/>
    </row>
    <row r="1649" spans="1:38" ht="22.5" customHeight="1">
      <c r="A1649" s="116">
        <f t="shared" si="753"/>
        <v>0</v>
      </c>
      <c r="B1649" s="190">
        <f t="shared" si="740"/>
        <v>0</v>
      </c>
      <c r="C1649" s="190">
        <f t="shared" si="741"/>
        <v>0</v>
      </c>
      <c r="D1649" s="191">
        <f t="shared" si="742"/>
        <v>0</v>
      </c>
      <c r="E1649" s="191">
        <f t="shared" si="743"/>
        <v>0</v>
      </c>
      <c r="F1649" s="191">
        <f t="shared" si="744"/>
        <v>0</v>
      </c>
      <c r="G1649" s="192">
        <f t="shared" si="754"/>
        <v>0</v>
      </c>
      <c r="H1649" s="191">
        <f t="shared" si="745"/>
        <v>0</v>
      </c>
      <c r="I1649" s="193">
        <f t="shared" si="746"/>
        <v>0</v>
      </c>
      <c r="J1649" s="193">
        <f t="shared" si="747"/>
        <v>0</v>
      </c>
      <c r="K1649" s="193">
        <f t="shared" si="748"/>
        <v>0</v>
      </c>
      <c r="L1649" s="193">
        <f t="shared" si="755"/>
        <v>0</v>
      </c>
      <c r="M1649" s="193">
        <f t="shared" si="756"/>
        <v>0</v>
      </c>
      <c r="N1649" s="193">
        <f t="shared" si="757"/>
        <v>0</v>
      </c>
      <c r="O1649" s="193">
        <f t="shared" si="758"/>
        <v>0</v>
      </c>
      <c r="P1649" s="193">
        <f t="shared" si="759"/>
        <v>0</v>
      </c>
      <c r="Q1649" s="193">
        <f t="shared" si="760"/>
        <v>0</v>
      </c>
      <c r="R1649" s="193">
        <f t="shared" si="761"/>
        <v>0</v>
      </c>
      <c r="S1649" s="193">
        <f t="shared" si="762"/>
        <v>0</v>
      </c>
      <c r="T1649" s="194">
        <f t="shared" si="749"/>
        <v>0</v>
      </c>
      <c r="U1649" s="194"/>
      <c r="V1649" s="847"/>
      <c r="W1649" s="127" t="str">
        <f t="shared" si="752"/>
        <v/>
      </c>
      <c r="X1649" s="840"/>
      <c r="Y1649" s="841"/>
      <c r="Z1649" s="842"/>
      <c r="AA1649" s="843"/>
      <c r="AB1649" s="349"/>
      <c r="AC1649" s="844"/>
      <c r="AD1649" s="845"/>
      <c r="AE1649" s="277"/>
      <c r="AF1649" s="278"/>
      <c r="AG1649" s="277"/>
      <c r="AH1649" s="279"/>
      <c r="AI1649" s="277"/>
      <c r="AJ1649" s="279"/>
      <c r="AK1649" s="277"/>
      <c r="AL1649" s="278"/>
    </row>
    <row r="1650" spans="1:38" ht="22.5" customHeight="1">
      <c r="A1650" s="116">
        <f t="shared" si="753"/>
        <v>0</v>
      </c>
      <c r="B1650" s="190">
        <f t="shared" si="740"/>
        <v>0</v>
      </c>
      <c r="C1650" s="190">
        <f t="shared" si="741"/>
        <v>0</v>
      </c>
      <c r="D1650" s="191">
        <f t="shared" si="742"/>
        <v>0</v>
      </c>
      <c r="E1650" s="191">
        <f t="shared" si="743"/>
        <v>0</v>
      </c>
      <c r="F1650" s="191">
        <f t="shared" si="744"/>
        <v>0</v>
      </c>
      <c r="G1650" s="192">
        <f t="shared" si="754"/>
        <v>0</v>
      </c>
      <c r="H1650" s="191">
        <f t="shared" si="745"/>
        <v>0</v>
      </c>
      <c r="I1650" s="193">
        <f t="shared" si="746"/>
        <v>0</v>
      </c>
      <c r="J1650" s="193">
        <f t="shared" si="747"/>
        <v>0</v>
      </c>
      <c r="K1650" s="193">
        <f t="shared" si="748"/>
        <v>0</v>
      </c>
      <c r="L1650" s="193">
        <f t="shared" si="755"/>
        <v>0</v>
      </c>
      <c r="M1650" s="193">
        <f t="shared" si="756"/>
        <v>0</v>
      </c>
      <c r="N1650" s="193">
        <f t="shared" si="757"/>
        <v>0</v>
      </c>
      <c r="O1650" s="193">
        <f t="shared" si="758"/>
        <v>0</v>
      </c>
      <c r="P1650" s="193">
        <f t="shared" si="759"/>
        <v>0</v>
      </c>
      <c r="Q1650" s="193">
        <f t="shared" si="760"/>
        <v>0</v>
      </c>
      <c r="R1650" s="193">
        <f t="shared" si="761"/>
        <v>0</v>
      </c>
      <c r="S1650" s="193">
        <f t="shared" si="762"/>
        <v>0</v>
      </c>
      <c r="T1650" s="194">
        <f t="shared" si="749"/>
        <v>0</v>
      </c>
      <c r="U1650" s="194"/>
      <c r="V1650" s="847"/>
      <c r="W1650" s="127" t="str">
        <f t="shared" si="752"/>
        <v/>
      </c>
      <c r="X1650" s="840"/>
      <c r="Y1650" s="841"/>
      <c r="Z1650" s="842"/>
      <c r="AA1650" s="843"/>
      <c r="AB1650" s="349"/>
      <c r="AC1650" s="844"/>
      <c r="AD1650" s="845"/>
      <c r="AE1650" s="277"/>
      <c r="AF1650" s="278"/>
      <c r="AG1650" s="277"/>
      <c r="AH1650" s="279"/>
      <c r="AI1650" s="277"/>
      <c r="AJ1650" s="279"/>
      <c r="AK1650" s="277"/>
      <c r="AL1650" s="278"/>
    </row>
    <row r="1651" spans="1:38" ht="22.5" customHeight="1">
      <c r="A1651" s="116">
        <f t="shared" si="753"/>
        <v>0</v>
      </c>
      <c r="B1651" s="190">
        <f t="shared" si="740"/>
        <v>0</v>
      </c>
      <c r="C1651" s="190">
        <f t="shared" si="741"/>
        <v>0</v>
      </c>
      <c r="D1651" s="191">
        <f t="shared" si="742"/>
        <v>0</v>
      </c>
      <c r="E1651" s="191">
        <f t="shared" si="743"/>
        <v>0</v>
      </c>
      <c r="F1651" s="191">
        <f t="shared" si="744"/>
        <v>0</v>
      </c>
      <c r="G1651" s="192">
        <f t="shared" si="754"/>
        <v>0</v>
      </c>
      <c r="H1651" s="191">
        <f t="shared" si="745"/>
        <v>0</v>
      </c>
      <c r="I1651" s="193">
        <f t="shared" si="746"/>
        <v>0</v>
      </c>
      <c r="J1651" s="193">
        <f t="shared" si="747"/>
        <v>0</v>
      </c>
      <c r="K1651" s="193">
        <f t="shared" si="748"/>
        <v>0</v>
      </c>
      <c r="L1651" s="193">
        <f t="shared" si="755"/>
        <v>0</v>
      </c>
      <c r="M1651" s="193">
        <f t="shared" si="756"/>
        <v>0</v>
      </c>
      <c r="N1651" s="193">
        <f t="shared" si="757"/>
        <v>0</v>
      </c>
      <c r="O1651" s="193">
        <f t="shared" si="758"/>
        <v>0</v>
      </c>
      <c r="P1651" s="193">
        <f t="shared" si="759"/>
        <v>0</v>
      </c>
      <c r="Q1651" s="193">
        <f t="shared" si="760"/>
        <v>0</v>
      </c>
      <c r="R1651" s="193">
        <f t="shared" si="761"/>
        <v>0</v>
      </c>
      <c r="S1651" s="193">
        <f t="shared" si="762"/>
        <v>0</v>
      </c>
      <c r="T1651" s="194">
        <f t="shared" si="749"/>
        <v>0</v>
      </c>
      <c r="U1651" s="194"/>
      <c r="V1651" s="847"/>
      <c r="W1651" s="127" t="str">
        <f t="shared" si="752"/>
        <v/>
      </c>
      <c r="X1651" s="840"/>
      <c r="Y1651" s="841"/>
      <c r="Z1651" s="842"/>
      <c r="AA1651" s="843"/>
      <c r="AB1651" s="349"/>
      <c r="AC1651" s="844"/>
      <c r="AD1651" s="845"/>
      <c r="AE1651" s="277"/>
      <c r="AF1651" s="278"/>
      <c r="AG1651" s="277"/>
      <c r="AH1651" s="279"/>
      <c r="AI1651" s="277"/>
      <c r="AJ1651" s="279"/>
      <c r="AK1651" s="277"/>
      <c r="AL1651" s="278"/>
    </row>
    <row r="1652" spans="1:38" ht="22.5" customHeight="1">
      <c r="A1652" s="116">
        <f t="shared" si="753"/>
        <v>0</v>
      </c>
      <c r="B1652" s="190">
        <f t="shared" si="740"/>
        <v>0</v>
      </c>
      <c r="C1652" s="190">
        <f t="shared" si="741"/>
        <v>0</v>
      </c>
      <c r="D1652" s="191">
        <f t="shared" si="742"/>
        <v>0</v>
      </c>
      <c r="E1652" s="191">
        <f t="shared" si="743"/>
        <v>0</v>
      </c>
      <c r="F1652" s="191">
        <f t="shared" si="744"/>
        <v>0</v>
      </c>
      <c r="G1652" s="192">
        <f t="shared" si="754"/>
        <v>0</v>
      </c>
      <c r="H1652" s="191">
        <f t="shared" si="745"/>
        <v>0</v>
      </c>
      <c r="I1652" s="193">
        <f t="shared" si="746"/>
        <v>0</v>
      </c>
      <c r="J1652" s="193">
        <f t="shared" si="747"/>
        <v>0</v>
      </c>
      <c r="K1652" s="193">
        <f t="shared" si="748"/>
        <v>0</v>
      </c>
      <c r="L1652" s="193">
        <f t="shared" si="755"/>
        <v>0</v>
      </c>
      <c r="M1652" s="193">
        <f t="shared" si="756"/>
        <v>0</v>
      </c>
      <c r="N1652" s="193">
        <f t="shared" si="757"/>
        <v>0</v>
      </c>
      <c r="O1652" s="193">
        <f t="shared" si="758"/>
        <v>0</v>
      </c>
      <c r="P1652" s="193">
        <f t="shared" si="759"/>
        <v>0</v>
      </c>
      <c r="Q1652" s="193">
        <f t="shared" si="760"/>
        <v>0</v>
      </c>
      <c r="R1652" s="193">
        <f t="shared" si="761"/>
        <v>0</v>
      </c>
      <c r="S1652" s="193">
        <f t="shared" si="762"/>
        <v>0</v>
      </c>
      <c r="T1652" s="194">
        <f t="shared" si="749"/>
        <v>0</v>
      </c>
      <c r="U1652" s="194"/>
      <c r="V1652" s="847"/>
      <c r="W1652" s="127" t="str">
        <f t="shared" si="752"/>
        <v/>
      </c>
      <c r="X1652" s="840"/>
      <c r="Y1652" s="841"/>
      <c r="Z1652" s="842"/>
      <c r="AA1652" s="843"/>
      <c r="AB1652" s="349"/>
      <c r="AC1652" s="844"/>
      <c r="AD1652" s="845"/>
      <c r="AE1652" s="277"/>
      <c r="AF1652" s="278"/>
      <c r="AG1652" s="277"/>
      <c r="AH1652" s="279"/>
      <c r="AI1652" s="277"/>
      <c r="AJ1652" s="279"/>
      <c r="AK1652" s="277"/>
      <c r="AL1652" s="278"/>
    </row>
    <row r="1653" spans="1:38" ht="22.5" customHeight="1">
      <c r="A1653" s="116">
        <f t="shared" si="753"/>
        <v>0</v>
      </c>
      <c r="B1653" s="190">
        <f t="shared" si="740"/>
        <v>0</v>
      </c>
      <c r="C1653" s="190">
        <f t="shared" si="741"/>
        <v>0</v>
      </c>
      <c r="D1653" s="191">
        <f t="shared" si="742"/>
        <v>0</v>
      </c>
      <c r="E1653" s="191">
        <f t="shared" si="743"/>
        <v>0</v>
      </c>
      <c r="F1653" s="191">
        <f t="shared" si="744"/>
        <v>0</v>
      </c>
      <c r="G1653" s="192">
        <f t="shared" si="754"/>
        <v>0</v>
      </c>
      <c r="H1653" s="191">
        <f t="shared" si="745"/>
        <v>0</v>
      </c>
      <c r="I1653" s="193">
        <f t="shared" si="746"/>
        <v>0</v>
      </c>
      <c r="J1653" s="193">
        <f t="shared" si="747"/>
        <v>0</v>
      </c>
      <c r="K1653" s="193">
        <f t="shared" si="748"/>
        <v>0</v>
      </c>
      <c r="L1653" s="193">
        <f t="shared" si="755"/>
        <v>0</v>
      </c>
      <c r="M1653" s="193">
        <f t="shared" si="756"/>
        <v>0</v>
      </c>
      <c r="N1653" s="193">
        <f t="shared" si="757"/>
        <v>0</v>
      </c>
      <c r="O1653" s="193">
        <f t="shared" si="758"/>
        <v>0</v>
      </c>
      <c r="P1653" s="193">
        <f t="shared" si="759"/>
        <v>0</v>
      </c>
      <c r="Q1653" s="193">
        <f t="shared" si="760"/>
        <v>0</v>
      </c>
      <c r="R1653" s="193">
        <f t="shared" si="761"/>
        <v>0</v>
      </c>
      <c r="S1653" s="193">
        <f t="shared" si="762"/>
        <v>0</v>
      </c>
      <c r="T1653" s="194">
        <f t="shared" si="749"/>
        <v>0</v>
      </c>
      <c r="U1653" s="194"/>
      <c r="V1653" s="847"/>
      <c r="W1653" s="127" t="str">
        <f t="shared" si="752"/>
        <v/>
      </c>
      <c r="X1653" s="840"/>
      <c r="Y1653" s="841"/>
      <c r="Z1653" s="842"/>
      <c r="AA1653" s="843"/>
      <c r="AB1653" s="349"/>
      <c r="AC1653" s="844"/>
      <c r="AD1653" s="845"/>
      <c r="AE1653" s="277"/>
      <c r="AF1653" s="278"/>
      <c r="AG1653" s="277"/>
      <c r="AH1653" s="279"/>
      <c r="AI1653" s="277"/>
      <c r="AJ1653" s="279"/>
      <c r="AK1653" s="277"/>
      <c r="AL1653" s="278"/>
    </row>
    <row r="1654" spans="1:38" ht="22.5" customHeight="1">
      <c r="A1654" s="116">
        <f t="shared" si="753"/>
        <v>0</v>
      </c>
      <c r="B1654" s="190">
        <f t="shared" si="740"/>
        <v>0</v>
      </c>
      <c r="C1654" s="190">
        <f t="shared" si="741"/>
        <v>0</v>
      </c>
      <c r="D1654" s="191">
        <f t="shared" si="742"/>
        <v>0</v>
      </c>
      <c r="E1654" s="191">
        <f t="shared" si="743"/>
        <v>0</v>
      </c>
      <c r="F1654" s="191">
        <f t="shared" si="744"/>
        <v>0</v>
      </c>
      <c r="G1654" s="192">
        <f t="shared" si="754"/>
        <v>0</v>
      </c>
      <c r="H1654" s="191">
        <f t="shared" si="745"/>
        <v>0</v>
      </c>
      <c r="I1654" s="193">
        <f t="shared" si="746"/>
        <v>0</v>
      </c>
      <c r="J1654" s="193">
        <f t="shared" si="747"/>
        <v>0</v>
      </c>
      <c r="K1654" s="193">
        <f t="shared" si="748"/>
        <v>0</v>
      </c>
      <c r="L1654" s="193">
        <f t="shared" si="755"/>
        <v>0</v>
      </c>
      <c r="M1654" s="193">
        <f t="shared" si="756"/>
        <v>0</v>
      </c>
      <c r="N1654" s="193">
        <f t="shared" si="757"/>
        <v>0</v>
      </c>
      <c r="O1654" s="193">
        <f t="shared" si="758"/>
        <v>0</v>
      </c>
      <c r="P1654" s="193">
        <f t="shared" si="759"/>
        <v>0</v>
      </c>
      <c r="Q1654" s="193">
        <f t="shared" si="760"/>
        <v>0</v>
      </c>
      <c r="R1654" s="193">
        <f t="shared" si="761"/>
        <v>0</v>
      </c>
      <c r="S1654" s="193">
        <f t="shared" si="762"/>
        <v>0</v>
      </c>
      <c r="T1654" s="194">
        <f t="shared" si="749"/>
        <v>0</v>
      </c>
      <c r="U1654" s="194"/>
      <c r="V1654" s="847"/>
      <c r="W1654" s="127" t="str">
        <f t="shared" si="752"/>
        <v/>
      </c>
      <c r="X1654" s="840"/>
      <c r="Y1654" s="841"/>
      <c r="Z1654" s="842"/>
      <c r="AA1654" s="843"/>
      <c r="AB1654" s="349"/>
      <c r="AC1654" s="844"/>
      <c r="AD1654" s="845"/>
      <c r="AE1654" s="277"/>
      <c r="AF1654" s="278"/>
      <c r="AG1654" s="277"/>
      <c r="AH1654" s="279"/>
      <c r="AI1654" s="277"/>
      <c r="AJ1654" s="279"/>
      <c r="AK1654" s="277"/>
      <c r="AL1654" s="278"/>
    </row>
    <row r="1655" spans="1:38" ht="22.5" customHeight="1">
      <c r="A1655" s="116">
        <f t="shared" si="753"/>
        <v>0</v>
      </c>
      <c r="B1655" s="190">
        <f t="shared" si="740"/>
        <v>0</v>
      </c>
      <c r="C1655" s="190">
        <f t="shared" si="741"/>
        <v>0</v>
      </c>
      <c r="D1655" s="191">
        <f t="shared" si="742"/>
        <v>0</v>
      </c>
      <c r="E1655" s="191">
        <f t="shared" si="743"/>
        <v>0</v>
      </c>
      <c r="F1655" s="191">
        <f t="shared" si="744"/>
        <v>0</v>
      </c>
      <c r="G1655" s="192">
        <f t="shared" si="754"/>
        <v>0</v>
      </c>
      <c r="H1655" s="191">
        <f t="shared" si="745"/>
        <v>0</v>
      </c>
      <c r="I1655" s="193">
        <f t="shared" si="746"/>
        <v>0</v>
      </c>
      <c r="J1655" s="193">
        <f t="shared" si="747"/>
        <v>0</v>
      </c>
      <c r="K1655" s="193">
        <f t="shared" si="748"/>
        <v>0</v>
      </c>
      <c r="L1655" s="193">
        <f t="shared" si="755"/>
        <v>0</v>
      </c>
      <c r="M1655" s="193">
        <f t="shared" si="756"/>
        <v>0</v>
      </c>
      <c r="N1655" s="193">
        <f t="shared" si="757"/>
        <v>0</v>
      </c>
      <c r="O1655" s="193">
        <f t="shared" si="758"/>
        <v>0</v>
      </c>
      <c r="P1655" s="193">
        <f t="shared" si="759"/>
        <v>0</v>
      </c>
      <c r="Q1655" s="193">
        <f t="shared" si="760"/>
        <v>0</v>
      </c>
      <c r="R1655" s="193">
        <f t="shared" si="761"/>
        <v>0</v>
      </c>
      <c r="S1655" s="193">
        <f t="shared" si="762"/>
        <v>0</v>
      </c>
      <c r="T1655" s="194">
        <f t="shared" si="749"/>
        <v>0</v>
      </c>
      <c r="U1655" s="194"/>
      <c r="V1655" s="847"/>
      <c r="W1655" s="127" t="str">
        <f t="shared" si="752"/>
        <v/>
      </c>
      <c r="X1655" s="840"/>
      <c r="Y1655" s="841"/>
      <c r="Z1655" s="842"/>
      <c r="AA1655" s="843"/>
      <c r="AB1655" s="349"/>
      <c r="AC1655" s="844"/>
      <c r="AD1655" s="845"/>
      <c r="AE1655" s="277"/>
      <c r="AF1655" s="278"/>
      <c r="AG1655" s="277"/>
      <c r="AH1655" s="279"/>
      <c r="AI1655" s="277"/>
      <c r="AJ1655" s="279"/>
      <c r="AK1655" s="277"/>
      <c r="AL1655" s="278"/>
    </row>
    <row r="1656" spans="1:38" ht="22.5" customHeight="1">
      <c r="A1656" s="116">
        <f t="shared" si="753"/>
        <v>0</v>
      </c>
      <c r="B1656" s="190">
        <f t="shared" si="740"/>
        <v>0</v>
      </c>
      <c r="C1656" s="190">
        <f t="shared" si="741"/>
        <v>0</v>
      </c>
      <c r="D1656" s="191">
        <f t="shared" si="742"/>
        <v>0</v>
      </c>
      <c r="E1656" s="191">
        <f t="shared" si="743"/>
        <v>0</v>
      </c>
      <c r="F1656" s="191">
        <f t="shared" si="744"/>
        <v>0</v>
      </c>
      <c r="G1656" s="192">
        <f t="shared" si="754"/>
        <v>0</v>
      </c>
      <c r="H1656" s="191">
        <f t="shared" si="745"/>
        <v>0</v>
      </c>
      <c r="I1656" s="193">
        <f t="shared" si="746"/>
        <v>0</v>
      </c>
      <c r="J1656" s="193">
        <f t="shared" si="747"/>
        <v>0</v>
      </c>
      <c r="K1656" s="193">
        <f t="shared" si="748"/>
        <v>0</v>
      </c>
      <c r="L1656" s="193">
        <f t="shared" si="755"/>
        <v>0</v>
      </c>
      <c r="M1656" s="193">
        <f t="shared" si="756"/>
        <v>0</v>
      </c>
      <c r="N1656" s="193">
        <f t="shared" si="757"/>
        <v>0</v>
      </c>
      <c r="O1656" s="193">
        <f t="shared" si="758"/>
        <v>0</v>
      </c>
      <c r="P1656" s="193">
        <f t="shared" si="759"/>
        <v>0</v>
      </c>
      <c r="Q1656" s="193">
        <f t="shared" si="760"/>
        <v>0</v>
      </c>
      <c r="R1656" s="193">
        <f t="shared" si="761"/>
        <v>0</v>
      </c>
      <c r="S1656" s="193">
        <f t="shared" si="762"/>
        <v>0</v>
      </c>
      <c r="T1656" s="194">
        <f t="shared" si="749"/>
        <v>0</v>
      </c>
      <c r="U1656" s="194"/>
      <c r="V1656" s="847"/>
      <c r="W1656" s="127" t="str">
        <f t="shared" si="752"/>
        <v/>
      </c>
      <c r="X1656" s="840"/>
      <c r="Y1656" s="841"/>
      <c r="Z1656" s="842"/>
      <c r="AA1656" s="843"/>
      <c r="AB1656" s="349"/>
      <c r="AC1656" s="844"/>
      <c r="AD1656" s="845"/>
      <c r="AE1656" s="277"/>
      <c r="AF1656" s="278"/>
      <c r="AG1656" s="277"/>
      <c r="AH1656" s="279"/>
      <c r="AI1656" s="277"/>
      <c r="AJ1656" s="279"/>
      <c r="AK1656" s="277"/>
      <c r="AL1656" s="278"/>
    </row>
    <row r="1657" spans="1:38" ht="22.5" customHeight="1">
      <c r="A1657" s="116">
        <f t="shared" si="753"/>
        <v>0</v>
      </c>
      <c r="B1657" s="190">
        <f t="shared" si="740"/>
        <v>0</v>
      </c>
      <c r="C1657" s="190">
        <f t="shared" si="741"/>
        <v>0</v>
      </c>
      <c r="D1657" s="191">
        <f t="shared" si="742"/>
        <v>0</v>
      </c>
      <c r="E1657" s="191">
        <f t="shared" si="743"/>
        <v>0</v>
      </c>
      <c r="F1657" s="191">
        <f t="shared" si="744"/>
        <v>0</v>
      </c>
      <c r="G1657" s="192">
        <f t="shared" si="754"/>
        <v>0</v>
      </c>
      <c r="H1657" s="191">
        <f t="shared" si="745"/>
        <v>0</v>
      </c>
      <c r="I1657" s="195">
        <f t="shared" si="746"/>
        <v>0</v>
      </c>
      <c r="J1657" s="195">
        <f t="shared" si="747"/>
        <v>0</v>
      </c>
      <c r="K1657" s="195">
        <f t="shared" si="748"/>
        <v>0</v>
      </c>
      <c r="L1657" s="195">
        <f t="shared" si="755"/>
        <v>0</v>
      </c>
      <c r="M1657" s="195">
        <f t="shared" si="756"/>
        <v>0</v>
      </c>
      <c r="N1657" s="195">
        <f t="shared" si="757"/>
        <v>0</v>
      </c>
      <c r="O1657" s="195">
        <f t="shared" si="758"/>
        <v>0</v>
      </c>
      <c r="P1657" s="195">
        <f t="shared" si="759"/>
        <v>0</v>
      </c>
      <c r="Q1657" s="195">
        <f t="shared" si="760"/>
        <v>0</v>
      </c>
      <c r="R1657" s="195">
        <f t="shared" si="761"/>
        <v>0</v>
      </c>
      <c r="S1657" s="195">
        <f t="shared" si="762"/>
        <v>0</v>
      </c>
      <c r="T1657" s="196">
        <f t="shared" si="749"/>
        <v>0</v>
      </c>
      <c r="U1657" s="196"/>
      <c r="V1657" s="848"/>
      <c r="W1657" s="127" t="str">
        <f t="shared" si="752"/>
        <v/>
      </c>
      <c r="X1657" s="840"/>
      <c r="Y1657" s="841"/>
      <c r="Z1657" s="842"/>
      <c r="AA1657" s="843"/>
      <c r="AB1657" s="349"/>
      <c r="AC1657" s="844"/>
      <c r="AD1657" s="845"/>
      <c r="AE1657" s="277"/>
      <c r="AF1657" s="278"/>
      <c r="AG1657" s="277"/>
      <c r="AH1657" s="279"/>
      <c r="AI1657" s="277"/>
      <c r="AJ1657" s="279"/>
      <c r="AK1657" s="277"/>
      <c r="AL1657" s="278"/>
    </row>
    <row r="1658" spans="1:38" ht="22.5" customHeight="1">
      <c r="A1658" s="116">
        <f t="shared" ref="A1658" si="763">IF(U1658&gt;=1,1,0)</f>
        <v>0</v>
      </c>
      <c r="B1658" s="190">
        <f t="shared" si="740"/>
        <v>0</v>
      </c>
      <c r="C1658" s="190">
        <f t="shared" si="741"/>
        <v>0</v>
      </c>
      <c r="D1658" s="191">
        <f t="shared" si="742"/>
        <v>0</v>
      </c>
      <c r="E1658" s="191">
        <f t="shared" si="743"/>
        <v>0</v>
      </c>
      <c r="F1658" s="191">
        <f t="shared" si="744"/>
        <v>0</v>
      </c>
      <c r="G1658" s="192">
        <f t="shared" si="754"/>
        <v>0</v>
      </c>
      <c r="H1658" s="191">
        <f t="shared" si="745"/>
        <v>0</v>
      </c>
      <c r="I1658" s="193">
        <f t="shared" si="746"/>
        <v>0</v>
      </c>
      <c r="J1658" s="193">
        <f t="shared" si="747"/>
        <v>0</v>
      </c>
      <c r="K1658" s="193">
        <f t="shared" si="748"/>
        <v>0</v>
      </c>
      <c r="L1658" s="193">
        <f t="shared" si="755"/>
        <v>0</v>
      </c>
      <c r="M1658" s="193">
        <f t="shared" si="756"/>
        <v>0</v>
      </c>
      <c r="N1658" s="193">
        <f t="shared" si="757"/>
        <v>0</v>
      </c>
      <c r="O1658" s="193">
        <f t="shared" si="758"/>
        <v>0</v>
      </c>
      <c r="P1658" s="193">
        <f t="shared" si="759"/>
        <v>0</v>
      </c>
      <c r="Q1658" s="193">
        <f t="shared" si="760"/>
        <v>0</v>
      </c>
      <c r="R1658" s="193">
        <f t="shared" si="761"/>
        <v>0</v>
      </c>
      <c r="S1658" s="193">
        <f t="shared" si="762"/>
        <v>0</v>
      </c>
      <c r="T1658" s="194">
        <f t="shared" si="749"/>
        <v>0</v>
      </c>
      <c r="U1658" s="194">
        <f t="shared" ref="U1658" si="764">SUM(T1658:T1684)</f>
        <v>0</v>
      </c>
      <c r="V1658" s="846" t="s">
        <v>1098</v>
      </c>
      <c r="W1658" s="127" t="str">
        <f t="shared" si="752"/>
        <v/>
      </c>
      <c r="X1658" s="840"/>
      <c r="Y1658" s="841"/>
      <c r="Z1658" s="842"/>
      <c r="AA1658" s="843"/>
      <c r="AB1658" s="349"/>
      <c r="AC1658" s="844"/>
      <c r="AD1658" s="845"/>
      <c r="AE1658" s="277"/>
      <c r="AF1658" s="278"/>
      <c r="AG1658" s="277"/>
      <c r="AH1658" s="279"/>
      <c r="AI1658" s="277"/>
      <c r="AJ1658" s="279"/>
      <c r="AK1658" s="277"/>
      <c r="AL1658" s="278"/>
    </row>
    <row r="1659" spans="1:38" ht="22.5" customHeight="1">
      <c r="A1659" s="116">
        <f t="shared" ref="A1659" si="765">A1658</f>
        <v>0</v>
      </c>
      <c r="B1659" s="190">
        <f t="shared" si="740"/>
        <v>0</v>
      </c>
      <c r="C1659" s="190">
        <f t="shared" si="741"/>
        <v>0</v>
      </c>
      <c r="D1659" s="191">
        <f t="shared" si="742"/>
        <v>0</v>
      </c>
      <c r="E1659" s="191">
        <f t="shared" si="743"/>
        <v>0</v>
      </c>
      <c r="F1659" s="191">
        <f t="shared" si="744"/>
        <v>0</v>
      </c>
      <c r="G1659" s="192">
        <f t="shared" si="754"/>
        <v>0</v>
      </c>
      <c r="H1659" s="191">
        <f t="shared" si="745"/>
        <v>0</v>
      </c>
      <c r="I1659" s="193">
        <f t="shared" si="746"/>
        <v>0</v>
      </c>
      <c r="J1659" s="193">
        <f t="shared" si="747"/>
        <v>0</v>
      </c>
      <c r="K1659" s="193">
        <f t="shared" si="748"/>
        <v>0</v>
      </c>
      <c r="L1659" s="193">
        <f t="shared" si="755"/>
        <v>0</v>
      </c>
      <c r="M1659" s="193">
        <f t="shared" si="756"/>
        <v>0</v>
      </c>
      <c r="N1659" s="193">
        <f t="shared" si="757"/>
        <v>0</v>
      </c>
      <c r="O1659" s="193">
        <f t="shared" si="758"/>
        <v>0</v>
      </c>
      <c r="P1659" s="193">
        <f t="shared" si="759"/>
        <v>0</v>
      </c>
      <c r="Q1659" s="193">
        <f t="shared" si="760"/>
        <v>0</v>
      </c>
      <c r="R1659" s="193">
        <f t="shared" si="761"/>
        <v>0</v>
      </c>
      <c r="S1659" s="193">
        <f t="shared" si="762"/>
        <v>0</v>
      </c>
      <c r="T1659" s="194">
        <f t="shared" si="749"/>
        <v>0</v>
      </c>
      <c r="U1659" s="194"/>
      <c r="V1659" s="847"/>
      <c r="W1659" s="127" t="str">
        <f t="shared" si="752"/>
        <v/>
      </c>
      <c r="X1659" s="840"/>
      <c r="Y1659" s="841"/>
      <c r="Z1659" s="842"/>
      <c r="AA1659" s="843"/>
      <c r="AB1659" s="349"/>
      <c r="AC1659" s="844"/>
      <c r="AD1659" s="845"/>
      <c r="AE1659" s="277"/>
      <c r="AF1659" s="278"/>
      <c r="AG1659" s="277"/>
      <c r="AH1659" s="279"/>
      <c r="AI1659" s="277"/>
      <c r="AJ1659" s="279"/>
      <c r="AK1659" s="277"/>
      <c r="AL1659" s="278"/>
    </row>
    <row r="1660" spans="1:38" ht="22.5" customHeight="1">
      <c r="A1660" s="116">
        <f t="shared" si="753"/>
        <v>0</v>
      </c>
      <c r="B1660" s="190">
        <f t="shared" si="740"/>
        <v>0</v>
      </c>
      <c r="C1660" s="190">
        <f t="shared" si="741"/>
        <v>0</v>
      </c>
      <c r="D1660" s="191">
        <f t="shared" si="742"/>
        <v>0</v>
      </c>
      <c r="E1660" s="191">
        <f t="shared" si="743"/>
        <v>0</v>
      </c>
      <c r="F1660" s="191">
        <f t="shared" si="744"/>
        <v>0</v>
      </c>
      <c r="G1660" s="192">
        <f t="shared" si="754"/>
        <v>0</v>
      </c>
      <c r="H1660" s="191">
        <f t="shared" si="745"/>
        <v>0</v>
      </c>
      <c r="I1660" s="193">
        <f t="shared" si="746"/>
        <v>0</v>
      </c>
      <c r="J1660" s="193">
        <f t="shared" si="747"/>
        <v>0</v>
      </c>
      <c r="K1660" s="193">
        <f t="shared" si="748"/>
        <v>0</v>
      </c>
      <c r="L1660" s="193">
        <f t="shared" si="755"/>
        <v>0</v>
      </c>
      <c r="M1660" s="193">
        <f t="shared" si="756"/>
        <v>0</v>
      </c>
      <c r="N1660" s="193">
        <f t="shared" si="757"/>
        <v>0</v>
      </c>
      <c r="O1660" s="193">
        <f t="shared" si="758"/>
        <v>0</v>
      </c>
      <c r="P1660" s="193">
        <f t="shared" si="759"/>
        <v>0</v>
      </c>
      <c r="Q1660" s="193">
        <f t="shared" si="760"/>
        <v>0</v>
      </c>
      <c r="R1660" s="193">
        <f t="shared" si="761"/>
        <v>0</v>
      </c>
      <c r="S1660" s="193">
        <f t="shared" si="762"/>
        <v>0</v>
      </c>
      <c r="T1660" s="194">
        <f t="shared" si="749"/>
        <v>0</v>
      </c>
      <c r="U1660" s="194"/>
      <c r="V1660" s="847"/>
      <c r="W1660" s="127" t="str">
        <f t="shared" si="752"/>
        <v/>
      </c>
      <c r="X1660" s="840"/>
      <c r="Y1660" s="841"/>
      <c r="Z1660" s="842"/>
      <c r="AA1660" s="843"/>
      <c r="AB1660" s="349"/>
      <c r="AC1660" s="844"/>
      <c r="AD1660" s="845"/>
      <c r="AE1660" s="277"/>
      <c r="AF1660" s="278"/>
      <c r="AG1660" s="277"/>
      <c r="AH1660" s="279"/>
      <c r="AI1660" s="277"/>
      <c r="AJ1660" s="279"/>
      <c r="AK1660" s="277"/>
      <c r="AL1660" s="278"/>
    </row>
    <row r="1661" spans="1:38" ht="22.5" customHeight="1">
      <c r="A1661" s="116">
        <f t="shared" si="753"/>
        <v>0</v>
      </c>
      <c r="B1661" s="190">
        <f t="shared" si="740"/>
        <v>0</v>
      </c>
      <c r="C1661" s="190">
        <f t="shared" si="741"/>
        <v>0</v>
      </c>
      <c r="D1661" s="191">
        <f t="shared" si="742"/>
        <v>0</v>
      </c>
      <c r="E1661" s="191">
        <f t="shared" si="743"/>
        <v>0</v>
      </c>
      <c r="F1661" s="191">
        <f t="shared" si="744"/>
        <v>0</v>
      </c>
      <c r="G1661" s="192">
        <f t="shared" si="754"/>
        <v>0</v>
      </c>
      <c r="H1661" s="191">
        <f t="shared" si="745"/>
        <v>0</v>
      </c>
      <c r="I1661" s="193">
        <f t="shared" si="746"/>
        <v>0</v>
      </c>
      <c r="J1661" s="193">
        <f t="shared" si="747"/>
        <v>0</v>
      </c>
      <c r="K1661" s="193">
        <f t="shared" si="748"/>
        <v>0</v>
      </c>
      <c r="L1661" s="193">
        <f t="shared" si="755"/>
        <v>0</v>
      </c>
      <c r="M1661" s="193">
        <f t="shared" si="756"/>
        <v>0</v>
      </c>
      <c r="N1661" s="193">
        <f t="shared" si="757"/>
        <v>0</v>
      </c>
      <c r="O1661" s="193">
        <f t="shared" si="758"/>
        <v>0</v>
      </c>
      <c r="P1661" s="193">
        <f t="shared" si="759"/>
        <v>0</v>
      </c>
      <c r="Q1661" s="193">
        <f t="shared" si="760"/>
        <v>0</v>
      </c>
      <c r="R1661" s="193">
        <f t="shared" si="761"/>
        <v>0</v>
      </c>
      <c r="S1661" s="193">
        <f t="shared" si="762"/>
        <v>0</v>
      </c>
      <c r="T1661" s="194">
        <f t="shared" si="749"/>
        <v>0</v>
      </c>
      <c r="U1661" s="194"/>
      <c r="V1661" s="847"/>
      <c r="W1661" s="127" t="str">
        <f t="shared" si="752"/>
        <v/>
      </c>
      <c r="X1661" s="840"/>
      <c r="Y1661" s="841"/>
      <c r="Z1661" s="842"/>
      <c r="AA1661" s="843"/>
      <c r="AB1661" s="349"/>
      <c r="AC1661" s="844"/>
      <c r="AD1661" s="845"/>
      <c r="AE1661" s="277"/>
      <c r="AF1661" s="278"/>
      <c r="AG1661" s="277"/>
      <c r="AH1661" s="279"/>
      <c r="AI1661" s="277"/>
      <c r="AJ1661" s="279"/>
      <c r="AK1661" s="277"/>
      <c r="AL1661" s="278"/>
    </row>
    <row r="1662" spans="1:38" ht="22.5" customHeight="1">
      <c r="A1662" s="116">
        <f t="shared" si="753"/>
        <v>0</v>
      </c>
      <c r="B1662" s="190">
        <f t="shared" si="740"/>
        <v>0</v>
      </c>
      <c r="C1662" s="190">
        <f t="shared" si="741"/>
        <v>0</v>
      </c>
      <c r="D1662" s="191">
        <f t="shared" si="742"/>
        <v>0</v>
      </c>
      <c r="E1662" s="191">
        <f t="shared" si="743"/>
        <v>0</v>
      </c>
      <c r="F1662" s="191">
        <f t="shared" si="744"/>
        <v>0</v>
      </c>
      <c r="G1662" s="192">
        <f t="shared" si="754"/>
        <v>0</v>
      </c>
      <c r="H1662" s="191">
        <f t="shared" si="745"/>
        <v>0</v>
      </c>
      <c r="I1662" s="193">
        <f t="shared" si="746"/>
        <v>0</v>
      </c>
      <c r="J1662" s="193">
        <f t="shared" si="747"/>
        <v>0</v>
      </c>
      <c r="K1662" s="193">
        <f t="shared" si="748"/>
        <v>0</v>
      </c>
      <c r="L1662" s="193">
        <f t="shared" si="755"/>
        <v>0</v>
      </c>
      <c r="M1662" s="193">
        <f t="shared" si="756"/>
        <v>0</v>
      </c>
      <c r="N1662" s="193">
        <f t="shared" si="757"/>
        <v>0</v>
      </c>
      <c r="O1662" s="193">
        <f t="shared" si="758"/>
        <v>0</v>
      </c>
      <c r="P1662" s="193">
        <f t="shared" si="759"/>
        <v>0</v>
      </c>
      <c r="Q1662" s="193">
        <f t="shared" si="760"/>
        <v>0</v>
      </c>
      <c r="R1662" s="193">
        <f t="shared" si="761"/>
        <v>0</v>
      </c>
      <c r="S1662" s="193">
        <f t="shared" si="762"/>
        <v>0</v>
      </c>
      <c r="T1662" s="194">
        <f t="shared" si="749"/>
        <v>0</v>
      </c>
      <c r="U1662" s="194"/>
      <c r="V1662" s="847"/>
      <c r="W1662" s="127" t="str">
        <f t="shared" si="752"/>
        <v/>
      </c>
      <c r="X1662" s="840"/>
      <c r="Y1662" s="841"/>
      <c r="Z1662" s="842"/>
      <c r="AA1662" s="843"/>
      <c r="AB1662" s="349"/>
      <c r="AC1662" s="844"/>
      <c r="AD1662" s="845"/>
      <c r="AE1662" s="277"/>
      <c r="AF1662" s="278"/>
      <c r="AG1662" s="277"/>
      <c r="AH1662" s="279"/>
      <c r="AI1662" s="277"/>
      <c r="AJ1662" s="279"/>
      <c r="AK1662" s="277"/>
      <c r="AL1662" s="278"/>
    </row>
    <row r="1663" spans="1:38" ht="22.5" customHeight="1">
      <c r="A1663" s="116">
        <f t="shared" si="753"/>
        <v>0</v>
      </c>
      <c r="B1663" s="190">
        <f t="shared" si="740"/>
        <v>0</v>
      </c>
      <c r="C1663" s="190">
        <f t="shared" si="741"/>
        <v>0</v>
      </c>
      <c r="D1663" s="191">
        <f t="shared" si="742"/>
        <v>0</v>
      </c>
      <c r="E1663" s="191">
        <f t="shared" si="743"/>
        <v>0</v>
      </c>
      <c r="F1663" s="191">
        <f t="shared" si="744"/>
        <v>0</v>
      </c>
      <c r="G1663" s="192">
        <f t="shared" si="754"/>
        <v>0</v>
      </c>
      <c r="H1663" s="191">
        <f t="shared" si="745"/>
        <v>0</v>
      </c>
      <c r="I1663" s="193">
        <f t="shared" si="746"/>
        <v>0</v>
      </c>
      <c r="J1663" s="193">
        <f t="shared" si="747"/>
        <v>0</v>
      </c>
      <c r="K1663" s="193">
        <f t="shared" si="748"/>
        <v>0</v>
      </c>
      <c r="L1663" s="193">
        <f t="shared" si="755"/>
        <v>0</v>
      </c>
      <c r="M1663" s="193">
        <f t="shared" si="756"/>
        <v>0</v>
      </c>
      <c r="N1663" s="193">
        <f t="shared" si="757"/>
        <v>0</v>
      </c>
      <c r="O1663" s="193">
        <f t="shared" si="758"/>
        <v>0</v>
      </c>
      <c r="P1663" s="193">
        <f t="shared" si="759"/>
        <v>0</v>
      </c>
      <c r="Q1663" s="193">
        <f t="shared" si="760"/>
        <v>0</v>
      </c>
      <c r="R1663" s="193">
        <f t="shared" si="761"/>
        <v>0</v>
      </c>
      <c r="S1663" s="193">
        <f t="shared" si="762"/>
        <v>0</v>
      </c>
      <c r="T1663" s="194">
        <f t="shared" si="749"/>
        <v>0</v>
      </c>
      <c r="U1663" s="194"/>
      <c r="V1663" s="847"/>
      <c r="W1663" s="127" t="str">
        <f t="shared" si="752"/>
        <v/>
      </c>
      <c r="X1663" s="840"/>
      <c r="Y1663" s="841"/>
      <c r="Z1663" s="842"/>
      <c r="AA1663" s="843"/>
      <c r="AB1663" s="349"/>
      <c r="AC1663" s="844"/>
      <c r="AD1663" s="845"/>
      <c r="AE1663" s="277"/>
      <c r="AF1663" s="278"/>
      <c r="AG1663" s="277"/>
      <c r="AH1663" s="279"/>
      <c r="AI1663" s="277"/>
      <c r="AJ1663" s="279"/>
      <c r="AK1663" s="277"/>
      <c r="AL1663" s="278"/>
    </row>
    <row r="1664" spans="1:38" ht="22.5" customHeight="1">
      <c r="A1664" s="116">
        <f t="shared" si="753"/>
        <v>0</v>
      </c>
      <c r="B1664" s="190">
        <f t="shared" si="740"/>
        <v>0</v>
      </c>
      <c r="C1664" s="190">
        <f t="shared" si="741"/>
        <v>0</v>
      </c>
      <c r="D1664" s="191">
        <f t="shared" si="742"/>
        <v>0</v>
      </c>
      <c r="E1664" s="191">
        <f t="shared" si="743"/>
        <v>0</v>
      </c>
      <c r="F1664" s="191">
        <f t="shared" si="744"/>
        <v>0</v>
      </c>
      <c r="G1664" s="192">
        <f t="shared" si="754"/>
        <v>0</v>
      </c>
      <c r="H1664" s="191">
        <f t="shared" si="745"/>
        <v>0</v>
      </c>
      <c r="I1664" s="193">
        <f t="shared" si="746"/>
        <v>0</v>
      </c>
      <c r="J1664" s="193">
        <f t="shared" si="747"/>
        <v>0</v>
      </c>
      <c r="K1664" s="193">
        <f t="shared" si="748"/>
        <v>0</v>
      </c>
      <c r="L1664" s="193">
        <f t="shared" si="755"/>
        <v>0</v>
      </c>
      <c r="M1664" s="193">
        <f t="shared" si="756"/>
        <v>0</v>
      </c>
      <c r="N1664" s="193">
        <f t="shared" si="757"/>
        <v>0</v>
      </c>
      <c r="O1664" s="193">
        <f t="shared" si="758"/>
        <v>0</v>
      </c>
      <c r="P1664" s="193">
        <f t="shared" si="759"/>
        <v>0</v>
      </c>
      <c r="Q1664" s="193">
        <f t="shared" si="760"/>
        <v>0</v>
      </c>
      <c r="R1664" s="193">
        <f t="shared" si="761"/>
        <v>0</v>
      </c>
      <c r="S1664" s="193">
        <f t="shared" si="762"/>
        <v>0</v>
      </c>
      <c r="T1664" s="194">
        <f t="shared" si="749"/>
        <v>0</v>
      </c>
      <c r="U1664" s="194"/>
      <c r="V1664" s="847"/>
      <c r="W1664" s="127" t="str">
        <f t="shared" si="752"/>
        <v/>
      </c>
      <c r="X1664" s="840"/>
      <c r="Y1664" s="841"/>
      <c r="Z1664" s="842"/>
      <c r="AA1664" s="843"/>
      <c r="AB1664" s="349"/>
      <c r="AC1664" s="844"/>
      <c r="AD1664" s="845"/>
      <c r="AE1664" s="277"/>
      <c r="AF1664" s="278"/>
      <c r="AG1664" s="277"/>
      <c r="AH1664" s="279"/>
      <c r="AI1664" s="277"/>
      <c r="AJ1664" s="279"/>
      <c r="AK1664" s="277"/>
      <c r="AL1664" s="278"/>
    </row>
    <row r="1665" spans="1:38" ht="22.5" customHeight="1">
      <c r="A1665" s="116">
        <f t="shared" si="753"/>
        <v>0</v>
      </c>
      <c r="B1665" s="190">
        <f t="shared" si="740"/>
        <v>0</v>
      </c>
      <c r="C1665" s="190">
        <f t="shared" si="741"/>
        <v>0</v>
      </c>
      <c r="D1665" s="191">
        <f t="shared" si="742"/>
        <v>0</v>
      </c>
      <c r="E1665" s="191">
        <f t="shared" si="743"/>
        <v>0</v>
      </c>
      <c r="F1665" s="191">
        <f t="shared" si="744"/>
        <v>0</v>
      </c>
      <c r="G1665" s="192">
        <f t="shared" si="754"/>
        <v>0</v>
      </c>
      <c r="H1665" s="191">
        <f t="shared" si="745"/>
        <v>0</v>
      </c>
      <c r="I1665" s="193">
        <f t="shared" si="746"/>
        <v>0</v>
      </c>
      <c r="J1665" s="193">
        <f t="shared" si="747"/>
        <v>0</v>
      </c>
      <c r="K1665" s="193">
        <f t="shared" si="748"/>
        <v>0</v>
      </c>
      <c r="L1665" s="193">
        <f t="shared" si="755"/>
        <v>0</v>
      </c>
      <c r="M1665" s="193">
        <f t="shared" si="756"/>
        <v>0</v>
      </c>
      <c r="N1665" s="193">
        <f t="shared" si="757"/>
        <v>0</v>
      </c>
      <c r="O1665" s="193">
        <f t="shared" si="758"/>
        <v>0</v>
      </c>
      <c r="P1665" s="193">
        <f t="shared" si="759"/>
        <v>0</v>
      </c>
      <c r="Q1665" s="193">
        <f t="shared" si="760"/>
        <v>0</v>
      </c>
      <c r="R1665" s="193">
        <f t="shared" si="761"/>
        <v>0</v>
      </c>
      <c r="S1665" s="193">
        <f t="shared" si="762"/>
        <v>0</v>
      </c>
      <c r="T1665" s="194">
        <f t="shared" si="749"/>
        <v>0</v>
      </c>
      <c r="U1665" s="194"/>
      <c r="V1665" s="847"/>
      <c r="W1665" s="127" t="str">
        <f t="shared" si="752"/>
        <v/>
      </c>
      <c r="X1665" s="840"/>
      <c r="Y1665" s="841"/>
      <c r="Z1665" s="842"/>
      <c r="AA1665" s="843"/>
      <c r="AB1665" s="349"/>
      <c r="AC1665" s="844"/>
      <c r="AD1665" s="845"/>
      <c r="AE1665" s="277"/>
      <c r="AF1665" s="278"/>
      <c r="AG1665" s="277"/>
      <c r="AH1665" s="279"/>
      <c r="AI1665" s="277"/>
      <c r="AJ1665" s="279"/>
      <c r="AK1665" s="277"/>
      <c r="AL1665" s="278"/>
    </row>
    <row r="1666" spans="1:38" ht="22.5" customHeight="1">
      <c r="A1666" s="116">
        <f t="shared" si="753"/>
        <v>0</v>
      </c>
      <c r="B1666" s="190">
        <f t="shared" si="740"/>
        <v>0</v>
      </c>
      <c r="C1666" s="190">
        <f t="shared" si="741"/>
        <v>0</v>
      </c>
      <c r="D1666" s="191">
        <f t="shared" si="742"/>
        <v>0</v>
      </c>
      <c r="E1666" s="191">
        <f t="shared" si="743"/>
        <v>0</v>
      </c>
      <c r="F1666" s="191">
        <f t="shared" si="744"/>
        <v>0</v>
      </c>
      <c r="G1666" s="192">
        <f t="shared" si="754"/>
        <v>0</v>
      </c>
      <c r="H1666" s="191">
        <f t="shared" si="745"/>
        <v>0</v>
      </c>
      <c r="I1666" s="193">
        <f t="shared" si="746"/>
        <v>0</v>
      </c>
      <c r="J1666" s="193">
        <f t="shared" si="747"/>
        <v>0</v>
      </c>
      <c r="K1666" s="193">
        <f t="shared" si="748"/>
        <v>0</v>
      </c>
      <c r="L1666" s="193">
        <f t="shared" si="755"/>
        <v>0</v>
      </c>
      <c r="M1666" s="193">
        <f t="shared" si="756"/>
        <v>0</v>
      </c>
      <c r="N1666" s="193">
        <f t="shared" si="757"/>
        <v>0</v>
      </c>
      <c r="O1666" s="193">
        <f t="shared" si="758"/>
        <v>0</v>
      </c>
      <c r="P1666" s="193">
        <f t="shared" si="759"/>
        <v>0</v>
      </c>
      <c r="Q1666" s="193">
        <f t="shared" si="760"/>
        <v>0</v>
      </c>
      <c r="R1666" s="193">
        <f t="shared" si="761"/>
        <v>0</v>
      </c>
      <c r="S1666" s="193">
        <f t="shared" si="762"/>
        <v>0</v>
      </c>
      <c r="T1666" s="194">
        <f t="shared" si="749"/>
        <v>0</v>
      </c>
      <c r="U1666" s="194"/>
      <c r="V1666" s="847"/>
      <c r="W1666" s="127" t="str">
        <f t="shared" si="752"/>
        <v/>
      </c>
      <c r="X1666" s="840"/>
      <c r="Y1666" s="841"/>
      <c r="Z1666" s="842"/>
      <c r="AA1666" s="843"/>
      <c r="AB1666" s="349"/>
      <c r="AC1666" s="844"/>
      <c r="AD1666" s="845"/>
      <c r="AE1666" s="277"/>
      <c r="AF1666" s="278"/>
      <c r="AG1666" s="277"/>
      <c r="AH1666" s="279"/>
      <c r="AI1666" s="277"/>
      <c r="AJ1666" s="279"/>
      <c r="AK1666" s="277"/>
      <c r="AL1666" s="278"/>
    </row>
    <row r="1667" spans="1:38" ht="22.5" customHeight="1">
      <c r="A1667" s="116">
        <f t="shared" si="753"/>
        <v>0</v>
      </c>
      <c r="B1667" s="190">
        <f t="shared" si="740"/>
        <v>0</v>
      </c>
      <c r="C1667" s="190">
        <f t="shared" si="741"/>
        <v>0</v>
      </c>
      <c r="D1667" s="191">
        <f t="shared" si="742"/>
        <v>0</v>
      </c>
      <c r="E1667" s="191">
        <f t="shared" si="743"/>
        <v>0</v>
      </c>
      <c r="F1667" s="191">
        <f t="shared" si="744"/>
        <v>0</v>
      </c>
      <c r="G1667" s="192">
        <f t="shared" si="754"/>
        <v>0</v>
      </c>
      <c r="H1667" s="191">
        <f t="shared" si="745"/>
        <v>0</v>
      </c>
      <c r="I1667" s="193">
        <f t="shared" si="746"/>
        <v>0</v>
      </c>
      <c r="J1667" s="193">
        <f t="shared" si="747"/>
        <v>0</v>
      </c>
      <c r="K1667" s="193">
        <f t="shared" si="748"/>
        <v>0</v>
      </c>
      <c r="L1667" s="193">
        <f t="shared" si="755"/>
        <v>0</v>
      </c>
      <c r="M1667" s="193">
        <f t="shared" si="756"/>
        <v>0</v>
      </c>
      <c r="N1667" s="193">
        <f t="shared" si="757"/>
        <v>0</v>
      </c>
      <c r="O1667" s="193">
        <f t="shared" si="758"/>
        <v>0</v>
      </c>
      <c r="P1667" s="193">
        <f t="shared" si="759"/>
        <v>0</v>
      </c>
      <c r="Q1667" s="193">
        <f t="shared" si="760"/>
        <v>0</v>
      </c>
      <c r="R1667" s="193">
        <f t="shared" si="761"/>
        <v>0</v>
      </c>
      <c r="S1667" s="193">
        <f t="shared" si="762"/>
        <v>0</v>
      </c>
      <c r="T1667" s="194">
        <f t="shared" si="749"/>
        <v>0</v>
      </c>
      <c r="U1667" s="194"/>
      <c r="V1667" s="847"/>
      <c r="W1667" s="127" t="str">
        <f t="shared" si="752"/>
        <v/>
      </c>
      <c r="X1667" s="840"/>
      <c r="Y1667" s="841"/>
      <c r="Z1667" s="842"/>
      <c r="AA1667" s="843"/>
      <c r="AB1667" s="349"/>
      <c r="AC1667" s="844"/>
      <c r="AD1667" s="845"/>
      <c r="AE1667" s="277"/>
      <c r="AF1667" s="278"/>
      <c r="AG1667" s="277"/>
      <c r="AH1667" s="279"/>
      <c r="AI1667" s="277"/>
      <c r="AJ1667" s="279"/>
      <c r="AK1667" s="277"/>
      <c r="AL1667" s="278"/>
    </row>
    <row r="1668" spans="1:38" ht="22.5" customHeight="1">
      <c r="A1668" s="116">
        <f t="shared" si="753"/>
        <v>0</v>
      </c>
      <c r="B1668" s="190">
        <f t="shared" si="740"/>
        <v>0</v>
      </c>
      <c r="C1668" s="190">
        <f t="shared" si="741"/>
        <v>0</v>
      </c>
      <c r="D1668" s="191">
        <f t="shared" si="742"/>
        <v>0</v>
      </c>
      <c r="E1668" s="191">
        <f t="shared" si="743"/>
        <v>0</v>
      </c>
      <c r="F1668" s="191">
        <f t="shared" si="744"/>
        <v>0</v>
      </c>
      <c r="G1668" s="192">
        <f t="shared" si="754"/>
        <v>0</v>
      </c>
      <c r="H1668" s="191">
        <f t="shared" si="745"/>
        <v>0</v>
      </c>
      <c r="I1668" s="193">
        <f t="shared" si="746"/>
        <v>0</v>
      </c>
      <c r="J1668" s="193">
        <f t="shared" si="747"/>
        <v>0</v>
      </c>
      <c r="K1668" s="193">
        <f t="shared" si="748"/>
        <v>0</v>
      </c>
      <c r="L1668" s="193">
        <f t="shared" si="755"/>
        <v>0</v>
      </c>
      <c r="M1668" s="193">
        <f t="shared" si="756"/>
        <v>0</v>
      </c>
      <c r="N1668" s="193">
        <f t="shared" si="757"/>
        <v>0</v>
      </c>
      <c r="O1668" s="193">
        <f t="shared" si="758"/>
        <v>0</v>
      </c>
      <c r="P1668" s="193">
        <f t="shared" si="759"/>
        <v>0</v>
      </c>
      <c r="Q1668" s="193">
        <f t="shared" si="760"/>
        <v>0</v>
      </c>
      <c r="R1668" s="193">
        <f t="shared" si="761"/>
        <v>0</v>
      </c>
      <c r="S1668" s="193">
        <f t="shared" si="762"/>
        <v>0</v>
      </c>
      <c r="T1668" s="194">
        <f t="shared" si="749"/>
        <v>0</v>
      </c>
      <c r="U1668" s="194"/>
      <c r="V1668" s="847"/>
      <c r="W1668" s="127" t="str">
        <f t="shared" si="752"/>
        <v/>
      </c>
      <c r="X1668" s="840"/>
      <c r="Y1668" s="841"/>
      <c r="Z1668" s="842"/>
      <c r="AA1668" s="843"/>
      <c r="AB1668" s="349"/>
      <c r="AC1668" s="844"/>
      <c r="AD1668" s="845"/>
      <c r="AE1668" s="277"/>
      <c r="AF1668" s="278"/>
      <c r="AG1668" s="277"/>
      <c r="AH1668" s="279"/>
      <c r="AI1668" s="277"/>
      <c r="AJ1668" s="279"/>
      <c r="AK1668" s="277"/>
      <c r="AL1668" s="278"/>
    </row>
    <row r="1669" spans="1:38" ht="22.5" customHeight="1">
      <c r="A1669" s="116">
        <f t="shared" si="753"/>
        <v>0</v>
      </c>
      <c r="B1669" s="190">
        <f t="shared" si="740"/>
        <v>0</v>
      </c>
      <c r="C1669" s="190">
        <f t="shared" si="741"/>
        <v>0</v>
      </c>
      <c r="D1669" s="191">
        <f t="shared" si="742"/>
        <v>0</v>
      </c>
      <c r="E1669" s="191">
        <f t="shared" si="743"/>
        <v>0</v>
      </c>
      <c r="F1669" s="191">
        <f t="shared" si="744"/>
        <v>0</v>
      </c>
      <c r="G1669" s="192">
        <f t="shared" si="754"/>
        <v>0</v>
      </c>
      <c r="H1669" s="191">
        <f t="shared" si="745"/>
        <v>0</v>
      </c>
      <c r="I1669" s="193">
        <f t="shared" si="746"/>
        <v>0</v>
      </c>
      <c r="J1669" s="193">
        <f t="shared" si="747"/>
        <v>0</v>
      </c>
      <c r="K1669" s="193">
        <f t="shared" si="748"/>
        <v>0</v>
      </c>
      <c r="L1669" s="193">
        <f t="shared" si="755"/>
        <v>0</v>
      </c>
      <c r="M1669" s="193">
        <f t="shared" si="756"/>
        <v>0</v>
      </c>
      <c r="N1669" s="193">
        <f t="shared" si="757"/>
        <v>0</v>
      </c>
      <c r="O1669" s="193">
        <f t="shared" si="758"/>
        <v>0</v>
      </c>
      <c r="P1669" s="193">
        <f t="shared" si="759"/>
        <v>0</v>
      </c>
      <c r="Q1669" s="193">
        <f t="shared" si="760"/>
        <v>0</v>
      </c>
      <c r="R1669" s="193">
        <f t="shared" si="761"/>
        <v>0</v>
      </c>
      <c r="S1669" s="193">
        <f t="shared" si="762"/>
        <v>0</v>
      </c>
      <c r="T1669" s="194">
        <f t="shared" si="749"/>
        <v>0</v>
      </c>
      <c r="U1669" s="194"/>
      <c r="V1669" s="847"/>
      <c r="W1669" s="127" t="str">
        <f t="shared" si="752"/>
        <v/>
      </c>
      <c r="X1669" s="840"/>
      <c r="Y1669" s="841"/>
      <c r="Z1669" s="842"/>
      <c r="AA1669" s="843"/>
      <c r="AB1669" s="349"/>
      <c r="AC1669" s="844"/>
      <c r="AD1669" s="845"/>
      <c r="AE1669" s="277"/>
      <c r="AF1669" s="278"/>
      <c r="AG1669" s="277"/>
      <c r="AH1669" s="279"/>
      <c r="AI1669" s="277"/>
      <c r="AJ1669" s="279"/>
      <c r="AK1669" s="277"/>
      <c r="AL1669" s="278"/>
    </row>
    <row r="1670" spans="1:38" ht="22.5" customHeight="1">
      <c r="A1670" s="116">
        <f t="shared" si="753"/>
        <v>0</v>
      </c>
      <c r="B1670" s="190">
        <f t="shared" si="740"/>
        <v>0</v>
      </c>
      <c r="C1670" s="190">
        <f t="shared" si="741"/>
        <v>0</v>
      </c>
      <c r="D1670" s="191">
        <f t="shared" si="742"/>
        <v>0</v>
      </c>
      <c r="E1670" s="191">
        <f t="shared" si="743"/>
        <v>0</v>
      </c>
      <c r="F1670" s="191">
        <f t="shared" si="744"/>
        <v>0</v>
      </c>
      <c r="G1670" s="192">
        <f t="shared" si="754"/>
        <v>0</v>
      </c>
      <c r="H1670" s="191">
        <f t="shared" si="745"/>
        <v>0</v>
      </c>
      <c r="I1670" s="193">
        <f t="shared" si="746"/>
        <v>0</v>
      </c>
      <c r="J1670" s="193">
        <f t="shared" si="747"/>
        <v>0</v>
      </c>
      <c r="K1670" s="193">
        <f t="shared" si="748"/>
        <v>0</v>
      </c>
      <c r="L1670" s="193">
        <f t="shared" si="755"/>
        <v>0</v>
      </c>
      <c r="M1670" s="193">
        <f t="shared" si="756"/>
        <v>0</v>
      </c>
      <c r="N1670" s="193">
        <f t="shared" si="757"/>
        <v>0</v>
      </c>
      <c r="O1670" s="193">
        <f t="shared" si="758"/>
        <v>0</v>
      </c>
      <c r="P1670" s="193">
        <f t="shared" si="759"/>
        <v>0</v>
      </c>
      <c r="Q1670" s="193">
        <f t="shared" si="760"/>
        <v>0</v>
      </c>
      <c r="R1670" s="193">
        <f t="shared" si="761"/>
        <v>0</v>
      </c>
      <c r="S1670" s="193">
        <f t="shared" si="762"/>
        <v>0</v>
      </c>
      <c r="T1670" s="194">
        <f t="shared" si="749"/>
        <v>0</v>
      </c>
      <c r="U1670" s="194"/>
      <c r="V1670" s="847"/>
      <c r="W1670" s="127" t="str">
        <f t="shared" si="752"/>
        <v/>
      </c>
      <c r="X1670" s="840"/>
      <c r="Y1670" s="841"/>
      <c r="Z1670" s="842"/>
      <c r="AA1670" s="843"/>
      <c r="AB1670" s="349"/>
      <c r="AC1670" s="844"/>
      <c r="AD1670" s="845"/>
      <c r="AE1670" s="277"/>
      <c r="AF1670" s="278"/>
      <c r="AG1670" s="277"/>
      <c r="AH1670" s="279"/>
      <c r="AI1670" s="277"/>
      <c r="AJ1670" s="279"/>
      <c r="AK1670" s="277"/>
      <c r="AL1670" s="278"/>
    </row>
    <row r="1671" spans="1:38" ht="22.5" customHeight="1">
      <c r="A1671" s="116">
        <f t="shared" si="753"/>
        <v>0</v>
      </c>
      <c r="B1671" s="190">
        <f t="shared" si="740"/>
        <v>0</v>
      </c>
      <c r="C1671" s="190">
        <f t="shared" si="741"/>
        <v>0</v>
      </c>
      <c r="D1671" s="191">
        <f t="shared" si="742"/>
        <v>0</v>
      </c>
      <c r="E1671" s="191">
        <f t="shared" si="743"/>
        <v>0</v>
      </c>
      <c r="F1671" s="191">
        <f t="shared" si="744"/>
        <v>0</v>
      </c>
      <c r="G1671" s="192">
        <f t="shared" si="754"/>
        <v>0</v>
      </c>
      <c r="H1671" s="191">
        <f t="shared" si="745"/>
        <v>0</v>
      </c>
      <c r="I1671" s="193">
        <f t="shared" si="746"/>
        <v>0</v>
      </c>
      <c r="J1671" s="193">
        <f t="shared" si="747"/>
        <v>0</v>
      </c>
      <c r="K1671" s="193">
        <f t="shared" si="748"/>
        <v>0</v>
      </c>
      <c r="L1671" s="193">
        <f t="shared" si="755"/>
        <v>0</v>
      </c>
      <c r="M1671" s="193">
        <f t="shared" si="756"/>
        <v>0</v>
      </c>
      <c r="N1671" s="193">
        <f t="shared" si="757"/>
        <v>0</v>
      </c>
      <c r="O1671" s="193">
        <f t="shared" si="758"/>
        <v>0</v>
      </c>
      <c r="P1671" s="193">
        <f t="shared" si="759"/>
        <v>0</v>
      </c>
      <c r="Q1671" s="193">
        <f t="shared" si="760"/>
        <v>0</v>
      </c>
      <c r="R1671" s="193">
        <f t="shared" si="761"/>
        <v>0</v>
      </c>
      <c r="S1671" s="193">
        <f t="shared" si="762"/>
        <v>0</v>
      </c>
      <c r="T1671" s="194">
        <f t="shared" si="749"/>
        <v>0</v>
      </c>
      <c r="U1671" s="194"/>
      <c r="V1671" s="847"/>
      <c r="W1671" s="127" t="str">
        <f t="shared" si="752"/>
        <v/>
      </c>
      <c r="X1671" s="840"/>
      <c r="Y1671" s="841"/>
      <c r="Z1671" s="842"/>
      <c r="AA1671" s="843"/>
      <c r="AB1671" s="349"/>
      <c r="AC1671" s="844"/>
      <c r="AD1671" s="845"/>
      <c r="AE1671" s="277"/>
      <c r="AF1671" s="278"/>
      <c r="AG1671" s="277"/>
      <c r="AH1671" s="279"/>
      <c r="AI1671" s="277"/>
      <c r="AJ1671" s="279"/>
      <c r="AK1671" s="277"/>
      <c r="AL1671" s="278"/>
    </row>
    <row r="1672" spans="1:38" ht="22.5" customHeight="1">
      <c r="A1672" s="116">
        <f t="shared" si="753"/>
        <v>0</v>
      </c>
      <c r="B1672" s="190">
        <f t="shared" si="740"/>
        <v>0</v>
      </c>
      <c r="C1672" s="190">
        <f t="shared" si="741"/>
        <v>0</v>
      </c>
      <c r="D1672" s="191">
        <f t="shared" si="742"/>
        <v>0</v>
      </c>
      <c r="E1672" s="191">
        <f t="shared" si="743"/>
        <v>0</v>
      </c>
      <c r="F1672" s="191">
        <f t="shared" si="744"/>
        <v>0</v>
      </c>
      <c r="G1672" s="192">
        <f t="shared" si="754"/>
        <v>0</v>
      </c>
      <c r="H1672" s="191">
        <f t="shared" si="745"/>
        <v>0</v>
      </c>
      <c r="I1672" s="193">
        <f t="shared" si="746"/>
        <v>0</v>
      </c>
      <c r="J1672" s="193">
        <f t="shared" si="747"/>
        <v>0</v>
      </c>
      <c r="K1672" s="193">
        <f t="shared" si="748"/>
        <v>0</v>
      </c>
      <c r="L1672" s="193">
        <f t="shared" si="755"/>
        <v>0</v>
      </c>
      <c r="M1672" s="193">
        <f t="shared" si="756"/>
        <v>0</v>
      </c>
      <c r="N1672" s="193">
        <f t="shared" si="757"/>
        <v>0</v>
      </c>
      <c r="O1672" s="193">
        <f t="shared" si="758"/>
        <v>0</v>
      </c>
      <c r="P1672" s="193">
        <f t="shared" si="759"/>
        <v>0</v>
      </c>
      <c r="Q1672" s="193">
        <f t="shared" si="760"/>
        <v>0</v>
      </c>
      <c r="R1672" s="193">
        <f t="shared" si="761"/>
        <v>0</v>
      </c>
      <c r="S1672" s="193">
        <f t="shared" si="762"/>
        <v>0</v>
      </c>
      <c r="T1672" s="194">
        <f t="shared" si="749"/>
        <v>0</v>
      </c>
      <c r="U1672" s="194"/>
      <c r="V1672" s="847"/>
      <c r="W1672" s="127" t="str">
        <f t="shared" si="752"/>
        <v/>
      </c>
      <c r="X1672" s="840"/>
      <c r="Y1672" s="841"/>
      <c r="Z1672" s="842"/>
      <c r="AA1672" s="843"/>
      <c r="AB1672" s="349"/>
      <c r="AC1672" s="844"/>
      <c r="AD1672" s="845"/>
      <c r="AE1672" s="277"/>
      <c r="AF1672" s="278"/>
      <c r="AG1672" s="277"/>
      <c r="AH1672" s="279"/>
      <c r="AI1672" s="277"/>
      <c r="AJ1672" s="279"/>
      <c r="AK1672" s="277"/>
      <c r="AL1672" s="278"/>
    </row>
    <row r="1673" spans="1:38" ht="22.5" customHeight="1">
      <c r="A1673" s="116">
        <f t="shared" si="753"/>
        <v>0</v>
      </c>
      <c r="B1673" s="190">
        <f t="shared" si="740"/>
        <v>0</v>
      </c>
      <c r="C1673" s="190">
        <f t="shared" si="741"/>
        <v>0</v>
      </c>
      <c r="D1673" s="191">
        <f t="shared" si="742"/>
        <v>0</v>
      </c>
      <c r="E1673" s="191">
        <f t="shared" si="743"/>
        <v>0</v>
      </c>
      <c r="F1673" s="191">
        <f t="shared" si="744"/>
        <v>0</v>
      </c>
      <c r="G1673" s="192">
        <f t="shared" si="754"/>
        <v>0</v>
      </c>
      <c r="H1673" s="191">
        <f t="shared" si="745"/>
        <v>0</v>
      </c>
      <c r="I1673" s="193">
        <f t="shared" si="746"/>
        <v>0</v>
      </c>
      <c r="J1673" s="193">
        <f t="shared" si="747"/>
        <v>0</v>
      </c>
      <c r="K1673" s="193">
        <f t="shared" si="748"/>
        <v>0</v>
      </c>
      <c r="L1673" s="193">
        <f t="shared" si="755"/>
        <v>0</v>
      </c>
      <c r="M1673" s="193">
        <f t="shared" si="756"/>
        <v>0</v>
      </c>
      <c r="N1673" s="193">
        <f t="shared" si="757"/>
        <v>0</v>
      </c>
      <c r="O1673" s="193">
        <f t="shared" si="758"/>
        <v>0</v>
      </c>
      <c r="P1673" s="193">
        <f t="shared" si="759"/>
        <v>0</v>
      </c>
      <c r="Q1673" s="193">
        <f t="shared" si="760"/>
        <v>0</v>
      </c>
      <c r="R1673" s="193">
        <f t="shared" si="761"/>
        <v>0</v>
      </c>
      <c r="S1673" s="193">
        <f t="shared" si="762"/>
        <v>0</v>
      </c>
      <c r="T1673" s="194">
        <f t="shared" si="749"/>
        <v>0</v>
      </c>
      <c r="U1673" s="194"/>
      <c r="V1673" s="847"/>
      <c r="W1673" s="127" t="str">
        <f t="shared" si="752"/>
        <v/>
      </c>
      <c r="X1673" s="840"/>
      <c r="Y1673" s="841"/>
      <c r="Z1673" s="842"/>
      <c r="AA1673" s="843"/>
      <c r="AB1673" s="349"/>
      <c r="AC1673" s="844"/>
      <c r="AD1673" s="845"/>
      <c r="AE1673" s="277"/>
      <c r="AF1673" s="278"/>
      <c r="AG1673" s="277"/>
      <c r="AH1673" s="279"/>
      <c r="AI1673" s="277"/>
      <c r="AJ1673" s="279"/>
      <c r="AK1673" s="277"/>
      <c r="AL1673" s="278"/>
    </row>
    <row r="1674" spans="1:38" ht="22.5" customHeight="1">
      <c r="A1674" s="116">
        <f t="shared" si="753"/>
        <v>0</v>
      </c>
      <c r="B1674" s="190">
        <f t="shared" si="740"/>
        <v>0</v>
      </c>
      <c r="C1674" s="190">
        <f t="shared" si="741"/>
        <v>0</v>
      </c>
      <c r="D1674" s="191">
        <f t="shared" si="742"/>
        <v>0</v>
      </c>
      <c r="E1674" s="191">
        <f t="shared" si="743"/>
        <v>0</v>
      </c>
      <c r="F1674" s="191">
        <f t="shared" si="744"/>
        <v>0</v>
      </c>
      <c r="G1674" s="192">
        <f t="shared" si="754"/>
        <v>0</v>
      </c>
      <c r="H1674" s="191">
        <f t="shared" si="745"/>
        <v>0</v>
      </c>
      <c r="I1674" s="193">
        <f t="shared" si="746"/>
        <v>0</v>
      </c>
      <c r="J1674" s="193">
        <f t="shared" si="747"/>
        <v>0</v>
      </c>
      <c r="K1674" s="193">
        <f t="shared" si="748"/>
        <v>0</v>
      </c>
      <c r="L1674" s="193">
        <f t="shared" si="755"/>
        <v>0</v>
      </c>
      <c r="M1674" s="193">
        <f t="shared" si="756"/>
        <v>0</v>
      </c>
      <c r="N1674" s="193">
        <f t="shared" si="757"/>
        <v>0</v>
      </c>
      <c r="O1674" s="193">
        <f t="shared" si="758"/>
        <v>0</v>
      </c>
      <c r="P1674" s="193">
        <f t="shared" si="759"/>
        <v>0</v>
      </c>
      <c r="Q1674" s="193">
        <f t="shared" si="760"/>
        <v>0</v>
      </c>
      <c r="R1674" s="193">
        <f t="shared" si="761"/>
        <v>0</v>
      </c>
      <c r="S1674" s="193">
        <f t="shared" si="762"/>
        <v>0</v>
      </c>
      <c r="T1674" s="194">
        <f t="shared" si="749"/>
        <v>0</v>
      </c>
      <c r="U1674" s="194"/>
      <c r="V1674" s="847"/>
      <c r="W1674" s="127" t="str">
        <f t="shared" si="752"/>
        <v/>
      </c>
      <c r="X1674" s="840"/>
      <c r="Y1674" s="841"/>
      <c r="Z1674" s="842"/>
      <c r="AA1674" s="843"/>
      <c r="AB1674" s="349"/>
      <c r="AC1674" s="844"/>
      <c r="AD1674" s="845"/>
      <c r="AE1674" s="277"/>
      <c r="AF1674" s="278"/>
      <c r="AG1674" s="277"/>
      <c r="AH1674" s="279"/>
      <c r="AI1674" s="277"/>
      <c r="AJ1674" s="279"/>
      <c r="AK1674" s="277"/>
      <c r="AL1674" s="278"/>
    </row>
    <row r="1675" spans="1:38" ht="22.5" customHeight="1">
      <c r="A1675" s="116">
        <f t="shared" si="753"/>
        <v>0</v>
      </c>
      <c r="B1675" s="190">
        <f t="shared" si="740"/>
        <v>0</v>
      </c>
      <c r="C1675" s="190">
        <f t="shared" si="741"/>
        <v>0</v>
      </c>
      <c r="D1675" s="191">
        <f t="shared" si="742"/>
        <v>0</v>
      </c>
      <c r="E1675" s="191">
        <f t="shared" si="743"/>
        <v>0</v>
      </c>
      <c r="F1675" s="191">
        <f t="shared" si="744"/>
        <v>0</v>
      </c>
      <c r="G1675" s="192">
        <f t="shared" si="754"/>
        <v>0</v>
      </c>
      <c r="H1675" s="191">
        <f t="shared" si="745"/>
        <v>0</v>
      </c>
      <c r="I1675" s="193">
        <f t="shared" si="746"/>
        <v>0</v>
      </c>
      <c r="J1675" s="193">
        <f t="shared" si="747"/>
        <v>0</v>
      </c>
      <c r="K1675" s="193">
        <f t="shared" si="748"/>
        <v>0</v>
      </c>
      <c r="L1675" s="193">
        <f t="shared" si="755"/>
        <v>0</v>
      </c>
      <c r="M1675" s="193">
        <f t="shared" si="756"/>
        <v>0</v>
      </c>
      <c r="N1675" s="193">
        <f t="shared" si="757"/>
        <v>0</v>
      </c>
      <c r="O1675" s="193">
        <f t="shared" si="758"/>
        <v>0</v>
      </c>
      <c r="P1675" s="193">
        <f t="shared" si="759"/>
        <v>0</v>
      </c>
      <c r="Q1675" s="193">
        <f t="shared" si="760"/>
        <v>0</v>
      </c>
      <c r="R1675" s="193">
        <f t="shared" si="761"/>
        <v>0</v>
      </c>
      <c r="S1675" s="193">
        <f t="shared" si="762"/>
        <v>0</v>
      </c>
      <c r="T1675" s="194">
        <f t="shared" si="749"/>
        <v>0</v>
      </c>
      <c r="U1675" s="194"/>
      <c r="V1675" s="847"/>
      <c r="W1675" s="127" t="str">
        <f t="shared" si="752"/>
        <v/>
      </c>
      <c r="X1675" s="840"/>
      <c r="Y1675" s="841"/>
      <c r="Z1675" s="842"/>
      <c r="AA1675" s="843"/>
      <c r="AB1675" s="349"/>
      <c r="AC1675" s="844"/>
      <c r="AD1675" s="845"/>
      <c r="AE1675" s="277"/>
      <c r="AF1675" s="278"/>
      <c r="AG1675" s="277"/>
      <c r="AH1675" s="279"/>
      <c r="AI1675" s="277"/>
      <c r="AJ1675" s="279"/>
      <c r="AK1675" s="277"/>
      <c r="AL1675" s="278"/>
    </row>
    <row r="1676" spans="1:38" ht="22.5" customHeight="1">
      <c r="A1676" s="116">
        <f t="shared" si="753"/>
        <v>0</v>
      </c>
      <c r="B1676" s="190">
        <f t="shared" si="740"/>
        <v>0</v>
      </c>
      <c r="C1676" s="190">
        <f t="shared" si="741"/>
        <v>0</v>
      </c>
      <c r="D1676" s="191">
        <f t="shared" si="742"/>
        <v>0</v>
      </c>
      <c r="E1676" s="191">
        <f t="shared" si="743"/>
        <v>0</v>
      </c>
      <c r="F1676" s="191">
        <f t="shared" si="744"/>
        <v>0</v>
      </c>
      <c r="G1676" s="192">
        <f t="shared" si="754"/>
        <v>0</v>
      </c>
      <c r="H1676" s="191">
        <f t="shared" si="745"/>
        <v>0</v>
      </c>
      <c r="I1676" s="193">
        <f t="shared" si="746"/>
        <v>0</v>
      </c>
      <c r="J1676" s="193">
        <f t="shared" si="747"/>
        <v>0</v>
      </c>
      <c r="K1676" s="193">
        <f t="shared" si="748"/>
        <v>0</v>
      </c>
      <c r="L1676" s="193">
        <f t="shared" si="755"/>
        <v>0</v>
      </c>
      <c r="M1676" s="193">
        <f t="shared" si="756"/>
        <v>0</v>
      </c>
      <c r="N1676" s="193">
        <f t="shared" si="757"/>
        <v>0</v>
      </c>
      <c r="O1676" s="193">
        <f t="shared" si="758"/>
        <v>0</v>
      </c>
      <c r="P1676" s="193">
        <f t="shared" si="759"/>
        <v>0</v>
      </c>
      <c r="Q1676" s="193">
        <f t="shared" si="760"/>
        <v>0</v>
      </c>
      <c r="R1676" s="193">
        <f t="shared" si="761"/>
        <v>0</v>
      </c>
      <c r="S1676" s="193">
        <f t="shared" si="762"/>
        <v>0</v>
      </c>
      <c r="T1676" s="194">
        <f t="shared" si="749"/>
        <v>0</v>
      </c>
      <c r="U1676" s="194"/>
      <c r="V1676" s="847"/>
      <c r="W1676" s="127" t="str">
        <f t="shared" si="752"/>
        <v/>
      </c>
      <c r="X1676" s="840"/>
      <c r="Y1676" s="841"/>
      <c r="Z1676" s="842"/>
      <c r="AA1676" s="843"/>
      <c r="AB1676" s="349"/>
      <c r="AC1676" s="844"/>
      <c r="AD1676" s="845"/>
      <c r="AE1676" s="277"/>
      <c r="AF1676" s="278"/>
      <c r="AG1676" s="277"/>
      <c r="AH1676" s="279"/>
      <c r="AI1676" s="277"/>
      <c r="AJ1676" s="279"/>
      <c r="AK1676" s="277"/>
      <c r="AL1676" s="278"/>
    </row>
    <row r="1677" spans="1:38" ht="22.5" customHeight="1">
      <c r="A1677" s="116">
        <f t="shared" si="753"/>
        <v>0</v>
      </c>
      <c r="B1677" s="190">
        <f t="shared" si="740"/>
        <v>0</v>
      </c>
      <c r="C1677" s="190">
        <f t="shared" si="741"/>
        <v>0</v>
      </c>
      <c r="D1677" s="191">
        <f t="shared" si="742"/>
        <v>0</v>
      </c>
      <c r="E1677" s="191">
        <f t="shared" si="743"/>
        <v>0</v>
      </c>
      <c r="F1677" s="191">
        <f t="shared" si="744"/>
        <v>0</v>
      </c>
      <c r="G1677" s="192">
        <f t="shared" si="754"/>
        <v>0</v>
      </c>
      <c r="H1677" s="191">
        <f t="shared" si="745"/>
        <v>0</v>
      </c>
      <c r="I1677" s="193">
        <f t="shared" si="746"/>
        <v>0</v>
      </c>
      <c r="J1677" s="193">
        <f t="shared" si="747"/>
        <v>0</v>
      </c>
      <c r="K1677" s="193">
        <f t="shared" si="748"/>
        <v>0</v>
      </c>
      <c r="L1677" s="193">
        <f t="shared" si="755"/>
        <v>0</v>
      </c>
      <c r="M1677" s="193">
        <f t="shared" si="756"/>
        <v>0</v>
      </c>
      <c r="N1677" s="193">
        <f t="shared" si="757"/>
        <v>0</v>
      </c>
      <c r="O1677" s="193">
        <f t="shared" si="758"/>
        <v>0</v>
      </c>
      <c r="P1677" s="193">
        <f t="shared" si="759"/>
        <v>0</v>
      </c>
      <c r="Q1677" s="193">
        <f t="shared" si="760"/>
        <v>0</v>
      </c>
      <c r="R1677" s="193">
        <f t="shared" si="761"/>
        <v>0</v>
      </c>
      <c r="S1677" s="193">
        <f t="shared" si="762"/>
        <v>0</v>
      </c>
      <c r="T1677" s="194">
        <f t="shared" si="749"/>
        <v>0</v>
      </c>
      <c r="U1677" s="194"/>
      <c r="V1677" s="847"/>
      <c r="W1677" s="127" t="str">
        <f t="shared" si="752"/>
        <v/>
      </c>
      <c r="X1677" s="840"/>
      <c r="Y1677" s="841"/>
      <c r="Z1677" s="842"/>
      <c r="AA1677" s="843"/>
      <c r="AB1677" s="349"/>
      <c r="AC1677" s="844"/>
      <c r="AD1677" s="845"/>
      <c r="AE1677" s="277"/>
      <c r="AF1677" s="278"/>
      <c r="AG1677" s="277"/>
      <c r="AH1677" s="279"/>
      <c r="AI1677" s="277"/>
      <c r="AJ1677" s="279"/>
      <c r="AK1677" s="277"/>
      <c r="AL1677" s="278"/>
    </row>
    <row r="1678" spans="1:38" ht="22.5" customHeight="1">
      <c r="A1678" s="116">
        <f t="shared" si="753"/>
        <v>0</v>
      </c>
      <c r="B1678" s="190">
        <f t="shared" si="740"/>
        <v>0</v>
      </c>
      <c r="C1678" s="190">
        <f t="shared" si="741"/>
        <v>0</v>
      </c>
      <c r="D1678" s="191">
        <f t="shared" si="742"/>
        <v>0</v>
      </c>
      <c r="E1678" s="191">
        <f t="shared" si="743"/>
        <v>0</v>
      </c>
      <c r="F1678" s="191">
        <f t="shared" si="744"/>
        <v>0</v>
      </c>
      <c r="G1678" s="192">
        <f t="shared" si="754"/>
        <v>0</v>
      </c>
      <c r="H1678" s="191">
        <f t="shared" si="745"/>
        <v>0</v>
      </c>
      <c r="I1678" s="193">
        <f t="shared" si="746"/>
        <v>0</v>
      </c>
      <c r="J1678" s="193">
        <f t="shared" si="747"/>
        <v>0</v>
      </c>
      <c r="K1678" s="193">
        <f t="shared" si="748"/>
        <v>0</v>
      </c>
      <c r="L1678" s="193">
        <f t="shared" si="755"/>
        <v>0</v>
      </c>
      <c r="M1678" s="193">
        <f t="shared" si="756"/>
        <v>0</v>
      </c>
      <c r="N1678" s="193">
        <f t="shared" si="757"/>
        <v>0</v>
      </c>
      <c r="O1678" s="193">
        <f t="shared" si="758"/>
        <v>0</v>
      </c>
      <c r="P1678" s="193">
        <f t="shared" si="759"/>
        <v>0</v>
      </c>
      <c r="Q1678" s="193">
        <f t="shared" si="760"/>
        <v>0</v>
      </c>
      <c r="R1678" s="193">
        <f t="shared" si="761"/>
        <v>0</v>
      </c>
      <c r="S1678" s="193">
        <f t="shared" si="762"/>
        <v>0</v>
      </c>
      <c r="T1678" s="194">
        <f t="shared" si="749"/>
        <v>0</v>
      </c>
      <c r="U1678" s="194"/>
      <c r="V1678" s="847"/>
      <c r="W1678" s="127" t="str">
        <f t="shared" si="752"/>
        <v/>
      </c>
      <c r="X1678" s="840"/>
      <c r="Y1678" s="841"/>
      <c r="Z1678" s="842"/>
      <c r="AA1678" s="843"/>
      <c r="AB1678" s="349"/>
      <c r="AC1678" s="844"/>
      <c r="AD1678" s="845"/>
      <c r="AE1678" s="277"/>
      <c r="AF1678" s="278"/>
      <c r="AG1678" s="277"/>
      <c r="AH1678" s="279"/>
      <c r="AI1678" s="277"/>
      <c r="AJ1678" s="279"/>
      <c r="AK1678" s="277"/>
      <c r="AL1678" s="278"/>
    </row>
    <row r="1679" spans="1:38" ht="22.5" customHeight="1">
      <c r="A1679" s="116">
        <f t="shared" si="753"/>
        <v>0</v>
      </c>
      <c r="B1679" s="190">
        <f t="shared" si="740"/>
        <v>0</v>
      </c>
      <c r="C1679" s="190">
        <f t="shared" si="741"/>
        <v>0</v>
      </c>
      <c r="D1679" s="191">
        <f t="shared" si="742"/>
        <v>0</v>
      </c>
      <c r="E1679" s="191">
        <f t="shared" si="743"/>
        <v>0</v>
      </c>
      <c r="F1679" s="191">
        <f t="shared" si="744"/>
        <v>0</v>
      </c>
      <c r="G1679" s="192">
        <f t="shared" si="754"/>
        <v>0</v>
      </c>
      <c r="H1679" s="191">
        <f t="shared" si="745"/>
        <v>0</v>
      </c>
      <c r="I1679" s="193">
        <f t="shared" si="746"/>
        <v>0</v>
      </c>
      <c r="J1679" s="193">
        <f t="shared" si="747"/>
        <v>0</v>
      </c>
      <c r="K1679" s="193">
        <f t="shared" si="748"/>
        <v>0</v>
      </c>
      <c r="L1679" s="193">
        <f t="shared" si="755"/>
        <v>0</v>
      </c>
      <c r="M1679" s="193">
        <f t="shared" si="756"/>
        <v>0</v>
      </c>
      <c r="N1679" s="193">
        <f t="shared" si="757"/>
        <v>0</v>
      </c>
      <c r="O1679" s="193">
        <f t="shared" si="758"/>
        <v>0</v>
      </c>
      <c r="P1679" s="193">
        <f t="shared" si="759"/>
        <v>0</v>
      </c>
      <c r="Q1679" s="193">
        <f t="shared" si="760"/>
        <v>0</v>
      </c>
      <c r="R1679" s="193">
        <f t="shared" si="761"/>
        <v>0</v>
      </c>
      <c r="S1679" s="193">
        <f t="shared" si="762"/>
        <v>0</v>
      </c>
      <c r="T1679" s="194">
        <f t="shared" si="749"/>
        <v>0</v>
      </c>
      <c r="U1679" s="194"/>
      <c r="V1679" s="847"/>
      <c r="W1679" s="127" t="str">
        <f t="shared" si="752"/>
        <v/>
      </c>
      <c r="X1679" s="840"/>
      <c r="Y1679" s="841"/>
      <c r="Z1679" s="842"/>
      <c r="AA1679" s="843"/>
      <c r="AB1679" s="349"/>
      <c r="AC1679" s="844"/>
      <c r="AD1679" s="845"/>
      <c r="AE1679" s="277"/>
      <c r="AF1679" s="278"/>
      <c r="AG1679" s="277"/>
      <c r="AH1679" s="279"/>
      <c r="AI1679" s="277"/>
      <c r="AJ1679" s="279"/>
      <c r="AK1679" s="277"/>
      <c r="AL1679" s="278"/>
    </row>
    <row r="1680" spans="1:38" ht="22.5" customHeight="1">
      <c r="A1680" s="116">
        <f t="shared" si="753"/>
        <v>0</v>
      </c>
      <c r="B1680" s="190">
        <f t="shared" si="740"/>
        <v>0</v>
      </c>
      <c r="C1680" s="190">
        <f t="shared" si="741"/>
        <v>0</v>
      </c>
      <c r="D1680" s="191">
        <f t="shared" si="742"/>
        <v>0</v>
      </c>
      <c r="E1680" s="191">
        <f t="shared" si="743"/>
        <v>0</v>
      </c>
      <c r="F1680" s="191">
        <f t="shared" si="744"/>
        <v>0</v>
      </c>
      <c r="G1680" s="192">
        <f t="shared" si="754"/>
        <v>0</v>
      </c>
      <c r="H1680" s="191">
        <f t="shared" si="745"/>
        <v>0</v>
      </c>
      <c r="I1680" s="193">
        <f t="shared" si="746"/>
        <v>0</v>
      </c>
      <c r="J1680" s="193">
        <f t="shared" si="747"/>
        <v>0</v>
      </c>
      <c r="K1680" s="193">
        <f t="shared" si="748"/>
        <v>0</v>
      </c>
      <c r="L1680" s="193">
        <f t="shared" si="755"/>
        <v>0</v>
      </c>
      <c r="M1680" s="193">
        <f t="shared" si="756"/>
        <v>0</v>
      </c>
      <c r="N1680" s="193">
        <f t="shared" si="757"/>
        <v>0</v>
      </c>
      <c r="O1680" s="193">
        <f t="shared" si="758"/>
        <v>0</v>
      </c>
      <c r="P1680" s="193">
        <f t="shared" si="759"/>
        <v>0</v>
      </c>
      <c r="Q1680" s="193">
        <f t="shared" si="760"/>
        <v>0</v>
      </c>
      <c r="R1680" s="193">
        <f t="shared" si="761"/>
        <v>0</v>
      </c>
      <c r="S1680" s="193">
        <f t="shared" si="762"/>
        <v>0</v>
      </c>
      <c r="T1680" s="194">
        <f t="shared" si="749"/>
        <v>0</v>
      </c>
      <c r="U1680" s="194"/>
      <c r="V1680" s="847"/>
      <c r="W1680" s="127" t="str">
        <f t="shared" si="752"/>
        <v/>
      </c>
      <c r="X1680" s="840"/>
      <c r="Y1680" s="841"/>
      <c r="Z1680" s="842"/>
      <c r="AA1680" s="843"/>
      <c r="AB1680" s="349"/>
      <c r="AC1680" s="844"/>
      <c r="AD1680" s="845"/>
      <c r="AE1680" s="277"/>
      <c r="AF1680" s="278"/>
      <c r="AG1680" s="277"/>
      <c r="AH1680" s="279"/>
      <c r="AI1680" s="277"/>
      <c r="AJ1680" s="279"/>
      <c r="AK1680" s="277"/>
      <c r="AL1680" s="278"/>
    </row>
    <row r="1681" spans="1:38" ht="22.5" customHeight="1">
      <c r="A1681" s="116">
        <f t="shared" si="753"/>
        <v>0</v>
      </c>
      <c r="B1681" s="190">
        <f t="shared" si="740"/>
        <v>0</v>
      </c>
      <c r="C1681" s="190">
        <f t="shared" si="741"/>
        <v>0</v>
      </c>
      <c r="D1681" s="191">
        <f t="shared" si="742"/>
        <v>0</v>
      </c>
      <c r="E1681" s="191">
        <f t="shared" si="743"/>
        <v>0</v>
      </c>
      <c r="F1681" s="191">
        <f t="shared" si="744"/>
        <v>0</v>
      </c>
      <c r="G1681" s="192">
        <f t="shared" si="754"/>
        <v>0</v>
      </c>
      <c r="H1681" s="191">
        <f t="shared" si="745"/>
        <v>0</v>
      </c>
      <c r="I1681" s="193">
        <f t="shared" si="746"/>
        <v>0</v>
      </c>
      <c r="J1681" s="193">
        <f t="shared" si="747"/>
        <v>0</v>
      </c>
      <c r="K1681" s="193">
        <f t="shared" si="748"/>
        <v>0</v>
      </c>
      <c r="L1681" s="193">
        <f t="shared" si="755"/>
        <v>0</v>
      </c>
      <c r="M1681" s="193">
        <f t="shared" si="756"/>
        <v>0</v>
      </c>
      <c r="N1681" s="193">
        <f t="shared" si="757"/>
        <v>0</v>
      </c>
      <c r="O1681" s="193">
        <f t="shared" si="758"/>
        <v>0</v>
      </c>
      <c r="P1681" s="193">
        <f t="shared" si="759"/>
        <v>0</v>
      </c>
      <c r="Q1681" s="193">
        <f t="shared" si="760"/>
        <v>0</v>
      </c>
      <c r="R1681" s="193">
        <f t="shared" si="761"/>
        <v>0</v>
      </c>
      <c r="S1681" s="193">
        <f t="shared" si="762"/>
        <v>0</v>
      </c>
      <c r="T1681" s="194">
        <f t="shared" si="749"/>
        <v>0</v>
      </c>
      <c r="U1681" s="194"/>
      <c r="V1681" s="847"/>
      <c r="W1681" s="127" t="str">
        <f t="shared" si="752"/>
        <v/>
      </c>
      <c r="X1681" s="840"/>
      <c r="Y1681" s="841"/>
      <c r="Z1681" s="842"/>
      <c r="AA1681" s="843"/>
      <c r="AB1681" s="349"/>
      <c r="AC1681" s="844"/>
      <c r="AD1681" s="845"/>
      <c r="AE1681" s="277"/>
      <c r="AF1681" s="278"/>
      <c r="AG1681" s="277"/>
      <c r="AH1681" s="279"/>
      <c r="AI1681" s="277"/>
      <c r="AJ1681" s="279"/>
      <c r="AK1681" s="277"/>
      <c r="AL1681" s="278"/>
    </row>
    <row r="1682" spans="1:38" ht="22.5" customHeight="1">
      <c r="A1682" s="116">
        <f t="shared" si="753"/>
        <v>0</v>
      </c>
      <c r="B1682" s="190">
        <f t="shared" si="740"/>
        <v>0</v>
      </c>
      <c r="C1682" s="190">
        <f t="shared" si="741"/>
        <v>0</v>
      </c>
      <c r="D1682" s="191">
        <f t="shared" si="742"/>
        <v>0</v>
      </c>
      <c r="E1682" s="191">
        <f t="shared" si="743"/>
        <v>0</v>
      </c>
      <c r="F1682" s="191">
        <f t="shared" si="744"/>
        <v>0</v>
      </c>
      <c r="G1682" s="192">
        <f t="shared" si="754"/>
        <v>0</v>
      </c>
      <c r="H1682" s="191">
        <f t="shared" si="745"/>
        <v>0</v>
      </c>
      <c r="I1682" s="193">
        <f t="shared" si="746"/>
        <v>0</v>
      </c>
      <c r="J1682" s="193">
        <f t="shared" si="747"/>
        <v>0</v>
      </c>
      <c r="K1682" s="193">
        <f t="shared" si="748"/>
        <v>0</v>
      </c>
      <c r="L1682" s="193">
        <f t="shared" si="755"/>
        <v>0</v>
      </c>
      <c r="M1682" s="193">
        <f t="shared" si="756"/>
        <v>0</v>
      </c>
      <c r="N1682" s="193">
        <f t="shared" si="757"/>
        <v>0</v>
      </c>
      <c r="O1682" s="193">
        <f t="shared" si="758"/>
        <v>0</v>
      </c>
      <c r="P1682" s="193">
        <f t="shared" si="759"/>
        <v>0</v>
      </c>
      <c r="Q1682" s="193">
        <f t="shared" si="760"/>
        <v>0</v>
      </c>
      <c r="R1682" s="193">
        <f t="shared" si="761"/>
        <v>0</v>
      </c>
      <c r="S1682" s="193">
        <f t="shared" si="762"/>
        <v>0</v>
      </c>
      <c r="T1682" s="194">
        <f t="shared" si="749"/>
        <v>0</v>
      </c>
      <c r="U1682" s="194"/>
      <c r="V1682" s="847"/>
      <c r="W1682" s="127" t="str">
        <f t="shared" si="752"/>
        <v/>
      </c>
      <c r="X1682" s="840"/>
      <c r="Y1682" s="841"/>
      <c r="Z1682" s="842"/>
      <c r="AA1682" s="843"/>
      <c r="AB1682" s="349"/>
      <c r="AC1682" s="844"/>
      <c r="AD1682" s="845"/>
      <c r="AE1682" s="277"/>
      <c r="AF1682" s="278"/>
      <c r="AG1682" s="277"/>
      <c r="AH1682" s="279"/>
      <c r="AI1682" s="277"/>
      <c r="AJ1682" s="279"/>
      <c r="AK1682" s="277"/>
      <c r="AL1682" s="278"/>
    </row>
    <row r="1683" spans="1:38" ht="22.5" customHeight="1">
      <c r="A1683" s="116">
        <f t="shared" si="753"/>
        <v>0</v>
      </c>
      <c r="B1683" s="190">
        <f t="shared" si="740"/>
        <v>0</v>
      </c>
      <c r="C1683" s="190">
        <f t="shared" si="741"/>
        <v>0</v>
      </c>
      <c r="D1683" s="191">
        <f t="shared" si="742"/>
        <v>0</v>
      </c>
      <c r="E1683" s="191">
        <f t="shared" si="743"/>
        <v>0</v>
      </c>
      <c r="F1683" s="191">
        <f t="shared" si="744"/>
        <v>0</v>
      </c>
      <c r="G1683" s="192">
        <f t="shared" si="754"/>
        <v>0</v>
      </c>
      <c r="H1683" s="191">
        <f t="shared" si="745"/>
        <v>0</v>
      </c>
      <c r="I1683" s="193">
        <f t="shared" si="746"/>
        <v>0</v>
      </c>
      <c r="J1683" s="193">
        <f t="shared" si="747"/>
        <v>0</v>
      </c>
      <c r="K1683" s="193">
        <f t="shared" si="748"/>
        <v>0</v>
      </c>
      <c r="L1683" s="193">
        <f t="shared" si="755"/>
        <v>0</v>
      </c>
      <c r="M1683" s="193">
        <f t="shared" si="756"/>
        <v>0</v>
      </c>
      <c r="N1683" s="193">
        <f t="shared" si="757"/>
        <v>0</v>
      </c>
      <c r="O1683" s="193">
        <f t="shared" si="758"/>
        <v>0</v>
      </c>
      <c r="P1683" s="193">
        <f t="shared" si="759"/>
        <v>0</v>
      </c>
      <c r="Q1683" s="193">
        <f t="shared" si="760"/>
        <v>0</v>
      </c>
      <c r="R1683" s="193">
        <f t="shared" si="761"/>
        <v>0</v>
      </c>
      <c r="S1683" s="193">
        <f t="shared" si="762"/>
        <v>0</v>
      </c>
      <c r="T1683" s="194">
        <f t="shared" si="749"/>
        <v>0</v>
      </c>
      <c r="U1683" s="194"/>
      <c r="V1683" s="847"/>
      <c r="W1683" s="127" t="str">
        <f t="shared" si="752"/>
        <v/>
      </c>
      <c r="X1683" s="840"/>
      <c r="Y1683" s="841"/>
      <c r="Z1683" s="842"/>
      <c r="AA1683" s="843"/>
      <c r="AB1683" s="349"/>
      <c r="AC1683" s="844"/>
      <c r="AD1683" s="845"/>
      <c r="AE1683" s="277"/>
      <c r="AF1683" s="278"/>
      <c r="AG1683" s="277"/>
      <c r="AH1683" s="279"/>
      <c r="AI1683" s="277"/>
      <c r="AJ1683" s="279"/>
      <c r="AK1683" s="277"/>
      <c r="AL1683" s="278"/>
    </row>
    <row r="1684" spans="1:38" ht="22.5" customHeight="1">
      <c r="A1684" s="116">
        <f t="shared" si="753"/>
        <v>0</v>
      </c>
      <c r="B1684" s="190">
        <f t="shared" si="740"/>
        <v>0</v>
      </c>
      <c r="C1684" s="190">
        <f t="shared" si="741"/>
        <v>0</v>
      </c>
      <c r="D1684" s="191">
        <f t="shared" si="742"/>
        <v>0</v>
      </c>
      <c r="E1684" s="191">
        <f t="shared" si="743"/>
        <v>0</v>
      </c>
      <c r="F1684" s="191">
        <f t="shared" si="744"/>
        <v>0</v>
      </c>
      <c r="G1684" s="192">
        <f t="shared" si="754"/>
        <v>0</v>
      </c>
      <c r="H1684" s="191">
        <f t="shared" si="745"/>
        <v>0</v>
      </c>
      <c r="I1684" s="195">
        <f t="shared" si="746"/>
        <v>0</v>
      </c>
      <c r="J1684" s="195">
        <f t="shared" si="747"/>
        <v>0</v>
      </c>
      <c r="K1684" s="195">
        <f t="shared" si="748"/>
        <v>0</v>
      </c>
      <c r="L1684" s="195">
        <f t="shared" si="755"/>
        <v>0</v>
      </c>
      <c r="M1684" s="195">
        <f t="shared" si="756"/>
        <v>0</v>
      </c>
      <c r="N1684" s="195">
        <f t="shared" si="757"/>
        <v>0</v>
      </c>
      <c r="O1684" s="195">
        <f t="shared" si="758"/>
        <v>0</v>
      </c>
      <c r="P1684" s="195">
        <f t="shared" si="759"/>
        <v>0</v>
      </c>
      <c r="Q1684" s="195">
        <f t="shared" si="760"/>
        <v>0</v>
      </c>
      <c r="R1684" s="195">
        <f t="shared" si="761"/>
        <v>0</v>
      </c>
      <c r="S1684" s="195">
        <f t="shared" si="762"/>
        <v>0</v>
      </c>
      <c r="T1684" s="196">
        <f t="shared" si="749"/>
        <v>0</v>
      </c>
      <c r="U1684" s="196"/>
      <c r="V1684" s="848"/>
      <c r="W1684" s="127" t="str">
        <f t="shared" si="752"/>
        <v/>
      </c>
      <c r="X1684" s="840"/>
      <c r="Y1684" s="841"/>
      <c r="Z1684" s="842"/>
      <c r="AA1684" s="843"/>
      <c r="AB1684" s="349"/>
      <c r="AC1684" s="844"/>
      <c r="AD1684" s="845"/>
      <c r="AE1684" s="277"/>
      <c r="AF1684" s="278"/>
      <c r="AG1684" s="277"/>
      <c r="AH1684" s="279"/>
      <c r="AI1684" s="277"/>
      <c r="AJ1684" s="279"/>
      <c r="AK1684" s="277"/>
      <c r="AL1684" s="278"/>
    </row>
    <row r="1685" spans="1:38" ht="22.5" customHeight="1">
      <c r="A1685" s="116">
        <f t="shared" ref="A1685" si="766">IF(U1685&gt;=1,1,0)</f>
        <v>0</v>
      </c>
      <c r="B1685" s="190">
        <f t="shared" si="740"/>
        <v>0</v>
      </c>
      <c r="C1685" s="190">
        <f t="shared" si="741"/>
        <v>0</v>
      </c>
      <c r="D1685" s="191">
        <f t="shared" si="742"/>
        <v>0</v>
      </c>
      <c r="E1685" s="191">
        <f t="shared" si="743"/>
        <v>0</v>
      </c>
      <c r="F1685" s="191">
        <f t="shared" si="744"/>
        <v>0</v>
      </c>
      <c r="G1685" s="192">
        <f t="shared" si="754"/>
        <v>0</v>
      </c>
      <c r="H1685" s="191">
        <f t="shared" si="745"/>
        <v>0</v>
      </c>
      <c r="I1685" s="193">
        <f t="shared" si="746"/>
        <v>0</v>
      </c>
      <c r="J1685" s="193">
        <f t="shared" si="747"/>
        <v>0</v>
      </c>
      <c r="K1685" s="193">
        <f t="shared" si="748"/>
        <v>0</v>
      </c>
      <c r="L1685" s="193">
        <f t="shared" si="755"/>
        <v>0</v>
      </c>
      <c r="M1685" s="193">
        <f t="shared" si="756"/>
        <v>0</v>
      </c>
      <c r="N1685" s="193">
        <f t="shared" si="757"/>
        <v>0</v>
      </c>
      <c r="O1685" s="193">
        <f t="shared" si="758"/>
        <v>0</v>
      </c>
      <c r="P1685" s="193">
        <f t="shared" si="759"/>
        <v>0</v>
      </c>
      <c r="Q1685" s="193">
        <f t="shared" si="760"/>
        <v>0</v>
      </c>
      <c r="R1685" s="193">
        <f t="shared" si="761"/>
        <v>0</v>
      </c>
      <c r="S1685" s="193">
        <f t="shared" si="762"/>
        <v>0</v>
      </c>
      <c r="T1685" s="194">
        <f t="shared" si="749"/>
        <v>0</v>
      </c>
      <c r="U1685" s="194">
        <f t="shared" ref="U1685" si="767">SUM(T1685:T1711)</f>
        <v>0</v>
      </c>
      <c r="V1685" s="846" t="s">
        <v>1099</v>
      </c>
      <c r="W1685" s="127" t="str">
        <f t="shared" si="752"/>
        <v/>
      </c>
      <c r="X1685" s="840"/>
      <c r="Y1685" s="841"/>
      <c r="Z1685" s="842"/>
      <c r="AA1685" s="843"/>
      <c r="AB1685" s="349"/>
      <c r="AC1685" s="844"/>
      <c r="AD1685" s="845"/>
      <c r="AE1685" s="277"/>
      <c r="AF1685" s="278"/>
      <c r="AG1685" s="277"/>
      <c r="AH1685" s="279"/>
      <c r="AI1685" s="277"/>
      <c r="AJ1685" s="279"/>
      <c r="AK1685" s="277"/>
      <c r="AL1685" s="278"/>
    </row>
    <row r="1686" spans="1:38" ht="22.5" customHeight="1">
      <c r="A1686" s="116">
        <f t="shared" ref="A1686" si="768">A1685</f>
        <v>0</v>
      </c>
      <c r="B1686" s="190">
        <f t="shared" si="740"/>
        <v>0</v>
      </c>
      <c r="C1686" s="190">
        <f t="shared" si="741"/>
        <v>0</v>
      </c>
      <c r="D1686" s="191">
        <f t="shared" si="742"/>
        <v>0</v>
      </c>
      <c r="E1686" s="191">
        <f t="shared" si="743"/>
        <v>0</v>
      </c>
      <c r="F1686" s="191">
        <f t="shared" si="744"/>
        <v>0</v>
      </c>
      <c r="G1686" s="192">
        <f t="shared" si="754"/>
        <v>0</v>
      </c>
      <c r="H1686" s="191">
        <f t="shared" si="745"/>
        <v>0</v>
      </c>
      <c r="I1686" s="193">
        <f t="shared" si="746"/>
        <v>0</v>
      </c>
      <c r="J1686" s="193">
        <f t="shared" si="747"/>
        <v>0</v>
      </c>
      <c r="K1686" s="193">
        <f t="shared" si="748"/>
        <v>0</v>
      </c>
      <c r="L1686" s="193">
        <f t="shared" si="755"/>
        <v>0</v>
      </c>
      <c r="M1686" s="193">
        <f t="shared" si="756"/>
        <v>0</v>
      </c>
      <c r="N1686" s="193">
        <f t="shared" si="757"/>
        <v>0</v>
      </c>
      <c r="O1686" s="193">
        <f t="shared" si="758"/>
        <v>0</v>
      </c>
      <c r="P1686" s="193">
        <f t="shared" si="759"/>
        <v>0</v>
      </c>
      <c r="Q1686" s="193">
        <f t="shared" si="760"/>
        <v>0</v>
      </c>
      <c r="R1686" s="193">
        <f t="shared" si="761"/>
        <v>0</v>
      </c>
      <c r="S1686" s="193">
        <f t="shared" si="762"/>
        <v>0</v>
      </c>
      <c r="T1686" s="194">
        <f t="shared" si="749"/>
        <v>0</v>
      </c>
      <c r="U1686" s="194"/>
      <c r="V1686" s="847"/>
      <c r="W1686" s="127" t="str">
        <f t="shared" si="752"/>
        <v/>
      </c>
      <c r="X1686" s="840"/>
      <c r="Y1686" s="841"/>
      <c r="Z1686" s="842"/>
      <c r="AA1686" s="843"/>
      <c r="AB1686" s="349"/>
      <c r="AC1686" s="844"/>
      <c r="AD1686" s="845"/>
      <c r="AE1686" s="277"/>
      <c r="AF1686" s="278"/>
      <c r="AG1686" s="277"/>
      <c r="AH1686" s="279"/>
      <c r="AI1686" s="277"/>
      <c r="AJ1686" s="279"/>
      <c r="AK1686" s="277"/>
      <c r="AL1686" s="278"/>
    </row>
    <row r="1687" spans="1:38" ht="22.5" customHeight="1">
      <c r="A1687" s="116">
        <f t="shared" si="753"/>
        <v>0</v>
      </c>
      <c r="B1687" s="190">
        <f t="shared" si="740"/>
        <v>0</v>
      </c>
      <c r="C1687" s="190">
        <f t="shared" si="741"/>
        <v>0</v>
      </c>
      <c r="D1687" s="191">
        <f t="shared" si="742"/>
        <v>0</v>
      </c>
      <c r="E1687" s="191">
        <f t="shared" si="743"/>
        <v>0</v>
      </c>
      <c r="F1687" s="191">
        <f t="shared" si="744"/>
        <v>0</v>
      </c>
      <c r="G1687" s="192">
        <f t="shared" si="754"/>
        <v>0</v>
      </c>
      <c r="H1687" s="191">
        <f t="shared" si="745"/>
        <v>0</v>
      </c>
      <c r="I1687" s="193">
        <f t="shared" si="746"/>
        <v>0</v>
      </c>
      <c r="J1687" s="193">
        <f t="shared" si="747"/>
        <v>0</v>
      </c>
      <c r="K1687" s="193">
        <f t="shared" si="748"/>
        <v>0</v>
      </c>
      <c r="L1687" s="193">
        <f t="shared" si="755"/>
        <v>0</v>
      </c>
      <c r="M1687" s="193">
        <f t="shared" si="756"/>
        <v>0</v>
      </c>
      <c r="N1687" s="193">
        <f t="shared" si="757"/>
        <v>0</v>
      </c>
      <c r="O1687" s="193">
        <f t="shared" si="758"/>
        <v>0</v>
      </c>
      <c r="P1687" s="193">
        <f t="shared" si="759"/>
        <v>0</v>
      </c>
      <c r="Q1687" s="193">
        <f t="shared" si="760"/>
        <v>0</v>
      </c>
      <c r="R1687" s="193">
        <f t="shared" si="761"/>
        <v>0</v>
      </c>
      <c r="S1687" s="193">
        <f t="shared" si="762"/>
        <v>0</v>
      </c>
      <c r="T1687" s="194">
        <f t="shared" si="749"/>
        <v>0</v>
      </c>
      <c r="U1687" s="194"/>
      <c r="V1687" s="847"/>
      <c r="W1687" s="127" t="str">
        <f t="shared" si="752"/>
        <v/>
      </c>
      <c r="X1687" s="840"/>
      <c r="Y1687" s="841"/>
      <c r="Z1687" s="842"/>
      <c r="AA1687" s="843"/>
      <c r="AB1687" s="349"/>
      <c r="AC1687" s="844"/>
      <c r="AD1687" s="845"/>
      <c r="AE1687" s="277"/>
      <c r="AF1687" s="278"/>
      <c r="AG1687" s="277"/>
      <c r="AH1687" s="279"/>
      <c r="AI1687" s="277"/>
      <c r="AJ1687" s="279"/>
      <c r="AK1687" s="277"/>
      <c r="AL1687" s="278"/>
    </row>
    <row r="1688" spans="1:38" ht="22.5" customHeight="1">
      <c r="A1688" s="116">
        <f t="shared" si="753"/>
        <v>0</v>
      </c>
      <c r="B1688" s="190">
        <f t="shared" si="740"/>
        <v>0</v>
      </c>
      <c r="C1688" s="190">
        <f t="shared" si="741"/>
        <v>0</v>
      </c>
      <c r="D1688" s="191">
        <f t="shared" si="742"/>
        <v>0</v>
      </c>
      <c r="E1688" s="191">
        <f t="shared" si="743"/>
        <v>0</v>
      </c>
      <c r="F1688" s="191">
        <f t="shared" si="744"/>
        <v>0</v>
      </c>
      <c r="G1688" s="192">
        <f t="shared" si="754"/>
        <v>0</v>
      </c>
      <c r="H1688" s="191">
        <f t="shared" si="745"/>
        <v>0</v>
      </c>
      <c r="I1688" s="193">
        <f t="shared" si="746"/>
        <v>0</v>
      </c>
      <c r="J1688" s="193">
        <f t="shared" si="747"/>
        <v>0</v>
      </c>
      <c r="K1688" s="193">
        <f t="shared" si="748"/>
        <v>0</v>
      </c>
      <c r="L1688" s="193">
        <f t="shared" si="755"/>
        <v>0</v>
      </c>
      <c r="M1688" s="193">
        <f t="shared" si="756"/>
        <v>0</v>
      </c>
      <c r="N1688" s="193">
        <f t="shared" si="757"/>
        <v>0</v>
      </c>
      <c r="O1688" s="193">
        <f t="shared" si="758"/>
        <v>0</v>
      </c>
      <c r="P1688" s="193">
        <f t="shared" si="759"/>
        <v>0</v>
      </c>
      <c r="Q1688" s="193">
        <f t="shared" si="760"/>
        <v>0</v>
      </c>
      <c r="R1688" s="193">
        <f t="shared" si="761"/>
        <v>0</v>
      </c>
      <c r="S1688" s="193">
        <f t="shared" si="762"/>
        <v>0</v>
      </c>
      <c r="T1688" s="194">
        <f t="shared" si="749"/>
        <v>0</v>
      </c>
      <c r="U1688" s="194"/>
      <c r="V1688" s="847"/>
      <c r="W1688" s="127" t="str">
        <f t="shared" si="752"/>
        <v/>
      </c>
      <c r="X1688" s="840"/>
      <c r="Y1688" s="841"/>
      <c r="Z1688" s="842"/>
      <c r="AA1688" s="843"/>
      <c r="AB1688" s="349"/>
      <c r="AC1688" s="844"/>
      <c r="AD1688" s="845"/>
      <c r="AE1688" s="277"/>
      <c r="AF1688" s="278"/>
      <c r="AG1688" s="277"/>
      <c r="AH1688" s="279"/>
      <c r="AI1688" s="277"/>
      <c r="AJ1688" s="279"/>
      <c r="AK1688" s="277"/>
      <c r="AL1688" s="278"/>
    </row>
    <row r="1689" spans="1:38" ht="22.5" customHeight="1">
      <c r="A1689" s="116">
        <f t="shared" si="753"/>
        <v>0</v>
      </c>
      <c r="B1689" s="190">
        <f t="shared" si="740"/>
        <v>0</v>
      </c>
      <c r="C1689" s="190">
        <f t="shared" si="741"/>
        <v>0</v>
      </c>
      <c r="D1689" s="191">
        <f t="shared" si="742"/>
        <v>0</v>
      </c>
      <c r="E1689" s="191">
        <f t="shared" si="743"/>
        <v>0</v>
      </c>
      <c r="F1689" s="191">
        <f t="shared" si="744"/>
        <v>0</v>
      </c>
      <c r="G1689" s="192">
        <f t="shared" si="754"/>
        <v>0</v>
      </c>
      <c r="H1689" s="191">
        <f t="shared" si="745"/>
        <v>0</v>
      </c>
      <c r="I1689" s="193">
        <f t="shared" si="746"/>
        <v>0</v>
      </c>
      <c r="J1689" s="193">
        <f t="shared" si="747"/>
        <v>0</v>
      </c>
      <c r="K1689" s="193">
        <f t="shared" si="748"/>
        <v>0</v>
      </c>
      <c r="L1689" s="193">
        <f t="shared" si="755"/>
        <v>0</v>
      </c>
      <c r="M1689" s="193">
        <f t="shared" si="756"/>
        <v>0</v>
      </c>
      <c r="N1689" s="193">
        <f t="shared" si="757"/>
        <v>0</v>
      </c>
      <c r="O1689" s="193">
        <f t="shared" si="758"/>
        <v>0</v>
      </c>
      <c r="P1689" s="193">
        <f t="shared" si="759"/>
        <v>0</v>
      </c>
      <c r="Q1689" s="193">
        <f t="shared" si="760"/>
        <v>0</v>
      </c>
      <c r="R1689" s="193">
        <f t="shared" si="761"/>
        <v>0</v>
      </c>
      <c r="S1689" s="193">
        <f t="shared" si="762"/>
        <v>0</v>
      </c>
      <c r="T1689" s="194">
        <f t="shared" si="749"/>
        <v>0</v>
      </c>
      <c r="U1689" s="194"/>
      <c r="V1689" s="847"/>
      <c r="W1689" s="127" t="str">
        <f t="shared" si="752"/>
        <v/>
      </c>
      <c r="X1689" s="840"/>
      <c r="Y1689" s="841"/>
      <c r="Z1689" s="842"/>
      <c r="AA1689" s="843"/>
      <c r="AB1689" s="349"/>
      <c r="AC1689" s="844"/>
      <c r="AD1689" s="845"/>
      <c r="AE1689" s="277"/>
      <c r="AF1689" s="278"/>
      <c r="AG1689" s="277"/>
      <c r="AH1689" s="279"/>
      <c r="AI1689" s="277"/>
      <c r="AJ1689" s="279"/>
      <c r="AK1689" s="277"/>
      <c r="AL1689" s="278"/>
    </row>
    <row r="1690" spans="1:38" ht="22.5" customHeight="1">
      <c r="A1690" s="116">
        <f t="shared" si="753"/>
        <v>0</v>
      </c>
      <c r="B1690" s="190">
        <f t="shared" si="740"/>
        <v>0</v>
      </c>
      <c r="C1690" s="190">
        <f t="shared" si="741"/>
        <v>0</v>
      </c>
      <c r="D1690" s="191">
        <f t="shared" si="742"/>
        <v>0</v>
      </c>
      <c r="E1690" s="191">
        <f t="shared" si="743"/>
        <v>0</v>
      </c>
      <c r="F1690" s="191">
        <f t="shared" si="744"/>
        <v>0</v>
      </c>
      <c r="G1690" s="192">
        <f t="shared" si="754"/>
        <v>0</v>
      </c>
      <c r="H1690" s="191">
        <f t="shared" si="745"/>
        <v>0</v>
      </c>
      <c r="I1690" s="193">
        <f t="shared" si="746"/>
        <v>0</v>
      </c>
      <c r="J1690" s="193">
        <f t="shared" si="747"/>
        <v>0</v>
      </c>
      <c r="K1690" s="193">
        <f t="shared" si="748"/>
        <v>0</v>
      </c>
      <c r="L1690" s="193">
        <f t="shared" si="755"/>
        <v>0</v>
      </c>
      <c r="M1690" s="193">
        <f t="shared" si="756"/>
        <v>0</v>
      </c>
      <c r="N1690" s="193">
        <f t="shared" si="757"/>
        <v>0</v>
      </c>
      <c r="O1690" s="193">
        <f t="shared" si="758"/>
        <v>0</v>
      </c>
      <c r="P1690" s="193">
        <f t="shared" si="759"/>
        <v>0</v>
      </c>
      <c r="Q1690" s="193">
        <f t="shared" si="760"/>
        <v>0</v>
      </c>
      <c r="R1690" s="193">
        <f t="shared" si="761"/>
        <v>0</v>
      </c>
      <c r="S1690" s="193">
        <f t="shared" si="762"/>
        <v>0</v>
      </c>
      <c r="T1690" s="194">
        <f t="shared" si="749"/>
        <v>0</v>
      </c>
      <c r="U1690" s="194"/>
      <c r="V1690" s="847"/>
      <c r="W1690" s="127" t="str">
        <f t="shared" si="752"/>
        <v/>
      </c>
      <c r="X1690" s="840"/>
      <c r="Y1690" s="841"/>
      <c r="Z1690" s="842"/>
      <c r="AA1690" s="843"/>
      <c r="AB1690" s="349"/>
      <c r="AC1690" s="844"/>
      <c r="AD1690" s="845"/>
      <c r="AE1690" s="277"/>
      <c r="AF1690" s="278"/>
      <c r="AG1690" s="277"/>
      <c r="AH1690" s="279"/>
      <c r="AI1690" s="277"/>
      <c r="AJ1690" s="279"/>
      <c r="AK1690" s="277"/>
      <c r="AL1690" s="278"/>
    </row>
    <row r="1691" spans="1:38" ht="22.5" customHeight="1">
      <c r="A1691" s="116">
        <f t="shared" si="753"/>
        <v>0</v>
      </c>
      <c r="B1691" s="190">
        <f t="shared" si="740"/>
        <v>0</v>
      </c>
      <c r="C1691" s="190">
        <f t="shared" si="741"/>
        <v>0</v>
      </c>
      <c r="D1691" s="191">
        <f t="shared" si="742"/>
        <v>0</v>
      </c>
      <c r="E1691" s="191">
        <f t="shared" si="743"/>
        <v>0</v>
      </c>
      <c r="F1691" s="191">
        <f t="shared" si="744"/>
        <v>0</v>
      </c>
      <c r="G1691" s="192">
        <f t="shared" si="754"/>
        <v>0</v>
      </c>
      <c r="H1691" s="191">
        <f t="shared" si="745"/>
        <v>0</v>
      </c>
      <c r="I1691" s="193">
        <f t="shared" si="746"/>
        <v>0</v>
      </c>
      <c r="J1691" s="193">
        <f t="shared" si="747"/>
        <v>0</v>
      </c>
      <c r="K1691" s="193">
        <f t="shared" si="748"/>
        <v>0</v>
      </c>
      <c r="L1691" s="193">
        <f t="shared" si="755"/>
        <v>0</v>
      </c>
      <c r="M1691" s="193">
        <f t="shared" si="756"/>
        <v>0</v>
      </c>
      <c r="N1691" s="193">
        <f t="shared" si="757"/>
        <v>0</v>
      </c>
      <c r="O1691" s="193">
        <f t="shared" si="758"/>
        <v>0</v>
      </c>
      <c r="P1691" s="193">
        <f t="shared" si="759"/>
        <v>0</v>
      </c>
      <c r="Q1691" s="193">
        <f t="shared" si="760"/>
        <v>0</v>
      </c>
      <c r="R1691" s="193">
        <f t="shared" si="761"/>
        <v>0</v>
      </c>
      <c r="S1691" s="193">
        <f t="shared" si="762"/>
        <v>0</v>
      </c>
      <c r="T1691" s="194">
        <f t="shared" si="749"/>
        <v>0</v>
      </c>
      <c r="U1691" s="194"/>
      <c r="V1691" s="847"/>
      <c r="W1691" s="127" t="str">
        <f t="shared" si="752"/>
        <v/>
      </c>
      <c r="X1691" s="840"/>
      <c r="Y1691" s="841"/>
      <c r="Z1691" s="842"/>
      <c r="AA1691" s="843"/>
      <c r="AB1691" s="349"/>
      <c r="AC1691" s="844"/>
      <c r="AD1691" s="845"/>
      <c r="AE1691" s="277"/>
      <c r="AF1691" s="278"/>
      <c r="AG1691" s="277"/>
      <c r="AH1691" s="279"/>
      <c r="AI1691" s="277"/>
      <c r="AJ1691" s="279"/>
      <c r="AK1691" s="277"/>
      <c r="AL1691" s="278"/>
    </row>
    <row r="1692" spans="1:38" ht="22.5" customHeight="1">
      <c r="A1692" s="116">
        <f t="shared" si="753"/>
        <v>0</v>
      </c>
      <c r="B1692" s="190">
        <f t="shared" ref="B1692:B1755" si="769">COUNTIF(X1692,"*法定福*")</f>
        <v>0</v>
      </c>
      <c r="C1692" s="190">
        <f t="shared" ref="C1692:C1755" si="770">COUNTIF(Z1692,"*法定福*")</f>
        <v>0</v>
      </c>
      <c r="D1692" s="191">
        <f t="shared" ref="D1692:D1755" si="771">SUM(B1692:C1692)</f>
        <v>0</v>
      </c>
      <c r="E1692" s="191">
        <f t="shared" ref="E1692:E1755" si="772">IF(D1692&gt;=1,AF1692,0)</f>
        <v>0</v>
      </c>
      <c r="F1692" s="191">
        <f t="shared" ref="F1692:F1755" si="773">IF(D1692&gt;=1,AH1692,0)</f>
        <v>0</v>
      </c>
      <c r="G1692" s="192">
        <f t="shared" si="754"/>
        <v>0</v>
      </c>
      <c r="H1692" s="191">
        <f t="shared" ref="H1692:H1755" si="774">IF(G1692=0,E1692,F1692)</f>
        <v>0</v>
      </c>
      <c r="I1692" s="193">
        <f t="shared" ref="I1692:I1755" si="775">IF(X1692="",0,1)</f>
        <v>0</v>
      </c>
      <c r="J1692" s="193">
        <f t="shared" ref="J1692:J1755" si="776">IF(Z1692="",0,1)</f>
        <v>0</v>
      </c>
      <c r="K1692" s="193">
        <f t="shared" ref="K1692:K1755" si="777">IF(AB1692="",0,1)</f>
        <v>0</v>
      </c>
      <c r="L1692" s="193">
        <f t="shared" si="755"/>
        <v>0</v>
      </c>
      <c r="M1692" s="193">
        <f t="shared" si="756"/>
        <v>0</v>
      </c>
      <c r="N1692" s="193">
        <f t="shared" si="757"/>
        <v>0</v>
      </c>
      <c r="O1692" s="193">
        <f t="shared" si="758"/>
        <v>0</v>
      </c>
      <c r="P1692" s="193">
        <f t="shared" si="759"/>
        <v>0</v>
      </c>
      <c r="Q1692" s="193">
        <f t="shared" si="760"/>
        <v>0</v>
      </c>
      <c r="R1692" s="193">
        <f t="shared" si="761"/>
        <v>0</v>
      </c>
      <c r="S1692" s="193">
        <f t="shared" si="762"/>
        <v>0</v>
      </c>
      <c r="T1692" s="194">
        <f t="shared" ref="T1692:T1755" si="778">SUM(I1692:S1692)</f>
        <v>0</v>
      </c>
      <c r="U1692" s="194"/>
      <c r="V1692" s="847"/>
      <c r="W1692" s="127" t="str">
        <f t="shared" si="752"/>
        <v/>
      </c>
      <c r="X1692" s="840"/>
      <c r="Y1692" s="841"/>
      <c r="Z1692" s="842"/>
      <c r="AA1692" s="843"/>
      <c r="AB1692" s="349"/>
      <c r="AC1692" s="844"/>
      <c r="AD1692" s="845"/>
      <c r="AE1692" s="277"/>
      <c r="AF1692" s="278"/>
      <c r="AG1692" s="277"/>
      <c r="AH1692" s="279"/>
      <c r="AI1692" s="277"/>
      <c r="AJ1692" s="279"/>
      <c r="AK1692" s="277"/>
      <c r="AL1692" s="278"/>
    </row>
    <row r="1693" spans="1:38" ht="22.5" customHeight="1">
      <c r="A1693" s="116">
        <f t="shared" si="753"/>
        <v>0</v>
      </c>
      <c r="B1693" s="190">
        <f t="shared" si="769"/>
        <v>0</v>
      </c>
      <c r="C1693" s="190">
        <f t="shared" si="770"/>
        <v>0</v>
      </c>
      <c r="D1693" s="191">
        <f t="shared" si="771"/>
        <v>0</v>
      </c>
      <c r="E1693" s="191">
        <f t="shared" si="772"/>
        <v>0</v>
      </c>
      <c r="F1693" s="191">
        <f t="shared" si="773"/>
        <v>0</v>
      </c>
      <c r="G1693" s="192">
        <f t="shared" si="754"/>
        <v>0</v>
      </c>
      <c r="H1693" s="191">
        <f t="shared" si="774"/>
        <v>0</v>
      </c>
      <c r="I1693" s="193">
        <f t="shared" si="775"/>
        <v>0</v>
      </c>
      <c r="J1693" s="193">
        <f t="shared" si="776"/>
        <v>0</v>
      </c>
      <c r="K1693" s="193">
        <f t="shared" si="777"/>
        <v>0</v>
      </c>
      <c r="L1693" s="193">
        <f t="shared" si="755"/>
        <v>0</v>
      </c>
      <c r="M1693" s="193">
        <f t="shared" si="756"/>
        <v>0</v>
      </c>
      <c r="N1693" s="193">
        <f t="shared" si="757"/>
        <v>0</v>
      </c>
      <c r="O1693" s="193">
        <f t="shared" si="758"/>
        <v>0</v>
      </c>
      <c r="P1693" s="193">
        <f t="shared" si="759"/>
        <v>0</v>
      </c>
      <c r="Q1693" s="193">
        <f t="shared" si="760"/>
        <v>0</v>
      </c>
      <c r="R1693" s="193">
        <f t="shared" si="761"/>
        <v>0</v>
      </c>
      <c r="S1693" s="193">
        <f t="shared" si="762"/>
        <v>0</v>
      </c>
      <c r="T1693" s="194">
        <f t="shared" si="778"/>
        <v>0</v>
      </c>
      <c r="U1693" s="194"/>
      <c r="V1693" s="847"/>
      <c r="W1693" s="127" t="str">
        <f t="shared" si="752"/>
        <v/>
      </c>
      <c r="X1693" s="840"/>
      <c r="Y1693" s="841"/>
      <c r="Z1693" s="842"/>
      <c r="AA1693" s="843"/>
      <c r="AB1693" s="349"/>
      <c r="AC1693" s="844"/>
      <c r="AD1693" s="845"/>
      <c r="AE1693" s="277"/>
      <c r="AF1693" s="278"/>
      <c r="AG1693" s="277"/>
      <c r="AH1693" s="279"/>
      <c r="AI1693" s="277"/>
      <c r="AJ1693" s="279"/>
      <c r="AK1693" s="277"/>
      <c r="AL1693" s="278"/>
    </row>
    <row r="1694" spans="1:38" ht="22.5" customHeight="1">
      <c r="A1694" s="116">
        <f t="shared" si="753"/>
        <v>0</v>
      </c>
      <c r="B1694" s="190">
        <f t="shared" si="769"/>
        <v>0</v>
      </c>
      <c r="C1694" s="190">
        <f t="shared" si="770"/>
        <v>0</v>
      </c>
      <c r="D1694" s="191">
        <f t="shared" si="771"/>
        <v>0</v>
      </c>
      <c r="E1694" s="191">
        <f t="shared" si="772"/>
        <v>0</v>
      </c>
      <c r="F1694" s="191">
        <f t="shared" si="773"/>
        <v>0</v>
      </c>
      <c r="G1694" s="192">
        <f t="shared" si="754"/>
        <v>0</v>
      </c>
      <c r="H1694" s="191">
        <f t="shared" si="774"/>
        <v>0</v>
      </c>
      <c r="I1694" s="193">
        <f t="shared" si="775"/>
        <v>0</v>
      </c>
      <c r="J1694" s="193">
        <f t="shared" si="776"/>
        <v>0</v>
      </c>
      <c r="K1694" s="193">
        <f t="shared" si="777"/>
        <v>0</v>
      </c>
      <c r="L1694" s="193">
        <f t="shared" si="755"/>
        <v>0</v>
      </c>
      <c r="M1694" s="193">
        <f t="shared" si="756"/>
        <v>0</v>
      </c>
      <c r="N1694" s="193">
        <f t="shared" si="757"/>
        <v>0</v>
      </c>
      <c r="O1694" s="193">
        <f t="shared" si="758"/>
        <v>0</v>
      </c>
      <c r="P1694" s="193">
        <f t="shared" si="759"/>
        <v>0</v>
      </c>
      <c r="Q1694" s="193">
        <f t="shared" si="760"/>
        <v>0</v>
      </c>
      <c r="R1694" s="193">
        <f t="shared" si="761"/>
        <v>0</v>
      </c>
      <c r="S1694" s="193">
        <f t="shared" si="762"/>
        <v>0</v>
      </c>
      <c r="T1694" s="194">
        <f t="shared" si="778"/>
        <v>0</v>
      </c>
      <c r="U1694" s="194"/>
      <c r="V1694" s="847"/>
      <c r="W1694" s="127" t="str">
        <f t="shared" si="752"/>
        <v/>
      </c>
      <c r="X1694" s="840"/>
      <c r="Y1694" s="841"/>
      <c r="Z1694" s="842"/>
      <c r="AA1694" s="843"/>
      <c r="AB1694" s="349"/>
      <c r="AC1694" s="844"/>
      <c r="AD1694" s="845"/>
      <c r="AE1694" s="277"/>
      <c r="AF1694" s="278"/>
      <c r="AG1694" s="277"/>
      <c r="AH1694" s="279"/>
      <c r="AI1694" s="277"/>
      <c r="AJ1694" s="279"/>
      <c r="AK1694" s="277"/>
      <c r="AL1694" s="278"/>
    </row>
    <row r="1695" spans="1:38" ht="22.5" customHeight="1">
      <c r="A1695" s="116">
        <f t="shared" si="753"/>
        <v>0</v>
      </c>
      <c r="B1695" s="190">
        <f t="shared" si="769"/>
        <v>0</v>
      </c>
      <c r="C1695" s="190">
        <f t="shared" si="770"/>
        <v>0</v>
      </c>
      <c r="D1695" s="191">
        <f t="shared" si="771"/>
        <v>0</v>
      </c>
      <c r="E1695" s="191">
        <f t="shared" si="772"/>
        <v>0</v>
      </c>
      <c r="F1695" s="191">
        <f t="shared" si="773"/>
        <v>0</v>
      </c>
      <c r="G1695" s="192">
        <f t="shared" si="754"/>
        <v>0</v>
      </c>
      <c r="H1695" s="191">
        <f t="shared" si="774"/>
        <v>0</v>
      </c>
      <c r="I1695" s="193">
        <f t="shared" si="775"/>
        <v>0</v>
      </c>
      <c r="J1695" s="193">
        <f t="shared" si="776"/>
        <v>0</v>
      </c>
      <c r="K1695" s="193">
        <f t="shared" si="777"/>
        <v>0</v>
      </c>
      <c r="L1695" s="193">
        <f t="shared" si="755"/>
        <v>0</v>
      </c>
      <c r="M1695" s="193">
        <f t="shared" si="756"/>
        <v>0</v>
      </c>
      <c r="N1695" s="193">
        <f t="shared" si="757"/>
        <v>0</v>
      </c>
      <c r="O1695" s="193">
        <f t="shared" si="758"/>
        <v>0</v>
      </c>
      <c r="P1695" s="193">
        <f t="shared" si="759"/>
        <v>0</v>
      </c>
      <c r="Q1695" s="193">
        <f t="shared" si="760"/>
        <v>0</v>
      </c>
      <c r="R1695" s="193">
        <f t="shared" si="761"/>
        <v>0</v>
      </c>
      <c r="S1695" s="193">
        <f t="shared" si="762"/>
        <v>0</v>
      </c>
      <c r="T1695" s="194">
        <f t="shared" si="778"/>
        <v>0</v>
      </c>
      <c r="U1695" s="194"/>
      <c r="V1695" s="847"/>
      <c r="W1695" s="127" t="str">
        <f t="shared" ref="W1695:W1758" si="779">IF(D1695=0,"","★")</f>
        <v/>
      </c>
      <c r="X1695" s="840"/>
      <c r="Y1695" s="841"/>
      <c r="Z1695" s="842"/>
      <c r="AA1695" s="843"/>
      <c r="AB1695" s="349"/>
      <c r="AC1695" s="844"/>
      <c r="AD1695" s="845"/>
      <c r="AE1695" s="277"/>
      <c r="AF1695" s="278"/>
      <c r="AG1695" s="277"/>
      <c r="AH1695" s="279"/>
      <c r="AI1695" s="277"/>
      <c r="AJ1695" s="279"/>
      <c r="AK1695" s="277"/>
      <c r="AL1695" s="278"/>
    </row>
    <row r="1696" spans="1:38" ht="22.5" customHeight="1">
      <c r="A1696" s="116">
        <f t="shared" ref="A1696:A1759" si="780">A1695</f>
        <v>0</v>
      </c>
      <c r="B1696" s="190">
        <f t="shared" si="769"/>
        <v>0</v>
      </c>
      <c r="C1696" s="190">
        <f t="shared" si="770"/>
        <v>0</v>
      </c>
      <c r="D1696" s="191">
        <f t="shared" si="771"/>
        <v>0</v>
      </c>
      <c r="E1696" s="191">
        <f t="shared" si="772"/>
        <v>0</v>
      </c>
      <c r="F1696" s="191">
        <f t="shared" si="773"/>
        <v>0</v>
      </c>
      <c r="G1696" s="192">
        <f t="shared" si="754"/>
        <v>0</v>
      </c>
      <c r="H1696" s="191">
        <f t="shared" si="774"/>
        <v>0</v>
      </c>
      <c r="I1696" s="193">
        <f t="shared" si="775"/>
        <v>0</v>
      </c>
      <c r="J1696" s="193">
        <f t="shared" si="776"/>
        <v>0</v>
      </c>
      <c r="K1696" s="193">
        <f t="shared" si="777"/>
        <v>0</v>
      </c>
      <c r="L1696" s="193">
        <f t="shared" si="755"/>
        <v>0</v>
      </c>
      <c r="M1696" s="193">
        <f t="shared" si="756"/>
        <v>0</v>
      </c>
      <c r="N1696" s="193">
        <f t="shared" si="757"/>
        <v>0</v>
      </c>
      <c r="O1696" s="193">
        <f t="shared" si="758"/>
        <v>0</v>
      </c>
      <c r="P1696" s="193">
        <f t="shared" si="759"/>
        <v>0</v>
      </c>
      <c r="Q1696" s="193">
        <f t="shared" si="760"/>
        <v>0</v>
      </c>
      <c r="R1696" s="193">
        <f t="shared" si="761"/>
        <v>0</v>
      </c>
      <c r="S1696" s="193">
        <f t="shared" si="762"/>
        <v>0</v>
      </c>
      <c r="T1696" s="194">
        <f t="shared" si="778"/>
        <v>0</v>
      </c>
      <c r="U1696" s="194"/>
      <c r="V1696" s="847"/>
      <c r="W1696" s="127" t="str">
        <f t="shared" si="779"/>
        <v/>
      </c>
      <c r="X1696" s="840"/>
      <c r="Y1696" s="841"/>
      <c r="Z1696" s="842"/>
      <c r="AA1696" s="843"/>
      <c r="AB1696" s="349"/>
      <c r="AC1696" s="844"/>
      <c r="AD1696" s="845"/>
      <c r="AE1696" s="277"/>
      <c r="AF1696" s="278"/>
      <c r="AG1696" s="277"/>
      <c r="AH1696" s="279"/>
      <c r="AI1696" s="277"/>
      <c r="AJ1696" s="279"/>
      <c r="AK1696" s="277"/>
      <c r="AL1696" s="278"/>
    </row>
    <row r="1697" spans="1:38" ht="22.5" customHeight="1">
      <c r="A1697" s="116">
        <f t="shared" si="780"/>
        <v>0</v>
      </c>
      <c r="B1697" s="190">
        <f t="shared" si="769"/>
        <v>0</v>
      </c>
      <c r="C1697" s="190">
        <f t="shared" si="770"/>
        <v>0</v>
      </c>
      <c r="D1697" s="191">
        <f t="shared" si="771"/>
        <v>0</v>
      </c>
      <c r="E1697" s="191">
        <f t="shared" si="772"/>
        <v>0</v>
      </c>
      <c r="F1697" s="191">
        <f t="shared" si="773"/>
        <v>0</v>
      </c>
      <c r="G1697" s="192">
        <f t="shared" ref="G1697:G1760" si="781">$G$21</f>
        <v>0</v>
      </c>
      <c r="H1697" s="191">
        <f t="shared" si="774"/>
        <v>0</v>
      </c>
      <c r="I1697" s="193">
        <f t="shared" si="775"/>
        <v>0</v>
      </c>
      <c r="J1697" s="193">
        <f t="shared" si="776"/>
        <v>0</v>
      </c>
      <c r="K1697" s="193">
        <f t="shared" si="777"/>
        <v>0</v>
      </c>
      <c r="L1697" s="193">
        <f t="shared" si="755"/>
        <v>0</v>
      </c>
      <c r="M1697" s="193">
        <f t="shared" si="756"/>
        <v>0</v>
      </c>
      <c r="N1697" s="193">
        <f t="shared" si="757"/>
        <v>0</v>
      </c>
      <c r="O1697" s="193">
        <f t="shared" si="758"/>
        <v>0</v>
      </c>
      <c r="P1697" s="193">
        <f t="shared" si="759"/>
        <v>0</v>
      </c>
      <c r="Q1697" s="193">
        <f t="shared" si="760"/>
        <v>0</v>
      </c>
      <c r="R1697" s="193">
        <f t="shared" si="761"/>
        <v>0</v>
      </c>
      <c r="S1697" s="193">
        <f t="shared" si="762"/>
        <v>0</v>
      </c>
      <c r="T1697" s="194">
        <f t="shared" si="778"/>
        <v>0</v>
      </c>
      <c r="U1697" s="194"/>
      <c r="V1697" s="847"/>
      <c r="W1697" s="127" t="str">
        <f t="shared" si="779"/>
        <v/>
      </c>
      <c r="X1697" s="840"/>
      <c r="Y1697" s="841"/>
      <c r="Z1697" s="842"/>
      <c r="AA1697" s="843"/>
      <c r="AB1697" s="349"/>
      <c r="AC1697" s="844"/>
      <c r="AD1697" s="845"/>
      <c r="AE1697" s="277"/>
      <c r="AF1697" s="278"/>
      <c r="AG1697" s="277"/>
      <c r="AH1697" s="279"/>
      <c r="AI1697" s="277"/>
      <c r="AJ1697" s="279"/>
      <c r="AK1697" s="277"/>
      <c r="AL1697" s="278"/>
    </row>
    <row r="1698" spans="1:38" ht="22.5" customHeight="1">
      <c r="A1698" s="116">
        <f t="shared" si="780"/>
        <v>0</v>
      </c>
      <c r="B1698" s="190">
        <f t="shared" si="769"/>
        <v>0</v>
      </c>
      <c r="C1698" s="190">
        <f t="shared" si="770"/>
        <v>0</v>
      </c>
      <c r="D1698" s="191">
        <f t="shared" si="771"/>
        <v>0</v>
      </c>
      <c r="E1698" s="191">
        <f t="shared" si="772"/>
        <v>0</v>
      </c>
      <c r="F1698" s="191">
        <f t="shared" si="773"/>
        <v>0</v>
      </c>
      <c r="G1698" s="192">
        <f t="shared" si="781"/>
        <v>0</v>
      </c>
      <c r="H1698" s="191">
        <f t="shared" si="774"/>
        <v>0</v>
      </c>
      <c r="I1698" s="193">
        <f t="shared" si="775"/>
        <v>0</v>
      </c>
      <c r="J1698" s="193">
        <f t="shared" si="776"/>
        <v>0</v>
      </c>
      <c r="K1698" s="193">
        <f t="shared" si="777"/>
        <v>0</v>
      </c>
      <c r="L1698" s="193">
        <f t="shared" si="755"/>
        <v>0</v>
      </c>
      <c r="M1698" s="193">
        <f t="shared" si="756"/>
        <v>0</v>
      </c>
      <c r="N1698" s="193">
        <f t="shared" si="757"/>
        <v>0</v>
      </c>
      <c r="O1698" s="193">
        <f t="shared" si="758"/>
        <v>0</v>
      </c>
      <c r="P1698" s="193">
        <f t="shared" si="759"/>
        <v>0</v>
      </c>
      <c r="Q1698" s="193">
        <f t="shared" si="760"/>
        <v>0</v>
      </c>
      <c r="R1698" s="193">
        <f t="shared" si="761"/>
        <v>0</v>
      </c>
      <c r="S1698" s="193">
        <f t="shared" si="762"/>
        <v>0</v>
      </c>
      <c r="T1698" s="194">
        <f t="shared" si="778"/>
        <v>0</v>
      </c>
      <c r="U1698" s="194"/>
      <c r="V1698" s="847"/>
      <c r="W1698" s="127" t="str">
        <f t="shared" si="779"/>
        <v/>
      </c>
      <c r="X1698" s="840"/>
      <c r="Y1698" s="841"/>
      <c r="Z1698" s="842"/>
      <c r="AA1698" s="843"/>
      <c r="AB1698" s="349"/>
      <c r="AC1698" s="844"/>
      <c r="AD1698" s="845"/>
      <c r="AE1698" s="277"/>
      <c r="AF1698" s="278"/>
      <c r="AG1698" s="277"/>
      <c r="AH1698" s="279"/>
      <c r="AI1698" s="277"/>
      <c r="AJ1698" s="279"/>
      <c r="AK1698" s="277"/>
      <c r="AL1698" s="278"/>
    </row>
    <row r="1699" spans="1:38" ht="22.5" customHeight="1">
      <c r="A1699" s="116">
        <f t="shared" si="780"/>
        <v>0</v>
      </c>
      <c r="B1699" s="190">
        <f t="shared" si="769"/>
        <v>0</v>
      </c>
      <c r="C1699" s="190">
        <f t="shared" si="770"/>
        <v>0</v>
      </c>
      <c r="D1699" s="191">
        <f t="shared" si="771"/>
        <v>0</v>
      </c>
      <c r="E1699" s="191">
        <f t="shared" si="772"/>
        <v>0</v>
      </c>
      <c r="F1699" s="191">
        <f t="shared" si="773"/>
        <v>0</v>
      </c>
      <c r="G1699" s="192">
        <f t="shared" si="781"/>
        <v>0</v>
      </c>
      <c r="H1699" s="191">
        <f t="shared" si="774"/>
        <v>0</v>
      </c>
      <c r="I1699" s="193">
        <f t="shared" si="775"/>
        <v>0</v>
      </c>
      <c r="J1699" s="193">
        <f t="shared" si="776"/>
        <v>0</v>
      </c>
      <c r="K1699" s="193">
        <f t="shared" si="777"/>
        <v>0</v>
      </c>
      <c r="L1699" s="193">
        <f t="shared" ref="L1699:L1762" si="782">IF(AE1699="",0,1)</f>
        <v>0</v>
      </c>
      <c r="M1699" s="193">
        <f t="shared" ref="M1699:M1762" si="783">IF(AF1699="",0,1)</f>
        <v>0</v>
      </c>
      <c r="N1699" s="193">
        <f t="shared" ref="N1699:N1762" si="784">IF(AG1699="",0,1)</f>
        <v>0</v>
      </c>
      <c r="O1699" s="193">
        <f t="shared" ref="O1699:O1762" si="785">IF(AH1699="",0,1)</f>
        <v>0</v>
      </c>
      <c r="P1699" s="193">
        <f t="shared" ref="P1699:P1762" si="786">IF(AI1699="",0,1)</f>
        <v>0</v>
      </c>
      <c r="Q1699" s="193">
        <f t="shared" ref="Q1699:Q1762" si="787">IF(AJ1699="",0,1)</f>
        <v>0</v>
      </c>
      <c r="R1699" s="193">
        <f t="shared" ref="R1699:R1762" si="788">IF(AK1699="",0,1)</f>
        <v>0</v>
      </c>
      <c r="S1699" s="193">
        <f t="shared" ref="S1699:S1762" si="789">IF(AL1699="",0,1)</f>
        <v>0</v>
      </c>
      <c r="T1699" s="194">
        <f t="shared" si="778"/>
        <v>0</v>
      </c>
      <c r="U1699" s="194"/>
      <c r="V1699" s="847"/>
      <c r="W1699" s="127" t="str">
        <f t="shared" si="779"/>
        <v/>
      </c>
      <c r="X1699" s="840"/>
      <c r="Y1699" s="841"/>
      <c r="Z1699" s="842"/>
      <c r="AA1699" s="843"/>
      <c r="AB1699" s="349"/>
      <c r="AC1699" s="844"/>
      <c r="AD1699" s="845"/>
      <c r="AE1699" s="277"/>
      <c r="AF1699" s="278"/>
      <c r="AG1699" s="277"/>
      <c r="AH1699" s="279"/>
      <c r="AI1699" s="277"/>
      <c r="AJ1699" s="279"/>
      <c r="AK1699" s="277"/>
      <c r="AL1699" s="278"/>
    </row>
    <row r="1700" spans="1:38" ht="22.5" customHeight="1">
      <c r="A1700" s="116">
        <f t="shared" si="780"/>
        <v>0</v>
      </c>
      <c r="B1700" s="190">
        <f t="shared" si="769"/>
        <v>0</v>
      </c>
      <c r="C1700" s="190">
        <f t="shared" si="770"/>
        <v>0</v>
      </c>
      <c r="D1700" s="191">
        <f t="shared" si="771"/>
        <v>0</v>
      </c>
      <c r="E1700" s="191">
        <f t="shared" si="772"/>
        <v>0</v>
      </c>
      <c r="F1700" s="191">
        <f t="shared" si="773"/>
        <v>0</v>
      </c>
      <c r="G1700" s="192">
        <f t="shared" si="781"/>
        <v>0</v>
      </c>
      <c r="H1700" s="191">
        <f t="shared" si="774"/>
        <v>0</v>
      </c>
      <c r="I1700" s="193">
        <f t="shared" si="775"/>
        <v>0</v>
      </c>
      <c r="J1700" s="193">
        <f t="shared" si="776"/>
        <v>0</v>
      </c>
      <c r="K1700" s="193">
        <f t="shared" si="777"/>
        <v>0</v>
      </c>
      <c r="L1700" s="193">
        <f t="shared" si="782"/>
        <v>0</v>
      </c>
      <c r="M1700" s="193">
        <f t="shared" si="783"/>
        <v>0</v>
      </c>
      <c r="N1700" s="193">
        <f t="shared" si="784"/>
        <v>0</v>
      </c>
      <c r="O1700" s="193">
        <f t="shared" si="785"/>
        <v>0</v>
      </c>
      <c r="P1700" s="193">
        <f t="shared" si="786"/>
        <v>0</v>
      </c>
      <c r="Q1700" s="193">
        <f t="shared" si="787"/>
        <v>0</v>
      </c>
      <c r="R1700" s="193">
        <f t="shared" si="788"/>
        <v>0</v>
      </c>
      <c r="S1700" s="193">
        <f t="shared" si="789"/>
        <v>0</v>
      </c>
      <c r="T1700" s="194">
        <f t="shared" si="778"/>
        <v>0</v>
      </c>
      <c r="U1700" s="194"/>
      <c r="V1700" s="847"/>
      <c r="W1700" s="127" t="str">
        <f t="shared" si="779"/>
        <v/>
      </c>
      <c r="X1700" s="840"/>
      <c r="Y1700" s="841"/>
      <c r="Z1700" s="842"/>
      <c r="AA1700" s="843"/>
      <c r="AB1700" s="349"/>
      <c r="AC1700" s="844"/>
      <c r="AD1700" s="845"/>
      <c r="AE1700" s="277"/>
      <c r="AF1700" s="278"/>
      <c r="AG1700" s="277"/>
      <c r="AH1700" s="279"/>
      <c r="AI1700" s="277"/>
      <c r="AJ1700" s="279"/>
      <c r="AK1700" s="277"/>
      <c r="AL1700" s="278"/>
    </row>
    <row r="1701" spans="1:38" ht="22.5" customHeight="1">
      <c r="A1701" s="116">
        <f t="shared" si="780"/>
        <v>0</v>
      </c>
      <c r="B1701" s="190">
        <f t="shared" si="769"/>
        <v>0</v>
      </c>
      <c r="C1701" s="190">
        <f t="shared" si="770"/>
        <v>0</v>
      </c>
      <c r="D1701" s="191">
        <f t="shared" si="771"/>
        <v>0</v>
      </c>
      <c r="E1701" s="191">
        <f t="shared" si="772"/>
        <v>0</v>
      </c>
      <c r="F1701" s="191">
        <f t="shared" si="773"/>
        <v>0</v>
      </c>
      <c r="G1701" s="192">
        <f t="shared" si="781"/>
        <v>0</v>
      </c>
      <c r="H1701" s="191">
        <f t="shared" si="774"/>
        <v>0</v>
      </c>
      <c r="I1701" s="193">
        <f t="shared" si="775"/>
        <v>0</v>
      </c>
      <c r="J1701" s="193">
        <f t="shared" si="776"/>
        <v>0</v>
      </c>
      <c r="K1701" s="193">
        <f t="shared" si="777"/>
        <v>0</v>
      </c>
      <c r="L1701" s="193">
        <f t="shared" si="782"/>
        <v>0</v>
      </c>
      <c r="M1701" s="193">
        <f t="shared" si="783"/>
        <v>0</v>
      </c>
      <c r="N1701" s="193">
        <f t="shared" si="784"/>
        <v>0</v>
      </c>
      <c r="O1701" s="193">
        <f t="shared" si="785"/>
        <v>0</v>
      </c>
      <c r="P1701" s="193">
        <f t="shared" si="786"/>
        <v>0</v>
      </c>
      <c r="Q1701" s="193">
        <f t="shared" si="787"/>
        <v>0</v>
      </c>
      <c r="R1701" s="193">
        <f t="shared" si="788"/>
        <v>0</v>
      </c>
      <c r="S1701" s="193">
        <f t="shared" si="789"/>
        <v>0</v>
      </c>
      <c r="T1701" s="194">
        <f t="shared" si="778"/>
        <v>0</v>
      </c>
      <c r="U1701" s="194"/>
      <c r="V1701" s="847"/>
      <c r="W1701" s="127" t="str">
        <f t="shared" si="779"/>
        <v/>
      </c>
      <c r="X1701" s="840"/>
      <c r="Y1701" s="841"/>
      <c r="Z1701" s="842"/>
      <c r="AA1701" s="843"/>
      <c r="AB1701" s="349"/>
      <c r="AC1701" s="844"/>
      <c r="AD1701" s="845"/>
      <c r="AE1701" s="277"/>
      <c r="AF1701" s="278"/>
      <c r="AG1701" s="277"/>
      <c r="AH1701" s="279"/>
      <c r="AI1701" s="277"/>
      <c r="AJ1701" s="279"/>
      <c r="AK1701" s="277"/>
      <c r="AL1701" s="278"/>
    </row>
    <row r="1702" spans="1:38" ht="22.5" customHeight="1">
      <c r="A1702" s="116">
        <f t="shared" si="780"/>
        <v>0</v>
      </c>
      <c r="B1702" s="190">
        <f t="shared" si="769"/>
        <v>0</v>
      </c>
      <c r="C1702" s="190">
        <f t="shared" si="770"/>
        <v>0</v>
      </c>
      <c r="D1702" s="191">
        <f t="shared" si="771"/>
        <v>0</v>
      </c>
      <c r="E1702" s="191">
        <f t="shared" si="772"/>
        <v>0</v>
      </c>
      <c r="F1702" s="191">
        <f t="shared" si="773"/>
        <v>0</v>
      </c>
      <c r="G1702" s="192">
        <f t="shared" si="781"/>
        <v>0</v>
      </c>
      <c r="H1702" s="191">
        <f t="shared" si="774"/>
        <v>0</v>
      </c>
      <c r="I1702" s="193">
        <f t="shared" si="775"/>
        <v>0</v>
      </c>
      <c r="J1702" s="193">
        <f t="shared" si="776"/>
        <v>0</v>
      </c>
      <c r="K1702" s="193">
        <f t="shared" si="777"/>
        <v>0</v>
      </c>
      <c r="L1702" s="193">
        <f t="shared" si="782"/>
        <v>0</v>
      </c>
      <c r="M1702" s="193">
        <f t="shared" si="783"/>
        <v>0</v>
      </c>
      <c r="N1702" s="193">
        <f t="shared" si="784"/>
        <v>0</v>
      </c>
      <c r="O1702" s="193">
        <f t="shared" si="785"/>
        <v>0</v>
      </c>
      <c r="P1702" s="193">
        <f t="shared" si="786"/>
        <v>0</v>
      </c>
      <c r="Q1702" s="193">
        <f t="shared" si="787"/>
        <v>0</v>
      </c>
      <c r="R1702" s="193">
        <f t="shared" si="788"/>
        <v>0</v>
      </c>
      <c r="S1702" s="193">
        <f t="shared" si="789"/>
        <v>0</v>
      </c>
      <c r="T1702" s="194">
        <f t="shared" si="778"/>
        <v>0</v>
      </c>
      <c r="U1702" s="194"/>
      <c r="V1702" s="847"/>
      <c r="W1702" s="127" t="str">
        <f t="shared" si="779"/>
        <v/>
      </c>
      <c r="X1702" s="840"/>
      <c r="Y1702" s="841"/>
      <c r="Z1702" s="842"/>
      <c r="AA1702" s="843"/>
      <c r="AB1702" s="349"/>
      <c r="AC1702" s="844"/>
      <c r="AD1702" s="845"/>
      <c r="AE1702" s="277"/>
      <c r="AF1702" s="278"/>
      <c r="AG1702" s="277"/>
      <c r="AH1702" s="279"/>
      <c r="AI1702" s="277"/>
      <c r="AJ1702" s="279"/>
      <c r="AK1702" s="277"/>
      <c r="AL1702" s="278"/>
    </row>
    <row r="1703" spans="1:38" ht="22.5" customHeight="1">
      <c r="A1703" s="116">
        <f t="shared" si="780"/>
        <v>0</v>
      </c>
      <c r="B1703" s="190">
        <f t="shared" si="769"/>
        <v>0</v>
      </c>
      <c r="C1703" s="190">
        <f t="shared" si="770"/>
        <v>0</v>
      </c>
      <c r="D1703" s="191">
        <f t="shared" si="771"/>
        <v>0</v>
      </c>
      <c r="E1703" s="191">
        <f t="shared" si="772"/>
        <v>0</v>
      </c>
      <c r="F1703" s="191">
        <f t="shared" si="773"/>
        <v>0</v>
      </c>
      <c r="G1703" s="192">
        <f t="shared" si="781"/>
        <v>0</v>
      </c>
      <c r="H1703" s="191">
        <f t="shared" si="774"/>
        <v>0</v>
      </c>
      <c r="I1703" s="193">
        <f t="shared" si="775"/>
        <v>0</v>
      </c>
      <c r="J1703" s="193">
        <f t="shared" si="776"/>
        <v>0</v>
      </c>
      <c r="K1703" s="193">
        <f t="shared" si="777"/>
        <v>0</v>
      </c>
      <c r="L1703" s="193">
        <f t="shared" si="782"/>
        <v>0</v>
      </c>
      <c r="M1703" s="193">
        <f t="shared" si="783"/>
        <v>0</v>
      </c>
      <c r="N1703" s="193">
        <f t="shared" si="784"/>
        <v>0</v>
      </c>
      <c r="O1703" s="193">
        <f t="shared" si="785"/>
        <v>0</v>
      </c>
      <c r="P1703" s="193">
        <f t="shared" si="786"/>
        <v>0</v>
      </c>
      <c r="Q1703" s="193">
        <f t="shared" si="787"/>
        <v>0</v>
      </c>
      <c r="R1703" s="193">
        <f t="shared" si="788"/>
        <v>0</v>
      </c>
      <c r="S1703" s="193">
        <f t="shared" si="789"/>
        <v>0</v>
      </c>
      <c r="T1703" s="194">
        <f t="shared" si="778"/>
        <v>0</v>
      </c>
      <c r="U1703" s="194"/>
      <c r="V1703" s="847"/>
      <c r="W1703" s="127" t="str">
        <f t="shared" si="779"/>
        <v/>
      </c>
      <c r="X1703" s="840"/>
      <c r="Y1703" s="841"/>
      <c r="Z1703" s="842"/>
      <c r="AA1703" s="843"/>
      <c r="AB1703" s="349"/>
      <c r="AC1703" s="844"/>
      <c r="AD1703" s="845"/>
      <c r="AE1703" s="277"/>
      <c r="AF1703" s="278"/>
      <c r="AG1703" s="277"/>
      <c r="AH1703" s="279"/>
      <c r="AI1703" s="277"/>
      <c r="AJ1703" s="279"/>
      <c r="AK1703" s="277"/>
      <c r="AL1703" s="278"/>
    </row>
    <row r="1704" spans="1:38" ht="22.5" customHeight="1">
      <c r="A1704" s="116">
        <f t="shared" si="780"/>
        <v>0</v>
      </c>
      <c r="B1704" s="190">
        <f t="shared" si="769"/>
        <v>0</v>
      </c>
      <c r="C1704" s="190">
        <f t="shared" si="770"/>
        <v>0</v>
      </c>
      <c r="D1704" s="191">
        <f t="shared" si="771"/>
        <v>0</v>
      </c>
      <c r="E1704" s="191">
        <f t="shared" si="772"/>
        <v>0</v>
      </c>
      <c r="F1704" s="191">
        <f t="shared" si="773"/>
        <v>0</v>
      </c>
      <c r="G1704" s="192">
        <f t="shared" si="781"/>
        <v>0</v>
      </c>
      <c r="H1704" s="191">
        <f t="shared" si="774"/>
        <v>0</v>
      </c>
      <c r="I1704" s="193">
        <f t="shared" si="775"/>
        <v>0</v>
      </c>
      <c r="J1704" s="193">
        <f t="shared" si="776"/>
        <v>0</v>
      </c>
      <c r="K1704" s="193">
        <f t="shared" si="777"/>
        <v>0</v>
      </c>
      <c r="L1704" s="193">
        <f t="shared" si="782"/>
        <v>0</v>
      </c>
      <c r="M1704" s="193">
        <f t="shared" si="783"/>
        <v>0</v>
      </c>
      <c r="N1704" s="193">
        <f t="shared" si="784"/>
        <v>0</v>
      </c>
      <c r="O1704" s="193">
        <f t="shared" si="785"/>
        <v>0</v>
      </c>
      <c r="P1704" s="193">
        <f t="shared" si="786"/>
        <v>0</v>
      </c>
      <c r="Q1704" s="193">
        <f t="shared" si="787"/>
        <v>0</v>
      </c>
      <c r="R1704" s="193">
        <f t="shared" si="788"/>
        <v>0</v>
      </c>
      <c r="S1704" s="193">
        <f t="shared" si="789"/>
        <v>0</v>
      </c>
      <c r="T1704" s="194">
        <f t="shared" si="778"/>
        <v>0</v>
      </c>
      <c r="U1704" s="194"/>
      <c r="V1704" s="847"/>
      <c r="W1704" s="127" t="str">
        <f t="shared" si="779"/>
        <v/>
      </c>
      <c r="X1704" s="840"/>
      <c r="Y1704" s="841"/>
      <c r="Z1704" s="842"/>
      <c r="AA1704" s="843"/>
      <c r="AB1704" s="349"/>
      <c r="AC1704" s="844"/>
      <c r="AD1704" s="845"/>
      <c r="AE1704" s="277"/>
      <c r="AF1704" s="278"/>
      <c r="AG1704" s="277"/>
      <c r="AH1704" s="279"/>
      <c r="AI1704" s="277"/>
      <c r="AJ1704" s="279"/>
      <c r="AK1704" s="277"/>
      <c r="AL1704" s="278"/>
    </row>
    <row r="1705" spans="1:38" ht="22.5" customHeight="1">
      <c r="A1705" s="116">
        <f t="shared" si="780"/>
        <v>0</v>
      </c>
      <c r="B1705" s="190">
        <f t="shared" si="769"/>
        <v>0</v>
      </c>
      <c r="C1705" s="190">
        <f t="shared" si="770"/>
        <v>0</v>
      </c>
      <c r="D1705" s="191">
        <f t="shared" si="771"/>
        <v>0</v>
      </c>
      <c r="E1705" s="191">
        <f t="shared" si="772"/>
        <v>0</v>
      </c>
      <c r="F1705" s="191">
        <f t="shared" si="773"/>
        <v>0</v>
      </c>
      <c r="G1705" s="192">
        <f t="shared" si="781"/>
        <v>0</v>
      </c>
      <c r="H1705" s="191">
        <f t="shared" si="774"/>
        <v>0</v>
      </c>
      <c r="I1705" s="193">
        <f t="shared" si="775"/>
        <v>0</v>
      </c>
      <c r="J1705" s="193">
        <f t="shared" si="776"/>
        <v>0</v>
      </c>
      <c r="K1705" s="193">
        <f t="shared" si="777"/>
        <v>0</v>
      </c>
      <c r="L1705" s="193">
        <f t="shared" si="782"/>
        <v>0</v>
      </c>
      <c r="M1705" s="193">
        <f t="shared" si="783"/>
        <v>0</v>
      </c>
      <c r="N1705" s="193">
        <f t="shared" si="784"/>
        <v>0</v>
      </c>
      <c r="O1705" s="193">
        <f t="shared" si="785"/>
        <v>0</v>
      </c>
      <c r="P1705" s="193">
        <f t="shared" si="786"/>
        <v>0</v>
      </c>
      <c r="Q1705" s="193">
        <f t="shared" si="787"/>
        <v>0</v>
      </c>
      <c r="R1705" s="193">
        <f t="shared" si="788"/>
        <v>0</v>
      </c>
      <c r="S1705" s="193">
        <f t="shared" si="789"/>
        <v>0</v>
      </c>
      <c r="T1705" s="194">
        <f t="shared" si="778"/>
        <v>0</v>
      </c>
      <c r="U1705" s="194"/>
      <c r="V1705" s="847"/>
      <c r="W1705" s="127" t="str">
        <f t="shared" si="779"/>
        <v/>
      </c>
      <c r="X1705" s="840"/>
      <c r="Y1705" s="841"/>
      <c r="Z1705" s="842"/>
      <c r="AA1705" s="843"/>
      <c r="AB1705" s="349"/>
      <c r="AC1705" s="844"/>
      <c r="AD1705" s="845"/>
      <c r="AE1705" s="277"/>
      <c r="AF1705" s="278"/>
      <c r="AG1705" s="277"/>
      <c r="AH1705" s="279"/>
      <c r="AI1705" s="277"/>
      <c r="AJ1705" s="279"/>
      <c r="AK1705" s="277"/>
      <c r="AL1705" s="278"/>
    </row>
    <row r="1706" spans="1:38" ht="22.5" customHeight="1">
      <c r="A1706" s="116">
        <f t="shared" si="780"/>
        <v>0</v>
      </c>
      <c r="B1706" s="190">
        <f t="shared" si="769"/>
        <v>0</v>
      </c>
      <c r="C1706" s="190">
        <f t="shared" si="770"/>
        <v>0</v>
      </c>
      <c r="D1706" s="191">
        <f t="shared" si="771"/>
        <v>0</v>
      </c>
      <c r="E1706" s="191">
        <f t="shared" si="772"/>
        <v>0</v>
      </c>
      <c r="F1706" s="191">
        <f t="shared" si="773"/>
        <v>0</v>
      </c>
      <c r="G1706" s="192">
        <f t="shared" si="781"/>
        <v>0</v>
      </c>
      <c r="H1706" s="191">
        <f t="shared" si="774"/>
        <v>0</v>
      </c>
      <c r="I1706" s="193">
        <f t="shared" si="775"/>
        <v>0</v>
      </c>
      <c r="J1706" s="193">
        <f t="shared" si="776"/>
        <v>0</v>
      </c>
      <c r="K1706" s="193">
        <f t="shared" si="777"/>
        <v>0</v>
      </c>
      <c r="L1706" s="193">
        <f t="shared" si="782"/>
        <v>0</v>
      </c>
      <c r="M1706" s="193">
        <f t="shared" si="783"/>
        <v>0</v>
      </c>
      <c r="N1706" s="193">
        <f t="shared" si="784"/>
        <v>0</v>
      </c>
      <c r="O1706" s="193">
        <f t="shared" si="785"/>
        <v>0</v>
      </c>
      <c r="P1706" s="193">
        <f t="shared" si="786"/>
        <v>0</v>
      </c>
      <c r="Q1706" s="193">
        <f t="shared" si="787"/>
        <v>0</v>
      </c>
      <c r="R1706" s="193">
        <f t="shared" si="788"/>
        <v>0</v>
      </c>
      <c r="S1706" s="193">
        <f t="shared" si="789"/>
        <v>0</v>
      </c>
      <c r="T1706" s="194">
        <f t="shared" si="778"/>
        <v>0</v>
      </c>
      <c r="U1706" s="194"/>
      <c r="V1706" s="847"/>
      <c r="W1706" s="127" t="str">
        <f t="shared" si="779"/>
        <v/>
      </c>
      <c r="X1706" s="840"/>
      <c r="Y1706" s="841"/>
      <c r="Z1706" s="842"/>
      <c r="AA1706" s="843"/>
      <c r="AB1706" s="349"/>
      <c r="AC1706" s="844"/>
      <c r="AD1706" s="845"/>
      <c r="AE1706" s="277"/>
      <c r="AF1706" s="278"/>
      <c r="AG1706" s="277"/>
      <c r="AH1706" s="279"/>
      <c r="AI1706" s="277"/>
      <c r="AJ1706" s="279"/>
      <c r="AK1706" s="277"/>
      <c r="AL1706" s="278"/>
    </row>
    <row r="1707" spans="1:38" ht="22.5" customHeight="1">
      <c r="A1707" s="116">
        <f t="shared" si="780"/>
        <v>0</v>
      </c>
      <c r="B1707" s="190">
        <f t="shared" si="769"/>
        <v>0</v>
      </c>
      <c r="C1707" s="190">
        <f t="shared" si="770"/>
        <v>0</v>
      </c>
      <c r="D1707" s="191">
        <f t="shared" si="771"/>
        <v>0</v>
      </c>
      <c r="E1707" s="191">
        <f t="shared" si="772"/>
        <v>0</v>
      </c>
      <c r="F1707" s="191">
        <f t="shared" si="773"/>
        <v>0</v>
      </c>
      <c r="G1707" s="192">
        <f t="shared" si="781"/>
        <v>0</v>
      </c>
      <c r="H1707" s="191">
        <f t="shared" si="774"/>
        <v>0</v>
      </c>
      <c r="I1707" s="193">
        <f t="shared" si="775"/>
        <v>0</v>
      </c>
      <c r="J1707" s="193">
        <f t="shared" si="776"/>
        <v>0</v>
      </c>
      <c r="K1707" s="193">
        <f t="shared" si="777"/>
        <v>0</v>
      </c>
      <c r="L1707" s="193">
        <f t="shared" si="782"/>
        <v>0</v>
      </c>
      <c r="M1707" s="193">
        <f t="shared" si="783"/>
        <v>0</v>
      </c>
      <c r="N1707" s="193">
        <f t="shared" si="784"/>
        <v>0</v>
      </c>
      <c r="O1707" s="193">
        <f t="shared" si="785"/>
        <v>0</v>
      </c>
      <c r="P1707" s="193">
        <f t="shared" si="786"/>
        <v>0</v>
      </c>
      <c r="Q1707" s="193">
        <f t="shared" si="787"/>
        <v>0</v>
      </c>
      <c r="R1707" s="193">
        <f t="shared" si="788"/>
        <v>0</v>
      </c>
      <c r="S1707" s="193">
        <f t="shared" si="789"/>
        <v>0</v>
      </c>
      <c r="T1707" s="194">
        <f t="shared" si="778"/>
        <v>0</v>
      </c>
      <c r="U1707" s="194"/>
      <c r="V1707" s="847"/>
      <c r="W1707" s="127" t="str">
        <f t="shared" si="779"/>
        <v/>
      </c>
      <c r="X1707" s="840"/>
      <c r="Y1707" s="841"/>
      <c r="Z1707" s="842"/>
      <c r="AA1707" s="843"/>
      <c r="AB1707" s="349"/>
      <c r="AC1707" s="844"/>
      <c r="AD1707" s="845"/>
      <c r="AE1707" s="277"/>
      <c r="AF1707" s="278"/>
      <c r="AG1707" s="277"/>
      <c r="AH1707" s="279"/>
      <c r="AI1707" s="277"/>
      <c r="AJ1707" s="279"/>
      <c r="AK1707" s="277"/>
      <c r="AL1707" s="278"/>
    </row>
    <row r="1708" spans="1:38" ht="22.5" customHeight="1">
      <c r="A1708" s="116">
        <f t="shared" si="780"/>
        <v>0</v>
      </c>
      <c r="B1708" s="190">
        <f t="shared" si="769"/>
        <v>0</v>
      </c>
      <c r="C1708" s="190">
        <f t="shared" si="770"/>
        <v>0</v>
      </c>
      <c r="D1708" s="191">
        <f t="shared" si="771"/>
        <v>0</v>
      </c>
      <c r="E1708" s="191">
        <f t="shared" si="772"/>
        <v>0</v>
      </c>
      <c r="F1708" s="191">
        <f t="shared" si="773"/>
        <v>0</v>
      </c>
      <c r="G1708" s="192">
        <f t="shared" si="781"/>
        <v>0</v>
      </c>
      <c r="H1708" s="191">
        <f t="shared" si="774"/>
        <v>0</v>
      </c>
      <c r="I1708" s="193">
        <f t="shared" si="775"/>
        <v>0</v>
      </c>
      <c r="J1708" s="193">
        <f t="shared" si="776"/>
        <v>0</v>
      </c>
      <c r="K1708" s="193">
        <f t="shared" si="777"/>
        <v>0</v>
      </c>
      <c r="L1708" s="193">
        <f t="shared" si="782"/>
        <v>0</v>
      </c>
      <c r="M1708" s="193">
        <f t="shared" si="783"/>
        <v>0</v>
      </c>
      <c r="N1708" s="193">
        <f t="shared" si="784"/>
        <v>0</v>
      </c>
      <c r="O1708" s="193">
        <f t="shared" si="785"/>
        <v>0</v>
      </c>
      <c r="P1708" s="193">
        <f t="shared" si="786"/>
        <v>0</v>
      </c>
      <c r="Q1708" s="193">
        <f t="shared" si="787"/>
        <v>0</v>
      </c>
      <c r="R1708" s="193">
        <f t="shared" si="788"/>
        <v>0</v>
      </c>
      <c r="S1708" s="193">
        <f t="shared" si="789"/>
        <v>0</v>
      </c>
      <c r="T1708" s="194">
        <f t="shared" si="778"/>
        <v>0</v>
      </c>
      <c r="U1708" s="194"/>
      <c r="V1708" s="847"/>
      <c r="W1708" s="127" t="str">
        <f t="shared" si="779"/>
        <v/>
      </c>
      <c r="X1708" s="840"/>
      <c r="Y1708" s="841"/>
      <c r="Z1708" s="842"/>
      <c r="AA1708" s="843"/>
      <c r="AB1708" s="349"/>
      <c r="AC1708" s="844"/>
      <c r="AD1708" s="845"/>
      <c r="AE1708" s="277"/>
      <c r="AF1708" s="278"/>
      <c r="AG1708" s="277"/>
      <c r="AH1708" s="279"/>
      <c r="AI1708" s="277"/>
      <c r="AJ1708" s="279"/>
      <c r="AK1708" s="277"/>
      <c r="AL1708" s="278"/>
    </row>
    <row r="1709" spans="1:38" ht="22.5" customHeight="1">
      <c r="A1709" s="116">
        <f t="shared" si="780"/>
        <v>0</v>
      </c>
      <c r="B1709" s="190">
        <f t="shared" si="769"/>
        <v>0</v>
      </c>
      <c r="C1709" s="190">
        <f t="shared" si="770"/>
        <v>0</v>
      </c>
      <c r="D1709" s="191">
        <f t="shared" si="771"/>
        <v>0</v>
      </c>
      <c r="E1709" s="191">
        <f t="shared" si="772"/>
        <v>0</v>
      </c>
      <c r="F1709" s="191">
        <f t="shared" si="773"/>
        <v>0</v>
      </c>
      <c r="G1709" s="192">
        <f t="shared" si="781"/>
        <v>0</v>
      </c>
      <c r="H1709" s="191">
        <f t="shared" si="774"/>
        <v>0</v>
      </c>
      <c r="I1709" s="193">
        <f t="shared" si="775"/>
        <v>0</v>
      </c>
      <c r="J1709" s="193">
        <f t="shared" si="776"/>
        <v>0</v>
      </c>
      <c r="K1709" s="193">
        <f t="shared" si="777"/>
        <v>0</v>
      </c>
      <c r="L1709" s="193">
        <f t="shared" si="782"/>
        <v>0</v>
      </c>
      <c r="M1709" s="193">
        <f t="shared" si="783"/>
        <v>0</v>
      </c>
      <c r="N1709" s="193">
        <f t="shared" si="784"/>
        <v>0</v>
      </c>
      <c r="O1709" s="193">
        <f t="shared" si="785"/>
        <v>0</v>
      </c>
      <c r="P1709" s="193">
        <f t="shared" si="786"/>
        <v>0</v>
      </c>
      <c r="Q1709" s="193">
        <f t="shared" si="787"/>
        <v>0</v>
      </c>
      <c r="R1709" s="193">
        <f t="shared" si="788"/>
        <v>0</v>
      </c>
      <c r="S1709" s="193">
        <f t="shared" si="789"/>
        <v>0</v>
      </c>
      <c r="T1709" s="194">
        <f t="shared" si="778"/>
        <v>0</v>
      </c>
      <c r="U1709" s="194"/>
      <c r="V1709" s="847"/>
      <c r="W1709" s="127" t="str">
        <f t="shared" si="779"/>
        <v/>
      </c>
      <c r="X1709" s="840"/>
      <c r="Y1709" s="841"/>
      <c r="Z1709" s="842"/>
      <c r="AA1709" s="843"/>
      <c r="AB1709" s="349"/>
      <c r="AC1709" s="844"/>
      <c r="AD1709" s="845"/>
      <c r="AE1709" s="277"/>
      <c r="AF1709" s="278"/>
      <c r="AG1709" s="277"/>
      <c r="AH1709" s="279"/>
      <c r="AI1709" s="277"/>
      <c r="AJ1709" s="279"/>
      <c r="AK1709" s="277"/>
      <c r="AL1709" s="278"/>
    </row>
    <row r="1710" spans="1:38" ht="22.5" customHeight="1">
      <c r="A1710" s="116">
        <f t="shared" si="780"/>
        <v>0</v>
      </c>
      <c r="B1710" s="190">
        <f t="shared" si="769"/>
        <v>0</v>
      </c>
      <c r="C1710" s="190">
        <f t="shared" si="770"/>
        <v>0</v>
      </c>
      <c r="D1710" s="191">
        <f t="shared" si="771"/>
        <v>0</v>
      </c>
      <c r="E1710" s="191">
        <f t="shared" si="772"/>
        <v>0</v>
      </c>
      <c r="F1710" s="191">
        <f t="shared" si="773"/>
        <v>0</v>
      </c>
      <c r="G1710" s="192">
        <f t="shared" si="781"/>
        <v>0</v>
      </c>
      <c r="H1710" s="191">
        <f t="shared" si="774"/>
        <v>0</v>
      </c>
      <c r="I1710" s="193">
        <f t="shared" si="775"/>
        <v>0</v>
      </c>
      <c r="J1710" s="193">
        <f t="shared" si="776"/>
        <v>0</v>
      </c>
      <c r="K1710" s="193">
        <f t="shared" si="777"/>
        <v>0</v>
      </c>
      <c r="L1710" s="193">
        <f t="shared" si="782"/>
        <v>0</v>
      </c>
      <c r="M1710" s="193">
        <f t="shared" si="783"/>
        <v>0</v>
      </c>
      <c r="N1710" s="193">
        <f t="shared" si="784"/>
        <v>0</v>
      </c>
      <c r="O1710" s="193">
        <f t="shared" si="785"/>
        <v>0</v>
      </c>
      <c r="P1710" s="193">
        <f t="shared" si="786"/>
        <v>0</v>
      </c>
      <c r="Q1710" s="193">
        <f t="shared" si="787"/>
        <v>0</v>
      </c>
      <c r="R1710" s="193">
        <f t="shared" si="788"/>
        <v>0</v>
      </c>
      <c r="S1710" s="193">
        <f t="shared" si="789"/>
        <v>0</v>
      </c>
      <c r="T1710" s="194">
        <f t="shared" si="778"/>
        <v>0</v>
      </c>
      <c r="U1710" s="194"/>
      <c r="V1710" s="847"/>
      <c r="W1710" s="127" t="str">
        <f t="shared" si="779"/>
        <v/>
      </c>
      <c r="X1710" s="840"/>
      <c r="Y1710" s="841"/>
      <c r="Z1710" s="842"/>
      <c r="AA1710" s="843"/>
      <c r="AB1710" s="349"/>
      <c r="AC1710" s="844"/>
      <c r="AD1710" s="845"/>
      <c r="AE1710" s="277"/>
      <c r="AF1710" s="278"/>
      <c r="AG1710" s="277"/>
      <c r="AH1710" s="279"/>
      <c r="AI1710" s="277"/>
      <c r="AJ1710" s="279"/>
      <c r="AK1710" s="277"/>
      <c r="AL1710" s="278"/>
    </row>
    <row r="1711" spans="1:38" ht="22.5" customHeight="1">
      <c r="A1711" s="116">
        <f t="shared" si="780"/>
        <v>0</v>
      </c>
      <c r="B1711" s="190">
        <f t="shared" si="769"/>
        <v>0</v>
      </c>
      <c r="C1711" s="190">
        <f t="shared" si="770"/>
        <v>0</v>
      </c>
      <c r="D1711" s="191">
        <f t="shared" si="771"/>
        <v>0</v>
      </c>
      <c r="E1711" s="191">
        <f t="shared" si="772"/>
        <v>0</v>
      </c>
      <c r="F1711" s="191">
        <f t="shared" si="773"/>
        <v>0</v>
      </c>
      <c r="G1711" s="192">
        <f t="shared" si="781"/>
        <v>0</v>
      </c>
      <c r="H1711" s="191">
        <f t="shared" si="774"/>
        <v>0</v>
      </c>
      <c r="I1711" s="195">
        <f t="shared" si="775"/>
        <v>0</v>
      </c>
      <c r="J1711" s="195">
        <f t="shared" si="776"/>
        <v>0</v>
      </c>
      <c r="K1711" s="195">
        <f t="shared" si="777"/>
        <v>0</v>
      </c>
      <c r="L1711" s="195">
        <f t="shared" si="782"/>
        <v>0</v>
      </c>
      <c r="M1711" s="195">
        <f t="shared" si="783"/>
        <v>0</v>
      </c>
      <c r="N1711" s="195">
        <f t="shared" si="784"/>
        <v>0</v>
      </c>
      <c r="O1711" s="195">
        <f t="shared" si="785"/>
        <v>0</v>
      </c>
      <c r="P1711" s="195">
        <f t="shared" si="786"/>
        <v>0</v>
      </c>
      <c r="Q1711" s="195">
        <f t="shared" si="787"/>
        <v>0</v>
      </c>
      <c r="R1711" s="195">
        <f t="shared" si="788"/>
        <v>0</v>
      </c>
      <c r="S1711" s="195">
        <f t="shared" si="789"/>
        <v>0</v>
      </c>
      <c r="T1711" s="196">
        <f t="shared" si="778"/>
        <v>0</v>
      </c>
      <c r="U1711" s="196"/>
      <c r="V1711" s="848"/>
      <c r="W1711" s="127" t="str">
        <f t="shared" si="779"/>
        <v/>
      </c>
      <c r="X1711" s="840"/>
      <c r="Y1711" s="841"/>
      <c r="Z1711" s="842"/>
      <c r="AA1711" s="843"/>
      <c r="AB1711" s="349"/>
      <c r="AC1711" s="844"/>
      <c r="AD1711" s="845"/>
      <c r="AE1711" s="277"/>
      <c r="AF1711" s="278"/>
      <c r="AG1711" s="277"/>
      <c r="AH1711" s="279"/>
      <c r="AI1711" s="277"/>
      <c r="AJ1711" s="279"/>
      <c r="AK1711" s="277"/>
      <c r="AL1711" s="278"/>
    </row>
    <row r="1712" spans="1:38" ht="22.5" customHeight="1">
      <c r="A1712" s="116">
        <f t="shared" ref="A1712" si="790">IF(U1712&gt;=1,1,0)</f>
        <v>0</v>
      </c>
      <c r="B1712" s="190">
        <f t="shared" si="769"/>
        <v>0</v>
      </c>
      <c r="C1712" s="190">
        <f t="shared" si="770"/>
        <v>0</v>
      </c>
      <c r="D1712" s="191">
        <f t="shared" si="771"/>
        <v>0</v>
      </c>
      <c r="E1712" s="191">
        <f t="shared" si="772"/>
        <v>0</v>
      </c>
      <c r="F1712" s="191">
        <f t="shared" si="773"/>
        <v>0</v>
      </c>
      <c r="G1712" s="192">
        <f t="shared" si="781"/>
        <v>0</v>
      </c>
      <c r="H1712" s="191">
        <f t="shared" si="774"/>
        <v>0</v>
      </c>
      <c r="I1712" s="193">
        <f t="shared" si="775"/>
        <v>0</v>
      </c>
      <c r="J1712" s="193">
        <f t="shared" si="776"/>
        <v>0</v>
      </c>
      <c r="K1712" s="193">
        <f t="shared" si="777"/>
        <v>0</v>
      </c>
      <c r="L1712" s="193">
        <f t="shared" si="782"/>
        <v>0</v>
      </c>
      <c r="M1712" s="193">
        <f t="shared" si="783"/>
        <v>0</v>
      </c>
      <c r="N1712" s="193">
        <f t="shared" si="784"/>
        <v>0</v>
      </c>
      <c r="O1712" s="193">
        <f t="shared" si="785"/>
        <v>0</v>
      </c>
      <c r="P1712" s="193">
        <f t="shared" si="786"/>
        <v>0</v>
      </c>
      <c r="Q1712" s="193">
        <f t="shared" si="787"/>
        <v>0</v>
      </c>
      <c r="R1712" s="193">
        <f t="shared" si="788"/>
        <v>0</v>
      </c>
      <c r="S1712" s="193">
        <f t="shared" si="789"/>
        <v>0</v>
      </c>
      <c r="T1712" s="194">
        <f t="shared" si="778"/>
        <v>0</v>
      </c>
      <c r="U1712" s="194">
        <f t="shared" ref="U1712" si="791">SUM(T1712:T1738)</f>
        <v>0</v>
      </c>
      <c r="V1712" s="846" t="s">
        <v>1100</v>
      </c>
      <c r="W1712" s="127" t="str">
        <f t="shared" si="779"/>
        <v/>
      </c>
      <c r="X1712" s="840"/>
      <c r="Y1712" s="841"/>
      <c r="Z1712" s="842"/>
      <c r="AA1712" s="843"/>
      <c r="AB1712" s="349"/>
      <c r="AC1712" s="844"/>
      <c r="AD1712" s="845"/>
      <c r="AE1712" s="277"/>
      <c r="AF1712" s="278"/>
      <c r="AG1712" s="277"/>
      <c r="AH1712" s="279"/>
      <c r="AI1712" s="277"/>
      <c r="AJ1712" s="279"/>
      <c r="AK1712" s="277"/>
      <c r="AL1712" s="278"/>
    </row>
    <row r="1713" spans="1:38" ht="22.5" customHeight="1">
      <c r="A1713" s="116">
        <f t="shared" ref="A1713" si="792">A1712</f>
        <v>0</v>
      </c>
      <c r="B1713" s="190">
        <f t="shared" si="769"/>
        <v>0</v>
      </c>
      <c r="C1713" s="190">
        <f t="shared" si="770"/>
        <v>0</v>
      </c>
      <c r="D1713" s="191">
        <f t="shared" si="771"/>
        <v>0</v>
      </c>
      <c r="E1713" s="191">
        <f t="shared" si="772"/>
        <v>0</v>
      </c>
      <c r="F1713" s="191">
        <f t="shared" si="773"/>
        <v>0</v>
      </c>
      <c r="G1713" s="192">
        <f t="shared" si="781"/>
        <v>0</v>
      </c>
      <c r="H1713" s="191">
        <f t="shared" si="774"/>
        <v>0</v>
      </c>
      <c r="I1713" s="193">
        <f t="shared" si="775"/>
        <v>0</v>
      </c>
      <c r="J1713" s="193">
        <f t="shared" si="776"/>
        <v>0</v>
      </c>
      <c r="K1713" s="193">
        <f t="shared" si="777"/>
        <v>0</v>
      </c>
      <c r="L1713" s="193">
        <f t="shared" si="782"/>
        <v>0</v>
      </c>
      <c r="M1713" s="193">
        <f t="shared" si="783"/>
        <v>0</v>
      </c>
      <c r="N1713" s="193">
        <f t="shared" si="784"/>
        <v>0</v>
      </c>
      <c r="O1713" s="193">
        <f t="shared" si="785"/>
        <v>0</v>
      </c>
      <c r="P1713" s="193">
        <f t="shared" si="786"/>
        <v>0</v>
      </c>
      <c r="Q1713" s="193">
        <f t="shared" si="787"/>
        <v>0</v>
      </c>
      <c r="R1713" s="193">
        <f t="shared" si="788"/>
        <v>0</v>
      </c>
      <c r="S1713" s="193">
        <f t="shared" si="789"/>
        <v>0</v>
      </c>
      <c r="T1713" s="194">
        <f t="shared" si="778"/>
        <v>0</v>
      </c>
      <c r="U1713" s="194"/>
      <c r="V1713" s="847"/>
      <c r="W1713" s="127" t="str">
        <f t="shared" si="779"/>
        <v/>
      </c>
      <c r="X1713" s="840"/>
      <c r="Y1713" s="841"/>
      <c r="Z1713" s="842"/>
      <c r="AA1713" s="843"/>
      <c r="AB1713" s="349"/>
      <c r="AC1713" s="844"/>
      <c r="AD1713" s="845"/>
      <c r="AE1713" s="277"/>
      <c r="AF1713" s="278"/>
      <c r="AG1713" s="277"/>
      <c r="AH1713" s="279"/>
      <c r="AI1713" s="277"/>
      <c r="AJ1713" s="279"/>
      <c r="AK1713" s="277"/>
      <c r="AL1713" s="278"/>
    </row>
    <row r="1714" spans="1:38" ht="22.5" customHeight="1">
      <c r="A1714" s="116">
        <f t="shared" si="780"/>
        <v>0</v>
      </c>
      <c r="B1714" s="190">
        <f t="shared" si="769"/>
        <v>0</v>
      </c>
      <c r="C1714" s="190">
        <f t="shared" si="770"/>
        <v>0</v>
      </c>
      <c r="D1714" s="191">
        <f t="shared" si="771"/>
        <v>0</v>
      </c>
      <c r="E1714" s="191">
        <f t="shared" si="772"/>
        <v>0</v>
      </c>
      <c r="F1714" s="191">
        <f t="shared" si="773"/>
        <v>0</v>
      </c>
      <c r="G1714" s="192">
        <f t="shared" si="781"/>
        <v>0</v>
      </c>
      <c r="H1714" s="191">
        <f t="shared" si="774"/>
        <v>0</v>
      </c>
      <c r="I1714" s="193">
        <f t="shared" si="775"/>
        <v>0</v>
      </c>
      <c r="J1714" s="193">
        <f t="shared" si="776"/>
        <v>0</v>
      </c>
      <c r="K1714" s="193">
        <f t="shared" si="777"/>
        <v>0</v>
      </c>
      <c r="L1714" s="193">
        <f t="shared" si="782"/>
        <v>0</v>
      </c>
      <c r="M1714" s="193">
        <f t="shared" si="783"/>
        <v>0</v>
      </c>
      <c r="N1714" s="193">
        <f t="shared" si="784"/>
        <v>0</v>
      </c>
      <c r="O1714" s="193">
        <f t="shared" si="785"/>
        <v>0</v>
      </c>
      <c r="P1714" s="193">
        <f t="shared" si="786"/>
        <v>0</v>
      </c>
      <c r="Q1714" s="193">
        <f t="shared" si="787"/>
        <v>0</v>
      </c>
      <c r="R1714" s="193">
        <f t="shared" si="788"/>
        <v>0</v>
      </c>
      <c r="S1714" s="193">
        <f t="shared" si="789"/>
        <v>0</v>
      </c>
      <c r="T1714" s="194">
        <f t="shared" si="778"/>
        <v>0</v>
      </c>
      <c r="U1714" s="194"/>
      <c r="V1714" s="847"/>
      <c r="W1714" s="127" t="str">
        <f t="shared" si="779"/>
        <v/>
      </c>
      <c r="X1714" s="840"/>
      <c r="Y1714" s="841"/>
      <c r="Z1714" s="842"/>
      <c r="AA1714" s="843"/>
      <c r="AB1714" s="349"/>
      <c r="AC1714" s="844"/>
      <c r="AD1714" s="845"/>
      <c r="AE1714" s="277"/>
      <c r="AF1714" s="278"/>
      <c r="AG1714" s="277"/>
      <c r="AH1714" s="279"/>
      <c r="AI1714" s="277"/>
      <c r="AJ1714" s="279"/>
      <c r="AK1714" s="277"/>
      <c r="AL1714" s="278"/>
    </row>
    <row r="1715" spans="1:38" ht="22.5" customHeight="1">
      <c r="A1715" s="116">
        <f t="shared" si="780"/>
        <v>0</v>
      </c>
      <c r="B1715" s="190">
        <f t="shared" si="769"/>
        <v>0</v>
      </c>
      <c r="C1715" s="190">
        <f t="shared" si="770"/>
        <v>0</v>
      </c>
      <c r="D1715" s="191">
        <f t="shared" si="771"/>
        <v>0</v>
      </c>
      <c r="E1715" s="191">
        <f t="shared" si="772"/>
        <v>0</v>
      </c>
      <c r="F1715" s="191">
        <f t="shared" si="773"/>
        <v>0</v>
      </c>
      <c r="G1715" s="192">
        <f t="shared" si="781"/>
        <v>0</v>
      </c>
      <c r="H1715" s="191">
        <f t="shared" si="774"/>
        <v>0</v>
      </c>
      <c r="I1715" s="193">
        <f t="shared" si="775"/>
        <v>0</v>
      </c>
      <c r="J1715" s="193">
        <f t="shared" si="776"/>
        <v>0</v>
      </c>
      <c r="K1715" s="193">
        <f t="shared" si="777"/>
        <v>0</v>
      </c>
      <c r="L1715" s="193">
        <f t="shared" si="782"/>
        <v>0</v>
      </c>
      <c r="M1715" s="193">
        <f t="shared" si="783"/>
        <v>0</v>
      </c>
      <c r="N1715" s="193">
        <f t="shared" si="784"/>
        <v>0</v>
      </c>
      <c r="O1715" s="193">
        <f t="shared" si="785"/>
        <v>0</v>
      </c>
      <c r="P1715" s="193">
        <f t="shared" si="786"/>
        <v>0</v>
      </c>
      <c r="Q1715" s="193">
        <f t="shared" si="787"/>
        <v>0</v>
      </c>
      <c r="R1715" s="193">
        <f t="shared" si="788"/>
        <v>0</v>
      </c>
      <c r="S1715" s="193">
        <f t="shared" si="789"/>
        <v>0</v>
      </c>
      <c r="T1715" s="194">
        <f t="shared" si="778"/>
        <v>0</v>
      </c>
      <c r="U1715" s="194"/>
      <c r="V1715" s="847"/>
      <c r="W1715" s="127" t="str">
        <f t="shared" si="779"/>
        <v/>
      </c>
      <c r="X1715" s="840"/>
      <c r="Y1715" s="841"/>
      <c r="Z1715" s="842"/>
      <c r="AA1715" s="843"/>
      <c r="AB1715" s="349"/>
      <c r="AC1715" s="844"/>
      <c r="AD1715" s="845"/>
      <c r="AE1715" s="277"/>
      <c r="AF1715" s="278"/>
      <c r="AG1715" s="277"/>
      <c r="AH1715" s="279"/>
      <c r="AI1715" s="277"/>
      <c r="AJ1715" s="279"/>
      <c r="AK1715" s="277"/>
      <c r="AL1715" s="278"/>
    </row>
    <row r="1716" spans="1:38" ht="22.5" customHeight="1">
      <c r="A1716" s="116">
        <f t="shared" si="780"/>
        <v>0</v>
      </c>
      <c r="B1716" s="190">
        <f t="shared" si="769"/>
        <v>0</v>
      </c>
      <c r="C1716" s="190">
        <f t="shared" si="770"/>
        <v>0</v>
      </c>
      <c r="D1716" s="191">
        <f t="shared" si="771"/>
        <v>0</v>
      </c>
      <c r="E1716" s="191">
        <f t="shared" si="772"/>
        <v>0</v>
      </c>
      <c r="F1716" s="191">
        <f t="shared" si="773"/>
        <v>0</v>
      </c>
      <c r="G1716" s="192">
        <f t="shared" si="781"/>
        <v>0</v>
      </c>
      <c r="H1716" s="191">
        <f t="shared" si="774"/>
        <v>0</v>
      </c>
      <c r="I1716" s="193">
        <f t="shared" si="775"/>
        <v>0</v>
      </c>
      <c r="J1716" s="193">
        <f t="shared" si="776"/>
        <v>0</v>
      </c>
      <c r="K1716" s="193">
        <f t="shared" si="777"/>
        <v>0</v>
      </c>
      <c r="L1716" s="193">
        <f t="shared" si="782"/>
        <v>0</v>
      </c>
      <c r="M1716" s="193">
        <f t="shared" si="783"/>
        <v>0</v>
      </c>
      <c r="N1716" s="193">
        <f t="shared" si="784"/>
        <v>0</v>
      </c>
      <c r="O1716" s="193">
        <f t="shared" si="785"/>
        <v>0</v>
      </c>
      <c r="P1716" s="193">
        <f t="shared" si="786"/>
        <v>0</v>
      </c>
      <c r="Q1716" s="193">
        <f t="shared" si="787"/>
        <v>0</v>
      </c>
      <c r="R1716" s="193">
        <f t="shared" si="788"/>
        <v>0</v>
      </c>
      <c r="S1716" s="193">
        <f t="shared" si="789"/>
        <v>0</v>
      </c>
      <c r="T1716" s="194">
        <f t="shared" si="778"/>
        <v>0</v>
      </c>
      <c r="U1716" s="194"/>
      <c r="V1716" s="847"/>
      <c r="W1716" s="127" t="str">
        <f t="shared" si="779"/>
        <v/>
      </c>
      <c r="X1716" s="840"/>
      <c r="Y1716" s="841"/>
      <c r="Z1716" s="842"/>
      <c r="AA1716" s="843"/>
      <c r="AB1716" s="349"/>
      <c r="AC1716" s="844"/>
      <c r="AD1716" s="845"/>
      <c r="AE1716" s="277"/>
      <c r="AF1716" s="278"/>
      <c r="AG1716" s="277"/>
      <c r="AH1716" s="279"/>
      <c r="AI1716" s="277"/>
      <c r="AJ1716" s="279"/>
      <c r="AK1716" s="277"/>
      <c r="AL1716" s="278"/>
    </row>
    <row r="1717" spans="1:38" ht="22.5" customHeight="1">
      <c r="A1717" s="116">
        <f t="shared" si="780"/>
        <v>0</v>
      </c>
      <c r="B1717" s="190">
        <f t="shared" si="769"/>
        <v>0</v>
      </c>
      <c r="C1717" s="190">
        <f t="shared" si="770"/>
        <v>0</v>
      </c>
      <c r="D1717" s="191">
        <f t="shared" si="771"/>
        <v>0</v>
      </c>
      <c r="E1717" s="191">
        <f t="shared" si="772"/>
        <v>0</v>
      </c>
      <c r="F1717" s="191">
        <f t="shared" si="773"/>
        <v>0</v>
      </c>
      <c r="G1717" s="192">
        <f t="shared" si="781"/>
        <v>0</v>
      </c>
      <c r="H1717" s="191">
        <f t="shared" si="774"/>
        <v>0</v>
      </c>
      <c r="I1717" s="193">
        <f t="shared" si="775"/>
        <v>0</v>
      </c>
      <c r="J1717" s="193">
        <f t="shared" si="776"/>
        <v>0</v>
      </c>
      <c r="K1717" s="193">
        <f t="shared" si="777"/>
        <v>0</v>
      </c>
      <c r="L1717" s="193">
        <f t="shared" si="782"/>
        <v>0</v>
      </c>
      <c r="M1717" s="193">
        <f t="shared" si="783"/>
        <v>0</v>
      </c>
      <c r="N1717" s="193">
        <f t="shared" si="784"/>
        <v>0</v>
      </c>
      <c r="O1717" s="193">
        <f t="shared" si="785"/>
        <v>0</v>
      </c>
      <c r="P1717" s="193">
        <f t="shared" si="786"/>
        <v>0</v>
      </c>
      <c r="Q1717" s="193">
        <f t="shared" si="787"/>
        <v>0</v>
      </c>
      <c r="R1717" s="193">
        <f t="shared" si="788"/>
        <v>0</v>
      </c>
      <c r="S1717" s="193">
        <f t="shared" si="789"/>
        <v>0</v>
      </c>
      <c r="T1717" s="194">
        <f t="shared" si="778"/>
        <v>0</v>
      </c>
      <c r="U1717" s="194"/>
      <c r="V1717" s="847"/>
      <c r="W1717" s="127" t="str">
        <f t="shared" si="779"/>
        <v/>
      </c>
      <c r="X1717" s="840"/>
      <c r="Y1717" s="841"/>
      <c r="Z1717" s="842"/>
      <c r="AA1717" s="843"/>
      <c r="AB1717" s="349"/>
      <c r="AC1717" s="844"/>
      <c r="AD1717" s="845"/>
      <c r="AE1717" s="277"/>
      <c r="AF1717" s="278"/>
      <c r="AG1717" s="277"/>
      <c r="AH1717" s="279"/>
      <c r="AI1717" s="277"/>
      <c r="AJ1717" s="279"/>
      <c r="AK1717" s="277"/>
      <c r="AL1717" s="278"/>
    </row>
    <row r="1718" spans="1:38" ht="22.5" customHeight="1">
      <c r="A1718" s="116">
        <f t="shared" si="780"/>
        <v>0</v>
      </c>
      <c r="B1718" s="190">
        <f t="shared" si="769"/>
        <v>0</v>
      </c>
      <c r="C1718" s="190">
        <f t="shared" si="770"/>
        <v>0</v>
      </c>
      <c r="D1718" s="191">
        <f t="shared" si="771"/>
        <v>0</v>
      </c>
      <c r="E1718" s="191">
        <f t="shared" si="772"/>
        <v>0</v>
      </c>
      <c r="F1718" s="191">
        <f t="shared" si="773"/>
        <v>0</v>
      </c>
      <c r="G1718" s="192">
        <f t="shared" si="781"/>
        <v>0</v>
      </c>
      <c r="H1718" s="191">
        <f t="shared" si="774"/>
        <v>0</v>
      </c>
      <c r="I1718" s="193">
        <f t="shared" si="775"/>
        <v>0</v>
      </c>
      <c r="J1718" s="193">
        <f t="shared" si="776"/>
        <v>0</v>
      </c>
      <c r="K1718" s="193">
        <f t="shared" si="777"/>
        <v>0</v>
      </c>
      <c r="L1718" s="193">
        <f t="shared" si="782"/>
        <v>0</v>
      </c>
      <c r="M1718" s="193">
        <f t="shared" si="783"/>
        <v>0</v>
      </c>
      <c r="N1718" s="193">
        <f t="shared" si="784"/>
        <v>0</v>
      </c>
      <c r="O1718" s="193">
        <f t="shared" si="785"/>
        <v>0</v>
      </c>
      <c r="P1718" s="193">
        <f t="shared" si="786"/>
        <v>0</v>
      </c>
      <c r="Q1718" s="193">
        <f t="shared" si="787"/>
        <v>0</v>
      </c>
      <c r="R1718" s="193">
        <f t="shared" si="788"/>
        <v>0</v>
      </c>
      <c r="S1718" s="193">
        <f t="shared" si="789"/>
        <v>0</v>
      </c>
      <c r="T1718" s="194">
        <f t="shared" si="778"/>
        <v>0</v>
      </c>
      <c r="U1718" s="194"/>
      <c r="V1718" s="847"/>
      <c r="W1718" s="127" t="str">
        <f t="shared" si="779"/>
        <v/>
      </c>
      <c r="X1718" s="840"/>
      <c r="Y1718" s="841"/>
      <c r="Z1718" s="842"/>
      <c r="AA1718" s="843"/>
      <c r="AB1718" s="349"/>
      <c r="AC1718" s="844"/>
      <c r="AD1718" s="845"/>
      <c r="AE1718" s="277"/>
      <c r="AF1718" s="278"/>
      <c r="AG1718" s="277"/>
      <c r="AH1718" s="279"/>
      <c r="AI1718" s="277"/>
      <c r="AJ1718" s="279"/>
      <c r="AK1718" s="277"/>
      <c r="AL1718" s="278"/>
    </row>
    <row r="1719" spans="1:38" ht="22.5" customHeight="1">
      <c r="A1719" s="116">
        <f t="shared" si="780"/>
        <v>0</v>
      </c>
      <c r="B1719" s="190">
        <f t="shared" si="769"/>
        <v>0</v>
      </c>
      <c r="C1719" s="190">
        <f t="shared" si="770"/>
        <v>0</v>
      </c>
      <c r="D1719" s="191">
        <f t="shared" si="771"/>
        <v>0</v>
      </c>
      <c r="E1719" s="191">
        <f t="shared" si="772"/>
        <v>0</v>
      </c>
      <c r="F1719" s="191">
        <f t="shared" si="773"/>
        <v>0</v>
      </c>
      <c r="G1719" s="192">
        <f t="shared" si="781"/>
        <v>0</v>
      </c>
      <c r="H1719" s="191">
        <f t="shared" si="774"/>
        <v>0</v>
      </c>
      <c r="I1719" s="193">
        <f t="shared" si="775"/>
        <v>0</v>
      </c>
      <c r="J1719" s="193">
        <f t="shared" si="776"/>
        <v>0</v>
      </c>
      <c r="K1719" s="193">
        <f t="shared" si="777"/>
        <v>0</v>
      </c>
      <c r="L1719" s="193">
        <f t="shared" si="782"/>
        <v>0</v>
      </c>
      <c r="M1719" s="193">
        <f t="shared" si="783"/>
        <v>0</v>
      </c>
      <c r="N1719" s="193">
        <f t="shared" si="784"/>
        <v>0</v>
      </c>
      <c r="O1719" s="193">
        <f t="shared" si="785"/>
        <v>0</v>
      </c>
      <c r="P1719" s="193">
        <f t="shared" si="786"/>
        <v>0</v>
      </c>
      <c r="Q1719" s="193">
        <f t="shared" si="787"/>
        <v>0</v>
      </c>
      <c r="R1719" s="193">
        <f t="shared" si="788"/>
        <v>0</v>
      </c>
      <c r="S1719" s="193">
        <f t="shared" si="789"/>
        <v>0</v>
      </c>
      <c r="T1719" s="194">
        <f t="shared" si="778"/>
        <v>0</v>
      </c>
      <c r="U1719" s="194"/>
      <c r="V1719" s="847"/>
      <c r="W1719" s="127" t="str">
        <f t="shared" si="779"/>
        <v/>
      </c>
      <c r="X1719" s="840"/>
      <c r="Y1719" s="841"/>
      <c r="Z1719" s="842"/>
      <c r="AA1719" s="843"/>
      <c r="AB1719" s="349"/>
      <c r="AC1719" s="844"/>
      <c r="AD1719" s="845"/>
      <c r="AE1719" s="277"/>
      <c r="AF1719" s="278"/>
      <c r="AG1719" s="277"/>
      <c r="AH1719" s="279"/>
      <c r="AI1719" s="277"/>
      <c r="AJ1719" s="279"/>
      <c r="AK1719" s="277"/>
      <c r="AL1719" s="278"/>
    </row>
    <row r="1720" spans="1:38" ht="22.5" customHeight="1">
      <c r="A1720" s="116">
        <f t="shared" si="780"/>
        <v>0</v>
      </c>
      <c r="B1720" s="190">
        <f t="shared" si="769"/>
        <v>0</v>
      </c>
      <c r="C1720" s="190">
        <f t="shared" si="770"/>
        <v>0</v>
      </c>
      <c r="D1720" s="191">
        <f t="shared" si="771"/>
        <v>0</v>
      </c>
      <c r="E1720" s="191">
        <f t="shared" si="772"/>
        <v>0</v>
      </c>
      <c r="F1720" s="191">
        <f t="shared" si="773"/>
        <v>0</v>
      </c>
      <c r="G1720" s="192">
        <f t="shared" si="781"/>
        <v>0</v>
      </c>
      <c r="H1720" s="191">
        <f t="shared" si="774"/>
        <v>0</v>
      </c>
      <c r="I1720" s="193">
        <f t="shared" si="775"/>
        <v>0</v>
      </c>
      <c r="J1720" s="193">
        <f t="shared" si="776"/>
        <v>0</v>
      </c>
      <c r="K1720" s="193">
        <f t="shared" si="777"/>
        <v>0</v>
      </c>
      <c r="L1720" s="193">
        <f t="shared" si="782"/>
        <v>0</v>
      </c>
      <c r="M1720" s="193">
        <f t="shared" si="783"/>
        <v>0</v>
      </c>
      <c r="N1720" s="193">
        <f t="shared" si="784"/>
        <v>0</v>
      </c>
      <c r="O1720" s="193">
        <f t="shared" si="785"/>
        <v>0</v>
      </c>
      <c r="P1720" s="193">
        <f t="shared" si="786"/>
        <v>0</v>
      </c>
      <c r="Q1720" s="193">
        <f t="shared" si="787"/>
        <v>0</v>
      </c>
      <c r="R1720" s="193">
        <f t="shared" si="788"/>
        <v>0</v>
      </c>
      <c r="S1720" s="193">
        <f t="shared" si="789"/>
        <v>0</v>
      </c>
      <c r="T1720" s="194">
        <f t="shared" si="778"/>
        <v>0</v>
      </c>
      <c r="U1720" s="194"/>
      <c r="V1720" s="847"/>
      <c r="W1720" s="127" t="str">
        <f t="shared" si="779"/>
        <v/>
      </c>
      <c r="X1720" s="840"/>
      <c r="Y1720" s="841"/>
      <c r="Z1720" s="842"/>
      <c r="AA1720" s="843"/>
      <c r="AB1720" s="349"/>
      <c r="AC1720" s="844"/>
      <c r="AD1720" s="845"/>
      <c r="AE1720" s="277"/>
      <c r="AF1720" s="278"/>
      <c r="AG1720" s="277"/>
      <c r="AH1720" s="279"/>
      <c r="AI1720" s="277"/>
      <c r="AJ1720" s="279"/>
      <c r="AK1720" s="277"/>
      <c r="AL1720" s="278"/>
    </row>
    <row r="1721" spans="1:38" ht="22.5" customHeight="1">
      <c r="A1721" s="116">
        <f t="shared" si="780"/>
        <v>0</v>
      </c>
      <c r="B1721" s="190">
        <f t="shared" si="769"/>
        <v>0</v>
      </c>
      <c r="C1721" s="190">
        <f t="shared" si="770"/>
        <v>0</v>
      </c>
      <c r="D1721" s="191">
        <f t="shared" si="771"/>
        <v>0</v>
      </c>
      <c r="E1721" s="191">
        <f t="shared" si="772"/>
        <v>0</v>
      </c>
      <c r="F1721" s="191">
        <f t="shared" si="773"/>
        <v>0</v>
      </c>
      <c r="G1721" s="192">
        <f t="shared" si="781"/>
        <v>0</v>
      </c>
      <c r="H1721" s="191">
        <f t="shared" si="774"/>
        <v>0</v>
      </c>
      <c r="I1721" s="193">
        <f t="shared" si="775"/>
        <v>0</v>
      </c>
      <c r="J1721" s="193">
        <f t="shared" si="776"/>
        <v>0</v>
      </c>
      <c r="K1721" s="193">
        <f t="shared" si="777"/>
        <v>0</v>
      </c>
      <c r="L1721" s="193">
        <f t="shared" si="782"/>
        <v>0</v>
      </c>
      <c r="M1721" s="193">
        <f t="shared" si="783"/>
        <v>0</v>
      </c>
      <c r="N1721" s="193">
        <f t="shared" si="784"/>
        <v>0</v>
      </c>
      <c r="O1721" s="193">
        <f t="shared" si="785"/>
        <v>0</v>
      </c>
      <c r="P1721" s="193">
        <f t="shared" si="786"/>
        <v>0</v>
      </c>
      <c r="Q1721" s="193">
        <f t="shared" si="787"/>
        <v>0</v>
      </c>
      <c r="R1721" s="193">
        <f t="shared" si="788"/>
        <v>0</v>
      </c>
      <c r="S1721" s="193">
        <f t="shared" si="789"/>
        <v>0</v>
      </c>
      <c r="T1721" s="194">
        <f t="shared" si="778"/>
        <v>0</v>
      </c>
      <c r="U1721" s="194"/>
      <c r="V1721" s="847"/>
      <c r="W1721" s="127" t="str">
        <f t="shared" si="779"/>
        <v/>
      </c>
      <c r="X1721" s="840"/>
      <c r="Y1721" s="841"/>
      <c r="Z1721" s="842"/>
      <c r="AA1721" s="843"/>
      <c r="AB1721" s="349"/>
      <c r="AC1721" s="844"/>
      <c r="AD1721" s="845"/>
      <c r="AE1721" s="277"/>
      <c r="AF1721" s="278"/>
      <c r="AG1721" s="277"/>
      <c r="AH1721" s="279"/>
      <c r="AI1721" s="277"/>
      <c r="AJ1721" s="279"/>
      <c r="AK1721" s="277"/>
      <c r="AL1721" s="278"/>
    </row>
    <row r="1722" spans="1:38" ht="22.5" customHeight="1">
      <c r="A1722" s="116">
        <f t="shared" si="780"/>
        <v>0</v>
      </c>
      <c r="B1722" s="190">
        <f t="shared" si="769"/>
        <v>0</v>
      </c>
      <c r="C1722" s="190">
        <f t="shared" si="770"/>
        <v>0</v>
      </c>
      <c r="D1722" s="191">
        <f t="shared" si="771"/>
        <v>0</v>
      </c>
      <c r="E1722" s="191">
        <f t="shared" si="772"/>
        <v>0</v>
      </c>
      <c r="F1722" s="191">
        <f t="shared" si="773"/>
        <v>0</v>
      </c>
      <c r="G1722" s="192">
        <f t="shared" si="781"/>
        <v>0</v>
      </c>
      <c r="H1722" s="191">
        <f t="shared" si="774"/>
        <v>0</v>
      </c>
      <c r="I1722" s="193">
        <f t="shared" si="775"/>
        <v>0</v>
      </c>
      <c r="J1722" s="193">
        <f t="shared" si="776"/>
        <v>0</v>
      </c>
      <c r="K1722" s="193">
        <f t="shared" si="777"/>
        <v>0</v>
      </c>
      <c r="L1722" s="193">
        <f t="shared" si="782"/>
        <v>0</v>
      </c>
      <c r="M1722" s="193">
        <f t="shared" si="783"/>
        <v>0</v>
      </c>
      <c r="N1722" s="193">
        <f t="shared" si="784"/>
        <v>0</v>
      </c>
      <c r="O1722" s="193">
        <f t="shared" si="785"/>
        <v>0</v>
      </c>
      <c r="P1722" s="193">
        <f t="shared" si="786"/>
        <v>0</v>
      </c>
      <c r="Q1722" s="193">
        <f t="shared" si="787"/>
        <v>0</v>
      </c>
      <c r="R1722" s="193">
        <f t="shared" si="788"/>
        <v>0</v>
      </c>
      <c r="S1722" s="193">
        <f t="shared" si="789"/>
        <v>0</v>
      </c>
      <c r="T1722" s="194">
        <f t="shared" si="778"/>
        <v>0</v>
      </c>
      <c r="U1722" s="194"/>
      <c r="V1722" s="847"/>
      <c r="W1722" s="127" t="str">
        <f t="shared" si="779"/>
        <v/>
      </c>
      <c r="X1722" s="840"/>
      <c r="Y1722" s="841"/>
      <c r="Z1722" s="842"/>
      <c r="AA1722" s="843"/>
      <c r="AB1722" s="349"/>
      <c r="AC1722" s="844"/>
      <c r="AD1722" s="845"/>
      <c r="AE1722" s="277"/>
      <c r="AF1722" s="278"/>
      <c r="AG1722" s="277"/>
      <c r="AH1722" s="279"/>
      <c r="AI1722" s="277"/>
      <c r="AJ1722" s="279"/>
      <c r="AK1722" s="277"/>
      <c r="AL1722" s="278"/>
    </row>
    <row r="1723" spans="1:38" ht="22.5" customHeight="1">
      <c r="A1723" s="116">
        <f t="shared" si="780"/>
        <v>0</v>
      </c>
      <c r="B1723" s="190">
        <f t="shared" si="769"/>
        <v>0</v>
      </c>
      <c r="C1723" s="190">
        <f t="shared" si="770"/>
        <v>0</v>
      </c>
      <c r="D1723" s="191">
        <f t="shared" si="771"/>
        <v>0</v>
      </c>
      <c r="E1723" s="191">
        <f t="shared" si="772"/>
        <v>0</v>
      </c>
      <c r="F1723" s="191">
        <f t="shared" si="773"/>
        <v>0</v>
      </c>
      <c r="G1723" s="192">
        <f t="shared" si="781"/>
        <v>0</v>
      </c>
      <c r="H1723" s="191">
        <f t="shared" si="774"/>
        <v>0</v>
      </c>
      <c r="I1723" s="193">
        <f t="shared" si="775"/>
        <v>0</v>
      </c>
      <c r="J1723" s="193">
        <f t="shared" si="776"/>
        <v>0</v>
      </c>
      <c r="K1723" s="193">
        <f t="shared" si="777"/>
        <v>0</v>
      </c>
      <c r="L1723" s="193">
        <f t="shared" si="782"/>
        <v>0</v>
      </c>
      <c r="M1723" s="193">
        <f t="shared" si="783"/>
        <v>0</v>
      </c>
      <c r="N1723" s="193">
        <f t="shared" si="784"/>
        <v>0</v>
      </c>
      <c r="O1723" s="193">
        <f t="shared" si="785"/>
        <v>0</v>
      </c>
      <c r="P1723" s="193">
        <f t="shared" si="786"/>
        <v>0</v>
      </c>
      <c r="Q1723" s="193">
        <f t="shared" si="787"/>
        <v>0</v>
      </c>
      <c r="R1723" s="193">
        <f t="shared" si="788"/>
        <v>0</v>
      </c>
      <c r="S1723" s="193">
        <f t="shared" si="789"/>
        <v>0</v>
      </c>
      <c r="T1723" s="194">
        <f t="shared" si="778"/>
        <v>0</v>
      </c>
      <c r="U1723" s="194"/>
      <c r="V1723" s="847"/>
      <c r="W1723" s="127" t="str">
        <f t="shared" si="779"/>
        <v/>
      </c>
      <c r="X1723" s="840"/>
      <c r="Y1723" s="841"/>
      <c r="Z1723" s="842"/>
      <c r="AA1723" s="843"/>
      <c r="AB1723" s="349"/>
      <c r="AC1723" s="844"/>
      <c r="AD1723" s="845"/>
      <c r="AE1723" s="277"/>
      <c r="AF1723" s="278"/>
      <c r="AG1723" s="277"/>
      <c r="AH1723" s="279"/>
      <c r="AI1723" s="277"/>
      <c r="AJ1723" s="279"/>
      <c r="AK1723" s="277"/>
      <c r="AL1723" s="278"/>
    </row>
    <row r="1724" spans="1:38" ht="22.5" customHeight="1">
      <c r="A1724" s="116">
        <f t="shared" si="780"/>
        <v>0</v>
      </c>
      <c r="B1724" s="190">
        <f t="shared" si="769"/>
        <v>0</v>
      </c>
      <c r="C1724" s="190">
        <f t="shared" si="770"/>
        <v>0</v>
      </c>
      <c r="D1724" s="191">
        <f t="shared" si="771"/>
        <v>0</v>
      </c>
      <c r="E1724" s="191">
        <f t="shared" si="772"/>
        <v>0</v>
      </c>
      <c r="F1724" s="191">
        <f t="shared" si="773"/>
        <v>0</v>
      </c>
      <c r="G1724" s="192">
        <f t="shared" si="781"/>
        <v>0</v>
      </c>
      <c r="H1724" s="191">
        <f t="shared" si="774"/>
        <v>0</v>
      </c>
      <c r="I1724" s="193">
        <f t="shared" si="775"/>
        <v>0</v>
      </c>
      <c r="J1724" s="193">
        <f t="shared" si="776"/>
        <v>0</v>
      </c>
      <c r="K1724" s="193">
        <f t="shared" si="777"/>
        <v>0</v>
      </c>
      <c r="L1724" s="193">
        <f t="shared" si="782"/>
        <v>0</v>
      </c>
      <c r="M1724" s="193">
        <f t="shared" si="783"/>
        <v>0</v>
      </c>
      <c r="N1724" s="193">
        <f t="shared" si="784"/>
        <v>0</v>
      </c>
      <c r="O1724" s="193">
        <f t="shared" si="785"/>
        <v>0</v>
      </c>
      <c r="P1724" s="193">
        <f t="shared" si="786"/>
        <v>0</v>
      </c>
      <c r="Q1724" s="193">
        <f t="shared" si="787"/>
        <v>0</v>
      </c>
      <c r="R1724" s="193">
        <f t="shared" si="788"/>
        <v>0</v>
      </c>
      <c r="S1724" s="193">
        <f t="shared" si="789"/>
        <v>0</v>
      </c>
      <c r="T1724" s="194">
        <f t="shared" si="778"/>
        <v>0</v>
      </c>
      <c r="U1724" s="194"/>
      <c r="V1724" s="847"/>
      <c r="W1724" s="127" t="str">
        <f t="shared" si="779"/>
        <v/>
      </c>
      <c r="X1724" s="840"/>
      <c r="Y1724" s="841"/>
      <c r="Z1724" s="842"/>
      <c r="AA1724" s="843"/>
      <c r="AB1724" s="349"/>
      <c r="AC1724" s="844"/>
      <c r="AD1724" s="845"/>
      <c r="AE1724" s="277"/>
      <c r="AF1724" s="278"/>
      <c r="AG1724" s="277"/>
      <c r="AH1724" s="279"/>
      <c r="AI1724" s="277"/>
      <c r="AJ1724" s="279"/>
      <c r="AK1724" s="277"/>
      <c r="AL1724" s="278"/>
    </row>
    <row r="1725" spans="1:38" ht="22.5" customHeight="1">
      <c r="A1725" s="116">
        <f t="shared" si="780"/>
        <v>0</v>
      </c>
      <c r="B1725" s="190">
        <f t="shared" si="769"/>
        <v>0</v>
      </c>
      <c r="C1725" s="190">
        <f t="shared" si="770"/>
        <v>0</v>
      </c>
      <c r="D1725" s="191">
        <f t="shared" si="771"/>
        <v>0</v>
      </c>
      <c r="E1725" s="191">
        <f t="shared" si="772"/>
        <v>0</v>
      </c>
      <c r="F1725" s="191">
        <f t="shared" si="773"/>
        <v>0</v>
      </c>
      <c r="G1725" s="192">
        <f t="shared" si="781"/>
        <v>0</v>
      </c>
      <c r="H1725" s="191">
        <f t="shared" si="774"/>
        <v>0</v>
      </c>
      <c r="I1725" s="193">
        <f t="shared" si="775"/>
        <v>0</v>
      </c>
      <c r="J1725" s="193">
        <f t="shared" si="776"/>
        <v>0</v>
      </c>
      <c r="K1725" s="193">
        <f t="shared" si="777"/>
        <v>0</v>
      </c>
      <c r="L1725" s="193">
        <f t="shared" si="782"/>
        <v>0</v>
      </c>
      <c r="M1725" s="193">
        <f t="shared" si="783"/>
        <v>0</v>
      </c>
      <c r="N1725" s="193">
        <f t="shared" si="784"/>
        <v>0</v>
      </c>
      <c r="O1725" s="193">
        <f t="shared" si="785"/>
        <v>0</v>
      </c>
      <c r="P1725" s="193">
        <f t="shared" si="786"/>
        <v>0</v>
      </c>
      <c r="Q1725" s="193">
        <f t="shared" si="787"/>
        <v>0</v>
      </c>
      <c r="R1725" s="193">
        <f t="shared" si="788"/>
        <v>0</v>
      </c>
      <c r="S1725" s="193">
        <f t="shared" si="789"/>
        <v>0</v>
      </c>
      <c r="T1725" s="194">
        <f t="shared" si="778"/>
        <v>0</v>
      </c>
      <c r="U1725" s="194"/>
      <c r="V1725" s="847"/>
      <c r="W1725" s="127" t="str">
        <f t="shared" si="779"/>
        <v/>
      </c>
      <c r="X1725" s="840"/>
      <c r="Y1725" s="841"/>
      <c r="Z1725" s="842"/>
      <c r="AA1725" s="843"/>
      <c r="AB1725" s="349"/>
      <c r="AC1725" s="844"/>
      <c r="AD1725" s="845"/>
      <c r="AE1725" s="277"/>
      <c r="AF1725" s="278"/>
      <c r="AG1725" s="277"/>
      <c r="AH1725" s="279"/>
      <c r="AI1725" s="277"/>
      <c r="AJ1725" s="279"/>
      <c r="AK1725" s="277"/>
      <c r="AL1725" s="278"/>
    </row>
    <row r="1726" spans="1:38" ht="22.5" customHeight="1">
      <c r="A1726" s="116">
        <f t="shared" si="780"/>
        <v>0</v>
      </c>
      <c r="B1726" s="190">
        <f t="shared" si="769"/>
        <v>0</v>
      </c>
      <c r="C1726" s="190">
        <f t="shared" si="770"/>
        <v>0</v>
      </c>
      <c r="D1726" s="191">
        <f t="shared" si="771"/>
        <v>0</v>
      </c>
      <c r="E1726" s="191">
        <f t="shared" si="772"/>
        <v>0</v>
      </c>
      <c r="F1726" s="191">
        <f t="shared" si="773"/>
        <v>0</v>
      </c>
      <c r="G1726" s="192">
        <f t="shared" si="781"/>
        <v>0</v>
      </c>
      <c r="H1726" s="191">
        <f t="shared" si="774"/>
        <v>0</v>
      </c>
      <c r="I1726" s="193">
        <f t="shared" si="775"/>
        <v>0</v>
      </c>
      <c r="J1726" s="193">
        <f t="shared" si="776"/>
        <v>0</v>
      </c>
      <c r="K1726" s="193">
        <f t="shared" si="777"/>
        <v>0</v>
      </c>
      <c r="L1726" s="193">
        <f t="shared" si="782"/>
        <v>0</v>
      </c>
      <c r="M1726" s="193">
        <f t="shared" si="783"/>
        <v>0</v>
      </c>
      <c r="N1726" s="193">
        <f t="shared" si="784"/>
        <v>0</v>
      </c>
      <c r="O1726" s="193">
        <f t="shared" si="785"/>
        <v>0</v>
      </c>
      <c r="P1726" s="193">
        <f t="shared" si="786"/>
        <v>0</v>
      </c>
      <c r="Q1726" s="193">
        <f t="shared" si="787"/>
        <v>0</v>
      </c>
      <c r="R1726" s="193">
        <f t="shared" si="788"/>
        <v>0</v>
      </c>
      <c r="S1726" s="193">
        <f t="shared" si="789"/>
        <v>0</v>
      </c>
      <c r="T1726" s="194">
        <f t="shared" si="778"/>
        <v>0</v>
      </c>
      <c r="U1726" s="194"/>
      <c r="V1726" s="847"/>
      <c r="W1726" s="127" t="str">
        <f t="shared" si="779"/>
        <v/>
      </c>
      <c r="X1726" s="840"/>
      <c r="Y1726" s="841"/>
      <c r="Z1726" s="842"/>
      <c r="AA1726" s="843"/>
      <c r="AB1726" s="349"/>
      <c r="AC1726" s="844"/>
      <c r="AD1726" s="845"/>
      <c r="AE1726" s="277"/>
      <c r="AF1726" s="278"/>
      <c r="AG1726" s="277"/>
      <c r="AH1726" s="279"/>
      <c r="AI1726" s="277"/>
      <c r="AJ1726" s="279"/>
      <c r="AK1726" s="277"/>
      <c r="AL1726" s="278"/>
    </row>
    <row r="1727" spans="1:38" ht="22.5" customHeight="1">
      <c r="A1727" s="116">
        <f t="shared" si="780"/>
        <v>0</v>
      </c>
      <c r="B1727" s="190">
        <f t="shared" si="769"/>
        <v>0</v>
      </c>
      <c r="C1727" s="190">
        <f t="shared" si="770"/>
        <v>0</v>
      </c>
      <c r="D1727" s="191">
        <f t="shared" si="771"/>
        <v>0</v>
      </c>
      <c r="E1727" s="191">
        <f t="shared" si="772"/>
        <v>0</v>
      </c>
      <c r="F1727" s="191">
        <f t="shared" si="773"/>
        <v>0</v>
      </c>
      <c r="G1727" s="192">
        <f t="shared" si="781"/>
        <v>0</v>
      </c>
      <c r="H1727" s="191">
        <f t="shared" si="774"/>
        <v>0</v>
      </c>
      <c r="I1727" s="193">
        <f t="shared" si="775"/>
        <v>0</v>
      </c>
      <c r="J1727" s="193">
        <f t="shared" si="776"/>
        <v>0</v>
      </c>
      <c r="K1727" s="193">
        <f t="shared" si="777"/>
        <v>0</v>
      </c>
      <c r="L1727" s="193">
        <f t="shared" si="782"/>
        <v>0</v>
      </c>
      <c r="M1727" s="193">
        <f t="shared" si="783"/>
        <v>0</v>
      </c>
      <c r="N1727" s="193">
        <f t="shared" si="784"/>
        <v>0</v>
      </c>
      <c r="O1727" s="193">
        <f t="shared" si="785"/>
        <v>0</v>
      </c>
      <c r="P1727" s="193">
        <f t="shared" si="786"/>
        <v>0</v>
      </c>
      <c r="Q1727" s="193">
        <f t="shared" si="787"/>
        <v>0</v>
      </c>
      <c r="R1727" s="193">
        <f t="shared" si="788"/>
        <v>0</v>
      </c>
      <c r="S1727" s="193">
        <f t="shared" si="789"/>
        <v>0</v>
      </c>
      <c r="T1727" s="194">
        <f t="shared" si="778"/>
        <v>0</v>
      </c>
      <c r="U1727" s="194"/>
      <c r="V1727" s="847"/>
      <c r="W1727" s="127" t="str">
        <f t="shared" si="779"/>
        <v/>
      </c>
      <c r="X1727" s="840"/>
      <c r="Y1727" s="841"/>
      <c r="Z1727" s="842"/>
      <c r="AA1727" s="843"/>
      <c r="AB1727" s="349"/>
      <c r="AC1727" s="844"/>
      <c r="AD1727" s="845"/>
      <c r="AE1727" s="277"/>
      <c r="AF1727" s="278"/>
      <c r="AG1727" s="277"/>
      <c r="AH1727" s="279"/>
      <c r="AI1727" s="277"/>
      <c r="AJ1727" s="279"/>
      <c r="AK1727" s="277"/>
      <c r="AL1727" s="278"/>
    </row>
    <row r="1728" spans="1:38" ht="22.5" customHeight="1">
      <c r="A1728" s="116">
        <f t="shared" si="780"/>
        <v>0</v>
      </c>
      <c r="B1728" s="190">
        <f t="shared" si="769"/>
        <v>0</v>
      </c>
      <c r="C1728" s="190">
        <f t="shared" si="770"/>
        <v>0</v>
      </c>
      <c r="D1728" s="191">
        <f t="shared" si="771"/>
        <v>0</v>
      </c>
      <c r="E1728" s="191">
        <f t="shared" si="772"/>
        <v>0</v>
      </c>
      <c r="F1728" s="191">
        <f t="shared" si="773"/>
        <v>0</v>
      </c>
      <c r="G1728" s="192">
        <f t="shared" si="781"/>
        <v>0</v>
      </c>
      <c r="H1728" s="191">
        <f t="shared" si="774"/>
        <v>0</v>
      </c>
      <c r="I1728" s="193">
        <f t="shared" si="775"/>
        <v>0</v>
      </c>
      <c r="J1728" s="193">
        <f t="shared" si="776"/>
        <v>0</v>
      </c>
      <c r="K1728" s="193">
        <f t="shared" si="777"/>
        <v>0</v>
      </c>
      <c r="L1728" s="193">
        <f t="shared" si="782"/>
        <v>0</v>
      </c>
      <c r="M1728" s="193">
        <f t="shared" si="783"/>
        <v>0</v>
      </c>
      <c r="N1728" s="193">
        <f t="shared" si="784"/>
        <v>0</v>
      </c>
      <c r="O1728" s="193">
        <f t="shared" si="785"/>
        <v>0</v>
      </c>
      <c r="P1728" s="193">
        <f t="shared" si="786"/>
        <v>0</v>
      </c>
      <c r="Q1728" s="193">
        <f t="shared" si="787"/>
        <v>0</v>
      </c>
      <c r="R1728" s="193">
        <f t="shared" si="788"/>
        <v>0</v>
      </c>
      <c r="S1728" s="193">
        <f t="shared" si="789"/>
        <v>0</v>
      </c>
      <c r="T1728" s="194">
        <f t="shared" si="778"/>
        <v>0</v>
      </c>
      <c r="U1728" s="194"/>
      <c r="V1728" s="847"/>
      <c r="W1728" s="127" t="str">
        <f t="shared" si="779"/>
        <v/>
      </c>
      <c r="X1728" s="840"/>
      <c r="Y1728" s="841"/>
      <c r="Z1728" s="842"/>
      <c r="AA1728" s="843"/>
      <c r="AB1728" s="349"/>
      <c r="AC1728" s="844"/>
      <c r="AD1728" s="845"/>
      <c r="AE1728" s="277"/>
      <c r="AF1728" s="278"/>
      <c r="AG1728" s="277"/>
      <c r="AH1728" s="279"/>
      <c r="AI1728" s="277"/>
      <c r="AJ1728" s="279"/>
      <c r="AK1728" s="277"/>
      <c r="AL1728" s="278"/>
    </row>
    <row r="1729" spans="1:38" ht="22.5" customHeight="1">
      <c r="A1729" s="116">
        <f t="shared" si="780"/>
        <v>0</v>
      </c>
      <c r="B1729" s="190">
        <f t="shared" si="769"/>
        <v>0</v>
      </c>
      <c r="C1729" s="190">
        <f t="shared" si="770"/>
        <v>0</v>
      </c>
      <c r="D1729" s="191">
        <f t="shared" si="771"/>
        <v>0</v>
      </c>
      <c r="E1729" s="191">
        <f t="shared" si="772"/>
        <v>0</v>
      </c>
      <c r="F1729" s="191">
        <f t="shared" si="773"/>
        <v>0</v>
      </c>
      <c r="G1729" s="192">
        <f t="shared" si="781"/>
        <v>0</v>
      </c>
      <c r="H1729" s="191">
        <f t="shared" si="774"/>
        <v>0</v>
      </c>
      <c r="I1729" s="193">
        <f t="shared" si="775"/>
        <v>0</v>
      </c>
      <c r="J1729" s="193">
        <f t="shared" si="776"/>
        <v>0</v>
      </c>
      <c r="K1729" s="193">
        <f t="shared" si="777"/>
        <v>0</v>
      </c>
      <c r="L1729" s="193">
        <f t="shared" si="782"/>
        <v>0</v>
      </c>
      <c r="M1729" s="193">
        <f t="shared" si="783"/>
        <v>0</v>
      </c>
      <c r="N1729" s="193">
        <f t="shared" si="784"/>
        <v>0</v>
      </c>
      <c r="O1729" s="193">
        <f t="shared" si="785"/>
        <v>0</v>
      </c>
      <c r="P1729" s="193">
        <f t="shared" si="786"/>
        <v>0</v>
      </c>
      <c r="Q1729" s="193">
        <f t="shared" si="787"/>
        <v>0</v>
      </c>
      <c r="R1729" s="193">
        <f t="shared" si="788"/>
        <v>0</v>
      </c>
      <c r="S1729" s="193">
        <f t="shared" si="789"/>
        <v>0</v>
      </c>
      <c r="T1729" s="194">
        <f t="shared" si="778"/>
        <v>0</v>
      </c>
      <c r="U1729" s="194"/>
      <c r="V1729" s="847"/>
      <c r="W1729" s="127" t="str">
        <f t="shared" si="779"/>
        <v/>
      </c>
      <c r="X1729" s="840"/>
      <c r="Y1729" s="841"/>
      <c r="Z1729" s="842"/>
      <c r="AA1729" s="843"/>
      <c r="AB1729" s="349"/>
      <c r="AC1729" s="844"/>
      <c r="AD1729" s="845"/>
      <c r="AE1729" s="277"/>
      <c r="AF1729" s="278"/>
      <c r="AG1729" s="277"/>
      <c r="AH1729" s="279"/>
      <c r="AI1729" s="277"/>
      <c r="AJ1729" s="279"/>
      <c r="AK1729" s="277"/>
      <c r="AL1729" s="278"/>
    </row>
    <row r="1730" spans="1:38" ht="22.5" customHeight="1">
      <c r="A1730" s="116">
        <f t="shared" si="780"/>
        <v>0</v>
      </c>
      <c r="B1730" s="190">
        <f t="shared" si="769"/>
        <v>0</v>
      </c>
      <c r="C1730" s="190">
        <f t="shared" si="770"/>
        <v>0</v>
      </c>
      <c r="D1730" s="191">
        <f t="shared" si="771"/>
        <v>0</v>
      </c>
      <c r="E1730" s="191">
        <f t="shared" si="772"/>
        <v>0</v>
      </c>
      <c r="F1730" s="191">
        <f t="shared" si="773"/>
        <v>0</v>
      </c>
      <c r="G1730" s="192">
        <f t="shared" si="781"/>
        <v>0</v>
      </c>
      <c r="H1730" s="191">
        <f t="shared" si="774"/>
        <v>0</v>
      </c>
      <c r="I1730" s="193">
        <f t="shared" si="775"/>
        <v>0</v>
      </c>
      <c r="J1730" s="193">
        <f t="shared" si="776"/>
        <v>0</v>
      </c>
      <c r="K1730" s="193">
        <f t="shared" si="777"/>
        <v>0</v>
      </c>
      <c r="L1730" s="193">
        <f t="shared" si="782"/>
        <v>0</v>
      </c>
      <c r="M1730" s="193">
        <f t="shared" si="783"/>
        <v>0</v>
      </c>
      <c r="N1730" s="193">
        <f t="shared" si="784"/>
        <v>0</v>
      </c>
      <c r="O1730" s="193">
        <f t="shared" si="785"/>
        <v>0</v>
      </c>
      <c r="P1730" s="193">
        <f t="shared" si="786"/>
        <v>0</v>
      </c>
      <c r="Q1730" s="193">
        <f t="shared" si="787"/>
        <v>0</v>
      </c>
      <c r="R1730" s="193">
        <f t="shared" si="788"/>
        <v>0</v>
      </c>
      <c r="S1730" s="193">
        <f t="shared" si="789"/>
        <v>0</v>
      </c>
      <c r="T1730" s="194">
        <f t="shared" si="778"/>
        <v>0</v>
      </c>
      <c r="U1730" s="194"/>
      <c r="V1730" s="847"/>
      <c r="W1730" s="127" t="str">
        <f t="shared" si="779"/>
        <v/>
      </c>
      <c r="X1730" s="840"/>
      <c r="Y1730" s="841"/>
      <c r="Z1730" s="842"/>
      <c r="AA1730" s="843"/>
      <c r="AB1730" s="349"/>
      <c r="AC1730" s="844"/>
      <c r="AD1730" s="845"/>
      <c r="AE1730" s="277"/>
      <c r="AF1730" s="278"/>
      <c r="AG1730" s="277"/>
      <c r="AH1730" s="279"/>
      <c r="AI1730" s="277"/>
      <c r="AJ1730" s="279"/>
      <c r="AK1730" s="277"/>
      <c r="AL1730" s="278"/>
    </row>
    <row r="1731" spans="1:38" ht="22.5" customHeight="1">
      <c r="A1731" s="116">
        <f t="shared" si="780"/>
        <v>0</v>
      </c>
      <c r="B1731" s="190">
        <f t="shared" si="769"/>
        <v>0</v>
      </c>
      <c r="C1731" s="190">
        <f t="shared" si="770"/>
        <v>0</v>
      </c>
      <c r="D1731" s="191">
        <f t="shared" si="771"/>
        <v>0</v>
      </c>
      <c r="E1731" s="191">
        <f t="shared" si="772"/>
        <v>0</v>
      </c>
      <c r="F1731" s="191">
        <f t="shared" si="773"/>
        <v>0</v>
      </c>
      <c r="G1731" s="192">
        <f t="shared" si="781"/>
        <v>0</v>
      </c>
      <c r="H1731" s="191">
        <f t="shared" si="774"/>
        <v>0</v>
      </c>
      <c r="I1731" s="193">
        <f t="shared" si="775"/>
        <v>0</v>
      </c>
      <c r="J1731" s="193">
        <f t="shared" si="776"/>
        <v>0</v>
      </c>
      <c r="K1731" s="193">
        <f t="shared" si="777"/>
        <v>0</v>
      </c>
      <c r="L1731" s="193">
        <f t="shared" si="782"/>
        <v>0</v>
      </c>
      <c r="M1731" s="193">
        <f t="shared" si="783"/>
        <v>0</v>
      </c>
      <c r="N1731" s="193">
        <f t="shared" si="784"/>
        <v>0</v>
      </c>
      <c r="O1731" s="193">
        <f t="shared" si="785"/>
        <v>0</v>
      </c>
      <c r="P1731" s="193">
        <f t="shared" si="786"/>
        <v>0</v>
      </c>
      <c r="Q1731" s="193">
        <f t="shared" si="787"/>
        <v>0</v>
      </c>
      <c r="R1731" s="193">
        <f t="shared" si="788"/>
        <v>0</v>
      </c>
      <c r="S1731" s="193">
        <f t="shared" si="789"/>
        <v>0</v>
      </c>
      <c r="T1731" s="194">
        <f t="shared" si="778"/>
        <v>0</v>
      </c>
      <c r="U1731" s="194"/>
      <c r="V1731" s="847"/>
      <c r="W1731" s="127" t="str">
        <f t="shared" si="779"/>
        <v/>
      </c>
      <c r="X1731" s="840"/>
      <c r="Y1731" s="841"/>
      <c r="Z1731" s="842"/>
      <c r="AA1731" s="843"/>
      <c r="AB1731" s="349"/>
      <c r="AC1731" s="844"/>
      <c r="AD1731" s="845"/>
      <c r="AE1731" s="277"/>
      <c r="AF1731" s="278"/>
      <c r="AG1731" s="277"/>
      <c r="AH1731" s="279"/>
      <c r="AI1731" s="277"/>
      <c r="AJ1731" s="279"/>
      <c r="AK1731" s="277"/>
      <c r="AL1731" s="278"/>
    </row>
    <row r="1732" spans="1:38" ht="22.5" customHeight="1">
      <c r="A1732" s="116">
        <f t="shared" si="780"/>
        <v>0</v>
      </c>
      <c r="B1732" s="190">
        <f t="shared" si="769"/>
        <v>0</v>
      </c>
      <c r="C1732" s="190">
        <f t="shared" si="770"/>
        <v>0</v>
      </c>
      <c r="D1732" s="191">
        <f t="shared" si="771"/>
        <v>0</v>
      </c>
      <c r="E1732" s="191">
        <f t="shared" si="772"/>
        <v>0</v>
      </c>
      <c r="F1732" s="191">
        <f t="shared" si="773"/>
        <v>0</v>
      </c>
      <c r="G1732" s="192">
        <f t="shared" si="781"/>
        <v>0</v>
      </c>
      <c r="H1732" s="191">
        <f t="shared" si="774"/>
        <v>0</v>
      </c>
      <c r="I1732" s="193">
        <f t="shared" si="775"/>
        <v>0</v>
      </c>
      <c r="J1732" s="193">
        <f t="shared" si="776"/>
        <v>0</v>
      </c>
      <c r="K1732" s="193">
        <f t="shared" si="777"/>
        <v>0</v>
      </c>
      <c r="L1732" s="193">
        <f t="shared" si="782"/>
        <v>0</v>
      </c>
      <c r="M1732" s="193">
        <f t="shared" si="783"/>
        <v>0</v>
      </c>
      <c r="N1732" s="193">
        <f t="shared" si="784"/>
        <v>0</v>
      </c>
      <c r="O1732" s="193">
        <f t="shared" si="785"/>
        <v>0</v>
      </c>
      <c r="P1732" s="193">
        <f t="shared" si="786"/>
        <v>0</v>
      </c>
      <c r="Q1732" s="193">
        <f t="shared" si="787"/>
        <v>0</v>
      </c>
      <c r="R1732" s="193">
        <f t="shared" si="788"/>
        <v>0</v>
      </c>
      <c r="S1732" s="193">
        <f t="shared" si="789"/>
        <v>0</v>
      </c>
      <c r="T1732" s="194">
        <f t="shared" si="778"/>
        <v>0</v>
      </c>
      <c r="U1732" s="194"/>
      <c r="V1732" s="847"/>
      <c r="W1732" s="127" t="str">
        <f t="shared" si="779"/>
        <v/>
      </c>
      <c r="X1732" s="840"/>
      <c r="Y1732" s="841"/>
      <c r="Z1732" s="842"/>
      <c r="AA1732" s="843"/>
      <c r="AB1732" s="349"/>
      <c r="AC1732" s="844"/>
      <c r="AD1732" s="845"/>
      <c r="AE1732" s="277"/>
      <c r="AF1732" s="278"/>
      <c r="AG1732" s="277"/>
      <c r="AH1732" s="279"/>
      <c r="AI1732" s="277"/>
      <c r="AJ1732" s="279"/>
      <c r="AK1732" s="277"/>
      <c r="AL1732" s="278"/>
    </row>
    <row r="1733" spans="1:38" ht="22.5" customHeight="1">
      <c r="A1733" s="116">
        <f t="shared" si="780"/>
        <v>0</v>
      </c>
      <c r="B1733" s="190">
        <f t="shared" si="769"/>
        <v>0</v>
      </c>
      <c r="C1733" s="190">
        <f t="shared" si="770"/>
        <v>0</v>
      </c>
      <c r="D1733" s="191">
        <f t="shared" si="771"/>
        <v>0</v>
      </c>
      <c r="E1733" s="191">
        <f t="shared" si="772"/>
        <v>0</v>
      </c>
      <c r="F1733" s="191">
        <f t="shared" si="773"/>
        <v>0</v>
      </c>
      <c r="G1733" s="192">
        <f t="shared" si="781"/>
        <v>0</v>
      </c>
      <c r="H1733" s="191">
        <f t="shared" si="774"/>
        <v>0</v>
      </c>
      <c r="I1733" s="193">
        <f t="shared" si="775"/>
        <v>0</v>
      </c>
      <c r="J1733" s="193">
        <f t="shared" si="776"/>
        <v>0</v>
      </c>
      <c r="K1733" s="193">
        <f t="shared" si="777"/>
        <v>0</v>
      </c>
      <c r="L1733" s="193">
        <f t="shared" si="782"/>
        <v>0</v>
      </c>
      <c r="M1733" s="193">
        <f t="shared" si="783"/>
        <v>0</v>
      </c>
      <c r="N1733" s="193">
        <f t="shared" si="784"/>
        <v>0</v>
      </c>
      <c r="O1733" s="193">
        <f t="shared" si="785"/>
        <v>0</v>
      </c>
      <c r="P1733" s="193">
        <f t="shared" si="786"/>
        <v>0</v>
      </c>
      <c r="Q1733" s="193">
        <f t="shared" si="787"/>
        <v>0</v>
      </c>
      <c r="R1733" s="193">
        <f t="shared" si="788"/>
        <v>0</v>
      </c>
      <c r="S1733" s="193">
        <f t="shared" si="789"/>
        <v>0</v>
      </c>
      <c r="T1733" s="194">
        <f t="shared" si="778"/>
        <v>0</v>
      </c>
      <c r="U1733" s="194"/>
      <c r="V1733" s="847"/>
      <c r="W1733" s="127" t="str">
        <f t="shared" si="779"/>
        <v/>
      </c>
      <c r="X1733" s="840"/>
      <c r="Y1733" s="841"/>
      <c r="Z1733" s="842"/>
      <c r="AA1733" s="843"/>
      <c r="AB1733" s="349"/>
      <c r="AC1733" s="844"/>
      <c r="AD1733" s="845"/>
      <c r="AE1733" s="277"/>
      <c r="AF1733" s="278"/>
      <c r="AG1733" s="277"/>
      <c r="AH1733" s="279"/>
      <c r="AI1733" s="277"/>
      <c r="AJ1733" s="279"/>
      <c r="AK1733" s="277"/>
      <c r="AL1733" s="278"/>
    </row>
    <row r="1734" spans="1:38" ht="22.5" customHeight="1">
      <c r="A1734" s="116">
        <f t="shared" si="780"/>
        <v>0</v>
      </c>
      <c r="B1734" s="190">
        <f t="shared" si="769"/>
        <v>0</v>
      </c>
      <c r="C1734" s="190">
        <f t="shared" si="770"/>
        <v>0</v>
      </c>
      <c r="D1734" s="191">
        <f t="shared" si="771"/>
        <v>0</v>
      </c>
      <c r="E1734" s="191">
        <f t="shared" si="772"/>
        <v>0</v>
      </c>
      <c r="F1734" s="191">
        <f t="shared" si="773"/>
        <v>0</v>
      </c>
      <c r="G1734" s="192">
        <f t="shared" si="781"/>
        <v>0</v>
      </c>
      <c r="H1734" s="191">
        <f t="shared" si="774"/>
        <v>0</v>
      </c>
      <c r="I1734" s="193">
        <f t="shared" si="775"/>
        <v>0</v>
      </c>
      <c r="J1734" s="193">
        <f t="shared" si="776"/>
        <v>0</v>
      </c>
      <c r="K1734" s="193">
        <f t="shared" si="777"/>
        <v>0</v>
      </c>
      <c r="L1734" s="193">
        <f t="shared" si="782"/>
        <v>0</v>
      </c>
      <c r="M1734" s="193">
        <f t="shared" si="783"/>
        <v>0</v>
      </c>
      <c r="N1734" s="193">
        <f t="shared" si="784"/>
        <v>0</v>
      </c>
      <c r="O1734" s="193">
        <f t="shared" si="785"/>
        <v>0</v>
      </c>
      <c r="P1734" s="193">
        <f t="shared" si="786"/>
        <v>0</v>
      </c>
      <c r="Q1734" s="193">
        <f t="shared" si="787"/>
        <v>0</v>
      </c>
      <c r="R1734" s="193">
        <f t="shared" si="788"/>
        <v>0</v>
      </c>
      <c r="S1734" s="193">
        <f t="shared" si="789"/>
        <v>0</v>
      </c>
      <c r="T1734" s="194">
        <f t="shared" si="778"/>
        <v>0</v>
      </c>
      <c r="U1734" s="194"/>
      <c r="V1734" s="847"/>
      <c r="W1734" s="127" t="str">
        <f t="shared" si="779"/>
        <v/>
      </c>
      <c r="X1734" s="840"/>
      <c r="Y1734" s="841"/>
      <c r="Z1734" s="842"/>
      <c r="AA1734" s="843"/>
      <c r="AB1734" s="349"/>
      <c r="AC1734" s="844"/>
      <c r="AD1734" s="845"/>
      <c r="AE1734" s="277"/>
      <c r="AF1734" s="278"/>
      <c r="AG1734" s="277"/>
      <c r="AH1734" s="279"/>
      <c r="AI1734" s="277"/>
      <c r="AJ1734" s="279"/>
      <c r="AK1734" s="277"/>
      <c r="AL1734" s="278"/>
    </row>
    <row r="1735" spans="1:38" ht="22.5" customHeight="1">
      <c r="A1735" s="116">
        <f t="shared" si="780"/>
        <v>0</v>
      </c>
      <c r="B1735" s="190">
        <f t="shared" si="769"/>
        <v>0</v>
      </c>
      <c r="C1735" s="190">
        <f t="shared" si="770"/>
        <v>0</v>
      </c>
      <c r="D1735" s="191">
        <f t="shared" si="771"/>
        <v>0</v>
      </c>
      <c r="E1735" s="191">
        <f t="shared" si="772"/>
        <v>0</v>
      </c>
      <c r="F1735" s="191">
        <f t="shared" si="773"/>
        <v>0</v>
      </c>
      <c r="G1735" s="192">
        <f t="shared" si="781"/>
        <v>0</v>
      </c>
      <c r="H1735" s="191">
        <f t="shared" si="774"/>
        <v>0</v>
      </c>
      <c r="I1735" s="193">
        <f t="shared" si="775"/>
        <v>0</v>
      </c>
      <c r="J1735" s="193">
        <f t="shared" si="776"/>
        <v>0</v>
      </c>
      <c r="K1735" s="193">
        <f t="shared" si="777"/>
        <v>0</v>
      </c>
      <c r="L1735" s="193">
        <f t="shared" si="782"/>
        <v>0</v>
      </c>
      <c r="M1735" s="193">
        <f t="shared" si="783"/>
        <v>0</v>
      </c>
      <c r="N1735" s="193">
        <f t="shared" si="784"/>
        <v>0</v>
      </c>
      <c r="O1735" s="193">
        <f t="shared" si="785"/>
        <v>0</v>
      </c>
      <c r="P1735" s="193">
        <f t="shared" si="786"/>
        <v>0</v>
      </c>
      <c r="Q1735" s="193">
        <f t="shared" si="787"/>
        <v>0</v>
      </c>
      <c r="R1735" s="193">
        <f t="shared" si="788"/>
        <v>0</v>
      </c>
      <c r="S1735" s="193">
        <f t="shared" si="789"/>
        <v>0</v>
      </c>
      <c r="T1735" s="194">
        <f t="shared" si="778"/>
        <v>0</v>
      </c>
      <c r="U1735" s="194"/>
      <c r="V1735" s="847"/>
      <c r="W1735" s="127" t="str">
        <f t="shared" si="779"/>
        <v/>
      </c>
      <c r="X1735" s="840"/>
      <c r="Y1735" s="841"/>
      <c r="Z1735" s="842"/>
      <c r="AA1735" s="843"/>
      <c r="AB1735" s="349"/>
      <c r="AC1735" s="844"/>
      <c r="AD1735" s="845"/>
      <c r="AE1735" s="277"/>
      <c r="AF1735" s="278"/>
      <c r="AG1735" s="277"/>
      <c r="AH1735" s="279"/>
      <c r="AI1735" s="277"/>
      <c r="AJ1735" s="279"/>
      <c r="AK1735" s="277"/>
      <c r="AL1735" s="278"/>
    </row>
    <row r="1736" spans="1:38" ht="22.5" customHeight="1">
      <c r="A1736" s="116">
        <f t="shared" si="780"/>
        <v>0</v>
      </c>
      <c r="B1736" s="190">
        <f t="shared" si="769"/>
        <v>0</v>
      </c>
      <c r="C1736" s="190">
        <f t="shared" si="770"/>
        <v>0</v>
      </c>
      <c r="D1736" s="191">
        <f t="shared" si="771"/>
        <v>0</v>
      </c>
      <c r="E1736" s="191">
        <f t="shared" si="772"/>
        <v>0</v>
      </c>
      <c r="F1736" s="191">
        <f t="shared" si="773"/>
        <v>0</v>
      </c>
      <c r="G1736" s="192">
        <f t="shared" si="781"/>
        <v>0</v>
      </c>
      <c r="H1736" s="191">
        <f t="shared" si="774"/>
        <v>0</v>
      </c>
      <c r="I1736" s="193">
        <f t="shared" si="775"/>
        <v>0</v>
      </c>
      <c r="J1736" s="193">
        <f t="shared" si="776"/>
        <v>0</v>
      </c>
      <c r="K1736" s="193">
        <f t="shared" si="777"/>
        <v>0</v>
      </c>
      <c r="L1736" s="193">
        <f t="shared" si="782"/>
        <v>0</v>
      </c>
      <c r="M1736" s="193">
        <f t="shared" si="783"/>
        <v>0</v>
      </c>
      <c r="N1736" s="193">
        <f t="shared" si="784"/>
        <v>0</v>
      </c>
      <c r="O1736" s="193">
        <f t="shared" si="785"/>
        <v>0</v>
      </c>
      <c r="P1736" s="193">
        <f t="shared" si="786"/>
        <v>0</v>
      </c>
      <c r="Q1736" s="193">
        <f t="shared" si="787"/>
        <v>0</v>
      </c>
      <c r="R1736" s="193">
        <f t="shared" si="788"/>
        <v>0</v>
      </c>
      <c r="S1736" s="193">
        <f t="shared" si="789"/>
        <v>0</v>
      </c>
      <c r="T1736" s="194">
        <f t="shared" si="778"/>
        <v>0</v>
      </c>
      <c r="U1736" s="194"/>
      <c r="V1736" s="847"/>
      <c r="W1736" s="127" t="str">
        <f t="shared" si="779"/>
        <v/>
      </c>
      <c r="X1736" s="840"/>
      <c r="Y1736" s="841"/>
      <c r="Z1736" s="842"/>
      <c r="AA1736" s="843"/>
      <c r="AB1736" s="349"/>
      <c r="AC1736" s="844"/>
      <c r="AD1736" s="845"/>
      <c r="AE1736" s="277"/>
      <c r="AF1736" s="278"/>
      <c r="AG1736" s="277"/>
      <c r="AH1736" s="279"/>
      <c r="AI1736" s="277"/>
      <c r="AJ1736" s="279"/>
      <c r="AK1736" s="277"/>
      <c r="AL1736" s="278"/>
    </row>
    <row r="1737" spans="1:38" ht="22.5" customHeight="1">
      <c r="A1737" s="116">
        <f t="shared" si="780"/>
        <v>0</v>
      </c>
      <c r="B1737" s="190">
        <f t="shared" si="769"/>
        <v>0</v>
      </c>
      <c r="C1737" s="190">
        <f t="shared" si="770"/>
        <v>0</v>
      </c>
      <c r="D1737" s="191">
        <f t="shared" si="771"/>
        <v>0</v>
      </c>
      <c r="E1737" s="191">
        <f t="shared" si="772"/>
        <v>0</v>
      </c>
      <c r="F1737" s="191">
        <f t="shared" si="773"/>
        <v>0</v>
      </c>
      <c r="G1737" s="192">
        <f t="shared" si="781"/>
        <v>0</v>
      </c>
      <c r="H1737" s="191">
        <f t="shared" si="774"/>
        <v>0</v>
      </c>
      <c r="I1737" s="193">
        <f t="shared" si="775"/>
        <v>0</v>
      </c>
      <c r="J1737" s="193">
        <f t="shared" si="776"/>
        <v>0</v>
      </c>
      <c r="K1737" s="193">
        <f t="shared" si="777"/>
        <v>0</v>
      </c>
      <c r="L1737" s="193">
        <f t="shared" si="782"/>
        <v>0</v>
      </c>
      <c r="M1737" s="193">
        <f t="shared" si="783"/>
        <v>0</v>
      </c>
      <c r="N1737" s="193">
        <f t="shared" si="784"/>
        <v>0</v>
      </c>
      <c r="O1737" s="193">
        <f t="shared" si="785"/>
        <v>0</v>
      </c>
      <c r="P1737" s="193">
        <f t="shared" si="786"/>
        <v>0</v>
      </c>
      <c r="Q1737" s="193">
        <f t="shared" si="787"/>
        <v>0</v>
      </c>
      <c r="R1737" s="193">
        <f t="shared" si="788"/>
        <v>0</v>
      </c>
      <c r="S1737" s="193">
        <f t="shared" si="789"/>
        <v>0</v>
      </c>
      <c r="T1737" s="194">
        <f t="shared" si="778"/>
        <v>0</v>
      </c>
      <c r="U1737" s="194"/>
      <c r="V1737" s="847"/>
      <c r="W1737" s="127" t="str">
        <f t="shared" si="779"/>
        <v/>
      </c>
      <c r="X1737" s="840"/>
      <c r="Y1737" s="841"/>
      <c r="Z1737" s="842"/>
      <c r="AA1737" s="843"/>
      <c r="AB1737" s="349"/>
      <c r="AC1737" s="844"/>
      <c r="AD1737" s="845"/>
      <c r="AE1737" s="277"/>
      <c r="AF1737" s="278"/>
      <c r="AG1737" s="277"/>
      <c r="AH1737" s="279"/>
      <c r="AI1737" s="277"/>
      <c r="AJ1737" s="279"/>
      <c r="AK1737" s="277"/>
      <c r="AL1737" s="278"/>
    </row>
    <row r="1738" spans="1:38" ht="22.5" customHeight="1">
      <c r="A1738" s="116">
        <f t="shared" si="780"/>
        <v>0</v>
      </c>
      <c r="B1738" s="190">
        <f t="shared" si="769"/>
        <v>0</v>
      </c>
      <c r="C1738" s="190">
        <f t="shared" si="770"/>
        <v>0</v>
      </c>
      <c r="D1738" s="191">
        <f t="shared" si="771"/>
        <v>0</v>
      </c>
      <c r="E1738" s="191">
        <f t="shared" si="772"/>
        <v>0</v>
      </c>
      <c r="F1738" s="191">
        <f t="shared" si="773"/>
        <v>0</v>
      </c>
      <c r="G1738" s="192">
        <f t="shared" si="781"/>
        <v>0</v>
      </c>
      <c r="H1738" s="191">
        <f t="shared" si="774"/>
        <v>0</v>
      </c>
      <c r="I1738" s="195">
        <f t="shared" si="775"/>
        <v>0</v>
      </c>
      <c r="J1738" s="195">
        <f t="shared" si="776"/>
        <v>0</v>
      </c>
      <c r="K1738" s="195">
        <f t="shared" si="777"/>
        <v>0</v>
      </c>
      <c r="L1738" s="195">
        <f t="shared" si="782"/>
        <v>0</v>
      </c>
      <c r="M1738" s="195">
        <f t="shared" si="783"/>
        <v>0</v>
      </c>
      <c r="N1738" s="195">
        <f t="shared" si="784"/>
        <v>0</v>
      </c>
      <c r="O1738" s="195">
        <f t="shared" si="785"/>
        <v>0</v>
      </c>
      <c r="P1738" s="195">
        <f t="shared" si="786"/>
        <v>0</v>
      </c>
      <c r="Q1738" s="195">
        <f t="shared" si="787"/>
        <v>0</v>
      </c>
      <c r="R1738" s="195">
        <f t="shared" si="788"/>
        <v>0</v>
      </c>
      <c r="S1738" s="195">
        <f t="shared" si="789"/>
        <v>0</v>
      </c>
      <c r="T1738" s="196">
        <f t="shared" si="778"/>
        <v>0</v>
      </c>
      <c r="U1738" s="196"/>
      <c r="V1738" s="848"/>
      <c r="W1738" s="127" t="str">
        <f t="shared" si="779"/>
        <v/>
      </c>
      <c r="X1738" s="840"/>
      <c r="Y1738" s="841"/>
      <c r="Z1738" s="842"/>
      <c r="AA1738" s="843"/>
      <c r="AB1738" s="349"/>
      <c r="AC1738" s="844"/>
      <c r="AD1738" s="845"/>
      <c r="AE1738" s="277"/>
      <c r="AF1738" s="278"/>
      <c r="AG1738" s="277"/>
      <c r="AH1738" s="279"/>
      <c r="AI1738" s="277"/>
      <c r="AJ1738" s="279"/>
      <c r="AK1738" s="277"/>
      <c r="AL1738" s="278"/>
    </row>
    <row r="1739" spans="1:38" ht="22.5" customHeight="1">
      <c r="A1739" s="116">
        <f t="shared" ref="A1739" si="793">IF(U1739&gt;=1,1,0)</f>
        <v>0</v>
      </c>
      <c r="B1739" s="190">
        <f t="shared" si="769"/>
        <v>0</v>
      </c>
      <c r="C1739" s="190">
        <f t="shared" si="770"/>
        <v>0</v>
      </c>
      <c r="D1739" s="191">
        <f t="shared" si="771"/>
        <v>0</v>
      </c>
      <c r="E1739" s="191">
        <f t="shared" si="772"/>
        <v>0</v>
      </c>
      <c r="F1739" s="191">
        <f t="shared" si="773"/>
        <v>0</v>
      </c>
      <c r="G1739" s="192">
        <f t="shared" si="781"/>
        <v>0</v>
      </c>
      <c r="H1739" s="191">
        <f t="shared" si="774"/>
        <v>0</v>
      </c>
      <c r="I1739" s="193">
        <f t="shared" si="775"/>
        <v>0</v>
      </c>
      <c r="J1739" s="193">
        <f t="shared" si="776"/>
        <v>0</v>
      </c>
      <c r="K1739" s="193">
        <f t="shared" si="777"/>
        <v>0</v>
      </c>
      <c r="L1739" s="193">
        <f t="shared" si="782"/>
        <v>0</v>
      </c>
      <c r="M1739" s="193">
        <f t="shared" si="783"/>
        <v>0</v>
      </c>
      <c r="N1739" s="193">
        <f t="shared" si="784"/>
        <v>0</v>
      </c>
      <c r="O1739" s="193">
        <f t="shared" si="785"/>
        <v>0</v>
      </c>
      <c r="P1739" s="193">
        <f t="shared" si="786"/>
        <v>0</v>
      </c>
      <c r="Q1739" s="193">
        <f t="shared" si="787"/>
        <v>0</v>
      </c>
      <c r="R1739" s="193">
        <f t="shared" si="788"/>
        <v>0</v>
      </c>
      <c r="S1739" s="193">
        <f t="shared" si="789"/>
        <v>0</v>
      </c>
      <c r="T1739" s="194">
        <f t="shared" si="778"/>
        <v>0</v>
      </c>
      <c r="U1739" s="194">
        <f t="shared" ref="U1739" si="794">SUM(T1739:T1765)</f>
        <v>0</v>
      </c>
      <c r="V1739" s="846" t="s">
        <v>1101</v>
      </c>
      <c r="W1739" s="127" t="str">
        <f t="shared" si="779"/>
        <v/>
      </c>
      <c r="X1739" s="840"/>
      <c r="Y1739" s="841"/>
      <c r="Z1739" s="842"/>
      <c r="AA1739" s="843"/>
      <c r="AB1739" s="349"/>
      <c r="AC1739" s="844"/>
      <c r="AD1739" s="845"/>
      <c r="AE1739" s="277"/>
      <c r="AF1739" s="278"/>
      <c r="AG1739" s="277"/>
      <c r="AH1739" s="279"/>
      <c r="AI1739" s="277"/>
      <c r="AJ1739" s="279"/>
      <c r="AK1739" s="277"/>
      <c r="AL1739" s="278"/>
    </row>
    <row r="1740" spans="1:38" ht="22.5" customHeight="1">
      <c r="A1740" s="116">
        <f t="shared" ref="A1740" si="795">A1739</f>
        <v>0</v>
      </c>
      <c r="B1740" s="190">
        <f t="shared" si="769"/>
        <v>0</v>
      </c>
      <c r="C1740" s="190">
        <f t="shared" si="770"/>
        <v>0</v>
      </c>
      <c r="D1740" s="191">
        <f t="shared" si="771"/>
        <v>0</v>
      </c>
      <c r="E1740" s="191">
        <f t="shared" si="772"/>
        <v>0</v>
      </c>
      <c r="F1740" s="191">
        <f t="shared" si="773"/>
        <v>0</v>
      </c>
      <c r="G1740" s="192">
        <f t="shared" si="781"/>
        <v>0</v>
      </c>
      <c r="H1740" s="191">
        <f t="shared" si="774"/>
        <v>0</v>
      </c>
      <c r="I1740" s="193">
        <f t="shared" si="775"/>
        <v>0</v>
      </c>
      <c r="J1740" s="193">
        <f t="shared" si="776"/>
        <v>0</v>
      </c>
      <c r="K1740" s="193">
        <f t="shared" si="777"/>
        <v>0</v>
      </c>
      <c r="L1740" s="193">
        <f t="shared" si="782"/>
        <v>0</v>
      </c>
      <c r="M1740" s="193">
        <f t="shared" si="783"/>
        <v>0</v>
      </c>
      <c r="N1740" s="193">
        <f t="shared" si="784"/>
        <v>0</v>
      </c>
      <c r="O1740" s="193">
        <f t="shared" si="785"/>
        <v>0</v>
      </c>
      <c r="P1740" s="193">
        <f t="shared" si="786"/>
        <v>0</v>
      </c>
      <c r="Q1740" s="193">
        <f t="shared" si="787"/>
        <v>0</v>
      </c>
      <c r="R1740" s="193">
        <f t="shared" si="788"/>
        <v>0</v>
      </c>
      <c r="S1740" s="193">
        <f t="shared" si="789"/>
        <v>0</v>
      </c>
      <c r="T1740" s="194">
        <f t="shared" si="778"/>
        <v>0</v>
      </c>
      <c r="U1740" s="194"/>
      <c r="V1740" s="847"/>
      <c r="W1740" s="127" t="str">
        <f t="shared" si="779"/>
        <v/>
      </c>
      <c r="X1740" s="840"/>
      <c r="Y1740" s="841"/>
      <c r="Z1740" s="842"/>
      <c r="AA1740" s="843"/>
      <c r="AB1740" s="349"/>
      <c r="AC1740" s="844"/>
      <c r="AD1740" s="845"/>
      <c r="AE1740" s="277"/>
      <c r="AF1740" s="278"/>
      <c r="AG1740" s="277"/>
      <c r="AH1740" s="279"/>
      <c r="AI1740" s="277"/>
      <c r="AJ1740" s="279"/>
      <c r="AK1740" s="277"/>
      <c r="AL1740" s="278"/>
    </row>
    <row r="1741" spans="1:38" ht="22.5" customHeight="1">
      <c r="A1741" s="116">
        <f t="shared" si="780"/>
        <v>0</v>
      </c>
      <c r="B1741" s="190">
        <f t="shared" si="769"/>
        <v>0</v>
      </c>
      <c r="C1741" s="190">
        <f t="shared" si="770"/>
        <v>0</v>
      </c>
      <c r="D1741" s="191">
        <f t="shared" si="771"/>
        <v>0</v>
      </c>
      <c r="E1741" s="191">
        <f t="shared" si="772"/>
        <v>0</v>
      </c>
      <c r="F1741" s="191">
        <f t="shared" si="773"/>
        <v>0</v>
      </c>
      <c r="G1741" s="192">
        <f t="shared" si="781"/>
        <v>0</v>
      </c>
      <c r="H1741" s="191">
        <f t="shared" si="774"/>
        <v>0</v>
      </c>
      <c r="I1741" s="193">
        <f t="shared" si="775"/>
        <v>0</v>
      </c>
      <c r="J1741" s="193">
        <f t="shared" si="776"/>
        <v>0</v>
      </c>
      <c r="K1741" s="193">
        <f t="shared" si="777"/>
        <v>0</v>
      </c>
      <c r="L1741" s="193">
        <f t="shared" si="782"/>
        <v>0</v>
      </c>
      <c r="M1741" s="193">
        <f t="shared" si="783"/>
        <v>0</v>
      </c>
      <c r="N1741" s="193">
        <f t="shared" si="784"/>
        <v>0</v>
      </c>
      <c r="O1741" s="193">
        <f t="shared" si="785"/>
        <v>0</v>
      </c>
      <c r="P1741" s="193">
        <f t="shared" si="786"/>
        <v>0</v>
      </c>
      <c r="Q1741" s="193">
        <f t="shared" si="787"/>
        <v>0</v>
      </c>
      <c r="R1741" s="193">
        <f t="shared" si="788"/>
        <v>0</v>
      </c>
      <c r="S1741" s="193">
        <f t="shared" si="789"/>
        <v>0</v>
      </c>
      <c r="T1741" s="194">
        <f t="shared" si="778"/>
        <v>0</v>
      </c>
      <c r="U1741" s="194"/>
      <c r="V1741" s="847"/>
      <c r="W1741" s="127" t="str">
        <f t="shared" si="779"/>
        <v/>
      </c>
      <c r="X1741" s="840"/>
      <c r="Y1741" s="841"/>
      <c r="Z1741" s="842"/>
      <c r="AA1741" s="843"/>
      <c r="AB1741" s="349"/>
      <c r="AC1741" s="844"/>
      <c r="AD1741" s="845"/>
      <c r="AE1741" s="277"/>
      <c r="AF1741" s="278"/>
      <c r="AG1741" s="277"/>
      <c r="AH1741" s="279"/>
      <c r="AI1741" s="277"/>
      <c r="AJ1741" s="279"/>
      <c r="AK1741" s="277"/>
      <c r="AL1741" s="278"/>
    </row>
    <row r="1742" spans="1:38" ht="22.5" customHeight="1">
      <c r="A1742" s="116">
        <f t="shared" si="780"/>
        <v>0</v>
      </c>
      <c r="B1742" s="190">
        <f t="shared" si="769"/>
        <v>0</v>
      </c>
      <c r="C1742" s="190">
        <f t="shared" si="770"/>
        <v>0</v>
      </c>
      <c r="D1742" s="191">
        <f t="shared" si="771"/>
        <v>0</v>
      </c>
      <c r="E1742" s="191">
        <f t="shared" si="772"/>
        <v>0</v>
      </c>
      <c r="F1742" s="191">
        <f t="shared" si="773"/>
        <v>0</v>
      </c>
      <c r="G1742" s="192">
        <f t="shared" si="781"/>
        <v>0</v>
      </c>
      <c r="H1742" s="191">
        <f t="shared" si="774"/>
        <v>0</v>
      </c>
      <c r="I1742" s="193">
        <f t="shared" si="775"/>
        <v>0</v>
      </c>
      <c r="J1742" s="193">
        <f t="shared" si="776"/>
        <v>0</v>
      </c>
      <c r="K1742" s="193">
        <f t="shared" si="777"/>
        <v>0</v>
      </c>
      <c r="L1742" s="193">
        <f t="shared" si="782"/>
        <v>0</v>
      </c>
      <c r="M1742" s="193">
        <f t="shared" si="783"/>
        <v>0</v>
      </c>
      <c r="N1742" s="193">
        <f t="shared" si="784"/>
        <v>0</v>
      </c>
      <c r="O1742" s="193">
        <f t="shared" si="785"/>
        <v>0</v>
      </c>
      <c r="P1742" s="193">
        <f t="shared" si="786"/>
        <v>0</v>
      </c>
      <c r="Q1742" s="193">
        <f t="shared" si="787"/>
        <v>0</v>
      </c>
      <c r="R1742" s="193">
        <f t="shared" si="788"/>
        <v>0</v>
      </c>
      <c r="S1742" s="193">
        <f t="shared" si="789"/>
        <v>0</v>
      </c>
      <c r="T1742" s="194">
        <f t="shared" si="778"/>
        <v>0</v>
      </c>
      <c r="U1742" s="194"/>
      <c r="V1742" s="847"/>
      <c r="W1742" s="127" t="str">
        <f t="shared" si="779"/>
        <v/>
      </c>
      <c r="X1742" s="840"/>
      <c r="Y1742" s="841"/>
      <c r="Z1742" s="842"/>
      <c r="AA1742" s="843"/>
      <c r="AB1742" s="349"/>
      <c r="AC1742" s="844"/>
      <c r="AD1742" s="845"/>
      <c r="AE1742" s="277"/>
      <c r="AF1742" s="278"/>
      <c r="AG1742" s="277"/>
      <c r="AH1742" s="279"/>
      <c r="AI1742" s="277"/>
      <c r="AJ1742" s="279"/>
      <c r="AK1742" s="277"/>
      <c r="AL1742" s="278"/>
    </row>
    <row r="1743" spans="1:38" ht="22.5" customHeight="1">
      <c r="A1743" s="116">
        <f t="shared" si="780"/>
        <v>0</v>
      </c>
      <c r="B1743" s="190">
        <f t="shared" si="769"/>
        <v>0</v>
      </c>
      <c r="C1743" s="190">
        <f t="shared" si="770"/>
        <v>0</v>
      </c>
      <c r="D1743" s="191">
        <f t="shared" si="771"/>
        <v>0</v>
      </c>
      <c r="E1743" s="191">
        <f t="shared" si="772"/>
        <v>0</v>
      </c>
      <c r="F1743" s="191">
        <f t="shared" si="773"/>
        <v>0</v>
      </c>
      <c r="G1743" s="192">
        <f t="shared" si="781"/>
        <v>0</v>
      </c>
      <c r="H1743" s="191">
        <f t="shared" si="774"/>
        <v>0</v>
      </c>
      <c r="I1743" s="193">
        <f t="shared" si="775"/>
        <v>0</v>
      </c>
      <c r="J1743" s="193">
        <f t="shared" si="776"/>
        <v>0</v>
      </c>
      <c r="K1743" s="193">
        <f t="shared" si="777"/>
        <v>0</v>
      </c>
      <c r="L1743" s="193">
        <f t="shared" si="782"/>
        <v>0</v>
      </c>
      <c r="M1743" s="193">
        <f t="shared" si="783"/>
        <v>0</v>
      </c>
      <c r="N1743" s="193">
        <f t="shared" si="784"/>
        <v>0</v>
      </c>
      <c r="O1743" s="193">
        <f t="shared" si="785"/>
        <v>0</v>
      </c>
      <c r="P1743" s="193">
        <f t="shared" si="786"/>
        <v>0</v>
      </c>
      <c r="Q1743" s="193">
        <f t="shared" si="787"/>
        <v>0</v>
      </c>
      <c r="R1743" s="193">
        <f t="shared" si="788"/>
        <v>0</v>
      </c>
      <c r="S1743" s="193">
        <f t="shared" si="789"/>
        <v>0</v>
      </c>
      <c r="T1743" s="194">
        <f t="shared" si="778"/>
        <v>0</v>
      </c>
      <c r="U1743" s="194"/>
      <c r="V1743" s="847"/>
      <c r="W1743" s="127" t="str">
        <f t="shared" si="779"/>
        <v/>
      </c>
      <c r="X1743" s="840"/>
      <c r="Y1743" s="841"/>
      <c r="Z1743" s="842"/>
      <c r="AA1743" s="843"/>
      <c r="AB1743" s="349"/>
      <c r="AC1743" s="844"/>
      <c r="AD1743" s="845"/>
      <c r="AE1743" s="277"/>
      <c r="AF1743" s="278"/>
      <c r="AG1743" s="277"/>
      <c r="AH1743" s="279"/>
      <c r="AI1743" s="277"/>
      <c r="AJ1743" s="279"/>
      <c r="AK1743" s="277"/>
      <c r="AL1743" s="278"/>
    </row>
    <row r="1744" spans="1:38" ht="22.5" customHeight="1">
      <c r="A1744" s="116">
        <f t="shared" si="780"/>
        <v>0</v>
      </c>
      <c r="B1744" s="190">
        <f t="shared" si="769"/>
        <v>0</v>
      </c>
      <c r="C1744" s="190">
        <f t="shared" si="770"/>
        <v>0</v>
      </c>
      <c r="D1744" s="191">
        <f t="shared" si="771"/>
        <v>0</v>
      </c>
      <c r="E1744" s="191">
        <f t="shared" si="772"/>
        <v>0</v>
      </c>
      <c r="F1744" s="191">
        <f t="shared" si="773"/>
        <v>0</v>
      </c>
      <c r="G1744" s="192">
        <f t="shared" si="781"/>
        <v>0</v>
      </c>
      <c r="H1744" s="191">
        <f t="shared" si="774"/>
        <v>0</v>
      </c>
      <c r="I1744" s="193">
        <f t="shared" si="775"/>
        <v>0</v>
      </c>
      <c r="J1744" s="193">
        <f t="shared" si="776"/>
        <v>0</v>
      </c>
      <c r="K1744" s="193">
        <f t="shared" si="777"/>
        <v>0</v>
      </c>
      <c r="L1744" s="193">
        <f t="shared" si="782"/>
        <v>0</v>
      </c>
      <c r="M1744" s="193">
        <f t="shared" si="783"/>
        <v>0</v>
      </c>
      <c r="N1744" s="193">
        <f t="shared" si="784"/>
        <v>0</v>
      </c>
      <c r="O1744" s="193">
        <f t="shared" si="785"/>
        <v>0</v>
      </c>
      <c r="P1744" s="193">
        <f t="shared" si="786"/>
        <v>0</v>
      </c>
      <c r="Q1744" s="193">
        <f t="shared" si="787"/>
        <v>0</v>
      </c>
      <c r="R1744" s="193">
        <f t="shared" si="788"/>
        <v>0</v>
      </c>
      <c r="S1744" s="193">
        <f t="shared" si="789"/>
        <v>0</v>
      </c>
      <c r="T1744" s="194">
        <f t="shared" si="778"/>
        <v>0</v>
      </c>
      <c r="U1744" s="194"/>
      <c r="V1744" s="847"/>
      <c r="W1744" s="127" t="str">
        <f t="shared" si="779"/>
        <v/>
      </c>
      <c r="X1744" s="840"/>
      <c r="Y1744" s="841"/>
      <c r="Z1744" s="842"/>
      <c r="AA1744" s="843"/>
      <c r="AB1744" s="349"/>
      <c r="AC1744" s="844"/>
      <c r="AD1744" s="845"/>
      <c r="AE1744" s="277"/>
      <c r="AF1744" s="278"/>
      <c r="AG1744" s="277"/>
      <c r="AH1744" s="279"/>
      <c r="AI1744" s="277"/>
      <c r="AJ1744" s="279"/>
      <c r="AK1744" s="277"/>
      <c r="AL1744" s="278"/>
    </row>
    <row r="1745" spans="1:38" ht="22.5" customHeight="1">
      <c r="A1745" s="116">
        <f t="shared" si="780"/>
        <v>0</v>
      </c>
      <c r="B1745" s="190">
        <f t="shared" si="769"/>
        <v>0</v>
      </c>
      <c r="C1745" s="190">
        <f t="shared" si="770"/>
        <v>0</v>
      </c>
      <c r="D1745" s="191">
        <f t="shared" si="771"/>
        <v>0</v>
      </c>
      <c r="E1745" s="191">
        <f t="shared" si="772"/>
        <v>0</v>
      </c>
      <c r="F1745" s="191">
        <f t="shared" si="773"/>
        <v>0</v>
      </c>
      <c r="G1745" s="192">
        <f t="shared" si="781"/>
        <v>0</v>
      </c>
      <c r="H1745" s="191">
        <f t="shared" si="774"/>
        <v>0</v>
      </c>
      <c r="I1745" s="193">
        <f t="shared" si="775"/>
        <v>0</v>
      </c>
      <c r="J1745" s="193">
        <f t="shared" si="776"/>
        <v>0</v>
      </c>
      <c r="K1745" s="193">
        <f t="shared" si="777"/>
        <v>0</v>
      </c>
      <c r="L1745" s="193">
        <f t="shared" si="782"/>
        <v>0</v>
      </c>
      <c r="M1745" s="193">
        <f t="shared" si="783"/>
        <v>0</v>
      </c>
      <c r="N1745" s="193">
        <f t="shared" si="784"/>
        <v>0</v>
      </c>
      <c r="O1745" s="193">
        <f t="shared" si="785"/>
        <v>0</v>
      </c>
      <c r="P1745" s="193">
        <f t="shared" si="786"/>
        <v>0</v>
      </c>
      <c r="Q1745" s="193">
        <f t="shared" si="787"/>
        <v>0</v>
      </c>
      <c r="R1745" s="193">
        <f t="shared" si="788"/>
        <v>0</v>
      </c>
      <c r="S1745" s="193">
        <f t="shared" si="789"/>
        <v>0</v>
      </c>
      <c r="T1745" s="194">
        <f t="shared" si="778"/>
        <v>0</v>
      </c>
      <c r="U1745" s="194"/>
      <c r="V1745" s="847"/>
      <c r="W1745" s="127" t="str">
        <f t="shared" si="779"/>
        <v/>
      </c>
      <c r="X1745" s="840"/>
      <c r="Y1745" s="841"/>
      <c r="Z1745" s="842"/>
      <c r="AA1745" s="843"/>
      <c r="AB1745" s="349"/>
      <c r="AC1745" s="844"/>
      <c r="AD1745" s="845"/>
      <c r="AE1745" s="277"/>
      <c r="AF1745" s="278"/>
      <c r="AG1745" s="277"/>
      <c r="AH1745" s="279"/>
      <c r="AI1745" s="277"/>
      <c r="AJ1745" s="279"/>
      <c r="AK1745" s="277"/>
      <c r="AL1745" s="278"/>
    </row>
    <row r="1746" spans="1:38" ht="22.5" customHeight="1">
      <c r="A1746" s="116">
        <f t="shared" si="780"/>
        <v>0</v>
      </c>
      <c r="B1746" s="190">
        <f t="shared" si="769"/>
        <v>0</v>
      </c>
      <c r="C1746" s="190">
        <f t="shared" si="770"/>
        <v>0</v>
      </c>
      <c r="D1746" s="191">
        <f t="shared" si="771"/>
        <v>0</v>
      </c>
      <c r="E1746" s="191">
        <f t="shared" si="772"/>
        <v>0</v>
      </c>
      <c r="F1746" s="191">
        <f t="shared" si="773"/>
        <v>0</v>
      </c>
      <c r="G1746" s="192">
        <f t="shared" si="781"/>
        <v>0</v>
      </c>
      <c r="H1746" s="191">
        <f t="shared" si="774"/>
        <v>0</v>
      </c>
      <c r="I1746" s="193">
        <f t="shared" si="775"/>
        <v>0</v>
      </c>
      <c r="J1746" s="193">
        <f t="shared" si="776"/>
        <v>0</v>
      </c>
      <c r="K1746" s="193">
        <f t="shared" si="777"/>
        <v>0</v>
      </c>
      <c r="L1746" s="193">
        <f t="shared" si="782"/>
        <v>0</v>
      </c>
      <c r="M1746" s="193">
        <f t="shared" si="783"/>
        <v>0</v>
      </c>
      <c r="N1746" s="193">
        <f t="shared" si="784"/>
        <v>0</v>
      </c>
      <c r="O1746" s="193">
        <f t="shared" si="785"/>
        <v>0</v>
      </c>
      <c r="P1746" s="193">
        <f t="shared" si="786"/>
        <v>0</v>
      </c>
      <c r="Q1746" s="193">
        <f t="shared" si="787"/>
        <v>0</v>
      </c>
      <c r="R1746" s="193">
        <f t="shared" si="788"/>
        <v>0</v>
      </c>
      <c r="S1746" s="193">
        <f t="shared" si="789"/>
        <v>0</v>
      </c>
      <c r="T1746" s="194">
        <f t="shared" si="778"/>
        <v>0</v>
      </c>
      <c r="U1746" s="194"/>
      <c r="V1746" s="847"/>
      <c r="W1746" s="127" t="str">
        <f t="shared" si="779"/>
        <v/>
      </c>
      <c r="X1746" s="840"/>
      <c r="Y1746" s="841"/>
      <c r="Z1746" s="842"/>
      <c r="AA1746" s="843"/>
      <c r="AB1746" s="349"/>
      <c r="AC1746" s="844"/>
      <c r="AD1746" s="845"/>
      <c r="AE1746" s="277"/>
      <c r="AF1746" s="278"/>
      <c r="AG1746" s="277"/>
      <c r="AH1746" s="279"/>
      <c r="AI1746" s="277"/>
      <c r="AJ1746" s="279"/>
      <c r="AK1746" s="277"/>
      <c r="AL1746" s="278"/>
    </row>
    <row r="1747" spans="1:38" ht="22.5" customHeight="1">
      <c r="A1747" s="116">
        <f t="shared" si="780"/>
        <v>0</v>
      </c>
      <c r="B1747" s="190">
        <f t="shared" si="769"/>
        <v>0</v>
      </c>
      <c r="C1747" s="190">
        <f t="shared" si="770"/>
        <v>0</v>
      </c>
      <c r="D1747" s="191">
        <f t="shared" si="771"/>
        <v>0</v>
      </c>
      <c r="E1747" s="191">
        <f t="shared" si="772"/>
        <v>0</v>
      </c>
      <c r="F1747" s="191">
        <f t="shared" si="773"/>
        <v>0</v>
      </c>
      <c r="G1747" s="192">
        <f t="shared" si="781"/>
        <v>0</v>
      </c>
      <c r="H1747" s="191">
        <f t="shared" si="774"/>
        <v>0</v>
      </c>
      <c r="I1747" s="193">
        <f t="shared" si="775"/>
        <v>0</v>
      </c>
      <c r="J1747" s="193">
        <f t="shared" si="776"/>
        <v>0</v>
      </c>
      <c r="K1747" s="193">
        <f t="shared" si="777"/>
        <v>0</v>
      </c>
      <c r="L1747" s="193">
        <f t="shared" si="782"/>
        <v>0</v>
      </c>
      <c r="M1747" s="193">
        <f t="shared" si="783"/>
        <v>0</v>
      </c>
      <c r="N1747" s="193">
        <f t="shared" si="784"/>
        <v>0</v>
      </c>
      <c r="O1747" s="193">
        <f t="shared" si="785"/>
        <v>0</v>
      </c>
      <c r="P1747" s="193">
        <f t="shared" si="786"/>
        <v>0</v>
      </c>
      <c r="Q1747" s="193">
        <f t="shared" si="787"/>
        <v>0</v>
      </c>
      <c r="R1747" s="193">
        <f t="shared" si="788"/>
        <v>0</v>
      </c>
      <c r="S1747" s="193">
        <f t="shared" si="789"/>
        <v>0</v>
      </c>
      <c r="T1747" s="194">
        <f t="shared" si="778"/>
        <v>0</v>
      </c>
      <c r="U1747" s="194"/>
      <c r="V1747" s="847"/>
      <c r="W1747" s="127" t="str">
        <f t="shared" si="779"/>
        <v/>
      </c>
      <c r="X1747" s="840"/>
      <c r="Y1747" s="841"/>
      <c r="Z1747" s="842"/>
      <c r="AA1747" s="843"/>
      <c r="AB1747" s="349"/>
      <c r="AC1747" s="844"/>
      <c r="AD1747" s="845"/>
      <c r="AE1747" s="277"/>
      <c r="AF1747" s="278"/>
      <c r="AG1747" s="277"/>
      <c r="AH1747" s="279"/>
      <c r="AI1747" s="277"/>
      <c r="AJ1747" s="279"/>
      <c r="AK1747" s="277"/>
      <c r="AL1747" s="278"/>
    </row>
    <row r="1748" spans="1:38" ht="22.5" customHeight="1">
      <c r="A1748" s="116">
        <f t="shared" si="780"/>
        <v>0</v>
      </c>
      <c r="B1748" s="190">
        <f t="shared" si="769"/>
        <v>0</v>
      </c>
      <c r="C1748" s="190">
        <f t="shared" si="770"/>
        <v>0</v>
      </c>
      <c r="D1748" s="191">
        <f t="shared" si="771"/>
        <v>0</v>
      </c>
      <c r="E1748" s="191">
        <f t="shared" si="772"/>
        <v>0</v>
      </c>
      <c r="F1748" s="191">
        <f t="shared" si="773"/>
        <v>0</v>
      </c>
      <c r="G1748" s="192">
        <f t="shared" si="781"/>
        <v>0</v>
      </c>
      <c r="H1748" s="191">
        <f t="shared" si="774"/>
        <v>0</v>
      </c>
      <c r="I1748" s="193">
        <f t="shared" si="775"/>
        <v>0</v>
      </c>
      <c r="J1748" s="193">
        <f t="shared" si="776"/>
        <v>0</v>
      </c>
      <c r="K1748" s="193">
        <f t="shared" si="777"/>
        <v>0</v>
      </c>
      <c r="L1748" s="193">
        <f t="shared" si="782"/>
        <v>0</v>
      </c>
      <c r="M1748" s="193">
        <f t="shared" si="783"/>
        <v>0</v>
      </c>
      <c r="N1748" s="193">
        <f t="shared" si="784"/>
        <v>0</v>
      </c>
      <c r="O1748" s="193">
        <f t="shared" si="785"/>
        <v>0</v>
      </c>
      <c r="P1748" s="193">
        <f t="shared" si="786"/>
        <v>0</v>
      </c>
      <c r="Q1748" s="193">
        <f t="shared" si="787"/>
        <v>0</v>
      </c>
      <c r="R1748" s="193">
        <f t="shared" si="788"/>
        <v>0</v>
      </c>
      <c r="S1748" s="193">
        <f t="shared" si="789"/>
        <v>0</v>
      </c>
      <c r="T1748" s="194">
        <f t="shared" si="778"/>
        <v>0</v>
      </c>
      <c r="U1748" s="194"/>
      <c r="V1748" s="847"/>
      <c r="W1748" s="127" t="str">
        <f t="shared" si="779"/>
        <v/>
      </c>
      <c r="X1748" s="840"/>
      <c r="Y1748" s="841"/>
      <c r="Z1748" s="842"/>
      <c r="AA1748" s="843"/>
      <c r="AB1748" s="349"/>
      <c r="AC1748" s="844"/>
      <c r="AD1748" s="845"/>
      <c r="AE1748" s="277"/>
      <c r="AF1748" s="278"/>
      <c r="AG1748" s="277"/>
      <c r="AH1748" s="279"/>
      <c r="AI1748" s="277"/>
      <c r="AJ1748" s="279"/>
      <c r="AK1748" s="277"/>
      <c r="AL1748" s="278"/>
    </row>
    <row r="1749" spans="1:38" ht="22.5" customHeight="1">
      <c r="A1749" s="116">
        <f t="shared" si="780"/>
        <v>0</v>
      </c>
      <c r="B1749" s="190">
        <f t="shared" si="769"/>
        <v>0</v>
      </c>
      <c r="C1749" s="190">
        <f t="shared" si="770"/>
        <v>0</v>
      </c>
      <c r="D1749" s="191">
        <f t="shared" si="771"/>
        <v>0</v>
      </c>
      <c r="E1749" s="191">
        <f t="shared" si="772"/>
        <v>0</v>
      </c>
      <c r="F1749" s="191">
        <f t="shared" si="773"/>
        <v>0</v>
      </c>
      <c r="G1749" s="192">
        <f t="shared" si="781"/>
        <v>0</v>
      </c>
      <c r="H1749" s="191">
        <f t="shared" si="774"/>
        <v>0</v>
      </c>
      <c r="I1749" s="193">
        <f t="shared" si="775"/>
        <v>0</v>
      </c>
      <c r="J1749" s="193">
        <f t="shared" si="776"/>
        <v>0</v>
      </c>
      <c r="K1749" s="193">
        <f t="shared" si="777"/>
        <v>0</v>
      </c>
      <c r="L1749" s="193">
        <f t="shared" si="782"/>
        <v>0</v>
      </c>
      <c r="M1749" s="193">
        <f t="shared" si="783"/>
        <v>0</v>
      </c>
      <c r="N1749" s="193">
        <f t="shared" si="784"/>
        <v>0</v>
      </c>
      <c r="O1749" s="193">
        <f t="shared" si="785"/>
        <v>0</v>
      </c>
      <c r="P1749" s="193">
        <f t="shared" si="786"/>
        <v>0</v>
      </c>
      <c r="Q1749" s="193">
        <f t="shared" si="787"/>
        <v>0</v>
      </c>
      <c r="R1749" s="193">
        <f t="shared" si="788"/>
        <v>0</v>
      </c>
      <c r="S1749" s="193">
        <f t="shared" si="789"/>
        <v>0</v>
      </c>
      <c r="T1749" s="194">
        <f t="shared" si="778"/>
        <v>0</v>
      </c>
      <c r="U1749" s="194"/>
      <c r="V1749" s="847"/>
      <c r="W1749" s="127" t="str">
        <f t="shared" si="779"/>
        <v/>
      </c>
      <c r="X1749" s="840"/>
      <c r="Y1749" s="841"/>
      <c r="Z1749" s="842"/>
      <c r="AA1749" s="843"/>
      <c r="AB1749" s="349"/>
      <c r="AC1749" s="844"/>
      <c r="AD1749" s="845"/>
      <c r="AE1749" s="277"/>
      <c r="AF1749" s="278"/>
      <c r="AG1749" s="277"/>
      <c r="AH1749" s="279"/>
      <c r="AI1749" s="277"/>
      <c r="AJ1749" s="279"/>
      <c r="AK1749" s="277"/>
      <c r="AL1749" s="278"/>
    </row>
    <row r="1750" spans="1:38" ht="22.5" customHeight="1">
      <c r="A1750" s="116">
        <f t="shared" si="780"/>
        <v>0</v>
      </c>
      <c r="B1750" s="190">
        <f t="shared" si="769"/>
        <v>0</v>
      </c>
      <c r="C1750" s="190">
        <f t="shared" si="770"/>
        <v>0</v>
      </c>
      <c r="D1750" s="191">
        <f t="shared" si="771"/>
        <v>0</v>
      </c>
      <c r="E1750" s="191">
        <f t="shared" si="772"/>
        <v>0</v>
      </c>
      <c r="F1750" s="191">
        <f t="shared" si="773"/>
        <v>0</v>
      </c>
      <c r="G1750" s="192">
        <f t="shared" si="781"/>
        <v>0</v>
      </c>
      <c r="H1750" s="191">
        <f t="shared" si="774"/>
        <v>0</v>
      </c>
      <c r="I1750" s="193">
        <f t="shared" si="775"/>
        <v>0</v>
      </c>
      <c r="J1750" s="193">
        <f t="shared" si="776"/>
        <v>0</v>
      </c>
      <c r="K1750" s="193">
        <f t="shared" si="777"/>
        <v>0</v>
      </c>
      <c r="L1750" s="193">
        <f t="shared" si="782"/>
        <v>0</v>
      </c>
      <c r="M1750" s="193">
        <f t="shared" si="783"/>
        <v>0</v>
      </c>
      <c r="N1750" s="193">
        <f t="shared" si="784"/>
        <v>0</v>
      </c>
      <c r="O1750" s="193">
        <f t="shared" si="785"/>
        <v>0</v>
      </c>
      <c r="P1750" s="193">
        <f t="shared" si="786"/>
        <v>0</v>
      </c>
      <c r="Q1750" s="193">
        <f t="shared" si="787"/>
        <v>0</v>
      </c>
      <c r="R1750" s="193">
        <f t="shared" si="788"/>
        <v>0</v>
      </c>
      <c r="S1750" s="193">
        <f t="shared" si="789"/>
        <v>0</v>
      </c>
      <c r="T1750" s="194">
        <f t="shared" si="778"/>
        <v>0</v>
      </c>
      <c r="U1750" s="194"/>
      <c r="V1750" s="847"/>
      <c r="W1750" s="127" t="str">
        <f t="shared" si="779"/>
        <v/>
      </c>
      <c r="X1750" s="840"/>
      <c r="Y1750" s="841"/>
      <c r="Z1750" s="842"/>
      <c r="AA1750" s="843"/>
      <c r="AB1750" s="349"/>
      <c r="AC1750" s="844"/>
      <c r="AD1750" s="845"/>
      <c r="AE1750" s="277"/>
      <c r="AF1750" s="278"/>
      <c r="AG1750" s="277"/>
      <c r="AH1750" s="279"/>
      <c r="AI1750" s="277"/>
      <c r="AJ1750" s="279"/>
      <c r="AK1750" s="277"/>
      <c r="AL1750" s="278"/>
    </row>
    <row r="1751" spans="1:38" ht="22.5" customHeight="1">
      <c r="A1751" s="116">
        <f t="shared" si="780"/>
        <v>0</v>
      </c>
      <c r="B1751" s="190">
        <f t="shared" si="769"/>
        <v>0</v>
      </c>
      <c r="C1751" s="190">
        <f t="shared" si="770"/>
        <v>0</v>
      </c>
      <c r="D1751" s="191">
        <f t="shared" si="771"/>
        <v>0</v>
      </c>
      <c r="E1751" s="191">
        <f t="shared" si="772"/>
        <v>0</v>
      </c>
      <c r="F1751" s="191">
        <f t="shared" si="773"/>
        <v>0</v>
      </c>
      <c r="G1751" s="192">
        <f t="shared" si="781"/>
        <v>0</v>
      </c>
      <c r="H1751" s="191">
        <f t="shared" si="774"/>
        <v>0</v>
      </c>
      <c r="I1751" s="193">
        <f t="shared" si="775"/>
        <v>0</v>
      </c>
      <c r="J1751" s="193">
        <f t="shared" si="776"/>
        <v>0</v>
      </c>
      <c r="K1751" s="193">
        <f t="shared" si="777"/>
        <v>0</v>
      </c>
      <c r="L1751" s="193">
        <f t="shared" si="782"/>
        <v>0</v>
      </c>
      <c r="M1751" s="193">
        <f t="shared" si="783"/>
        <v>0</v>
      </c>
      <c r="N1751" s="193">
        <f t="shared" si="784"/>
        <v>0</v>
      </c>
      <c r="O1751" s="193">
        <f t="shared" si="785"/>
        <v>0</v>
      </c>
      <c r="P1751" s="193">
        <f t="shared" si="786"/>
        <v>0</v>
      </c>
      <c r="Q1751" s="193">
        <f t="shared" si="787"/>
        <v>0</v>
      </c>
      <c r="R1751" s="193">
        <f t="shared" si="788"/>
        <v>0</v>
      </c>
      <c r="S1751" s="193">
        <f t="shared" si="789"/>
        <v>0</v>
      </c>
      <c r="T1751" s="194">
        <f t="shared" si="778"/>
        <v>0</v>
      </c>
      <c r="U1751" s="194"/>
      <c r="V1751" s="847"/>
      <c r="W1751" s="127" t="str">
        <f t="shared" si="779"/>
        <v/>
      </c>
      <c r="X1751" s="840"/>
      <c r="Y1751" s="841"/>
      <c r="Z1751" s="842"/>
      <c r="AA1751" s="843"/>
      <c r="AB1751" s="349"/>
      <c r="AC1751" s="844"/>
      <c r="AD1751" s="845"/>
      <c r="AE1751" s="277"/>
      <c r="AF1751" s="278"/>
      <c r="AG1751" s="277"/>
      <c r="AH1751" s="279"/>
      <c r="AI1751" s="277"/>
      <c r="AJ1751" s="279"/>
      <c r="AK1751" s="277"/>
      <c r="AL1751" s="278"/>
    </row>
    <row r="1752" spans="1:38" ht="22.5" customHeight="1">
      <c r="A1752" s="116">
        <f t="shared" si="780"/>
        <v>0</v>
      </c>
      <c r="B1752" s="190">
        <f t="shared" si="769"/>
        <v>0</v>
      </c>
      <c r="C1752" s="190">
        <f t="shared" si="770"/>
        <v>0</v>
      </c>
      <c r="D1752" s="191">
        <f t="shared" si="771"/>
        <v>0</v>
      </c>
      <c r="E1752" s="191">
        <f t="shared" si="772"/>
        <v>0</v>
      </c>
      <c r="F1752" s="191">
        <f t="shared" si="773"/>
        <v>0</v>
      </c>
      <c r="G1752" s="192">
        <f t="shared" si="781"/>
        <v>0</v>
      </c>
      <c r="H1752" s="191">
        <f t="shared" si="774"/>
        <v>0</v>
      </c>
      <c r="I1752" s="193">
        <f t="shared" si="775"/>
        <v>0</v>
      </c>
      <c r="J1752" s="193">
        <f t="shared" si="776"/>
        <v>0</v>
      </c>
      <c r="K1752" s="193">
        <f t="shared" si="777"/>
        <v>0</v>
      </c>
      <c r="L1752" s="193">
        <f t="shared" si="782"/>
        <v>0</v>
      </c>
      <c r="M1752" s="193">
        <f t="shared" si="783"/>
        <v>0</v>
      </c>
      <c r="N1752" s="193">
        <f t="shared" si="784"/>
        <v>0</v>
      </c>
      <c r="O1752" s="193">
        <f t="shared" si="785"/>
        <v>0</v>
      </c>
      <c r="P1752" s="193">
        <f t="shared" si="786"/>
        <v>0</v>
      </c>
      <c r="Q1752" s="193">
        <f t="shared" si="787"/>
        <v>0</v>
      </c>
      <c r="R1752" s="193">
        <f t="shared" si="788"/>
        <v>0</v>
      </c>
      <c r="S1752" s="193">
        <f t="shared" si="789"/>
        <v>0</v>
      </c>
      <c r="T1752" s="194">
        <f t="shared" si="778"/>
        <v>0</v>
      </c>
      <c r="U1752" s="194"/>
      <c r="V1752" s="847"/>
      <c r="W1752" s="127" t="str">
        <f t="shared" si="779"/>
        <v/>
      </c>
      <c r="X1752" s="840"/>
      <c r="Y1752" s="841"/>
      <c r="Z1752" s="842"/>
      <c r="AA1752" s="843"/>
      <c r="AB1752" s="349"/>
      <c r="AC1752" s="844"/>
      <c r="AD1752" s="845"/>
      <c r="AE1752" s="277"/>
      <c r="AF1752" s="278"/>
      <c r="AG1752" s="277"/>
      <c r="AH1752" s="279"/>
      <c r="AI1752" s="277"/>
      <c r="AJ1752" s="279"/>
      <c r="AK1752" s="277"/>
      <c r="AL1752" s="278"/>
    </row>
    <row r="1753" spans="1:38" ht="22.5" customHeight="1">
      <c r="A1753" s="116">
        <f t="shared" si="780"/>
        <v>0</v>
      </c>
      <c r="B1753" s="190">
        <f t="shared" si="769"/>
        <v>0</v>
      </c>
      <c r="C1753" s="190">
        <f t="shared" si="770"/>
        <v>0</v>
      </c>
      <c r="D1753" s="191">
        <f t="shared" si="771"/>
        <v>0</v>
      </c>
      <c r="E1753" s="191">
        <f t="shared" si="772"/>
        <v>0</v>
      </c>
      <c r="F1753" s="191">
        <f t="shared" si="773"/>
        <v>0</v>
      </c>
      <c r="G1753" s="192">
        <f t="shared" si="781"/>
        <v>0</v>
      </c>
      <c r="H1753" s="191">
        <f t="shared" si="774"/>
        <v>0</v>
      </c>
      <c r="I1753" s="193">
        <f t="shared" si="775"/>
        <v>0</v>
      </c>
      <c r="J1753" s="193">
        <f t="shared" si="776"/>
        <v>0</v>
      </c>
      <c r="K1753" s="193">
        <f t="shared" si="777"/>
        <v>0</v>
      </c>
      <c r="L1753" s="193">
        <f t="shared" si="782"/>
        <v>0</v>
      </c>
      <c r="M1753" s="193">
        <f t="shared" si="783"/>
        <v>0</v>
      </c>
      <c r="N1753" s="193">
        <f t="shared" si="784"/>
        <v>0</v>
      </c>
      <c r="O1753" s="193">
        <f t="shared" si="785"/>
        <v>0</v>
      </c>
      <c r="P1753" s="193">
        <f t="shared" si="786"/>
        <v>0</v>
      </c>
      <c r="Q1753" s="193">
        <f t="shared" si="787"/>
        <v>0</v>
      </c>
      <c r="R1753" s="193">
        <f t="shared" si="788"/>
        <v>0</v>
      </c>
      <c r="S1753" s="193">
        <f t="shared" si="789"/>
        <v>0</v>
      </c>
      <c r="T1753" s="194">
        <f t="shared" si="778"/>
        <v>0</v>
      </c>
      <c r="U1753" s="194"/>
      <c r="V1753" s="847"/>
      <c r="W1753" s="127" t="str">
        <f t="shared" si="779"/>
        <v/>
      </c>
      <c r="X1753" s="840"/>
      <c r="Y1753" s="841"/>
      <c r="Z1753" s="842"/>
      <c r="AA1753" s="843"/>
      <c r="AB1753" s="349"/>
      <c r="AC1753" s="844"/>
      <c r="AD1753" s="845"/>
      <c r="AE1753" s="277"/>
      <c r="AF1753" s="278"/>
      <c r="AG1753" s="277"/>
      <c r="AH1753" s="279"/>
      <c r="AI1753" s="277"/>
      <c r="AJ1753" s="279"/>
      <c r="AK1753" s="277"/>
      <c r="AL1753" s="278"/>
    </row>
    <row r="1754" spans="1:38" ht="22.5" customHeight="1">
      <c r="A1754" s="116">
        <f t="shared" si="780"/>
        <v>0</v>
      </c>
      <c r="B1754" s="190">
        <f t="shared" si="769"/>
        <v>0</v>
      </c>
      <c r="C1754" s="190">
        <f t="shared" si="770"/>
        <v>0</v>
      </c>
      <c r="D1754" s="191">
        <f t="shared" si="771"/>
        <v>0</v>
      </c>
      <c r="E1754" s="191">
        <f t="shared" si="772"/>
        <v>0</v>
      </c>
      <c r="F1754" s="191">
        <f t="shared" si="773"/>
        <v>0</v>
      </c>
      <c r="G1754" s="192">
        <f t="shared" si="781"/>
        <v>0</v>
      </c>
      <c r="H1754" s="191">
        <f t="shared" si="774"/>
        <v>0</v>
      </c>
      <c r="I1754" s="193">
        <f t="shared" si="775"/>
        <v>0</v>
      </c>
      <c r="J1754" s="193">
        <f t="shared" si="776"/>
        <v>0</v>
      </c>
      <c r="K1754" s="193">
        <f t="shared" si="777"/>
        <v>0</v>
      </c>
      <c r="L1754" s="193">
        <f t="shared" si="782"/>
        <v>0</v>
      </c>
      <c r="M1754" s="193">
        <f t="shared" si="783"/>
        <v>0</v>
      </c>
      <c r="N1754" s="193">
        <f t="shared" si="784"/>
        <v>0</v>
      </c>
      <c r="O1754" s="193">
        <f t="shared" si="785"/>
        <v>0</v>
      </c>
      <c r="P1754" s="193">
        <f t="shared" si="786"/>
        <v>0</v>
      </c>
      <c r="Q1754" s="193">
        <f t="shared" si="787"/>
        <v>0</v>
      </c>
      <c r="R1754" s="193">
        <f t="shared" si="788"/>
        <v>0</v>
      </c>
      <c r="S1754" s="193">
        <f t="shared" si="789"/>
        <v>0</v>
      </c>
      <c r="T1754" s="194">
        <f t="shared" si="778"/>
        <v>0</v>
      </c>
      <c r="U1754" s="194"/>
      <c r="V1754" s="847"/>
      <c r="W1754" s="127" t="str">
        <f t="shared" si="779"/>
        <v/>
      </c>
      <c r="X1754" s="840"/>
      <c r="Y1754" s="841"/>
      <c r="Z1754" s="842"/>
      <c r="AA1754" s="843"/>
      <c r="AB1754" s="349"/>
      <c r="AC1754" s="844"/>
      <c r="AD1754" s="845"/>
      <c r="AE1754" s="277"/>
      <c r="AF1754" s="278"/>
      <c r="AG1754" s="277"/>
      <c r="AH1754" s="279"/>
      <c r="AI1754" s="277"/>
      <c r="AJ1754" s="279"/>
      <c r="AK1754" s="277"/>
      <c r="AL1754" s="278"/>
    </row>
    <row r="1755" spans="1:38" ht="22.5" customHeight="1">
      <c r="A1755" s="116">
        <f t="shared" si="780"/>
        <v>0</v>
      </c>
      <c r="B1755" s="190">
        <f t="shared" si="769"/>
        <v>0</v>
      </c>
      <c r="C1755" s="190">
        <f t="shared" si="770"/>
        <v>0</v>
      </c>
      <c r="D1755" s="191">
        <f t="shared" si="771"/>
        <v>0</v>
      </c>
      <c r="E1755" s="191">
        <f t="shared" si="772"/>
        <v>0</v>
      </c>
      <c r="F1755" s="191">
        <f t="shared" si="773"/>
        <v>0</v>
      </c>
      <c r="G1755" s="192">
        <f t="shared" si="781"/>
        <v>0</v>
      </c>
      <c r="H1755" s="191">
        <f t="shared" si="774"/>
        <v>0</v>
      </c>
      <c r="I1755" s="193">
        <f t="shared" si="775"/>
        <v>0</v>
      </c>
      <c r="J1755" s="193">
        <f t="shared" si="776"/>
        <v>0</v>
      </c>
      <c r="K1755" s="193">
        <f t="shared" si="777"/>
        <v>0</v>
      </c>
      <c r="L1755" s="193">
        <f t="shared" si="782"/>
        <v>0</v>
      </c>
      <c r="M1755" s="193">
        <f t="shared" si="783"/>
        <v>0</v>
      </c>
      <c r="N1755" s="193">
        <f t="shared" si="784"/>
        <v>0</v>
      </c>
      <c r="O1755" s="193">
        <f t="shared" si="785"/>
        <v>0</v>
      </c>
      <c r="P1755" s="193">
        <f t="shared" si="786"/>
        <v>0</v>
      </c>
      <c r="Q1755" s="193">
        <f t="shared" si="787"/>
        <v>0</v>
      </c>
      <c r="R1755" s="193">
        <f t="shared" si="788"/>
        <v>0</v>
      </c>
      <c r="S1755" s="193">
        <f t="shared" si="789"/>
        <v>0</v>
      </c>
      <c r="T1755" s="194">
        <f t="shared" si="778"/>
        <v>0</v>
      </c>
      <c r="U1755" s="194"/>
      <c r="V1755" s="847"/>
      <c r="W1755" s="127" t="str">
        <f t="shared" si="779"/>
        <v/>
      </c>
      <c r="X1755" s="840"/>
      <c r="Y1755" s="841"/>
      <c r="Z1755" s="842"/>
      <c r="AA1755" s="843"/>
      <c r="AB1755" s="349"/>
      <c r="AC1755" s="844"/>
      <c r="AD1755" s="845"/>
      <c r="AE1755" s="277"/>
      <c r="AF1755" s="278"/>
      <c r="AG1755" s="277"/>
      <c r="AH1755" s="279"/>
      <c r="AI1755" s="277"/>
      <c r="AJ1755" s="279"/>
      <c r="AK1755" s="277"/>
      <c r="AL1755" s="278"/>
    </row>
    <row r="1756" spans="1:38" ht="22.5" customHeight="1">
      <c r="A1756" s="116">
        <f t="shared" si="780"/>
        <v>0</v>
      </c>
      <c r="B1756" s="190">
        <f t="shared" ref="B1756:B1819" si="796">COUNTIF(X1756,"*法定福*")</f>
        <v>0</v>
      </c>
      <c r="C1756" s="190">
        <f t="shared" ref="C1756:C1819" si="797">COUNTIF(Z1756,"*法定福*")</f>
        <v>0</v>
      </c>
      <c r="D1756" s="191">
        <f t="shared" ref="D1756:D1819" si="798">SUM(B1756:C1756)</f>
        <v>0</v>
      </c>
      <c r="E1756" s="191">
        <f t="shared" ref="E1756:E1819" si="799">IF(D1756&gt;=1,AF1756,0)</f>
        <v>0</v>
      </c>
      <c r="F1756" s="191">
        <f t="shared" ref="F1756:F1819" si="800">IF(D1756&gt;=1,AH1756,0)</f>
        <v>0</v>
      </c>
      <c r="G1756" s="192">
        <f t="shared" si="781"/>
        <v>0</v>
      </c>
      <c r="H1756" s="191">
        <f t="shared" ref="H1756:H1819" si="801">IF(G1756=0,E1756,F1756)</f>
        <v>0</v>
      </c>
      <c r="I1756" s="193">
        <f t="shared" ref="I1756:I1819" si="802">IF(X1756="",0,1)</f>
        <v>0</v>
      </c>
      <c r="J1756" s="193">
        <f t="shared" ref="J1756:J1819" si="803">IF(Z1756="",0,1)</f>
        <v>0</v>
      </c>
      <c r="K1756" s="193">
        <f t="shared" ref="K1756:K1819" si="804">IF(AB1756="",0,1)</f>
        <v>0</v>
      </c>
      <c r="L1756" s="193">
        <f t="shared" si="782"/>
        <v>0</v>
      </c>
      <c r="M1756" s="193">
        <f t="shared" si="783"/>
        <v>0</v>
      </c>
      <c r="N1756" s="193">
        <f t="shared" si="784"/>
        <v>0</v>
      </c>
      <c r="O1756" s="193">
        <f t="shared" si="785"/>
        <v>0</v>
      </c>
      <c r="P1756" s="193">
        <f t="shared" si="786"/>
        <v>0</v>
      </c>
      <c r="Q1756" s="193">
        <f t="shared" si="787"/>
        <v>0</v>
      </c>
      <c r="R1756" s="193">
        <f t="shared" si="788"/>
        <v>0</v>
      </c>
      <c r="S1756" s="193">
        <f t="shared" si="789"/>
        <v>0</v>
      </c>
      <c r="T1756" s="194">
        <f t="shared" ref="T1756:T1819" si="805">SUM(I1756:S1756)</f>
        <v>0</v>
      </c>
      <c r="U1756" s="194"/>
      <c r="V1756" s="847"/>
      <c r="W1756" s="127" t="str">
        <f t="shared" si="779"/>
        <v/>
      </c>
      <c r="X1756" s="840"/>
      <c r="Y1756" s="841"/>
      <c r="Z1756" s="842"/>
      <c r="AA1756" s="843"/>
      <c r="AB1756" s="349"/>
      <c r="AC1756" s="844"/>
      <c r="AD1756" s="845"/>
      <c r="AE1756" s="277"/>
      <c r="AF1756" s="278"/>
      <c r="AG1756" s="277"/>
      <c r="AH1756" s="279"/>
      <c r="AI1756" s="277"/>
      <c r="AJ1756" s="279"/>
      <c r="AK1756" s="277"/>
      <c r="AL1756" s="278"/>
    </row>
    <row r="1757" spans="1:38" ht="22.5" customHeight="1">
      <c r="A1757" s="116">
        <f t="shared" si="780"/>
        <v>0</v>
      </c>
      <c r="B1757" s="190">
        <f t="shared" si="796"/>
        <v>0</v>
      </c>
      <c r="C1757" s="190">
        <f t="shared" si="797"/>
        <v>0</v>
      </c>
      <c r="D1757" s="191">
        <f t="shared" si="798"/>
        <v>0</v>
      </c>
      <c r="E1757" s="191">
        <f t="shared" si="799"/>
        <v>0</v>
      </c>
      <c r="F1757" s="191">
        <f t="shared" si="800"/>
        <v>0</v>
      </c>
      <c r="G1757" s="192">
        <f t="shared" si="781"/>
        <v>0</v>
      </c>
      <c r="H1757" s="191">
        <f t="shared" si="801"/>
        <v>0</v>
      </c>
      <c r="I1757" s="193">
        <f t="shared" si="802"/>
        <v>0</v>
      </c>
      <c r="J1757" s="193">
        <f t="shared" si="803"/>
        <v>0</v>
      </c>
      <c r="K1757" s="193">
        <f t="shared" si="804"/>
        <v>0</v>
      </c>
      <c r="L1757" s="193">
        <f t="shared" si="782"/>
        <v>0</v>
      </c>
      <c r="M1757" s="193">
        <f t="shared" si="783"/>
        <v>0</v>
      </c>
      <c r="N1757" s="193">
        <f t="shared" si="784"/>
        <v>0</v>
      </c>
      <c r="O1757" s="193">
        <f t="shared" si="785"/>
        <v>0</v>
      </c>
      <c r="P1757" s="193">
        <f t="shared" si="786"/>
        <v>0</v>
      </c>
      <c r="Q1757" s="193">
        <f t="shared" si="787"/>
        <v>0</v>
      </c>
      <c r="R1757" s="193">
        <f t="shared" si="788"/>
        <v>0</v>
      </c>
      <c r="S1757" s="193">
        <f t="shared" si="789"/>
        <v>0</v>
      </c>
      <c r="T1757" s="194">
        <f t="shared" si="805"/>
        <v>0</v>
      </c>
      <c r="U1757" s="194"/>
      <c r="V1757" s="847"/>
      <c r="W1757" s="127" t="str">
        <f t="shared" si="779"/>
        <v/>
      </c>
      <c r="X1757" s="840"/>
      <c r="Y1757" s="841"/>
      <c r="Z1757" s="842"/>
      <c r="AA1757" s="843"/>
      <c r="AB1757" s="349"/>
      <c r="AC1757" s="844"/>
      <c r="AD1757" s="845"/>
      <c r="AE1757" s="277"/>
      <c r="AF1757" s="278"/>
      <c r="AG1757" s="277"/>
      <c r="AH1757" s="279"/>
      <c r="AI1757" s="277"/>
      <c r="AJ1757" s="279"/>
      <c r="AK1757" s="277"/>
      <c r="AL1757" s="278"/>
    </row>
    <row r="1758" spans="1:38" ht="22.5" customHeight="1">
      <c r="A1758" s="116">
        <f t="shared" si="780"/>
        <v>0</v>
      </c>
      <c r="B1758" s="190">
        <f t="shared" si="796"/>
        <v>0</v>
      </c>
      <c r="C1758" s="190">
        <f t="shared" si="797"/>
        <v>0</v>
      </c>
      <c r="D1758" s="191">
        <f t="shared" si="798"/>
        <v>0</v>
      </c>
      <c r="E1758" s="191">
        <f t="shared" si="799"/>
        <v>0</v>
      </c>
      <c r="F1758" s="191">
        <f t="shared" si="800"/>
        <v>0</v>
      </c>
      <c r="G1758" s="192">
        <f t="shared" si="781"/>
        <v>0</v>
      </c>
      <c r="H1758" s="191">
        <f t="shared" si="801"/>
        <v>0</v>
      </c>
      <c r="I1758" s="193">
        <f t="shared" si="802"/>
        <v>0</v>
      </c>
      <c r="J1758" s="193">
        <f t="shared" si="803"/>
        <v>0</v>
      </c>
      <c r="K1758" s="193">
        <f t="shared" si="804"/>
        <v>0</v>
      </c>
      <c r="L1758" s="193">
        <f t="shared" si="782"/>
        <v>0</v>
      </c>
      <c r="M1758" s="193">
        <f t="shared" si="783"/>
        <v>0</v>
      </c>
      <c r="N1758" s="193">
        <f t="shared" si="784"/>
        <v>0</v>
      </c>
      <c r="O1758" s="193">
        <f t="shared" si="785"/>
        <v>0</v>
      </c>
      <c r="P1758" s="193">
        <f t="shared" si="786"/>
        <v>0</v>
      </c>
      <c r="Q1758" s="193">
        <f t="shared" si="787"/>
        <v>0</v>
      </c>
      <c r="R1758" s="193">
        <f t="shared" si="788"/>
        <v>0</v>
      </c>
      <c r="S1758" s="193">
        <f t="shared" si="789"/>
        <v>0</v>
      </c>
      <c r="T1758" s="194">
        <f t="shared" si="805"/>
        <v>0</v>
      </c>
      <c r="U1758" s="194"/>
      <c r="V1758" s="847"/>
      <c r="W1758" s="127" t="str">
        <f t="shared" si="779"/>
        <v/>
      </c>
      <c r="X1758" s="840"/>
      <c r="Y1758" s="841"/>
      <c r="Z1758" s="842"/>
      <c r="AA1758" s="843"/>
      <c r="AB1758" s="349"/>
      <c r="AC1758" s="844"/>
      <c r="AD1758" s="845"/>
      <c r="AE1758" s="277"/>
      <c r="AF1758" s="278"/>
      <c r="AG1758" s="277"/>
      <c r="AH1758" s="279"/>
      <c r="AI1758" s="277"/>
      <c r="AJ1758" s="279"/>
      <c r="AK1758" s="277"/>
      <c r="AL1758" s="278"/>
    </row>
    <row r="1759" spans="1:38" ht="22.5" customHeight="1">
      <c r="A1759" s="116">
        <f t="shared" si="780"/>
        <v>0</v>
      </c>
      <c r="B1759" s="190">
        <f t="shared" si="796"/>
        <v>0</v>
      </c>
      <c r="C1759" s="190">
        <f t="shared" si="797"/>
        <v>0</v>
      </c>
      <c r="D1759" s="191">
        <f t="shared" si="798"/>
        <v>0</v>
      </c>
      <c r="E1759" s="191">
        <f t="shared" si="799"/>
        <v>0</v>
      </c>
      <c r="F1759" s="191">
        <f t="shared" si="800"/>
        <v>0</v>
      </c>
      <c r="G1759" s="192">
        <f t="shared" si="781"/>
        <v>0</v>
      </c>
      <c r="H1759" s="191">
        <f t="shared" si="801"/>
        <v>0</v>
      </c>
      <c r="I1759" s="193">
        <f t="shared" si="802"/>
        <v>0</v>
      </c>
      <c r="J1759" s="193">
        <f t="shared" si="803"/>
        <v>0</v>
      </c>
      <c r="K1759" s="193">
        <f t="shared" si="804"/>
        <v>0</v>
      </c>
      <c r="L1759" s="193">
        <f t="shared" si="782"/>
        <v>0</v>
      </c>
      <c r="M1759" s="193">
        <f t="shared" si="783"/>
        <v>0</v>
      </c>
      <c r="N1759" s="193">
        <f t="shared" si="784"/>
        <v>0</v>
      </c>
      <c r="O1759" s="193">
        <f t="shared" si="785"/>
        <v>0</v>
      </c>
      <c r="P1759" s="193">
        <f t="shared" si="786"/>
        <v>0</v>
      </c>
      <c r="Q1759" s="193">
        <f t="shared" si="787"/>
        <v>0</v>
      </c>
      <c r="R1759" s="193">
        <f t="shared" si="788"/>
        <v>0</v>
      </c>
      <c r="S1759" s="193">
        <f t="shared" si="789"/>
        <v>0</v>
      </c>
      <c r="T1759" s="194">
        <f t="shared" si="805"/>
        <v>0</v>
      </c>
      <c r="U1759" s="194"/>
      <c r="V1759" s="847"/>
      <c r="W1759" s="127" t="str">
        <f t="shared" ref="W1759:W1822" si="806">IF(D1759=0,"","★")</f>
        <v/>
      </c>
      <c r="X1759" s="840"/>
      <c r="Y1759" s="841"/>
      <c r="Z1759" s="842"/>
      <c r="AA1759" s="843"/>
      <c r="AB1759" s="349"/>
      <c r="AC1759" s="844"/>
      <c r="AD1759" s="845"/>
      <c r="AE1759" s="277"/>
      <c r="AF1759" s="278"/>
      <c r="AG1759" s="277"/>
      <c r="AH1759" s="279"/>
      <c r="AI1759" s="277"/>
      <c r="AJ1759" s="279"/>
      <c r="AK1759" s="277"/>
      <c r="AL1759" s="278"/>
    </row>
    <row r="1760" spans="1:38" ht="22.5" customHeight="1">
      <c r="A1760" s="116">
        <f t="shared" ref="A1760:A1823" si="807">A1759</f>
        <v>0</v>
      </c>
      <c r="B1760" s="190">
        <f t="shared" si="796"/>
        <v>0</v>
      </c>
      <c r="C1760" s="190">
        <f t="shared" si="797"/>
        <v>0</v>
      </c>
      <c r="D1760" s="191">
        <f t="shared" si="798"/>
        <v>0</v>
      </c>
      <c r="E1760" s="191">
        <f t="shared" si="799"/>
        <v>0</v>
      </c>
      <c r="F1760" s="191">
        <f t="shared" si="800"/>
        <v>0</v>
      </c>
      <c r="G1760" s="192">
        <f t="shared" si="781"/>
        <v>0</v>
      </c>
      <c r="H1760" s="191">
        <f t="shared" si="801"/>
        <v>0</v>
      </c>
      <c r="I1760" s="193">
        <f t="shared" si="802"/>
        <v>0</v>
      </c>
      <c r="J1760" s="193">
        <f t="shared" si="803"/>
        <v>0</v>
      </c>
      <c r="K1760" s="193">
        <f t="shared" si="804"/>
        <v>0</v>
      </c>
      <c r="L1760" s="193">
        <f t="shared" si="782"/>
        <v>0</v>
      </c>
      <c r="M1760" s="193">
        <f t="shared" si="783"/>
        <v>0</v>
      </c>
      <c r="N1760" s="193">
        <f t="shared" si="784"/>
        <v>0</v>
      </c>
      <c r="O1760" s="193">
        <f t="shared" si="785"/>
        <v>0</v>
      </c>
      <c r="P1760" s="193">
        <f t="shared" si="786"/>
        <v>0</v>
      </c>
      <c r="Q1760" s="193">
        <f t="shared" si="787"/>
        <v>0</v>
      </c>
      <c r="R1760" s="193">
        <f t="shared" si="788"/>
        <v>0</v>
      </c>
      <c r="S1760" s="193">
        <f t="shared" si="789"/>
        <v>0</v>
      </c>
      <c r="T1760" s="194">
        <f t="shared" si="805"/>
        <v>0</v>
      </c>
      <c r="U1760" s="194"/>
      <c r="V1760" s="847"/>
      <c r="W1760" s="127" t="str">
        <f t="shared" si="806"/>
        <v/>
      </c>
      <c r="X1760" s="840"/>
      <c r="Y1760" s="841"/>
      <c r="Z1760" s="842"/>
      <c r="AA1760" s="843"/>
      <c r="AB1760" s="349"/>
      <c r="AC1760" s="844"/>
      <c r="AD1760" s="845"/>
      <c r="AE1760" s="277"/>
      <c r="AF1760" s="278"/>
      <c r="AG1760" s="277"/>
      <c r="AH1760" s="279"/>
      <c r="AI1760" s="277"/>
      <c r="AJ1760" s="279"/>
      <c r="AK1760" s="277"/>
      <c r="AL1760" s="278"/>
    </row>
    <row r="1761" spans="1:38" ht="22.5" customHeight="1">
      <c r="A1761" s="116">
        <f t="shared" si="807"/>
        <v>0</v>
      </c>
      <c r="B1761" s="190">
        <f t="shared" si="796"/>
        <v>0</v>
      </c>
      <c r="C1761" s="190">
        <f t="shared" si="797"/>
        <v>0</v>
      </c>
      <c r="D1761" s="191">
        <f t="shared" si="798"/>
        <v>0</v>
      </c>
      <c r="E1761" s="191">
        <f t="shared" si="799"/>
        <v>0</v>
      </c>
      <c r="F1761" s="191">
        <f t="shared" si="800"/>
        <v>0</v>
      </c>
      <c r="G1761" s="192">
        <f t="shared" ref="G1761:G1824" si="808">$G$21</f>
        <v>0</v>
      </c>
      <c r="H1761" s="191">
        <f t="shared" si="801"/>
        <v>0</v>
      </c>
      <c r="I1761" s="193">
        <f t="shared" si="802"/>
        <v>0</v>
      </c>
      <c r="J1761" s="193">
        <f t="shared" si="803"/>
        <v>0</v>
      </c>
      <c r="K1761" s="193">
        <f t="shared" si="804"/>
        <v>0</v>
      </c>
      <c r="L1761" s="193">
        <f t="shared" si="782"/>
        <v>0</v>
      </c>
      <c r="M1761" s="193">
        <f t="shared" si="783"/>
        <v>0</v>
      </c>
      <c r="N1761" s="193">
        <f t="shared" si="784"/>
        <v>0</v>
      </c>
      <c r="O1761" s="193">
        <f t="shared" si="785"/>
        <v>0</v>
      </c>
      <c r="P1761" s="193">
        <f t="shared" si="786"/>
        <v>0</v>
      </c>
      <c r="Q1761" s="193">
        <f t="shared" si="787"/>
        <v>0</v>
      </c>
      <c r="R1761" s="193">
        <f t="shared" si="788"/>
        <v>0</v>
      </c>
      <c r="S1761" s="193">
        <f t="shared" si="789"/>
        <v>0</v>
      </c>
      <c r="T1761" s="194">
        <f t="shared" si="805"/>
        <v>0</v>
      </c>
      <c r="U1761" s="194"/>
      <c r="V1761" s="847"/>
      <c r="W1761" s="127" t="str">
        <f t="shared" si="806"/>
        <v/>
      </c>
      <c r="X1761" s="840"/>
      <c r="Y1761" s="841"/>
      <c r="Z1761" s="842"/>
      <c r="AA1761" s="843"/>
      <c r="AB1761" s="349"/>
      <c r="AC1761" s="844"/>
      <c r="AD1761" s="845"/>
      <c r="AE1761" s="277"/>
      <c r="AF1761" s="278"/>
      <c r="AG1761" s="277"/>
      <c r="AH1761" s="279"/>
      <c r="AI1761" s="277"/>
      <c r="AJ1761" s="279"/>
      <c r="AK1761" s="277"/>
      <c r="AL1761" s="278"/>
    </row>
    <row r="1762" spans="1:38" ht="22.5" customHeight="1">
      <c r="A1762" s="116">
        <f t="shared" si="807"/>
        <v>0</v>
      </c>
      <c r="B1762" s="190">
        <f t="shared" si="796"/>
        <v>0</v>
      </c>
      <c r="C1762" s="190">
        <f t="shared" si="797"/>
        <v>0</v>
      </c>
      <c r="D1762" s="191">
        <f t="shared" si="798"/>
        <v>0</v>
      </c>
      <c r="E1762" s="191">
        <f t="shared" si="799"/>
        <v>0</v>
      </c>
      <c r="F1762" s="191">
        <f t="shared" si="800"/>
        <v>0</v>
      </c>
      <c r="G1762" s="192">
        <f t="shared" si="808"/>
        <v>0</v>
      </c>
      <c r="H1762" s="191">
        <f t="shared" si="801"/>
        <v>0</v>
      </c>
      <c r="I1762" s="193">
        <f t="shared" si="802"/>
        <v>0</v>
      </c>
      <c r="J1762" s="193">
        <f t="shared" si="803"/>
        <v>0</v>
      </c>
      <c r="K1762" s="193">
        <f t="shared" si="804"/>
        <v>0</v>
      </c>
      <c r="L1762" s="193">
        <f t="shared" si="782"/>
        <v>0</v>
      </c>
      <c r="M1762" s="193">
        <f t="shared" si="783"/>
        <v>0</v>
      </c>
      <c r="N1762" s="193">
        <f t="shared" si="784"/>
        <v>0</v>
      </c>
      <c r="O1762" s="193">
        <f t="shared" si="785"/>
        <v>0</v>
      </c>
      <c r="P1762" s="193">
        <f t="shared" si="786"/>
        <v>0</v>
      </c>
      <c r="Q1762" s="193">
        <f t="shared" si="787"/>
        <v>0</v>
      </c>
      <c r="R1762" s="193">
        <f t="shared" si="788"/>
        <v>0</v>
      </c>
      <c r="S1762" s="193">
        <f t="shared" si="789"/>
        <v>0</v>
      </c>
      <c r="T1762" s="194">
        <f t="shared" si="805"/>
        <v>0</v>
      </c>
      <c r="U1762" s="194"/>
      <c r="V1762" s="847"/>
      <c r="W1762" s="127" t="str">
        <f t="shared" si="806"/>
        <v/>
      </c>
      <c r="X1762" s="840"/>
      <c r="Y1762" s="841"/>
      <c r="Z1762" s="842"/>
      <c r="AA1762" s="843"/>
      <c r="AB1762" s="349"/>
      <c r="AC1762" s="844"/>
      <c r="AD1762" s="845"/>
      <c r="AE1762" s="277"/>
      <c r="AF1762" s="278"/>
      <c r="AG1762" s="277"/>
      <c r="AH1762" s="279"/>
      <c r="AI1762" s="277"/>
      <c r="AJ1762" s="279"/>
      <c r="AK1762" s="277"/>
      <c r="AL1762" s="278"/>
    </row>
    <row r="1763" spans="1:38" ht="22.5" customHeight="1">
      <c r="A1763" s="116">
        <f t="shared" si="807"/>
        <v>0</v>
      </c>
      <c r="B1763" s="190">
        <f t="shared" si="796"/>
        <v>0</v>
      </c>
      <c r="C1763" s="190">
        <f t="shared" si="797"/>
        <v>0</v>
      </c>
      <c r="D1763" s="191">
        <f t="shared" si="798"/>
        <v>0</v>
      </c>
      <c r="E1763" s="191">
        <f t="shared" si="799"/>
        <v>0</v>
      </c>
      <c r="F1763" s="191">
        <f t="shared" si="800"/>
        <v>0</v>
      </c>
      <c r="G1763" s="192">
        <f t="shared" si="808"/>
        <v>0</v>
      </c>
      <c r="H1763" s="191">
        <f t="shared" si="801"/>
        <v>0</v>
      </c>
      <c r="I1763" s="193">
        <f t="shared" si="802"/>
        <v>0</v>
      </c>
      <c r="J1763" s="193">
        <f t="shared" si="803"/>
        <v>0</v>
      </c>
      <c r="K1763" s="193">
        <f t="shared" si="804"/>
        <v>0</v>
      </c>
      <c r="L1763" s="193">
        <f t="shared" ref="L1763:L1826" si="809">IF(AE1763="",0,1)</f>
        <v>0</v>
      </c>
      <c r="M1763" s="193">
        <f t="shared" ref="M1763:M1826" si="810">IF(AF1763="",0,1)</f>
        <v>0</v>
      </c>
      <c r="N1763" s="193">
        <f t="shared" ref="N1763:N1826" si="811">IF(AG1763="",0,1)</f>
        <v>0</v>
      </c>
      <c r="O1763" s="193">
        <f t="shared" ref="O1763:O1826" si="812">IF(AH1763="",0,1)</f>
        <v>0</v>
      </c>
      <c r="P1763" s="193">
        <f t="shared" ref="P1763:P1826" si="813">IF(AI1763="",0,1)</f>
        <v>0</v>
      </c>
      <c r="Q1763" s="193">
        <f t="shared" ref="Q1763:Q1826" si="814">IF(AJ1763="",0,1)</f>
        <v>0</v>
      </c>
      <c r="R1763" s="193">
        <f t="shared" ref="R1763:R1826" si="815">IF(AK1763="",0,1)</f>
        <v>0</v>
      </c>
      <c r="S1763" s="193">
        <f t="shared" ref="S1763:S1826" si="816">IF(AL1763="",0,1)</f>
        <v>0</v>
      </c>
      <c r="T1763" s="194">
        <f t="shared" si="805"/>
        <v>0</v>
      </c>
      <c r="U1763" s="194"/>
      <c r="V1763" s="847"/>
      <c r="W1763" s="127" t="str">
        <f t="shared" si="806"/>
        <v/>
      </c>
      <c r="X1763" s="840"/>
      <c r="Y1763" s="841"/>
      <c r="Z1763" s="842"/>
      <c r="AA1763" s="843"/>
      <c r="AB1763" s="349"/>
      <c r="AC1763" s="844"/>
      <c r="AD1763" s="845"/>
      <c r="AE1763" s="277"/>
      <c r="AF1763" s="278"/>
      <c r="AG1763" s="277"/>
      <c r="AH1763" s="279"/>
      <c r="AI1763" s="277"/>
      <c r="AJ1763" s="279"/>
      <c r="AK1763" s="277"/>
      <c r="AL1763" s="278"/>
    </row>
    <row r="1764" spans="1:38" ht="22.5" customHeight="1">
      <c r="A1764" s="116">
        <f t="shared" si="807"/>
        <v>0</v>
      </c>
      <c r="B1764" s="190">
        <f t="shared" si="796"/>
        <v>0</v>
      </c>
      <c r="C1764" s="190">
        <f t="shared" si="797"/>
        <v>0</v>
      </c>
      <c r="D1764" s="191">
        <f t="shared" si="798"/>
        <v>0</v>
      </c>
      <c r="E1764" s="191">
        <f t="shared" si="799"/>
        <v>0</v>
      </c>
      <c r="F1764" s="191">
        <f t="shared" si="800"/>
        <v>0</v>
      </c>
      <c r="G1764" s="192">
        <f t="shared" si="808"/>
        <v>0</v>
      </c>
      <c r="H1764" s="191">
        <f t="shared" si="801"/>
        <v>0</v>
      </c>
      <c r="I1764" s="193">
        <f t="shared" si="802"/>
        <v>0</v>
      </c>
      <c r="J1764" s="193">
        <f t="shared" si="803"/>
        <v>0</v>
      </c>
      <c r="K1764" s="193">
        <f t="shared" si="804"/>
        <v>0</v>
      </c>
      <c r="L1764" s="193">
        <f t="shared" si="809"/>
        <v>0</v>
      </c>
      <c r="M1764" s="193">
        <f t="shared" si="810"/>
        <v>0</v>
      </c>
      <c r="N1764" s="193">
        <f t="shared" si="811"/>
        <v>0</v>
      </c>
      <c r="O1764" s="193">
        <f t="shared" si="812"/>
        <v>0</v>
      </c>
      <c r="P1764" s="193">
        <f t="shared" si="813"/>
        <v>0</v>
      </c>
      <c r="Q1764" s="193">
        <f t="shared" si="814"/>
        <v>0</v>
      </c>
      <c r="R1764" s="193">
        <f t="shared" si="815"/>
        <v>0</v>
      </c>
      <c r="S1764" s="193">
        <f t="shared" si="816"/>
        <v>0</v>
      </c>
      <c r="T1764" s="194">
        <f t="shared" si="805"/>
        <v>0</v>
      </c>
      <c r="U1764" s="194"/>
      <c r="V1764" s="847"/>
      <c r="W1764" s="127" t="str">
        <f t="shared" si="806"/>
        <v/>
      </c>
      <c r="X1764" s="840"/>
      <c r="Y1764" s="841"/>
      <c r="Z1764" s="842"/>
      <c r="AA1764" s="843"/>
      <c r="AB1764" s="349"/>
      <c r="AC1764" s="844"/>
      <c r="AD1764" s="845"/>
      <c r="AE1764" s="277"/>
      <c r="AF1764" s="278"/>
      <c r="AG1764" s="277"/>
      <c r="AH1764" s="279"/>
      <c r="AI1764" s="277"/>
      <c r="AJ1764" s="279"/>
      <c r="AK1764" s="277"/>
      <c r="AL1764" s="278"/>
    </row>
    <row r="1765" spans="1:38" ht="22.5" customHeight="1">
      <c r="A1765" s="116">
        <f t="shared" si="807"/>
        <v>0</v>
      </c>
      <c r="B1765" s="190">
        <f t="shared" si="796"/>
        <v>0</v>
      </c>
      <c r="C1765" s="190">
        <f t="shared" si="797"/>
        <v>0</v>
      </c>
      <c r="D1765" s="191">
        <f t="shared" si="798"/>
        <v>0</v>
      </c>
      <c r="E1765" s="191">
        <f t="shared" si="799"/>
        <v>0</v>
      </c>
      <c r="F1765" s="191">
        <f t="shared" si="800"/>
        <v>0</v>
      </c>
      <c r="G1765" s="192">
        <f t="shared" si="808"/>
        <v>0</v>
      </c>
      <c r="H1765" s="191">
        <f t="shared" si="801"/>
        <v>0</v>
      </c>
      <c r="I1765" s="195">
        <f t="shared" si="802"/>
        <v>0</v>
      </c>
      <c r="J1765" s="195">
        <f t="shared" si="803"/>
        <v>0</v>
      </c>
      <c r="K1765" s="195">
        <f t="shared" si="804"/>
        <v>0</v>
      </c>
      <c r="L1765" s="195">
        <f t="shared" si="809"/>
        <v>0</v>
      </c>
      <c r="M1765" s="195">
        <f t="shared" si="810"/>
        <v>0</v>
      </c>
      <c r="N1765" s="195">
        <f t="shared" si="811"/>
        <v>0</v>
      </c>
      <c r="O1765" s="195">
        <f t="shared" si="812"/>
        <v>0</v>
      </c>
      <c r="P1765" s="195">
        <f t="shared" si="813"/>
        <v>0</v>
      </c>
      <c r="Q1765" s="195">
        <f t="shared" si="814"/>
        <v>0</v>
      </c>
      <c r="R1765" s="195">
        <f t="shared" si="815"/>
        <v>0</v>
      </c>
      <c r="S1765" s="195">
        <f t="shared" si="816"/>
        <v>0</v>
      </c>
      <c r="T1765" s="196">
        <f t="shared" si="805"/>
        <v>0</v>
      </c>
      <c r="U1765" s="196"/>
      <c r="V1765" s="848"/>
      <c r="W1765" s="127" t="str">
        <f t="shared" si="806"/>
        <v/>
      </c>
      <c r="X1765" s="840"/>
      <c r="Y1765" s="841"/>
      <c r="Z1765" s="842"/>
      <c r="AA1765" s="843"/>
      <c r="AB1765" s="349"/>
      <c r="AC1765" s="844"/>
      <c r="AD1765" s="845"/>
      <c r="AE1765" s="277"/>
      <c r="AF1765" s="278"/>
      <c r="AG1765" s="277"/>
      <c r="AH1765" s="279"/>
      <c r="AI1765" s="277"/>
      <c r="AJ1765" s="279"/>
      <c r="AK1765" s="277"/>
      <c r="AL1765" s="278"/>
    </row>
    <row r="1766" spans="1:38" ht="22.5" customHeight="1">
      <c r="A1766" s="116">
        <f t="shared" ref="A1766" si="817">IF(U1766&gt;=1,1,0)</f>
        <v>0</v>
      </c>
      <c r="B1766" s="190">
        <f t="shared" si="796"/>
        <v>0</v>
      </c>
      <c r="C1766" s="190">
        <f t="shared" si="797"/>
        <v>0</v>
      </c>
      <c r="D1766" s="191">
        <f t="shared" si="798"/>
        <v>0</v>
      </c>
      <c r="E1766" s="191">
        <f t="shared" si="799"/>
        <v>0</v>
      </c>
      <c r="F1766" s="191">
        <f t="shared" si="800"/>
        <v>0</v>
      </c>
      <c r="G1766" s="192">
        <f t="shared" si="808"/>
        <v>0</v>
      </c>
      <c r="H1766" s="191">
        <f t="shared" si="801"/>
        <v>0</v>
      </c>
      <c r="I1766" s="193">
        <f t="shared" si="802"/>
        <v>0</v>
      </c>
      <c r="J1766" s="193">
        <f t="shared" si="803"/>
        <v>0</v>
      </c>
      <c r="K1766" s="193">
        <f t="shared" si="804"/>
        <v>0</v>
      </c>
      <c r="L1766" s="193">
        <f t="shared" si="809"/>
        <v>0</v>
      </c>
      <c r="M1766" s="193">
        <f t="shared" si="810"/>
        <v>0</v>
      </c>
      <c r="N1766" s="193">
        <f t="shared" si="811"/>
        <v>0</v>
      </c>
      <c r="O1766" s="193">
        <f t="shared" si="812"/>
        <v>0</v>
      </c>
      <c r="P1766" s="193">
        <f t="shared" si="813"/>
        <v>0</v>
      </c>
      <c r="Q1766" s="193">
        <f t="shared" si="814"/>
        <v>0</v>
      </c>
      <c r="R1766" s="193">
        <f t="shared" si="815"/>
        <v>0</v>
      </c>
      <c r="S1766" s="193">
        <f t="shared" si="816"/>
        <v>0</v>
      </c>
      <c r="T1766" s="194">
        <f t="shared" si="805"/>
        <v>0</v>
      </c>
      <c r="U1766" s="194">
        <f t="shared" ref="U1766" si="818">SUM(T1766:T1792)</f>
        <v>0</v>
      </c>
      <c r="V1766" s="846" t="s">
        <v>1102</v>
      </c>
      <c r="W1766" s="127" t="str">
        <f t="shared" si="806"/>
        <v/>
      </c>
      <c r="X1766" s="840"/>
      <c r="Y1766" s="841"/>
      <c r="Z1766" s="842"/>
      <c r="AA1766" s="843"/>
      <c r="AB1766" s="349"/>
      <c r="AC1766" s="844"/>
      <c r="AD1766" s="845"/>
      <c r="AE1766" s="277"/>
      <c r="AF1766" s="278"/>
      <c r="AG1766" s="277"/>
      <c r="AH1766" s="279"/>
      <c r="AI1766" s="277"/>
      <c r="AJ1766" s="279"/>
      <c r="AK1766" s="277"/>
      <c r="AL1766" s="278"/>
    </row>
    <row r="1767" spans="1:38" ht="22.5" customHeight="1">
      <c r="A1767" s="116">
        <f t="shared" ref="A1767" si="819">A1766</f>
        <v>0</v>
      </c>
      <c r="B1767" s="190">
        <f t="shared" si="796"/>
        <v>0</v>
      </c>
      <c r="C1767" s="190">
        <f t="shared" si="797"/>
        <v>0</v>
      </c>
      <c r="D1767" s="191">
        <f t="shared" si="798"/>
        <v>0</v>
      </c>
      <c r="E1767" s="191">
        <f t="shared" si="799"/>
        <v>0</v>
      </c>
      <c r="F1767" s="191">
        <f t="shared" si="800"/>
        <v>0</v>
      </c>
      <c r="G1767" s="192">
        <f t="shared" si="808"/>
        <v>0</v>
      </c>
      <c r="H1767" s="191">
        <f t="shared" si="801"/>
        <v>0</v>
      </c>
      <c r="I1767" s="193">
        <f t="shared" si="802"/>
        <v>0</v>
      </c>
      <c r="J1767" s="193">
        <f t="shared" si="803"/>
        <v>0</v>
      </c>
      <c r="K1767" s="193">
        <f t="shared" si="804"/>
        <v>0</v>
      </c>
      <c r="L1767" s="193">
        <f t="shared" si="809"/>
        <v>0</v>
      </c>
      <c r="M1767" s="193">
        <f t="shared" si="810"/>
        <v>0</v>
      </c>
      <c r="N1767" s="193">
        <f t="shared" si="811"/>
        <v>0</v>
      </c>
      <c r="O1767" s="193">
        <f t="shared" si="812"/>
        <v>0</v>
      </c>
      <c r="P1767" s="193">
        <f t="shared" si="813"/>
        <v>0</v>
      </c>
      <c r="Q1767" s="193">
        <f t="shared" si="814"/>
        <v>0</v>
      </c>
      <c r="R1767" s="193">
        <f t="shared" si="815"/>
        <v>0</v>
      </c>
      <c r="S1767" s="193">
        <f t="shared" si="816"/>
        <v>0</v>
      </c>
      <c r="T1767" s="194">
        <f t="shared" si="805"/>
        <v>0</v>
      </c>
      <c r="U1767" s="194"/>
      <c r="V1767" s="847"/>
      <c r="W1767" s="127" t="str">
        <f t="shared" si="806"/>
        <v/>
      </c>
      <c r="X1767" s="840"/>
      <c r="Y1767" s="841"/>
      <c r="Z1767" s="842"/>
      <c r="AA1767" s="843"/>
      <c r="AB1767" s="349"/>
      <c r="AC1767" s="844"/>
      <c r="AD1767" s="845"/>
      <c r="AE1767" s="277"/>
      <c r="AF1767" s="278"/>
      <c r="AG1767" s="277"/>
      <c r="AH1767" s="279"/>
      <c r="AI1767" s="277"/>
      <c r="AJ1767" s="279"/>
      <c r="AK1767" s="277"/>
      <c r="AL1767" s="278"/>
    </row>
    <row r="1768" spans="1:38" ht="22.5" customHeight="1">
      <c r="A1768" s="116">
        <f t="shared" si="807"/>
        <v>0</v>
      </c>
      <c r="B1768" s="190">
        <f t="shared" si="796"/>
        <v>0</v>
      </c>
      <c r="C1768" s="190">
        <f t="shared" si="797"/>
        <v>0</v>
      </c>
      <c r="D1768" s="191">
        <f t="shared" si="798"/>
        <v>0</v>
      </c>
      <c r="E1768" s="191">
        <f t="shared" si="799"/>
        <v>0</v>
      </c>
      <c r="F1768" s="191">
        <f t="shared" si="800"/>
        <v>0</v>
      </c>
      <c r="G1768" s="192">
        <f t="shared" si="808"/>
        <v>0</v>
      </c>
      <c r="H1768" s="191">
        <f t="shared" si="801"/>
        <v>0</v>
      </c>
      <c r="I1768" s="193">
        <f t="shared" si="802"/>
        <v>0</v>
      </c>
      <c r="J1768" s="193">
        <f t="shared" si="803"/>
        <v>0</v>
      </c>
      <c r="K1768" s="193">
        <f t="shared" si="804"/>
        <v>0</v>
      </c>
      <c r="L1768" s="193">
        <f t="shared" si="809"/>
        <v>0</v>
      </c>
      <c r="M1768" s="193">
        <f t="shared" si="810"/>
        <v>0</v>
      </c>
      <c r="N1768" s="193">
        <f t="shared" si="811"/>
        <v>0</v>
      </c>
      <c r="O1768" s="193">
        <f t="shared" si="812"/>
        <v>0</v>
      </c>
      <c r="P1768" s="193">
        <f t="shared" si="813"/>
        <v>0</v>
      </c>
      <c r="Q1768" s="193">
        <f t="shared" si="814"/>
        <v>0</v>
      </c>
      <c r="R1768" s="193">
        <f t="shared" si="815"/>
        <v>0</v>
      </c>
      <c r="S1768" s="193">
        <f t="shared" si="816"/>
        <v>0</v>
      </c>
      <c r="T1768" s="194">
        <f t="shared" si="805"/>
        <v>0</v>
      </c>
      <c r="U1768" s="194"/>
      <c r="V1768" s="847"/>
      <c r="W1768" s="127" t="str">
        <f t="shared" si="806"/>
        <v/>
      </c>
      <c r="X1768" s="840"/>
      <c r="Y1768" s="841"/>
      <c r="Z1768" s="842"/>
      <c r="AA1768" s="843"/>
      <c r="AB1768" s="349"/>
      <c r="AC1768" s="844"/>
      <c r="AD1768" s="845"/>
      <c r="AE1768" s="277"/>
      <c r="AF1768" s="278"/>
      <c r="AG1768" s="277"/>
      <c r="AH1768" s="279"/>
      <c r="AI1768" s="277"/>
      <c r="AJ1768" s="279"/>
      <c r="AK1768" s="277"/>
      <c r="AL1768" s="278"/>
    </row>
    <row r="1769" spans="1:38" ht="22.5" customHeight="1">
      <c r="A1769" s="116">
        <f t="shared" si="807"/>
        <v>0</v>
      </c>
      <c r="B1769" s="190">
        <f t="shared" si="796"/>
        <v>0</v>
      </c>
      <c r="C1769" s="190">
        <f t="shared" si="797"/>
        <v>0</v>
      </c>
      <c r="D1769" s="191">
        <f t="shared" si="798"/>
        <v>0</v>
      </c>
      <c r="E1769" s="191">
        <f t="shared" si="799"/>
        <v>0</v>
      </c>
      <c r="F1769" s="191">
        <f t="shared" si="800"/>
        <v>0</v>
      </c>
      <c r="G1769" s="192">
        <f t="shared" si="808"/>
        <v>0</v>
      </c>
      <c r="H1769" s="191">
        <f t="shared" si="801"/>
        <v>0</v>
      </c>
      <c r="I1769" s="193">
        <f t="shared" si="802"/>
        <v>0</v>
      </c>
      <c r="J1769" s="193">
        <f t="shared" si="803"/>
        <v>0</v>
      </c>
      <c r="K1769" s="193">
        <f t="shared" si="804"/>
        <v>0</v>
      </c>
      <c r="L1769" s="193">
        <f t="shared" si="809"/>
        <v>0</v>
      </c>
      <c r="M1769" s="193">
        <f t="shared" si="810"/>
        <v>0</v>
      </c>
      <c r="N1769" s="193">
        <f t="shared" si="811"/>
        <v>0</v>
      </c>
      <c r="O1769" s="193">
        <f t="shared" si="812"/>
        <v>0</v>
      </c>
      <c r="P1769" s="193">
        <f t="shared" si="813"/>
        <v>0</v>
      </c>
      <c r="Q1769" s="193">
        <f t="shared" si="814"/>
        <v>0</v>
      </c>
      <c r="R1769" s="193">
        <f t="shared" si="815"/>
        <v>0</v>
      </c>
      <c r="S1769" s="193">
        <f t="shared" si="816"/>
        <v>0</v>
      </c>
      <c r="T1769" s="194">
        <f t="shared" si="805"/>
        <v>0</v>
      </c>
      <c r="U1769" s="194"/>
      <c r="V1769" s="847"/>
      <c r="W1769" s="127" t="str">
        <f t="shared" si="806"/>
        <v/>
      </c>
      <c r="X1769" s="840"/>
      <c r="Y1769" s="841"/>
      <c r="Z1769" s="842"/>
      <c r="AA1769" s="843"/>
      <c r="AB1769" s="349"/>
      <c r="AC1769" s="844"/>
      <c r="AD1769" s="845"/>
      <c r="AE1769" s="277"/>
      <c r="AF1769" s="278"/>
      <c r="AG1769" s="277"/>
      <c r="AH1769" s="279"/>
      <c r="AI1769" s="277"/>
      <c r="AJ1769" s="279"/>
      <c r="AK1769" s="277"/>
      <c r="AL1769" s="278"/>
    </row>
    <row r="1770" spans="1:38" ht="22.5" customHeight="1">
      <c r="A1770" s="116">
        <f t="shared" si="807"/>
        <v>0</v>
      </c>
      <c r="B1770" s="190">
        <f t="shared" si="796"/>
        <v>0</v>
      </c>
      <c r="C1770" s="190">
        <f t="shared" si="797"/>
        <v>0</v>
      </c>
      <c r="D1770" s="191">
        <f t="shared" si="798"/>
        <v>0</v>
      </c>
      <c r="E1770" s="191">
        <f t="shared" si="799"/>
        <v>0</v>
      </c>
      <c r="F1770" s="191">
        <f t="shared" si="800"/>
        <v>0</v>
      </c>
      <c r="G1770" s="192">
        <f t="shared" si="808"/>
        <v>0</v>
      </c>
      <c r="H1770" s="191">
        <f t="shared" si="801"/>
        <v>0</v>
      </c>
      <c r="I1770" s="193">
        <f t="shared" si="802"/>
        <v>0</v>
      </c>
      <c r="J1770" s="193">
        <f t="shared" si="803"/>
        <v>0</v>
      </c>
      <c r="K1770" s="193">
        <f t="shared" si="804"/>
        <v>0</v>
      </c>
      <c r="L1770" s="193">
        <f t="shared" si="809"/>
        <v>0</v>
      </c>
      <c r="M1770" s="193">
        <f t="shared" si="810"/>
        <v>0</v>
      </c>
      <c r="N1770" s="193">
        <f t="shared" si="811"/>
        <v>0</v>
      </c>
      <c r="O1770" s="193">
        <f t="shared" si="812"/>
        <v>0</v>
      </c>
      <c r="P1770" s="193">
        <f t="shared" si="813"/>
        <v>0</v>
      </c>
      <c r="Q1770" s="193">
        <f t="shared" si="814"/>
        <v>0</v>
      </c>
      <c r="R1770" s="193">
        <f t="shared" si="815"/>
        <v>0</v>
      </c>
      <c r="S1770" s="193">
        <f t="shared" si="816"/>
        <v>0</v>
      </c>
      <c r="T1770" s="194">
        <f t="shared" si="805"/>
        <v>0</v>
      </c>
      <c r="U1770" s="194"/>
      <c r="V1770" s="847"/>
      <c r="W1770" s="127" t="str">
        <f t="shared" si="806"/>
        <v/>
      </c>
      <c r="X1770" s="840"/>
      <c r="Y1770" s="841"/>
      <c r="Z1770" s="842"/>
      <c r="AA1770" s="843"/>
      <c r="AB1770" s="349"/>
      <c r="AC1770" s="844"/>
      <c r="AD1770" s="845"/>
      <c r="AE1770" s="277"/>
      <c r="AF1770" s="278"/>
      <c r="AG1770" s="277"/>
      <c r="AH1770" s="279"/>
      <c r="AI1770" s="277"/>
      <c r="AJ1770" s="279"/>
      <c r="AK1770" s="277"/>
      <c r="AL1770" s="278"/>
    </row>
    <row r="1771" spans="1:38" ht="22.5" customHeight="1">
      <c r="A1771" s="116">
        <f t="shared" si="807"/>
        <v>0</v>
      </c>
      <c r="B1771" s="190">
        <f t="shared" si="796"/>
        <v>0</v>
      </c>
      <c r="C1771" s="190">
        <f t="shared" si="797"/>
        <v>0</v>
      </c>
      <c r="D1771" s="191">
        <f t="shared" si="798"/>
        <v>0</v>
      </c>
      <c r="E1771" s="191">
        <f t="shared" si="799"/>
        <v>0</v>
      </c>
      <c r="F1771" s="191">
        <f t="shared" si="800"/>
        <v>0</v>
      </c>
      <c r="G1771" s="192">
        <f t="shared" si="808"/>
        <v>0</v>
      </c>
      <c r="H1771" s="191">
        <f t="shared" si="801"/>
        <v>0</v>
      </c>
      <c r="I1771" s="193">
        <f t="shared" si="802"/>
        <v>0</v>
      </c>
      <c r="J1771" s="193">
        <f t="shared" si="803"/>
        <v>0</v>
      </c>
      <c r="K1771" s="193">
        <f t="shared" si="804"/>
        <v>0</v>
      </c>
      <c r="L1771" s="193">
        <f t="shared" si="809"/>
        <v>0</v>
      </c>
      <c r="M1771" s="193">
        <f t="shared" si="810"/>
        <v>0</v>
      </c>
      <c r="N1771" s="193">
        <f t="shared" si="811"/>
        <v>0</v>
      </c>
      <c r="O1771" s="193">
        <f t="shared" si="812"/>
        <v>0</v>
      </c>
      <c r="P1771" s="193">
        <f t="shared" si="813"/>
        <v>0</v>
      </c>
      <c r="Q1771" s="193">
        <f t="shared" si="814"/>
        <v>0</v>
      </c>
      <c r="R1771" s="193">
        <f t="shared" si="815"/>
        <v>0</v>
      </c>
      <c r="S1771" s="193">
        <f t="shared" si="816"/>
        <v>0</v>
      </c>
      <c r="T1771" s="194">
        <f t="shared" si="805"/>
        <v>0</v>
      </c>
      <c r="U1771" s="194"/>
      <c r="V1771" s="847"/>
      <c r="W1771" s="127" t="str">
        <f t="shared" si="806"/>
        <v/>
      </c>
      <c r="X1771" s="840"/>
      <c r="Y1771" s="841"/>
      <c r="Z1771" s="842"/>
      <c r="AA1771" s="843"/>
      <c r="AB1771" s="349"/>
      <c r="AC1771" s="844"/>
      <c r="AD1771" s="845"/>
      <c r="AE1771" s="277"/>
      <c r="AF1771" s="278"/>
      <c r="AG1771" s="277"/>
      <c r="AH1771" s="279"/>
      <c r="AI1771" s="277"/>
      <c r="AJ1771" s="279"/>
      <c r="AK1771" s="277"/>
      <c r="AL1771" s="278"/>
    </row>
    <row r="1772" spans="1:38" ht="22.5" customHeight="1">
      <c r="A1772" s="116">
        <f t="shared" si="807"/>
        <v>0</v>
      </c>
      <c r="B1772" s="190">
        <f t="shared" si="796"/>
        <v>0</v>
      </c>
      <c r="C1772" s="190">
        <f t="shared" si="797"/>
        <v>0</v>
      </c>
      <c r="D1772" s="191">
        <f t="shared" si="798"/>
        <v>0</v>
      </c>
      <c r="E1772" s="191">
        <f t="shared" si="799"/>
        <v>0</v>
      </c>
      <c r="F1772" s="191">
        <f t="shared" si="800"/>
        <v>0</v>
      </c>
      <c r="G1772" s="192">
        <f t="shared" si="808"/>
        <v>0</v>
      </c>
      <c r="H1772" s="191">
        <f t="shared" si="801"/>
        <v>0</v>
      </c>
      <c r="I1772" s="193">
        <f t="shared" si="802"/>
        <v>0</v>
      </c>
      <c r="J1772" s="193">
        <f t="shared" si="803"/>
        <v>0</v>
      </c>
      <c r="K1772" s="193">
        <f t="shared" si="804"/>
        <v>0</v>
      </c>
      <c r="L1772" s="193">
        <f t="shared" si="809"/>
        <v>0</v>
      </c>
      <c r="M1772" s="193">
        <f t="shared" si="810"/>
        <v>0</v>
      </c>
      <c r="N1772" s="193">
        <f t="shared" si="811"/>
        <v>0</v>
      </c>
      <c r="O1772" s="193">
        <f t="shared" si="812"/>
        <v>0</v>
      </c>
      <c r="P1772" s="193">
        <f t="shared" si="813"/>
        <v>0</v>
      </c>
      <c r="Q1772" s="193">
        <f t="shared" si="814"/>
        <v>0</v>
      </c>
      <c r="R1772" s="193">
        <f t="shared" si="815"/>
        <v>0</v>
      </c>
      <c r="S1772" s="193">
        <f t="shared" si="816"/>
        <v>0</v>
      </c>
      <c r="T1772" s="194">
        <f t="shared" si="805"/>
        <v>0</v>
      </c>
      <c r="U1772" s="194"/>
      <c r="V1772" s="847"/>
      <c r="W1772" s="127" t="str">
        <f t="shared" si="806"/>
        <v/>
      </c>
      <c r="X1772" s="840"/>
      <c r="Y1772" s="841"/>
      <c r="Z1772" s="842"/>
      <c r="AA1772" s="843"/>
      <c r="AB1772" s="349"/>
      <c r="AC1772" s="844"/>
      <c r="AD1772" s="845"/>
      <c r="AE1772" s="277"/>
      <c r="AF1772" s="278"/>
      <c r="AG1772" s="277"/>
      <c r="AH1772" s="279"/>
      <c r="AI1772" s="277"/>
      <c r="AJ1772" s="279"/>
      <c r="AK1772" s="277"/>
      <c r="AL1772" s="278"/>
    </row>
    <row r="1773" spans="1:38" ht="22.5" customHeight="1">
      <c r="A1773" s="116">
        <f t="shared" si="807"/>
        <v>0</v>
      </c>
      <c r="B1773" s="190">
        <f t="shared" si="796"/>
        <v>0</v>
      </c>
      <c r="C1773" s="190">
        <f t="shared" si="797"/>
        <v>0</v>
      </c>
      <c r="D1773" s="191">
        <f t="shared" si="798"/>
        <v>0</v>
      </c>
      <c r="E1773" s="191">
        <f t="shared" si="799"/>
        <v>0</v>
      </c>
      <c r="F1773" s="191">
        <f t="shared" si="800"/>
        <v>0</v>
      </c>
      <c r="G1773" s="192">
        <f t="shared" si="808"/>
        <v>0</v>
      </c>
      <c r="H1773" s="191">
        <f t="shared" si="801"/>
        <v>0</v>
      </c>
      <c r="I1773" s="193">
        <f t="shared" si="802"/>
        <v>0</v>
      </c>
      <c r="J1773" s="193">
        <f t="shared" si="803"/>
        <v>0</v>
      </c>
      <c r="K1773" s="193">
        <f t="shared" si="804"/>
        <v>0</v>
      </c>
      <c r="L1773" s="193">
        <f t="shared" si="809"/>
        <v>0</v>
      </c>
      <c r="M1773" s="193">
        <f t="shared" si="810"/>
        <v>0</v>
      </c>
      <c r="N1773" s="193">
        <f t="shared" si="811"/>
        <v>0</v>
      </c>
      <c r="O1773" s="193">
        <f t="shared" si="812"/>
        <v>0</v>
      </c>
      <c r="P1773" s="193">
        <f t="shared" si="813"/>
        <v>0</v>
      </c>
      <c r="Q1773" s="193">
        <f t="shared" si="814"/>
        <v>0</v>
      </c>
      <c r="R1773" s="193">
        <f t="shared" si="815"/>
        <v>0</v>
      </c>
      <c r="S1773" s="193">
        <f t="shared" si="816"/>
        <v>0</v>
      </c>
      <c r="T1773" s="194">
        <f t="shared" si="805"/>
        <v>0</v>
      </c>
      <c r="U1773" s="194"/>
      <c r="V1773" s="847"/>
      <c r="W1773" s="127" t="str">
        <f t="shared" si="806"/>
        <v/>
      </c>
      <c r="X1773" s="840"/>
      <c r="Y1773" s="841"/>
      <c r="Z1773" s="842"/>
      <c r="AA1773" s="843"/>
      <c r="AB1773" s="349"/>
      <c r="AC1773" s="844"/>
      <c r="AD1773" s="845"/>
      <c r="AE1773" s="277"/>
      <c r="AF1773" s="278"/>
      <c r="AG1773" s="277"/>
      <c r="AH1773" s="279"/>
      <c r="AI1773" s="277"/>
      <c r="AJ1773" s="279"/>
      <c r="AK1773" s="277"/>
      <c r="AL1773" s="278"/>
    </row>
    <row r="1774" spans="1:38" ht="22.5" customHeight="1">
      <c r="A1774" s="116">
        <f t="shared" si="807"/>
        <v>0</v>
      </c>
      <c r="B1774" s="190">
        <f t="shared" si="796"/>
        <v>0</v>
      </c>
      <c r="C1774" s="190">
        <f t="shared" si="797"/>
        <v>0</v>
      </c>
      <c r="D1774" s="191">
        <f t="shared" si="798"/>
        <v>0</v>
      </c>
      <c r="E1774" s="191">
        <f t="shared" si="799"/>
        <v>0</v>
      </c>
      <c r="F1774" s="191">
        <f t="shared" si="800"/>
        <v>0</v>
      </c>
      <c r="G1774" s="192">
        <f t="shared" si="808"/>
        <v>0</v>
      </c>
      <c r="H1774" s="191">
        <f t="shared" si="801"/>
        <v>0</v>
      </c>
      <c r="I1774" s="193">
        <f t="shared" si="802"/>
        <v>0</v>
      </c>
      <c r="J1774" s="193">
        <f t="shared" si="803"/>
        <v>0</v>
      </c>
      <c r="K1774" s="193">
        <f t="shared" si="804"/>
        <v>0</v>
      </c>
      <c r="L1774" s="193">
        <f t="shared" si="809"/>
        <v>0</v>
      </c>
      <c r="M1774" s="193">
        <f t="shared" si="810"/>
        <v>0</v>
      </c>
      <c r="N1774" s="193">
        <f t="shared" si="811"/>
        <v>0</v>
      </c>
      <c r="O1774" s="193">
        <f t="shared" si="812"/>
        <v>0</v>
      </c>
      <c r="P1774" s="193">
        <f t="shared" si="813"/>
        <v>0</v>
      </c>
      <c r="Q1774" s="193">
        <f t="shared" si="814"/>
        <v>0</v>
      </c>
      <c r="R1774" s="193">
        <f t="shared" si="815"/>
        <v>0</v>
      </c>
      <c r="S1774" s="193">
        <f t="shared" si="816"/>
        <v>0</v>
      </c>
      <c r="T1774" s="194">
        <f t="shared" si="805"/>
        <v>0</v>
      </c>
      <c r="U1774" s="194"/>
      <c r="V1774" s="847"/>
      <c r="W1774" s="127" t="str">
        <f t="shared" si="806"/>
        <v/>
      </c>
      <c r="X1774" s="840"/>
      <c r="Y1774" s="841"/>
      <c r="Z1774" s="842"/>
      <c r="AA1774" s="843"/>
      <c r="AB1774" s="349"/>
      <c r="AC1774" s="844"/>
      <c r="AD1774" s="845"/>
      <c r="AE1774" s="277"/>
      <c r="AF1774" s="278"/>
      <c r="AG1774" s="277"/>
      <c r="AH1774" s="279"/>
      <c r="AI1774" s="277"/>
      <c r="AJ1774" s="279"/>
      <c r="AK1774" s="277"/>
      <c r="AL1774" s="278"/>
    </row>
    <row r="1775" spans="1:38" ht="22.5" customHeight="1">
      <c r="A1775" s="116">
        <f t="shared" si="807"/>
        <v>0</v>
      </c>
      <c r="B1775" s="190">
        <f t="shared" si="796"/>
        <v>0</v>
      </c>
      <c r="C1775" s="190">
        <f t="shared" si="797"/>
        <v>0</v>
      </c>
      <c r="D1775" s="191">
        <f t="shared" si="798"/>
        <v>0</v>
      </c>
      <c r="E1775" s="191">
        <f t="shared" si="799"/>
        <v>0</v>
      </c>
      <c r="F1775" s="191">
        <f t="shared" si="800"/>
        <v>0</v>
      </c>
      <c r="G1775" s="192">
        <f t="shared" si="808"/>
        <v>0</v>
      </c>
      <c r="H1775" s="191">
        <f t="shared" si="801"/>
        <v>0</v>
      </c>
      <c r="I1775" s="193">
        <f t="shared" si="802"/>
        <v>0</v>
      </c>
      <c r="J1775" s="193">
        <f t="shared" si="803"/>
        <v>0</v>
      </c>
      <c r="K1775" s="193">
        <f t="shared" si="804"/>
        <v>0</v>
      </c>
      <c r="L1775" s="193">
        <f t="shared" si="809"/>
        <v>0</v>
      </c>
      <c r="M1775" s="193">
        <f t="shared" si="810"/>
        <v>0</v>
      </c>
      <c r="N1775" s="193">
        <f t="shared" si="811"/>
        <v>0</v>
      </c>
      <c r="O1775" s="193">
        <f t="shared" si="812"/>
        <v>0</v>
      </c>
      <c r="P1775" s="193">
        <f t="shared" si="813"/>
        <v>0</v>
      </c>
      <c r="Q1775" s="193">
        <f t="shared" si="814"/>
        <v>0</v>
      </c>
      <c r="R1775" s="193">
        <f t="shared" si="815"/>
        <v>0</v>
      </c>
      <c r="S1775" s="193">
        <f t="shared" si="816"/>
        <v>0</v>
      </c>
      <c r="T1775" s="194">
        <f t="shared" si="805"/>
        <v>0</v>
      </c>
      <c r="U1775" s="194"/>
      <c r="V1775" s="847"/>
      <c r="W1775" s="127" t="str">
        <f t="shared" si="806"/>
        <v/>
      </c>
      <c r="X1775" s="840"/>
      <c r="Y1775" s="841"/>
      <c r="Z1775" s="842"/>
      <c r="AA1775" s="843"/>
      <c r="AB1775" s="349"/>
      <c r="AC1775" s="844"/>
      <c r="AD1775" s="845"/>
      <c r="AE1775" s="277"/>
      <c r="AF1775" s="278"/>
      <c r="AG1775" s="277"/>
      <c r="AH1775" s="279"/>
      <c r="AI1775" s="277"/>
      <c r="AJ1775" s="279"/>
      <c r="AK1775" s="277"/>
      <c r="AL1775" s="278"/>
    </row>
    <row r="1776" spans="1:38" ht="22.5" customHeight="1">
      <c r="A1776" s="116">
        <f t="shared" si="807"/>
        <v>0</v>
      </c>
      <c r="B1776" s="190">
        <f t="shared" si="796"/>
        <v>0</v>
      </c>
      <c r="C1776" s="190">
        <f t="shared" si="797"/>
        <v>0</v>
      </c>
      <c r="D1776" s="191">
        <f t="shared" si="798"/>
        <v>0</v>
      </c>
      <c r="E1776" s="191">
        <f t="shared" si="799"/>
        <v>0</v>
      </c>
      <c r="F1776" s="191">
        <f t="shared" si="800"/>
        <v>0</v>
      </c>
      <c r="G1776" s="192">
        <f t="shared" si="808"/>
        <v>0</v>
      </c>
      <c r="H1776" s="191">
        <f t="shared" si="801"/>
        <v>0</v>
      </c>
      <c r="I1776" s="193">
        <f t="shared" si="802"/>
        <v>0</v>
      </c>
      <c r="J1776" s="193">
        <f t="shared" si="803"/>
        <v>0</v>
      </c>
      <c r="K1776" s="193">
        <f t="shared" si="804"/>
        <v>0</v>
      </c>
      <c r="L1776" s="193">
        <f t="shared" si="809"/>
        <v>0</v>
      </c>
      <c r="M1776" s="193">
        <f t="shared" si="810"/>
        <v>0</v>
      </c>
      <c r="N1776" s="193">
        <f t="shared" si="811"/>
        <v>0</v>
      </c>
      <c r="O1776" s="193">
        <f t="shared" si="812"/>
        <v>0</v>
      </c>
      <c r="P1776" s="193">
        <f t="shared" si="813"/>
        <v>0</v>
      </c>
      <c r="Q1776" s="193">
        <f t="shared" si="814"/>
        <v>0</v>
      </c>
      <c r="R1776" s="193">
        <f t="shared" si="815"/>
        <v>0</v>
      </c>
      <c r="S1776" s="193">
        <f t="shared" si="816"/>
        <v>0</v>
      </c>
      <c r="T1776" s="194">
        <f t="shared" si="805"/>
        <v>0</v>
      </c>
      <c r="U1776" s="194"/>
      <c r="V1776" s="847"/>
      <c r="W1776" s="127" t="str">
        <f t="shared" si="806"/>
        <v/>
      </c>
      <c r="X1776" s="840"/>
      <c r="Y1776" s="841"/>
      <c r="Z1776" s="842"/>
      <c r="AA1776" s="843"/>
      <c r="AB1776" s="349"/>
      <c r="AC1776" s="844"/>
      <c r="AD1776" s="845"/>
      <c r="AE1776" s="277"/>
      <c r="AF1776" s="278"/>
      <c r="AG1776" s="277"/>
      <c r="AH1776" s="279"/>
      <c r="AI1776" s="277"/>
      <c r="AJ1776" s="279"/>
      <c r="AK1776" s="277"/>
      <c r="AL1776" s="278"/>
    </row>
    <row r="1777" spans="1:38" ht="22.5" customHeight="1">
      <c r="A1777" s="116">
        <f t="shared" si="807"/>
        <v>0</v>
      </c>
      <c r="B1777" s="190">
        <f t="shared" si="796"/>
        <v>0</v>
      </c>
      <c r="C1777" s="190">
        <f t="shared" si="797"/>
        <v>0</v>
      </c>
      <c r="D1777" s="191">
        <f t="shared" si="798"/>
        <v>0</v>
      </c>
      <c r="E1777" s="191">
        <f t="shared" si="799"/>
        <v>0</v>
      </c>
      <c r="F1777" s="191">
        <f t="shared" si="800"/>
        <v>0</v>
      </c>
      <c r="G1777" s="192">
        <f t="shared" si="808"/>
        <v>0</v>
      </c>
      <c r="H1777" s="191">
        <f t="shared" si="801"/>
        <v>0</v>
      </c>
      <c r="I1777" s="193">
        <f t="shared" si="802"/>
        <v>0</v>
      </c>
      <c r="J1777" s="193">
        <f t="shared" si="803"/>
        <v>0</v>
      </c>
      <c r="K1777" s="193">
        <f t="shared" si="804"/>
        <v>0</v>
      </c>
      <c r="L1777" s="193">
        <f t="shared" si="809"/>
        <v>0</v>
      </c>
      <c r="M1777" s="193">
        <f t="shared" si="810"/>
        <v>0</v>
      </c>
      <c r="N1777" s="193">
        <f t="shared" si="811"/>
        <v>0</v>
      </c>
      <c r="O1777" s="193">
        <f t="shared" si="812"/>
        <v>0</v>
      </c>
      <c r="P1777" s="193">
        <f t="shared" si="813"/>
        <v>0</v>
      </c>
      <c r="Q1777" s="193">
        <f t="shared" si="814"/>
        <v>0</v>
      </c>
      <c r="R1777" s="193">
        <f t="shared" si="815"/>
        <v>0</v>
      </c>
      <c r="S1777" s="193">
        <f t="shared" si="816"/>
        <v>0</v>
      </c>
      <c r="T1777" s="194">
        <f t="shared" si="805"/>
        <v>0</v>
      </c>
      <c r="U1777" s="194"/>
      <c r="V1777" s="847"/>
      <c r="W1777" s="127" t="str">
        <f t="shared" si="806"/>
        <v/>
      </c>
      <c r="X1777" s="840"/>
      <c r="Y1777" s="841"/>
      <c r="Z1777" s="842"/>
      <c r="AA1777" s="843"/>
      <c r="AB1777" s="349"/>
      <c r="AC1777" s="844"/>
      <c r="AD1777" s="845"/>
      <c r="AE1777" s="277"/>
      <c r="AF1777" s="278"/>
      <c r="AG1777" s="277"/>
      <c r="AH1777" s="279"/>
      <c r="AI1777" s="277"/>
      <c r="AJ1777" s="279"/>
      <c r="AK1777" s="277"/>
      <c r="AL1777" s="278"/>
    </row>
    <row r="1778" spans="1:38" ht="22.5" customHeight="1">
      <c r="A1778" s="116">
        <f t="shared" si="807"/>
        <v>0</v>
      </c>
      <c r="B1778" s="190">
        <f t="shared" si="796"/>
        <v>0</v>
      </c>
      <c r="C1778" s="190">
        <f t="shared" si="797"/>
        <v>0</v>
      </c>
      <c r="D1778" s="191">
        <f t="shared" si="798"/>
        <v>0</v>
      </c>
      <c r="E1778" s="191">
        <f t="shared" si="799"/>
        <v>0</v>
      </c>
      <c r="F1778" s="191">
        <f t="shared" si="800"/>
        <v>0</v>
      </c>
      <c r="G1778" s="192">
        <f t="shared" si="808"/>
        <v>0</v>
      </c>
      <c r="H1778" s="191">
        <f t="shared" si="801"/>
        <v>0</v>
      </c>
      <c r="I1778" s="193">
        <f t="shared" si="802"/>
        <v>0</v>
      </c>
      <c r="J1778" s="193">
        <f t="shared" si="803"/>
        <v>0</v>
      </c>
      <c r="K1778" s="193">
        <f t="shared" si="804"/>
        <v>0</v>
      </c>
      <c r="L1778" s="193">
        <f t="shared" si="809"/>
        <v>0</v>
      </c>
      <c r="M1778" s="193">
        <f t="shared" si="810"/>
        <v>0</v>
      </c>
      <c r="N1778" s="193">
        <f t="shared" si="811"/>
        <v>0</v>
      </c>
      <c r="O1778" s="193">
        <f t="shared" si="812"/>
        <v>0</v>
      </c>
      <c r="P1778" s="193">
        <f t="shared" si="813"/>
        <v>0</v>
      </c>
      <c r="Q1778" s="193">
        <f t="shared" si="814"/>
        <v>0</v>
      </c>
      <c r="R1778" s="193">
        <f t="shared" si="815"/>
        <v>0</v>
      </c>
      <c r="S1778" s="193">
        <f t="shared" si="816"/>
        <v>0</v>
      </c>
      <c r="T1778" s="194">
        <f t="shared" si="805"/>
        <v>0</v>
      </c>
      <c r="U1778" s="194"/>
      <c r="V1778" s="847"/>
      <c r="W1778" s="127" t="str">
        <f t="shared" si="806"/>
        <v/>
      </c>
      <c r="X1778" s="840"/>
      <c r="Y1778" s="841"/>
      <c r="Z1778" s="842"/>
      <c r="AA1778" s="843"/>
      <c r="AB1778" s="349"/>
      <c r="AC1778" s="844"/>
      <c r="AD1778" s="845"/>
      <c r="AE1778" s="277"/>
      <c r="AF1778" s="278"/>
      <c r="AG1778" s="277"/>
      <c r="AH1778" s="279"/>
      <c r="AI1778" s="277"/>
      <c r="AJ1778" s="279"/>
      <c r="AK1778" s="277"/>
      <c r="AL1778" s="278"/>
    </row>
    <row r="1779" spans="1:38" ht="22.5" customHeight="1">
      <c r="A1779" s="116">
        <f t="shared" si="807"/>
        <v>0</v>
      </c>
      <c r="B1779" s="190">
        <f t="shared" si="796"/>
        <v>0</v>
      </c>
      <c r="C1779" s="190">
        <f t="shared" si="797"/>
        <v>0</v>
      </c>
      <c r="D1779" s="191">
        <f t="shared" si="798"/>
        <v>0</v>
      </c>
      <c r="E1779" s="191">
        <f t="shared" si="799"/>
        <v>0</v>
      </c>
      <c r="F1779" s="191">
        <f t="shared" si="800"/>
        <v>0</v>
      </c>
      <c r="G1779" s="192">
        <f t="shared" si="808"/>
        <v>0</v>
      </c>
      <c r="H1779" s="191">
        <f t="shared" si="801"/>
        <v>0</v>
      </c>
      <c r="I1779" s="193">
        <f t="shared" si="802"/>
        <v>0</v>
      </c>
      <c r="J1779" s="193">
        <f t="shared" si="803"/>
        <v>0</v>
      </c>
      <c r="K1779" s="193">
        <f t="shared" si="804"/>
        <v>0</v>
      </c>
      <c r="L1779" s="193">
        <f t="shared" si="809"/>
        <v>0</v>
      </c>
      <c r="M1779" s="193">
        <f t="shared" si="810"/>
        <v>0</v>
      </c>
      <c r="N1779" s="193">
        <f t="shared" si="811"/>
        <v>0</v>
      </c>
      <c r="O1779" s="193">
        <f t="shared" si="812"/>
        <v>0</v>
      </c>
      <c r="P1779" s="193">
        <f t="shared" si="813"/>
        <v>0</v>
      </c>
      <c r="Q1779" s="193">
        <f t="shared" si="814"/>
        <v>0</v>
      </c>
      <c r="R1779" s="193">
        <f t="shared" si="815"/>
        <v>0</v>
      </c>
      <c r="S1779" s="193">
        <f t="shared" si="816"/>
        <v>0</v>
      </c>
      <c r="T1779" s="194">
        <f t="shared" si="805"/>
        <v>0</v>
      </c>
      <c r="U1779" s="194"/>
      <c r="V1779" s="847"/>
      <c r="W1779" s="127" t="str">
        <f t="shared" si="806"/>
        <v/>
      </c>
      <c r="X1779" s="840"/>
      <c r="Y1779" s="841"/>
      <c r="Z1779" s="842"/>
      <c r="AA1779" s="843"/>
      <c r="AB1779" s="349"/>
      <c r="AC1779" s="844"/>
      <c r="AD1779" s="845"/>
      <c r="AE1779" s="277"/>
      <c r="AF1779" s="278"/>
      <c r="AG1779" s="277"/>
      <c r="AH1779" s="279"/>
      <c r="AI1779" s="277"/>
      <c r="AJ1779" s="279"/>
      <c r="AK1779" s="277"/>
      <c r="AL1779" s="278"/>
    </row>
    <row r="1780" spans="1:38" ht="22.5" customHeight="1">
      <c r="A1780" s="116">
        <f t="shared" si="807"/>
        <v>0</v>
      </c>
      <c r="B1780" s="190">
        <f t="shared" si="796"/>
        <v>0</v>
      </c>
      <c r="C1780" s="190">
        <f t="shared" si="797"/>
        <v>0</v>
      </c>
      <c r="D1780" s="191">
        <f t="shared" si="798"/>
        <v>0</v>
      </c>
      <c r="E1780" s="191">
        <f t="shared" si="799"/>
        <v>0</v>
      </c>
      <c r="F1780" s="191">
        <f t="shared" si="800"/>
        <v>0</v>
      </c>
      <c r="G1780" s="192">
        <f t="shared" si="808"/>
        <v>0</v>
      </c>
      <c r="H1780" s="191">
        <f t="shared" si="801"/>
        <v>0</v>
      </c>
      <c r="I1780" s="193">
        <f t="shared" si="802"/>
        <v>0</v>
      </c>
      <c r="J1780" s="193">
        <f t="shared" si="803"/>
        <v>0</v>
      </c>
      <c r="K1780" s="193">
        <f t="shared" si="804"/>
        <v>0</v>
      </c>
      <c r="L1780" s="193">
        <f t="shared" si="809"/>
        <v>0</v>
      </c>
      <c r="M1780" s="193">
        <f t="shared" si="810"/>
        <v>0</v>
      </c>
      <c r="N1780" s="193">
        <f t="shared" si="811"/>
        <v>0</v>
      </c>
      <c r="O1780" s="193">
        <f t="shared" si="812"/>
        <v>0</v>
      </c>
      <c r="P1780" s="193">
        <f t="shared" si="813"/>
        <v>0</v>
      </c>
      <c r="Q1780" s="193">
        <f t="shared" si="814"/>
        <v>0</v>
      </c>
      <c r="R1780" s="193">
        <f t="shared" si="815"/>
        <v>0</v>
      </c>
      <c r="S1780" s="193">
        <f t="shared" si="816"/>
        <v>0</v>
      </c>
      <c r="T1780" s="194">
        <f t="shared" si="805"/>
        <v>0</v>
      </c>
      <c r="U1780" s="194"/>
      <c r="V1780" s="847"/>
      <c r="W1780" s="127" t="str">
        <f t="shared" si="806"/>
        <v/>
      </c>
      <c r="X1780" s="840"/>
      <c r="Y1780" s="841"/>
      <c r="Z1780" s="842"/>
      <c r="AA1780" s="843"/>
      <c r="AB1780" s="349"/>
      <c r="AC1780" s="844"/>
      <c r="AD1780" s="845"/>
      <c r="AE1780" s="277"/>
      <c r="AF1780" s="278"/>
      <c r="AG1780" s="277"/>
      <c r="AH1780" s="279"/>
      <c r="AI1780" s="277"/>
      <c r="AJ1780" s="279"/>
      <c r="AK1780" s="277"/>
      <c r="AL1780" s="278"/>
    </row>
    <row r="1781" spans="1:38" ht="22.5" customHeight="1">
      <c r="A1781" s="116">
        <f t="shared" si="807"/>
        <v>0</v>
      </c>
      <c r="B1781" s="190">
        <f t="shared" si="796"/>
        <v>0</v>
      </c>
      <c r="C1781" s="190">
        <f t="shared" si="797"/>
        <v>0</v>
      </c>
      <c r="D1781" s="191">
        <f t="shared" si="798"/>
        <v>0</v>
      </c>
      <c r="E1781" s="191">
        <f t="shared" si="799"/>
        <v>0</v>
      </c>
      <c r="F1781" s="191">
        <f t="shared" si="800"/>
        <v>0</v>
      </c>
      <c r="G1781" s="192">
        <f t="shared" si="808"/>
        <v>0</v>
      </c>
      <c r="H1781" s="191">
        <f t="shared" si="801"/>
        <v>0</v>
      </c>
      <c r="I1781" s="193">
        <f t="shared" si="802"/>
        <v>0</v>
      </c>
      <c r="J1781" s="193">
        <f t="shared" si="803"/>
        <v>0</v>
      </c>
      <c r="K1781" s="193">
        <f t="shared" si="804"/>
        <v>0</v>
      </c>
      <c r="L1781" s="193">
        <f t="shared" si="809"/>
        <v>0</v>
      </c>
      <c r="M1781" s="193">
        <f t="shared" si="810"/>
        <v>0</v>
      </c>
      <c r="N1781" s="193">
        <f t="shared" si="811"/>
        <v>0</v>
      </c>
      <c r="O1781" s="193">
        <f t="shared" si="812"/>
        <v>0</v>
      </c>
      <c r="P1781" s="193">
        <f t="shared" si="813"/>
        <v>0</v>
      </c>
      <c r="Q1781" s="193">
        <f t="shared" si="814"/>
        <v>0</v>
      </c>
      <c r="R1781" s="193">
        <f t="shared" si="815"/>
        <v>0</v>
      </c>
      <c r="S1781" s="193">
        <f t="shared" si="816"/>
        <v>0</v>
      </c>
      <c r="T1781" s="194">
        <f t="shared" si="805"/>
        <v>0</v>
      </c>
      <c r="U1781" s="194"/>
      <c r="V1781" s="847"/>
      <c r="W1781" s="127" t="str">
        <f t="shared" si="806"/>
        <v/>
      </c>
      <c r="X1781" s="840"/>
      <c r="Y1781" s="841"/>
      <c r="Z1781" s="842"/>
      <c r="AA1781" s="843"/>
      <c r="AB1781" s="349"/>
      <c r="AC1781" s="844"/>
      <c r="AD1781" s="845"/>
      <c r="AE1781" s="277"/>
      <c r="AF1781" s="278"/>
      <c r="AG1781" s="277"/>
      <c r="AH1781" s="279"/>
      <c r="AI1781" s="277"/>
      <c r="AJ1781" s="279"/>
      <c r="AK1781" s="277"/>
      <c r="AL1781" s="278"/>
    </row>
    <row r="1782" spans="1:38" ht="22.5" customHeight="1">
      <c r="A1782" s="116">
        <f t="shared" si="807"/>
        <v>0</v>
      </c>
      <c r="B1782" s="190">
        <f t="shared" si="796"/>
        <v>0</v>
      </c>
      <c r="C1782" s="190">
        <f t="shared" si="797"/>
        <v>0</v>
      </c>
      <c r="D1782" s="191">
        <f t="shared" si="798"/>
        <v>0</v>
      </c>
      <c r="E1782" s="191">
        <f t="shared" si="799"/>
        <v>0</v>
      </c>
      <c r="F1782" s="191">
        <f t="shared" si="800"/>
        <v>0</v>
      </c>
      <c r="G1782" s="192">
        <f t="shared" si="808"/>
        <v>0</v>
      </c>
      <c r="H1782" s="191">
        <f t="shared" si="801"/>
        <v>0</v>
      </c>
      <c r="I1782" s="193">
        <f t="shared" si="802"/>
        <v>0</v>
      </c>
      <c r="J1782" s="193">
        <f t="shared" si="803"/>
        <v>0</v>
      </c>
      <c r="K1782" s="193">
        <f t="shared" si="804"/>
        <v>0</v>
      </c>
      <c r="L1782" s="193">
        <f t="shared" si="809"/>
        <v>0</v>
      </c>
      <c r="M1782" s="193">
        <f t="shared" si="810"/>
        <v>0</v>
      </c>
      <c r="N1782" s="193">
        <f t="shared" si="811"/>
        <v>0</v>
      </c>
      <c r="O1782" s="193">
        <f t="shared" si="812"/>
        <v>0</v>
      </c>
      <c r="P1782" s="193">
        <f t="shared" si="813"/>
        <v>0</v>
      </c>
      <c r="Q1782" s="193">
        <f t="shared" si="814"/>
        <v>0</v>
      </c>
      <c r="R1782" s="193">
        <f t="shared" si="815"/>
        <v>0</v>
      </c>
      <c r="S1782" s="193">
        <f t="shared" si="816"/>
        <v>0</v>
      </c>
      <c r="T1782" s="194">
        <f t="shared" si="805"/>
        <v>0</v>
      </c>
      <c r="U1782" s="194"/>
      <c r="V1782" s="847"/>
      <c r="W1782" s="127" t="str">
        <f t="shared" si="806"/>
        <v/>
      </c>
      <c r="X1782" s="840"/>
      <c r="Y1782" s="841"/>
      <c r="Z1782" s="842"/>
      <c r="AA1782" s="843"/>
      <c r="AB1782" s="349"/>
      <c r="AC1782" s="844"/>
      <c r="AD1782" s="845"/>
      <c r="AE1782" s="277"/>
      <c r="AF1782" s="278"/>
      <c r="AG1782" s="277"/>
      <c r="AH1782" s="279"/>
      <c r="AI1782" s="277"/>
      <c r="AJ1782" s="279"/>
      <c r="AK1782" s="277"/>
      <c r="AL1782" s="278"/>
    </row>
    <row r="1783" spans="1:38" ht="22.5" customHeight="1">
      <c r="A1783" s="116">
        <f t="shared" si="807"/>
        <v>0</v>
      </c>
      <c r="B1783" s="190">
        <f t="shared" si="796"/>
        <v>0</v>
      </c>
      <c r="C1783" s="190">
        <f t="shared" si="797"/>
        <v>0</v>
      </c>
      <c r="D1783" s="191">
        <f t="shared" si="798"/>
        <v>0</v>
      </c>
      <c r="E1783" s="191">
        <f t="shared" si="799"/>
        <v>0</v>
      </c>
      <c r="F1783" s="191">
        <f t="shared" si="800"/>
        <v>0</v>
      </c>
      <c r="G1783" s="192">
        <f t="shared" si="808"/>
        <v>0</v>
      </c>
      <c r="H1783" s="191">
        <f t="shared" si="801"/>
        <v>0</v>
      </c>
      <c r="I1783" s="193">
        <f t="shared" si="802"/>
        <v>0</v>
      </c>
      <c r="J1783" s="193">
        <f t="shared" si="803"/>
        <v>0</v>
      </c>
      <c r="K1783" s="193">
        <f t="shared" si="804"/>
        <v>0</v>
      </c>
      <c r="L1783" s="193">
        <f t="shared" si="809"/>
        <v>0</v>
      </c>
      <c r="M1783" s="193">
        <f t="shared" si="810"/>
        <v>0</v>
      </c>
      <c r="N1783" s="193">
        <f t="shared" si="811"/>
        <v>0</v>
      </c>
      <c r="O1783" s="193">
        <f t="shared" si="812"/>
        <v>0</v>
      </c>
      <c r="P1783" s="193">
        <f t="shared" si="813"/>
        <v>0</v>
      </c>
      <c r="Q1783" s="193">
        <f t="shared" si="814"/>
        <v>0</v>
      </c>
      <c r="R1783" s="193">
        <f t="shared" si="815"/>
        <v>0</v>
      </c>
      <c r="S1783" s="193">
        <f t="shared" si="816"/>
        <v>0</v>
      </c>
      <c r="T1783" s="194">
        <f t="shared" si="805"/>
        <v>0</v>
      </c>
      <c r="U1783" s="194"/>
      <c r="V1783" s="847"/>
      <c r="W1783" s="127" t="str">
        <f t="shared" si="806"/>
        <v/>
      </c>
      <c r="X1783" s="840"/>
      <c r="Y1783" s="841"/>
      <c r="Z1783" s="842"/>
      <c r="AA1783" s="843"/>
      <c r="AB1783" s="349"/>
      <c r="AC1783" s="844"/>
      <c r="AD1783" s="845"/>
      <c r="AE1783" s="277"/>
      <c r="AF1783" s="278"/>
      <c r="AG1783" s="277"/>
      <c r="AH1783" s="279"/>
      <c r="AI1783" s="277"/>
      <c r="AJ1783" s="279"/>
      <c r="AK1783" s="277"/>
      <c r="AL1783" s="278"/>
    </row>
    <row r="1784" spans="1:38" ht="22.5" customHeight="1">
      <c r="A1784" s="116">
        <f t="shared" si="807"/>
        <v>0</v>
      </c>
      <c r="B1784" s="190">
        <f t="shared" si="796"/>
        <v>0</v>
      </c>
      <c r="C1784" s="190">
        <f t="shared" si="797"/>
        <v>0</v>
      </c>
      <c r="D1784" s="191">
        <f t="shared" si="798"/>
        <v>0</v>
      </c>
      <c r="E1784" s="191">
        <f t="shared" si="799"/>
        <v>0</v>
      </c>
      <c r="F1784" s="191">
        <f t="shared" si="800"/>
        <v>0</v>
      </c>
      <c r="G1784" s="192">
        <f t="shared" si="808"/>
        <v>0</v>
      </c>
      <c r="H1784" s="191">
        <f t="shared" si="801"/>
        <v>0</v>
      </c>
      <c r="I1784" s="193">
        <f t="shared" si="802"/>
        <v>0</v>
      </c>
      <c r="J1784" s="193">
        <f t="shared" si="803"/>
        <v>0</v>
      </c>
      <c r="K1784" s="193">
        <f t="shared" si="804"/>
        <v>0</v>
      </c>
      <c r="L1784" s="193">
        <f t="shared" si="809"/>
        <v>0</v>
      </c>
      <c r="M1784" s="193">
        <f t="shared" si="810"/>
        <v>0</v>
      </c>
      <c r="N1784" s="193">
        <f t="shared" si="811"/>
        <v>0</v>
      </c>
      <c r="O1784" s="193">
        <f t="shared" si="812"/>
        <v>0</v>
      </c>
      <c r="P1784" s="193">
        <f t="shared" si="813"/>
        <v>0</v>
      </c>
      <c r="Q1784" s="193">
        <f t="shared" si="814"/>
        <v>0</v>
      </c>
      <c r="R1784" s="193">
        <f t="shared" si="815"/>
        <v>0</v>
      </c>
      <c r="S1784" s="193">
        <f t="shared" si="816"/>
        <v>0</v>
      </c>
      <c r="T1784" s="194">
        <f t="shared" si="805"/>
        <v>0</v>
      </c>
      <c r="U1784" s="194"/>
      <c r="V1784" s="847"/>
      <c r="W1784" s="127" t="str">
        <f t="shared" si="806"/>
        <v/>
      </c>
      <c r="X1784" s="840"/>
      <c r="Y1784" s="841"/>
      <c r="Z1784" s="842"/>
      <c r="AA1784" s="843"/>
      <c r="AB1784" s="349"/>
      <c r="AC1784" s="844"/>
      <c r="AD1784" s="845"/>
      <c r="AE1784" s="277"/>
      <c r="AF1784" s="278"/>
      <c r="AG1784" s="277"/>
      <c r="AH1784" s="279"/>
      <c r="AI1784" s="277"/>
      <c r="AJ1784" s="279"/>
      <c r="AK1784" s="277"/>
      <c r="AL1784" s="278"/>
    </row>
    <row r="1785" spans="1:38" ht="22.5" customHeight="1">
      <c r="A1785" s="116">
        <f t="shared" si="807"/>
        <v>0</v>
      </c>
      <c r="B1785" s="190">
        <f t="shared" si="796"/>
        <v>0</v>
      </c>
      <c r="C1785" s="190">
        <f t="shared" si="797"/>
        <v>0</v>
      </c>
      <c r="D1785" s="191">
        <f t="shared" si="798"/>
        <v>0</v>
      </c>
      <c r="E1785" s="191">
        <f t="shared" si="799"/>
        <v>0</v>
      </c>
      <c r="F1785" s="191">
        <f t="shared" si="800"/>
        <v>0</v>
      </c>
      <c r="G1785" s="192">
        <f t="shared" si="808"/>
        <v>0</v>
      </c>
      <c r="H1785" s="191">
        <f t="shared" si="801"/>
        <v>0</v>
      </c>
      <c r="I1785" s="193">
        <f t="shared" si="802"/>
        <v>0</v>
      </c>
      <c r="J1785" s="193">
        <f t="shared" si="803"/>
        <v>0</v>
      </c>
      <c r="K1785" s="193">
        <f t="shared" si="804"/>
        <v>0</v>
      </c>
      <c r="L1785" s="193">
        <f t="shared" si="809"/>
        <v>0</v>
      </c>
      <c r="M1785" s="193">
        <f t="shared" si="810"/>
        <v>0</v>
      </c>
      <c r="N1785" s="193">
        <f t="shared" si="811"/>
        <v>0</v>
      </c>
      <c r="O1785" s="193">
        <f t="shared" si="812"/>
        <v>0</v>
      </c>
      <c r="P1785" s="193">
        <f t="shared" si="813"/>
        <v>0</v>
      </c>
      <c r="Q1785" s="193">
        <f t="shared" si="814"/>
        <v>0</v>
      </c>
      <c r="R1785" s="193">
        <f t="shared" si="815"/>
        <v>0</v>
      </c>
      <c r="S1785" s="193">
        <f t="shared" si="816"/>
        <v>0</v>
      </c>
      <c r="T1785" s="194">
        <f t="shared" si="805"/>
        <v>0</v>
      </c>
      <c r="U1785" s="194"/>
      <c r="V1785" s="847"/>
      <c r="W1785" s="127" t="str">
        <f t="shared" si="806"/>
        <v/>
      </c>
      <c r="X1785" s="840"/>
      <c r="Y1785" s="841"/>
      <c r="Z1785" s="842"/>
      <c r="AA1785" s="843"/>
      <c r="AB1785" s="349"/>
      <c r="AC1785" s="844"/>
      <c r="AD1785" s="845"/>
      <c r="AE1785" s="277"/>
      <c r="AF1785" s="278"/>
      <c r="AG1785" s="277"/>
      <c r="AH1785" s="279"/>
      <c r="AI1785" s="277"/>
      <c r="AJ1785" s="279"/>
      <c r="AK1785" s="277"/>
      <c r="AL1785" s="278"/>
    </row>
    <row r="1786" spans="1:38" ht="22.5" customHeight="1">
      <c r="A1786" s="116">
        <f t="shared" si="807"/>
        <v>0</v>
      </c>
      <c r="B1786" s="190">
        <f t="shared" si="796"/>
        <v>0</v>
      </c>
      <c r="C1786" s="190">
        <f t="shared" si="797"/>
        <v>0</v>
      </c>
      <c r="D1786" s="191">
        <f t="shared" si="798"/>
        <v>0</v>
      </c>
      <c r="E1786" s="191">
        <f t="shared" si="799"/>
        <v>0</v>
      </c>
      <c r="F1786" s="191">
        <f t="shared" si="800"/>
        <v>0</v>
      </c>
      <c r="G1786" s="192">
        <f t="shared" si="808"/>
        <v>0</v>
      </c>
      <c r="H1786" s="191">
        <f t="shared" si="801"/>
        <v>0</v>
      </c>
      <c r="I1786" s="193">
        <f t="shared" si="802"/>
        <v>0</v>
      </c>
      <c r="J1786" s="193">
        <f t="shared" si="803"/>
        <v>0</v>
      </c>
      <c r="K1786" s="193">
        <f t="shared" si="804"/>
        <v>0</v>
      </c>
      <c r="L1786" s="193">
        <f t="shared" si="809"/>
        <v>0</v>
      </c>
      <c r="M1786" s="193">
        <f t="shared" si="810"/>
        <v>0</v>
      </c>
      <c r="N1786" s="193">
        <f t="shared" si="811"/>
        <v>0</v>
      </c>
      <c r="O1786" s="193">
        <f t="shared" si="812"/>
        <v>0</v>
      </c>
      <c r="P1786" s="193">
        <f t="shared" si="813"/>
        <v>0</v>
      </c>
      <c r="Q1786" s="193">
        <f t="shared" si="814"/>
        <v>0</v>
      </c>
      <c r="R1786" s="193">
        <f t="shared" si="815"/>
        <v>0</v>
      </c>
      <c r="S1786" s="193">
        <f t="shared" si="816"/>
        <v>0</v>
      </c>
      <c r="T1786" s="194">
        <f t="shared" si="805"/>
        <v>0</v>
      </c>
      <c r="U1786" s="194"/>
      <c r="V1786" s="847"/>
      <c r="W1786" s="127" t="str">
        <f t="shared" si="806"/>
        <v/>
      </c>
      <c r="X1786" s="840"/>
      <c r="Y1786" s="841"/>
      <c r="Z1786" s="842"/>
      <c r="AA1786" s="843"/>
      <c r="AB1786" s="349"/>
      <c r="AC1786" s="844"/>
      <c r="AD1786" s="845"/>
      <c r="AE1786" s="277"/>
      <c r="AF1786" s="278"/>
      <c r="AG1786" s="277"/>
      <c r="AH1786" s="279"/>
      <c r="AI1786" s="277"/>
      <c r="AJ1786" s="279"/>
      <c r="AK1786" s="277"/>
      <c r="AL1786" s="278"/>
    </row>
    <row r="1787" spans="1:38" ht="22.5" customHeight="1">
      <c r="A1787" s="116">
        <f t="shared" si="807"/>
        <v>0</v>
      </c>
      <c r="B1787" s="190">
        <f t="shared" si="796"/>
        <v>0</v>
      </c>
      <c r="C1787" s="190">
        <f t="shared" si="797"/>
        <v>0</v>
      </c>
      <c r="D1787" s="191">
        <f t="shared" si="798"/>
        <v>0</v>
      </c>
      <c r="E1787" s="191">
        <f t="shared" si="799"/>
        <v>0</v>
      </c>
      <c r="F1787" s="191">
        <f t="shared" si="800"/>
        <v>0</v>
      </c>
      <c r="G1787" s="192">
        <f t="shared" si="808"/>
        <v>0</v>
      </c>
      <c r="H1787" s="191">
        <f t="shared" si="801"/>
        <v>0</v>
      </c>
      <c r="I1787" s="193">
        <f t="shared" si="802"/>
        <v>0</v>
      </c>
      <c r="J1787" s="193">
        <f t="shared" si="803"/>
        <v>0</v>
      </c>
      <c r="K1787" s="193">
        <f t="shared" si="804"/>
        <v>0</v>
      </c>
      <c r="L1787" s="193">
        <f t="shared" si="809"/>
        <v>0</v>
      </c>
      <c r="M1787" s="193">
        <f t="shared" si="810"/>
        <v>0</v>
      </c>
      <c r="N1787" s="193">
        <f t="shared" si="811"/>
        <v>0</v>
      </c>
      <c r="O1787" s="193">
        <f t="shared" si="812"/>
        <v>0</v>
      </c>
      <c r="P1787" s="193">
        <f t="shared" si="813"/>
        <v>0</v>
      </c>
      <c r="Q1787" s="193">
        <f t="shared" si="814"/>
        <v>0</v>
      </c>
      <c r="R1787" s="193">
        <f t="shared" si="815"/>
        <v>0</v>
      </c>
      <c r="S1787" s="193">
        <f t="shared" si="816"/>
        <v>0</v>
      </c>
      <c r="T1787" s="194">
        <f t="shared" si="805"/>
        <v>0</v>
      </c>
      <c r="U1787" s="194"/>
      <c r="V1787" s="847"/>
      <c r="W1787" s="127" t="str">
        <f t="shared" si="806"/>
        <v/>
      </c>
      <c r="X1787" s="840"/>
      <c r="Y1787" s="841"/>
      <c r="Z1787" s="842"/>
      <c r="AA1787" s="843"/>
      <c r="AB1787" s="349"/>
      <c r="AC1787" s="844"/>
      <c r="AD1787" s="845"/>
      <c r="AE1787" s="277"/>
      <c r="AF1787" s="278"/>
      <c r="AG1787" s="277"/>
      <c r="AH1787" s="279"/>
      <c r="AI1787" s="277"/>
      <c r="AJ1787" s="279"/>
      <c r="AK1787" s="277"/>
      <c r="AL1787" s="278"/>
    </row>
    <row r="1788" spans="1:38" ht="22.5" customHeight="1">
      <c r="A1788" s="116">
        <f t="shared" si="807"/>
        <v>0</v>
      </c>
      <c r="B1788" s="190">
        <f t="shared" si="796"/>
        <v>0</v>
      </c>
      <c r="C1788" s="190">
        <f t="shared" si="797"/>
        <v>0</v>
      </c>
      <c r="D1788" s="191">
        <f t="shared" si="798"/>
        <v>0</v>
      </c>
      <c r="E1788" s="191">
        <f t="shared" si="799"/>
        <v>0</v>
      </c>
      <c r="F1788" s="191">
        <f t="shared" si="800"/>
        <v>0</v>
      </c>
      <c r="G1788" s="192">
        <f t="shared" si="808"/>
        <v>0</v>
      </c>
      <c r="H1788" s="191">
        <f t="shared" si="801"/>
        <v>0</v>
      </c>
      <c r="I1788" s="193">
        <f t="shared" si="802"/>
        <v>0</v>
      </c>
      <c r="J1788" s="193">
        <f t="shared" si="803"/>
        <v>0</v>
      </c>
      <c r="K1788" s="193">
        <f t="shared" si="804"/>
        <v>0</v>
      </c>
      <c r="L1788" s="193">
        <f t="shared" si="809"/>
        <v>0</v>
      </c>
      <c r="M1788" s="193">
        <f t="shared" si="810"/>
        <v>0</v>
      </c>
      <c r="N1788" s="193">
        <f t="shared" si="811"/>
        <v>0</v>
      </c>
      <c r="O1788" s="193">
        <f t="shared" si="812"/>
        <v>0</v>
      </c>
      <c r="P1788" s="193">
        <f t="shared" si="813"/>
        <v>0</v>
      </c>
      <c r="Q1788" s="193">
        <f t="shared" si="814"/>
        <v>0</v>
      </c>
      <c r="R1788" s="193">
        <f t="shared" si="815"/>
        <v>0</v>
      </c>
      <c r="S1788" s="193">
        <f t="shared" si="816"/>
        <v>0</v>
      </c>
      <c r="T1788" s="194">
        <f t="shared" si="805"/>
        <v>0</v>
      </c>
      <c r="U1788" s="194"/>
      <c r="V1788" s="847"/>
      <c r="W1788" s="127" t="str">
        <f t="shared" si="806"/>
        <v/>
      </c>
      <c r="X1788" s="840"/>
      <c r="Y1788" s="841"/>
      <c r="Z1788" s="842"/>
      <c r="AA1788" s="843"/>
      <c r="AB1788" s="349"/>
      <c r="AC1788" s="844"/>
      <c r="AD1788" s="845"/>
      <c r="AE1788" s="277"/>
      <c r="AF1788" s="278"/>
      <c r="AG1788" s="277"/>
      <c r="AH1788" s="279"/>
      <c r="AI1788" s="277"/>
      <c r="AJ1788" s="279"/>
      <c r="AK1788" s="277"/>
      <c r="AL1788" s="278"/>
    </row>
    <row r="1789" spans="1:38" ht="22.5" customHeight="1">
      <c r="A1789" s="116">
        <f t="shared" si="807"/>
        <v>0</v>
      </c>
      <c r="B1789" s="190">
        <f t="shared" si="796"/>
        <v>0</v>
      </c>
      <c r="C1789" s="190">
        <f t="shared" si="797"/>
        <v>0</v>
      </c>
      <c r="D1789" s="191">
        <f t="shared" si="798"/>
        <v>0</v>
      </c>
      <c r="E1789" s="191">
        <f t="shared" si="799"/>
        <v>0</v>
      </c>
      <c r="F1789" s="191">
        <f t="shared" si="800"/>
        <v>0</v>
      </c>
      <c r="G1789" s="192">
        <f t="shared" si="808"/>
        <v>0</v>
      </c>
      <c r="H1789" s="191">
        <f t="shared" si="801"/>
        <v>0</v>
      </c>
      <c r="I1789" s="193">
        <f t="shared" si="802"/>
        <v>0</v>
      </c>
      <c r="J1789" s="193">
        <f t="shared" si="803"/>
        <v>0</v>
      </c>
      <c r="K1789" s="193">
        <f t="shared" si="804"/>
        <v>0</v>
      </c>
      <c r="L1789" s="193">
        <f t="shared" si="809"/>
        <v>0</v>
      </c>
      <c r="M1789" s="193">
        <f t="shared" si="810"/>
        <v>0</v>
      </c>
      <c r="N1789" s="193">
        <f t="shared" si="811"/>
        <v>0</v>
      </c>
      <c r="O1789" s="193">
        <f t="shared" si="812"/>
        <v>0</v>
      </c>
      <c r="P1789" s="193">
        <f t="shared" si="813"/>
        <v>0</v>
      </c>
      <c r="Q1789" s="193">
        <f t="shared" si="814"/>
        <v>0</v>
      </c>
      <c r="R1789" s="193">
        <f t="shared" si="815"/>
        <v>0</v>
      </c>
      <c r="S1789" s="193">
        <f t="shared" si="816"/>
        <v>0</v>
      </c>
      <c r="T1789" s="194">
        <f t="shared" si="805"/>
        <v>0</v>
      </c>
      <c r="U1789" s="194"/>
      <c r="V1789" s="847"/>
      <c r="W1789" s="127" t="str">
        <f t="shared" si="806"/>
        <v/>
      </c>
      <c r="X1789" s="840"/>
      <c r="Y1789" s="841"/>
      <c r="Z1789" s="842"/>
      <c r="AA1789" s="843"/>
      <c r="AB1789" s="349"/>
      <c r="AC1789" s="844"/>
      <c r="AD1789" s="845"/>
      <c r="AE1789" s="277"/>
      <c r="AF1789" s="278"/>
      <c r="AG1789" s="277"/>
      <c r="AH1789" s="279"/>
      <c r="AI1789" s="277"/>
      <c r="AJ1789" s="279"/>
      <c r="AK1789" s="277"/>
      <c r="AL1789" s="278"/>
    </row>
    <row r="1790" spans="1:38" ht="22.5" customHeight="1">
      <c r="A1790" s="116">
        <f t="shared" si="807"/>
        <v>0</v>
      </c>
      <c r="B1790" s="190">
        <f t="shared" si="796"/>
        <v>0</v>
      </c>
      <c r="C1790" s="190">
        <f t="shared" si="797"/>
        <v>0</v>
      </c>
      <c r="D1790" s="191">
        <f t="shared" si="798"/>
        <v>0</v>
      </c>
      <c r="E1790" s="191">
        <f t="shared" si="799"/>
        <v>0</v>
      </c>
      <c r="F1790" s="191">
        <f t="shared" si="800"/>
        <v>0</v>
      </c>
      <c r="G1790" s="192">
        <f t="shared" si="808"/>
        <v>0</v>
      </c>
      <c r="H1790" s="191">
        <f t="shared" si="801"/>
        <v>0</v>
      </c>
      <c r="I1790" s="193">
        <f t="shared" si="802"/>
        <v>0</v>
      </c>
      <c r="J1790" s="193">
        <f t="shared" si="803"/>
        <v>0</v>
      </c>
      <c r="K1790" s="193">
        <f t="shared" si="804"/>
        <v>0</v>
      </c>
      <c r="L1790" s="193">
        <f t="shared" si="809"/>
        <v>0</v>
      </c>
      <c r="M1790" s="193">
        <f t="shared" si="810"/>
        <v>0</v>
      </c>
      <c r="N1790" s="193">
        <f t="shared" si="811"/>
        <v>0</v>
      </c>
      <c r="O1790" s="193">
        <f t="shared" si="812"/>
        <v>0</v>
      </c>
      <c r="P1790" s="193">
        <f t="shared" si="813"/>
        <v>0</v>
      </c>
      <c r="Q1790" s="193">
        <f t="shared" si="814"/>
        <v>0</v>
      </c>
      <c r="R1790" s="193">
        <f t="shared" si="815"/>
        <v>0</v>
      </c>
      <c r="S1790" s="193">
        <f t="shared" si="816"/>
        <v>0</v>
      </c>
      <c r="T1790" s="194">
        <f t="shared" si="805"/>
        <v>0</v>
      </c>
      <c r="U1790" s="194"/>
      <c r="V1790" s="847"/>
      <c r="W1790" s="127" t="str">
        <f t="shared" si="806"/>
        <v/>
      </c>
      <c r="X1790" s="840"/>
      <c r="Y1790" s="841"/>
      <c r="Z1790" s="842"/>
      <c r="AA1790" s="843"/>
      <c r="AB1790" s="349"/>
      <c r="AC1790" s="844"/>
      <c r="AD1790" s="845"/>
      <c r="AE1790" s="277"/>
      <c r="AF1790" s="278"/>
      <c r="AG1790" s="277"/>
      <c r="AH1790" s="279"/>
      <c r="AI1790" s="277"/>
      <c r="AJ1790" s="279"/>
      <c r="AK1790" s="277"/>
      <c r="AL1790" s="278"/>
    </row>
    <row r="1791" spans="1:38" ht="22.5" customHeight="1">
      <c r="A1791" s="116">
        <f t="shared" si="807"/>
        <v>0</v>
      </c>
      <c r="B1791" s="190">
        <f t="shared" si="796"/>
        <v>0</v>
      </c>
      <c r="C1791" s="190">
        <f t="shared" si="797"/>
        <v>0</v>
      </c>
      <c r="D1791" s="191">
        <f t="shared" si="798"/>
        <v>0</v>
      </c>
      <c r="E1791" s="191">
        <f t="shared" si="799"/>
        <v>0</v>
      </c>
      <c r="F1791" s="191">
        <f t="shared" si="800"/>
        <v>0</v>
      </c>
      <c r="G1791" s="192">
        <f t="shared" si="808"/>
        <v>0</v>
      </c>
      <c r="H1791" s="191">
        <f t="shared" si="801"/>
        <v>0</v>
      </c>
      <c r="I1791" s="193">
        <f t="shared" si="802"/>
        <v>0</v>
      </c>
      <c r="J1791" s="193">
        <f t="shared" si="803"/>
        <v>0</v>
      </c>
      <c r="K1791" s="193">
        <f t="shared" si="804"/>
        <v>0</v>
      </c>
      <c r="L1791" s="193">
        <f t="shared" si="809"/>
        <v>0</v>
      </c>
      <c r="M1791" s="193">
        <f t="shared" si="810"/>
        <v>0</v>
      </c>
      <c r="N1791" s="193">
        <f t="shared" si="811"/>
        <v>0</v>
      </c>
      <c r="O1791" s="193">
        <f t="shared" si="812"/>
        <v>0</v>
      </c>
      <c r="P1791" s="193">
        <f t="shared" si="813"/>
        <v>0</v>
      </c>
      <c r="Q1791" s="193">
        <f t="shared" si="814"/>
        <v>0</v>
      </c>
      <c r="R1791" s="193">
        <f t="shared" si="815"/>
        <v>0</v>
      </c>
      <c r="S1791" s="193">
        <f t="shared" si="816"/>
        <v>0</v>
      </c>
      <c r="T1791" s="194">
        <f t="shared" si="805"/>
        <v>0</v>
      </c>
      <c r="U1791" s="194"/>
      <c r="V1791" s="847"/>
      <c r="W1791" s="127" t="str">
        <f t="shared" si="806"/>
        <v/>
      </c>
      <c r="X1791" s="840"/>
      <c r="Y1791" s="841"/>
      <c r="Z1791" s="842"/>
      <c r="AA1791" s="843"/>
      <c r="AB1791" s="349"/>
      <c r="AC1791" s="844"/>
      <c r="AD1791" s="845"/>
      <c r="AE1791" s="277"/>
      <c r="AF1791" s="278"/>
      <c r="AG1791" s="277"/>
      <c r="AH1791" s="279"/>
      <c r="AI1791" s="277"/>
      <c r="AJ1791" s="279"/>
      <c r="AK1791" s="277"/>
      <c r="AL1791" s="278"/>
    </row>
    <row r="1792" spans="1:38" ht="22.5" customHeight="1">
      <c r="A1792" s="116">
        <f t="shared" si="807"/>
        <v>0</v>
      </c>
      <c r="B1792" s="190">
        <f t="shared" si="796"/>
        <v>0</v>
      </c>
      <c r="C1792" s="190">
        <f t="shared" si="797"/>
        <v>0</v>
      </c>
      <c r="D1792" s="191">
        <f t="shared" si="798"/>
        <v>0</v>
      </c>
      <c r="E1792" s="191">
        <f t="shared" si="799"/>
        <v>0</v>
      </c>
      <c r="F1792" s="191">
        <f t="shared" si="800"/>
        <v>0</v>
      </c>
      <c r="G1792" s="192">
        <f t="shared" si="808"/>
        <v>0</v>
      </c>
      <c r="H1792" s="191">
        <f t="shared" si="801"/>
        <v>0</v>
      </c>
      <c r="I1792" s="195">
        <f t="shared" si="802"/>
        <v>0</v>
      </c>
      <c r="J1792" s="195">
        <f t="shared" si="803"/>
        <v>0</v>
      </c>
      <c r="K1792" s="195">
        <f t="shared" si="804"/>
        <v>0</v>
      </c>
      <c r="L1792" s="195">
        <f t="shared" si="809"/>
        <v>0</v>
      </c>
      <c r="M1792" s="195">
        <f t="shared" si="810"/>
        <v>0</v>
      </c>
      <c r="N1792" s="195">
        <f t="shared" si="811"/>
        <v>0</v>
      </c>
      <c r="O1792" s="195">
        <f t="shared" si="812"/>
        <v>0</v>
      </c>
      <c r="P1792" s="195">
        <f t="shared" si="813"/>
        <v>0</v>
      </c>
      <c r="Q1792" s="195">
        <f t="shared" si="814"/>
        <v>0</v>
      </c>
      <c r="R1792" s="195">
        <f t="shared" si="815"/>
        <v>0</v>
      </c>
      <c r="S1792" s="195">
        <f t="shared" si="816"/>
        <v>0</v>
      </c>
      <c r="T1792" s="196">
        <f t="shared" si="805"/>
        <v>0</v>
      </c>
      <c r="U1792" s="196"/>
      <c r="V1792" s="848"/>
      <c r="W1792" s="127" t="str">
        <f t="shared" si="806"/>
        <v/>
      </c>
      <c r="X1792" s="840"/>
      <c r="Y1792" s="841"/>
      <c r="Z1792" s="842"/>
      <c r="AA1792" s="843"/>
      <c r="AB1792" s="349"/>
      <c r="AC1792" s="844"/>
      <c r="AD1792" s="845"/>
      <c r="AE1792" s="277"/>
      <c r="AF1792" s="278"/>
      <c r="AG1792" s="277"/>
      <c r="AH1792" s="279"/>
      <c r="AI1792" s="277"/>
      <c r="AJ1792" s="279"/>
      <c r="AK1792" s="277"/>
      <c r="AL1792" s="278"/>
    </row>
    <row r="1793" spans="1:38" ht="22.5" customHeight="1">
      <c r="A1793" s="116">
        <f t="shared" ref="A1793" si="820">IF(U1793&gt;=1,1,0)</f>
        <v>0</v>
      </c>
      <c r="B1793" s="190">
        <f t="shared" si="796"/>
        <v>0</v>
      </c>
      <c r="C1793" s="190">
        <f t="shared" si="797"/>
        <v>0</v>
      </c>
      <c r="D1793" s="191">
        <f t="shared" si="798"/>
        <v>0</v>
      </c>
      <c r="E1793" s="191">
        <f t="shared" si="799"/>
        <v>0</v>
      </c>
      <c r="F1793" s="191">
        <f t="shared" si="800"/>
        <v>0</v>
      </c>
      <c r="G1793" s="192">
        <f t="shared" si="808"/>
        <v>0</v>
      </c>
      <c r="H1793" s="191">
        <f t="shared" si="801"/>
        <v>0</v>
      </c>
      <c r="I1793" s="193">
        <f t="shared" si="802"/>
        <v>0</v>
      </c>
      <c r="J1793" s="193">
        <f t="shared" si="803"/>
        <v>0</v>
      </c>
      <c r="K1793" s="193">
        <f t="shared" si="804"/>
        <v>0</v>
      </c>
      <c r="L1793" s="193">
        <f t="shared" si="809"/>
        <v>0</v>
      </c>
      <c r="M1793" s="193">
        <f t="shared" si="810"/>
        <v>0</v>
      </c>
      <c r="N1793" s="193">
        <f t="shared" si="811"/>
        <v>0</v>
      </c>
      <c r="O1793" s="193">
        <f t="shared" si="812"/>
        <v>0</v>
      </c>
      <c r="P1793" s="193">
        <f t="shared" si="813"/>
        <v>0</v>
      </c>
      <c r="Q1793" s="193">
        <f t="shared" si="814"/>
        <v>0</v>
      </c>
      <c r="R1793" s="193">
        <f t="shared" si="815"/>
        <v>0</v>
      </c>
      <c r="S1793" s="193">
        <f t="shared" si="816"/>
        <v>0</v>
      </c>
      <c r="T1793" s="194">
        <f t="shared" si="805"/>
        <v>0</v>
      </c>
      <c r="U1793" s="194">
        <f t="shared" ref="U1793" si="821">SUM(T1793:T1819)</f>
        <v>0</v>
      </c>
      <c r="V1793" s="846" t="s">
        <v>1103</v>
      </c>
      <c r="W1793" s="127" t="str">
        <f t="shared" si="806"/>
        <v/>
      </c>
      <c r="X1793" s="840"/>
      <c r="Y1793" s="841"/>
      <c r="Z1793" s="842"/>
      <c r="AA1793" s="843"/>
      <c r="AB1793" s="349"/>
      <c r="AC1793" s="844"/>
      <c r="AD1793" s="845"/>
      <c r="AE1793" s="277"/>
      <c r="AF1793" s="278"/>
      <c r="AG1793" s="277"/>
      <c r="AH1793" s="279"/>
      <c r="AI1793" s="277"/>
      <c r="AJ1793" s="279"/>
      <c r="AK1793" s="277"/>
      <c r="AL1793" s="278"/>
    </row>
    <row r="1794" spans="1:38" ht="22.5" customHeight="1">
      <c r="A1794" s="116">
        <f t="shared" ref="A1794" si="822">A1793</f>
        <v>0</v>
      </c>
      <c r="B1794" s="190">
        <f t="shared" si="796"/>
        <v>0</v>
      </c>
      <c r="C1794" s="190">
        <f t="shared" si="797"/>
        <v>0</v>
      </c>
      <c r="D1794" s="191">
        <f t="shared" si="798"/>
        <v>0</v>
      </c>
      <c r="E1794" s="191">
        <f t="shared" si="799"/>
        <v>0</v>
      </c>
      <c r="F1794" s="191">
        <f t="shared" si="800"/>
        <v>0</v>
      </c>
      <c r="G1794" s="192">
        <f t="shared" si="808"/>
        <v>0</v>
      </c>
      <c r="H1794" s="191">
        <f t="shared" si="801"/>
        <v>0</v>
      </c>
      <c r="I1794" s="193">
        <f t="shared" si="802"/>
        <v>0</v>
      </c>
      <c r="J1794" s="193">
        <f t="shared" si="803"/>
        <v>0</v>
      </c>
      <c r="K1794" s="193">
        <f t="shared" si="804"/>
        <v>0</v>
      </c>
      <c r="L1794" s="193">
        <f t="shared" si="809"/>
        <v>0</v>
      </c>
      <c r="M1794" s="193">
        <f t="shared" si="810"/>
        <v>0</v>
      </c>
      <c r="N1794" s="193">
        <f t="shared" si="811"/>
        <v>0</v>
      </c>
      <c r="O1794" s="193">
        <f t="shared" si="812"/>
        <v>0</v>
      </c>
      <c r="P1794" s="193">
        <f t="shared" si="813"/>
        <v>0</v>
      </c>
      <c r="Q1794" s="193">
        <f t="shared" si="814"/>
        <v>0</v>
      </c>
      <c r="R1794" s="193">
        <f t="shared" si="815"/>
        <v>0</v>
      </c>
      <c r="S1794" s="193">
        <f t="shared" si="816"/>
        <v>0</v>
      </c>
      <c r="T1794" s="194">
        <f t="shared" si="805"/>
        <v>0</v>
      </c>
      <c r="U1794" s="194"/>
      <c r="V1794" s="847"/>
      <c r="W1794" s="127" t="str">
        <f t="shared" si="806"/>
        <v/>
      </c>
      <c r="X1794" s="840"/>
      <c r="Y1794" s="841"/>
      <c r="Z1794" s="842"/>
      <c r="AA1794" s="843"/>
      <c r="AB1794" s="349"/>
      <c r="AC1794" s="844"/>
      <c r="AD1794" s="845"/>
      <c r="AE1794" s="277"/>
      <c r="AF1794" s="278"/>
      <c r="AG1794" s="277"/>
      <c r="AH1794" s="279"/>
      <c r="AI1794" s="277"/>
      <c r="AJ1794" s="279"/>
      <c r="AK1794" s="277"/>
      <c r="AL1794" s="278"/>
    </row>
    <row r="1795" spans="1:38" ht="22.5" customHeight="1">
      <c r="A1795" s="116">
        <f t="shared" si="807"/>
        <v>0</v>
      </c>
      <c r="B1795" s="190">
        <f t="shared" si="796"/>
        <v>0</v>
      </c>
      <c r="C1795" s="190">
        <f t="shared" si="797"/>
        <v>0</v>
      </c>
      <c r="D1795" s="191">
        <f t="shared" si="798"/>
        <v>0</v>
      </c>
      <c r="E1795" s="191">
        <f t="shared" si="799"/>
        <v>0</v>
      </c>
      <c r="F1795" s="191">
        <f t="shared" si="800"/>
        <v>0</v>
      </c>
      <c r="G1795" s="192">
        <f t="shared" si="808"/>
        <v>0</v>
      </c>
      <c r="H1795" s="191">
        <f t="shared" si="801"/>
        <v>0</v>
      </c>
      <c r="I1795" s="193">
        <f t="shared" si="802"/>
        <v>0</v>
      </c>
      <c r="J1795" s="193">
        <f t="shared" si="803"/>
        <v>0</v>
      </c>
      <c r="K1795" s="193">
        <f t="shared" si="804"/>
        <v>0</v>
      </c>
      <c r="L1795" s="193">
        <f t="shared" si="809"/>
        <v>0</v>
      </c>
      <c r="M1795" s="193">
        <f t="shared" si="810"/>
        <v>0</v>
      </c>
      <c r="N1795" s="193">
        <f t="shared" si="811"/>
        <v>0</v>
      </c>
      <c r="O1795" s="193">
        <f t="shared" si="812"/>
        <v>0</v>
      </c>
      <c r="P1795" s="193">
        <f t="shared" si="813"/>
        <v>0</v>
      </c>
      <c r="Q1795" s="193">
        <f t="shared" si="814"/>
        <v>0</v>
      </c>
      <c r="R1795" s="193">
        <f t="shared" si="815"/>
        <v>0</v>
      </c>
      <c r="S1795" s="193">
        <f t="shared" si="816"/>
        <v>0</v>
      </c>
      <c r="T1795" s="194">
        <f t="shared" si="805"/>
        <v>0</v>
      </c>
      <c r="U1795" s="194"/>
      <c r="V1795" s="847"/>
      <c r="W1795" s="127" t="str">
        <f t="shared" si="806"/>
        <v/>
      </c>
      <c r="X1795" s="840"/>
      <c r="Y1795" s="841"/>
      <c r="Z1795" s="842"/>
      <c r="AA1795" s="843"/>
      <c r="AB1795" s="349"/>
      <c r="AC1795" s="844"/>
      <c r="AD1795" s="845"/>
      <c r="AE1795" s="277"/>
      <c r="AF1795" s="278"/>
      <c r="AG1795" s="277"/>
      <c r="AH1795" s="279"/>
      <c r="AI1795" s="277"/>
      <c r="AJ1795" s="279"/>
      <c r="AK1795" s="277"/>
      <c r="AL1795" s="278"/>
    </row>
    <row r="1796" spans="1:38" ht="22.5" customHeight="1">
      <c r="A1796" s="116">
        <f t="shared" si="807"/>
        <v>0</v>
      </c>
      <c r="B1796" s="190">
        <f t="shared" si="796"/>
        <v>0</v>
      </c>
      <c r="C1796" s="190">
        <f t="shared" si="797"/>
        <v>0</v>
      </c>
      <c r="D1796" s="191">
        <f t="shared" si="798"/>
        <v>0</v>
      </c>
      <c r="E1796" s="191">
        <f t="shared" si="799"/>
        <v>0</v>
      </c>
      <c r="F1796" s="191">
        <f t="shared" si="800"/>
        <v>0</v>
      </c>
      <c r="G1796" s="192">
        <f t="shared" si="808"/>
        <v>0</v>
      </c>
      <c r="H1796" s="191">
        <f t="shared" si="801"/>
        <v>0</v>
      </c>
      <c r="I1796" s="193">
        <f t="shared" si="802"/>
        <v>0</v>
      </c>
      <c r="J1796" s="193">
        <f t="shared" si="803"/>
        <v>0</v>
      </c>
      <c r="K1796" s="193">
        <f t="shared" si="804"/>
        <v>0</v>
      </c>
      <c r="L1796" s="193">
        <f t="shared" si="809"/>
        <v>0</v>
      </c>
      <c r="M1796" s="193">
        <f t="shared" si="810"/>
        <v>0</v>
      </c>
      <c r="N1796" s="193">
        <f t="shared" si="811"/>
        <v>0</v>
      </c>
      <c r="O1796" s="193">
        <f t="shared" si="812"/>
        <v>0</v>
      </c>
      <c r="P1796" s="193">
        <f t="shared" si="813"/>
        <v>0</v>
      </c>
      <c r="Q1796" s="193">
        <f t="shared" si="814"/>
        <v>0</v>
      </c>
      <c r="R1796" s="193">
        <f t="shared" si="815"/>
        <v>0</v>
      </c>
      <c r="S1796" s="193">
        <f t="shared" si="816"/>
        <v>0</v>
      </c>
      <c r="T1796" s="194">
        <f t="shared" si="805"/>
        <v>0</v>
      </c>
      <c r="U1796" s="194"/>
      <c r="V1796" s="847"/>
      <c r="W1796" s="127" t="str">
        <f t="shared" si="806"/>
        <v/>
      </c>
      <c r="X1796" s="840"/>
      <c r="Y1796" s="841"/>
      <c r="Z1796" s="842"/>
      <c r="AA1796" s="843"/>
      <c r="AB1796" s="349"/>
      <c r="AC1796" s="844"/>
      <c r="AD1796" s="845"/>
      <c r="AE1796" s="277"/>
      <c r="AF1796" s="278"/>
      <c r="AG1796" s="277"/>
      <c r="AH1796" s="279"/>
      <c r="AI1796" s="277"/>
      <c r="AJ1796" s="279"/>
      <c r="AK1796" s="277"/>
      <c r="AL1796" s="278"/>
    </row>
    <row r="1797" spans="1:38" ht="22.5" customHeight="1">
      <c r="A1797" s="116">
        <f t="shared" si="807"/>
        <v>0</v>
      </c>
      <c r="B1797" s="190">
        <f t="shared" si="796"/>
        <v>0</v>
      </c>
      <c r="C1797" s="190">
        <f t="shared" si="797"/>
        <v>0</v>
      </c>
      <c r="D1797" s="191">
        <f t="shared" si="798"/>
        <v>0</v>
      </c>
      <c r="E1797" s="191">
        <f t="shared" si="799"/>
        <v>0</v>
      </c>
      <c r="F1797" s="191">
        <f t="shared" si="800"/>
        <v>0</v>
      </c>
      <c r="G1797" s="192">
        <f t="shared" si="808"/>
        <v>0</v>
      </c>
      <c r="H1797" s="191">
        <f t="shared" si="801"/>
        <v>0</v>
      </c>
      <c r="I1797" s="193">
        <f t="shared" si="802"/>
        <v>0</v>
      </c>
      <c r="J1797" s="193">
        <f t="shared" si="803"/>
        <v>0</v>
      </c>
      <c r="K1797" s="193">
        <f t="shared" si="804"/>
        <v>0</v>
      </c>
      <c r="L1797" s="193">
        <f t="shared" si="809"/>
        <v>0</v>
      </c>
      <c r="M1797" s="193">
        <f t="shared" si="810"/>
        <v>0</v>
      </c>
      <c r="N1797" s="193">
        <f t="shared" si="811"/>
        <v>0</v>
      </c>
      <c r="O1797" s="193">
        <f t="shared" si="812"/>
        <v>0</v>
      </c>
      <c r="P1797" s="193">
        <f t="shared" si="813"/>
        <v>0</v>
      </c>
      <c r="Q1797" s="193">
        <f t="shared" si="814"/>
        <v>0</v>
      </c>
      <c r="R1797" s="193">
        <f t="shared" si="815"/>
        <v>0</v>
      </c>
      <c r="S1797" s="193">
        <f t="shared" si="816"/>
        <v>0</v>
      </c>
      <c r="T1797" s="194">
        <f t="shared" si="805"/>
        <v>0</v>
      </c>
      <c r="U1797" s="194"/>
      <c r="V1797" s="847"/>
      <c r="W1797" s="127" t="str">
        <f t="shared" si="806"/>
        <v/>
      </c>
      <c r="X1797" s="840"/>
      <c r="Y1797" s="841"/>
      <c r="Z1797" s="842"/>
      <c r="AA1797" s="843"/>
      <c r="AB1797" s="349"/>
      <c r="AC1797" s="844"/>
      <c r="AD1797" s="845"/>
      <c r="AE1797" s="277"/>
      <c r="AF1797" s="278"/>
      <c r="AG1797" s="277"/>
      <c r="AH1797" s="279"/>
      <c r="AI1797" s="277"/>
      <c r="AJ1797" s="279"/>
      <c r="AK1797" s="277"/>
      <c r="AL1797" s="278"/>
    </row>
    <row r="1798" spans="1:38" ht="22.5" customHeight="1">
      <c r="A1798" s="116">
        <f t="shared" si="807"/>
        <v>0</v>
      </c>
      <c r="B1798" s="190">
        <f t="shared" si="796"/>
        <v>0</v>
      </c>
      <c r="C1798" s="190">
        <f t="shared" si="797"/>
        <v>0</v>
      </c>
      <c r="D1798" s="191">
        <f t="shared" si="798"/>
        <v>0</v>
      </c>
      <c r="E1798" s="191">
        <f t="shared" si="799"/>
        <v>0</v>
      </c>
      <c r="F1798" s="191">
        <f t="shared" si="800"/>
        <v>0</v>
      </c>
      <c r="G1798" s="192">
        <f t="shared" si="808"/>
        <v>0</v>
      </c>
      <c r="H1798" s="191">
        <f t="shared" si="801"/>
        <v>0</v>
      </c>
      <c r="I1798" s="193">
        <f t="shared" si="802"/>
        <v>0</v>
      </c>
      <c r="J1798" s="193">
        <f t="shared" si="803"/>
        <v>0</v>
      </c>
      <c r="K1798" s="193">
        <f t="shared" si="804"/>
        <v>0</v>
      </c>
      <c r="L1798" s="193">
        <f t="shared" si="809"/>
        <v>0</v>
      </c>
      <c r="M1798" s="193">
        <f t="shared" si="810"/>
        <v>0</v>
      </c>
      <c r="N1798" s="193">
        <f t="shared" si="811"/>
        <v>0</v>
      </c>
      <c r="O1798" s="193">
        <f t="shared" si="812"/>
        <v>0</v>
      </c>
      <c r="P1798" s="193">
        <f t="shared" si="813"/>
        <v>0</v>
      </c>
      <c r="Q1798" s="193">
        <f t="shared" si="814"/>
        <v>0</v>
      </c>
      <c r="R1798" s="193">
        <f t="shared" si="815"/>
        <v>0</v>
      </c>
      <c r="S1798" s="193">
        <f t="shared" si="816"/>
        <v>0</v>
      </c>
      <c r="T1798" s="194">
        <f t="shared" si="805"/>
        <v>0</v>
      </c>
      <c r="U1798" s="194"/>
      <c r="V1798" s="847"/>
      <c r="W1798" s="127" t="str">
        <f t="shared" si="806"/>
        <v/>
      </c>
      <c r="X1798" s="840"/>
      <c r="Y1798" s="841"/>
      <c r="Z1798" s="842"/>
      <c r="AA1798" s="843"/>
      <c r="AB1798" s="349"/>
      <c r="AC1798" s="844"/>
      <c r="AD1798" s="845"/>
      <c r="AE1798" s="277"/>
      <c r="AF1798" s="278"/>
      <c r="AG1798" s="277"/>
      <c r="AH1798" s="279"/>
      <c r="AI1798" s="277"/>
      <c r="AJ1798" s="279"/>
      <c r="AK1798" s="277"/>
      <c r="AL1798" s="278"/>
    </row>
    <row r="1799" spans="1:38" ht="22.5" customHeight="1">
      <c r="A1799" s="116">
        <f t="shared" si="807"/>
        <v>0</v>
      </c>
      <c r="B1799" s="190">
        <f t="shared" si="796"/>
        <v>0</v>
      </c>
      <c r="C1799" s="190">
        <f t="shared" si="797"/>
        <v>0</v>
      </c>
      <c r="D1799" s="191">
        <f t="shared" si="798"/>
        <v>0</v>
      </c>
      <c r="E1799" s="191">
        <f t="shared" si="799"/>
        <v>0</v>
      </c>
      <c r="F1799" s="191">
        <f t="shared" si="800"/>
        <v>0</v>
      </c>
      <c r="G1799" s="192">
        <f t="shared" si="808"/>
        <v>0</v>
      </c>
      <c r="H1799" s="191">
        <f t="shared" si="801"/>
        <v>0</v>
      </c>
      <c r="I1799" s="193">
        <f t="shared" si="802"/>
        <v>0</v>
      </c>
      <c r="J1799" s="193">
        <f t="shared" si="803"/>
        <v>0</v>
      </c>
      <c r="K1799" s="193">
        <f t="shared" si="804"/>
        <v>0</v>
      </c>
      <c r="L1799" s="193">
        <f t="shared" si="809"/>
        <v>0</v>
      </c>
      <c r="M1799" s="193">
        <f t="shared" si="810"/>
        <v>0</v>
      </c>
      <c r="N1799" s="193">
        <f t="shared" si="811"/>
        <v>0</v>
      </c>
      <c r="O1799" s="193">
        <f t="shared" si="812"/>
        <v>0</v>
      </c>
      <c r="P1799" s="193">
        <f t="shared" si="813"/>
        <v>0</v>
      </c>
      <c r="Q1799" s="193">
        <f t="shared" si="814"/>
        <v>0</v>
      </c>
      <c r="R1799" s="193">
        <f t="shared" si="815"/>
        <v>0</v>
      </c>
      <c r="S1799" s="193">
        <f t="shared" si="816"/>
        <v>0</v>
      </c>
      <c r="T1799" s="194">
        <f t="shared" si="805"/>
        <v>0</v>
      </c>
      <c r="U1799" s="194"/>
      <c r="V1799" s="847"/>
      <c r="W1799" s="127" t="str">
        <f t="shared" si="806"/>
        <v/>
      </c>
      <c r="X1799" s="840"/>
      <c r="Y1799" s="841"/>
      <c r="Z1799" s="842"/>
      <c r="AA1799" s="843"/>
      <c r="AB1799" s="349"/>
      <c r="AC1799" s="844"/>
      <c r="AD1799" s="845"/>
      <c r="AE1799" s="277"/>
      <c r="AF1799" s="278"/>
      <c r="AG1799" s="277"/>
      <c r="AH1799" s="279"/>
      <c r="AI1799" s="277"/>
      <c r="AJ1799" s="279"/>
      <c r="AK1799" s="277"/>
      <c r="AL1799" s="278"/>
    </row>
    <row r="1800" spans="1:38" ht="22.5" customHeight="1">
      <c r="A1800" s="116">
        <f t="shared" si="807"/>
        <v>0</v>
      </c>
      <c r="B1800" s="190">
        <f t="shared" si="796"/>
        <v>0</v>
      </c>
      <c r="C1800" s="190">
        <f t="shared" si="797"/>
        <v>0</v>
      </c>
      <c r="D1800" s="191">
        <f t="shared" si="798"/>
        <v>0</v>
      </c>
      <c r="E1800" s="191">
        <f t="shared" si="799"/>
        <v>0</v>
      </c>
      <c r="F1800" s="191">
        <f t="shared" si="800"/>
        <v>0</v>
      </c>
      <c r="G1800" s="192">
        <f t="shared" si="808"/>
        <v>0</v>
      </c>
      <c r="H1800" s="191">
        <f t="shared" si="801"/>
        <v>0</v>
      </c>
      <c r="I1800" s="193">
        <f t="shared" si="802"/>
        <v>0</v>
      </c>
      <c r="J1800" s="193">
        <f t="shared" si="803"/>
        <v>0</v>
      </c>
      <c r="K1800" s="193">
        <f t="shared" si="804"/>
        <v>0</v>
      </c>
      <c r="L1800" s="193">
        <f t="shared" si="809"/>
        <v>0</v>
      </c>
      <c r="M1800" s="193">
        <f t="shared" si="810"/>
        <v>0</v>
      </c>
      <c r="N1800" s="193">
        <f t="shared" si="811"/>
        <v>0</v>
      </c>
      <c r="O1800" s="193">
        <f t="shared" si="812"/>
        <v>0</v>
      </c>
      <c r="P1800" s="193">
        <f t="shared" si="813"/>
        <v>0</v>
      </c>
      <c r="Q1800" s="193">
        <f t="shared" si="814"/>
        <v>0</v>
      </c>
      <c r="R1800" s="193">
        <f t="shared" si="815"/>
        <v>0</v>
      </c>
      <c r="S1800" s="193">
        <f t="shared" si="816"/>
        <v>0</v>
      </c>
      <c r="T1800" s="194">
        <f t="shared" si="805"/>
        <v>0</v>
      </c>
      <c r="U1800" s="194"/>
      <c r="V1800" s="847"/>
      <c r="W1800" s="127" t="str">
        <f t="shared" si="806"/>
        <v/>
      </c>
      <c r="X1800" s="840"/>
      <c r="Y1800" s="841"/>
      <c r="Z1800" s="842"/>
      <c r="AA1800" s="843"/>
      <c r="AB1800" s="349"/>
      <c r="AC1800" s="844"/>
      <c r="AD1800" s="845"/>
      <c r="AE1800" s="277"/>
      <c r="AF1800" s="278"/>
      <c r="AG1800" s="277"/>
      <c r="AH1800" s="279"/>
      <c r="AI1800" s="277"/>
      <c r="AJ1800" s="279"/>
      <c r="AK1800" s="277"/>
      <c r="AL1800" s="278"/>
    </row>
    <row r="1801" spans="1:38" ht="22.5" customHeight="1">
      <c r="A1801" s="116">
        <f t="shared" si="807"/>
        <v>0</v>
      </c>
      <c r="B1801" s="190">
        <f t="shared" si="796"/>
        <v>0</v>
      </c>
      <c r="C1801" s="190">
        <f t="shared" si="797"/>
        <v>0</v>
      </c>
      <c r="D1801" s="191">
        <f t="shared" si="798"/>
        <v>0</v>
      </c>
      <c r="E1801" s="191">
        <f t="shared" si="799"/>
        <v>0</v>
      </c>
      <c r="F1801" s="191">
        <f t="shared" si="800"/>
        <v>0</v>
      </c>
      <c r="G1801" s="192">
        <f t="shared" si="808"/>
        <v>0</v>
      </c>
      <c r="H1801" s="191">
        <f t="shared" si="801"/>
        <v>0</v>
      </c>
      <c r="I1801" s="193">
        <f t="shared" si="802"/>
        <v>0</v>
      </c>
      <c r="J1801" s="193">
        <f t="shared" si="803"/>
        <v>0</v>
      </c>
      <c r="K1801" s="193">
        <f t="shared" si="804"/>
        <v>0</v>
      </c>
      <c r="L1801" s="193">
        <f t="shared" si="809"/>
        <v>0</v>
      </c>
      <c r="M1801" s="193">
        <f t="shared" si="810"/>
        <v>0</v>
      </c>
      <c r="N1801" s="193">
        <f t="shared" si="811"/>
        <v>0</v>
      </c>
      <c r="O1801" s="193">
        <f t="shared" si="812"/>
        <v>0</v>
      </c>
      <c r="P1801" s="193">
        <f t="shared" si="813"/>
        <v>0</v>
      </c>
      <c r="Q1801" s="193">
        <f t="shared" si="814"/>
        <v>0</v>
      </c>
      <c r="R1801" s="193">
        <f t="shared" si="815"/>
        <v>0</v>
      </c>
      <c r="S1801" s="193">
        <f t="shared" si="816"/>
        <v>0</v>
      </c>
      <c r="T1801" s="194">
        <f t="shared" si="805"/>
        <v>0</v>
      </c>
      <c r="U1801" s="194"/>
      <c r="V1801" s="847"/>
      <c r="W1801" s="127" t="str">
        <f t="shared" si="806"/>
        <v/>
      </c>
      <c r="X1801" s="840"/>
      <c r="Y1801" s="841"/>
      <c r="Z1801" s="842"/>
      <c r="AA1801" s="843"/>
      <c r="AB1801" s="349"/>
      <c r="AC1801" s="844"/>
      <c r="AD1801" s="845"/>
      <c r="AE1801" s="277"/>
      <c r="AF1801" s="278"/>
      <c r="AG1801" s="277"/>
      <c r="AH1801" s="279"/>
      <c r="AI1801" s="277"/>
      <c r="AJ1801" s="279"/>
      <c r="AK1801" s="277"/>
      <c r="AL1801" s="278"/>
    </row>
    <row r="1802" spans="1:38" ht="22.5" customHeight="1">
      <c r="A1802" s="116">
        <f t="shared" si="807"/>
        <v>0</v>
      </c>
      <c r="B1802" s="190">
        <f t="shared" si="796"/>
        <v>0</v>
      </c>
      <c r="C1802" s="190">
        <f t="shared" si="797"/>
        <v>0</v>
      </c>
      <c r="D1802" s="191">
        <f t="shared" si="798"/>
        <v>0</v>
      </c>
      <c r="E1802" s="191">
        <f t="shared" si="799"/>
        <v>0</v>
      </c>
      <c r="F1802" s="191">
        <f t="shared" si="800"/>
        <v>0</v>
      </c>
      <c r="G1802" s="192">
        <f t="shared" si="808"/>
        <v>0</v>
      </c>
      <c r="H1802" s="191">
        <f t="shared" si="801"/>
        <v>0</v>
      </c>
      <c r="I1802" s="193">
        <f t="shared" si="802"/>
        <v>0</v>
      </c>
      <c r="J1802" s="193">
        <f t="shared" si="803"/>
        <v>0</v>
      </c>
      <c r="K1802" s="193">
        <f t="shared" si="804"/>
        <v>0</v>
      </c>
      <c r="L1802" s="193">
        <f t="shared" si="809"/>
        <v>0</v>
      </c>
      <c r="M1802" s="193">
        <f t="shared" si="810"/>
        <v>0</v>
      </c>
      <c r="N1802" s="193">
        <f t="shared" si="811"/>
        <v>0</v>
      </c>
      <c r="O1802" s="193">
        <f t="shared" si="812"/>
        <v>0</v>
      </c>
      <c r="P1802" s="193">
        <f t="shared" si="813"/>
        <v>0</v>
      </c>
      <c r="Q1802" s="193">
        <f t="shared" si="814"/>
        <v>0</v>
      </c>
      <c r="R1802" s="193">
        <f t="shared" si="815"/>
        <v>0</v>
      </c>
      <c r="S1802" s="193">
        <f t="shared" si="816"/>
        <v>0</v>
      </c>
      <c r="T1802" s="194">
        <f t="shared" si="805"/>
        <v>0</v>
      </c>
      <c r="U1802" s="194"/>
      <c r="V1802" s="847"/>
      <c r="W1802" s="127" t="str">
        <f t="shared" si="806"/>
        <v/>
      </c>
      <c r="X1802" s="840"/>
      <c r="Y1802" s="841"/>
      <c r="Z1802" s="842"/>
      <c r="AA1802" s="843"/>
      <c r="AB1802" s="349"/>
      <c r="AC1802" s="844"/>
      <c r="AD1802" s="845"/>
      <c r="AE1802" s="277"/>
      <c r="AF1802" s="278"/>
      <c r="AG1802" s="277"/>
      <c r="AH1802" s="279"/>
      <c r="AI1802" s="277"/>
      <c r="AJ1802" s="279"/>
      <c r="AK1802" s="277"/>
      <c r="AL1802" s="278"/>
    </row>
    <row r="1803" spans="1:38" ht="22.5" customHeight="1">
      <c r="A1803" s="116">
        <f t="shared" si="807"/>
        <v>0</v>
      </c>
      <c r="B1803" s="190">
        <f t="shared" si="796"/>
        <v>0</v>
      </c>
      <c r="C1803" s="190">
        <f t="shared" si="797"/>
        <v>0</v>
      </c>
      <c r="D1803" s="191">
        <f t="shared" si="798"/>
        <v>0</v>
      </c>
      <c r="E1803" s="191">
        <f t="shared" si="799"/>
        <v>0</v>
      </c>
      <c r="F1803" s="191">
        <f t="shared" si="800"/>
        <v>0</v>
      </c>
      <c r="G1803" s="192">
        <f t="shared" si="808"/>
        <v>0</v>
      </c>
      <c r="H1803" s="191">
        <f t="shared" si="801"/>
        <v>0</v>
      </c>
      <c r="I1803" s="193">
        <f t="shared" si="802"/>
        <v>0</v>
      </c>
      <c r="J1803" s="193">
        <f t="shared" si="803"/>
        <v>0</v>
      </c>
      <c r="K1803" s="193">
        <f t="shared" si="804"/>
        <v>0</v>
      </c>
      <c r="L1803" s="193">
        <f t="shared" si="809"/>
        <v>0</v>
      </c>
      <c r="M1803" s="193">
        <f t="shared" si="810"/>
        <v>0</v>
      </c>
      <c r="N1803" s="193">
        <f t="shared" si="811"/>
        <v>0</v>
      </c>
      <c r="O1803" s="193">
        <f t="shared" si="812"/>
        <v>0</v>
      </c>
      <c r="P1803" s="193">
        <f t="shared" si="813"/>
        <v>0</v>
      </c>
      <c r="Q1803" s="193">
        <f t="shared" si="814"/>
        <v>0</v>
      </c>
      <c r="R1803" s="193">
        <f t="shared" si="815"/>
        <v>0</v>
      </c>
      <c r="S1803" s="193">
        <f t="shared" si="816"/>
        <v>0</v>
      </c>
      <c r="T1803" s="194">
        <f t="shared" si="805"/>
        <v>0</v>
      </c>
      <c r="U1803" s="194"/>
      <c r="V1803" s="847"/>
      <c r="W1803" s="127" t="str">
        <f t="shared" si="806"/>
        <v/>
      </c>
      <c r="X1803" s="840"/>
      <c r="Y1803" s="841"/>
      <c r="Z1803" s="842"/>
      <c r="AA1803" s="843"/>
      <c r="AB1803" s="349"/>
      <c r="AC1803" s="844"/>
      <c r="AD1803" s="845"/>
      <c r="AE1803" s="277"/>
      <c r="AF1803" s="278"/>
      <c r="AG1803" s="277"/>
      <c r="AH1803" s="279"/>
      <c r="AI1803" s="277"/>
      <c r="AJ1803" s="279"/>
      <c r="AK1803" s="277"/>
      <c r="AL1803" s="278"/>
    </row>
    <row r="1804" spans="1:38" ht="22.5" customHeight="1">
      <c r="A1804" s="116">
        <f t="shared" si="807"/>
        <v>0</v>
      </c>
      <c r="B1804" s="190">
        <f t="shared" si="796"/>
        <v>0</v>
      </c>
      <c r="C1804" s="190">
        <f t="shared" si="797"/>
        <v>0</v>
      </c>
      <c r="D1804" s="191">
        <f t="shared" si="798"/>
        <v>0</v>
      </c>
      <c r="E1804" s="191">
        <f t="shared" si="799"/>
        <v>0</v>
      </c>
      <c r="F1804" s="191">
        <f t="shared" si="800"/>
        <v>0</v>
      </c>
      <c r="G1804" s="192">
        <f t="shared" si="808"/>
        <v>0</v>
      </c>
      <c r="H1804" s="191">
        <f t="shared" si="801"/>
        <v>0</v>
      </c>
      <c r="I1804" s="193">
        <f t="shared" si="802"/>
        <v>0</v>
      </c>
      <c r="J1804" s="193">
        <f t="shared" si="803"/>
        <v>0</v>
      </c>
      <c r="K1804" s="193">
        <f t="shared" si="804"/>
        <v>0</v>
      </c>
      <c r="L1804" s="193">
        <f t="shared" si="809"/>
        <v>0</v>
      </c>
      <c r="M1804" s="193">
        <f t="shared" si="810"/>
        <v>0</v>
      </c>
      <c r="N1804" s="193">
        <f t="shared" si="811"/>
        <v>0</v>
      </c>
      <c r="O1804" s="193">
        <f t="shared" si="812"/>
        <v>0</v>
      </c>
      <c r="P1804" s="193">
        <f t="shared" si="813"/>
        <v>0</v>
      </c>
      <c r="Q1804" s="193">
        <f t="shared" si="814"/>
        <v>0</v>
      </c>
      <c r="R1804" s="193">
        <f t="shared" si="815"/>
        <v>0</v>
      </c>
      <c r="S1804" s="193">
        <f t="shared" si="816"/>
        <v>0</v>
      </c>
      <c r="T1804" s="194">
        <f t="shared" si="805"/>
        <v>0</v>
      </c>
      <c r="U1804" s="194"/>
      <c r="V1804" s="847"/>
      <c r="W1804" s="127" t="str">
        <f t="shared" si="806"/>
        <v/>
      </c>
      <c r="X1804" s="840"/>
      <c r="Y1804" s="841"/>
      <c r="Z1804" s="842"/>
      <c r="AA1804" s="843"/>
      <c r="AB1804" s="349"/>
      <c r="AC1804" s="844"/>
      <c r="AD1804" s="845"/>
      <c r="AE1804" s="277"/>
      <c r="AF1804" s="278"/>
      <c r="AG1804" s="277"/>
      <c r="AH1804" s="279"/>
      <c r="AI1804" s="277"/>
      <c r="AJ1804" s="279"/>
      <c r="AK1804" s="277"/>
      <c r="AL1804" s="278"/>
    </row>
    <row r="1805" spans="1:38" ht="22.5" customHeight="1">
      <c r="A1805" s="116">
        <f t="shared" si="807"/>
        <v>0</v>
      </c>
      <c r="B1805" s="190">
        <f t="shared" si="796"/>
        <v>0</v>
      </c>
      <c r="C1805" s="190">
        <f t="shared" si="797"/>
        <v>0</v>
      </c>
      <c r="D1805" s="191">
        <f t="shared" si="798"/>
        <v>0</v>
      </c>
      <c r="E1805" s="191">
        <f t="shared" si="799"/>
        <v>0</v>
      </c>
      <c r="F1805" s="191">
        <f t="shared" si="800"/>
        <v>0</v>
      </c>
      <c r="G1805" s="192">
        <f t="shared" si="808"/>
        <v>0</v>
      </c>
      <c r="H1805" s="191">
        <f t="shared" si="801"/>
        <v>0</v>
      </c>
      <c r="I1805" s="193">
        <f t="shared" si="802"/>
        <v>0</v>
      </c>
      <c r="J1805" s="193">
        <f t="shared" si="803"/>
        <v>0</v>
      </c>
      <c r="K1805" s="193">
        <f t="shared" si="804"/>
        <v>0</v>
      </c>
      <c r="L1805" s="193">
        <f t="shared" si="809"/>
        <v>0</v>
      </c>
      <c r="M1805" s="193">
        <f t="shared" si="810"/>
        <v>0</v>
      </c>
      <c r="N1805" s="193">
        <f t="shared" si="811"/>
        <v>0</v>
      </c>
      <c r="O1805" s="193">
        <f t="shared" si="812"/>
        <v>0</v>
      </c>
      <c r="P1805" s="193">
        <f t="shared" si="813"/>
        <v>0</v>
      </c>
      <c r="Q1805" s="193">
        <f t="shared" si="814"/>
        <v>0</v>
      </c>
      <c r="R1805" s="193">
        <f t="shared" si="815"/>
        <v>0</v>
      </c>
      <c r="S1805" s="193">
        <f t="shared" si="816"/>
        <v>0</v>
      </c>
      <c r="T1805" s="194">
        <f t="shared" si="805"/>
        <v>0</v>
      </c>
      <c r="U1805" s="194"/>
      <c r="V1805" s="847"/>
      <c r="W1805" s="127" t="str">
        <f t="shared" si="806"/>
        <v/>
      </c>
      <c r="X1805" s="840"/>
      <c r="Y1805" s="841"/>
      <c r="Z1805" s="842"/>
      <c r="AA1805" s="843"/>
      <c r="AB1805" s="349"/>
      <c r="AC1805" s="844"/>
      <c r="AD1805" s="845"/>
      <c r="AE1805" s="277"/>
      <c r="AF1805" s="278"/>
      <c r="AG1805" s="277"/>
      <c r="AH1805" s="279"/>
      <c r="AI1805" s="277"/>
      <c r="AJ1805" s="279"/>
      <c r="AK1805" s="277"/>
      <c r="AL1805" s="278"/>
    </row>
    <row r="1806" spans="1:38" ht="22.5" customHeight="1">
      <c r="A1806" s="116">
        <f t="shared" si="807"/>
        <v>0</v>
      </c>
      <c r="B1806" s="190">
        <f t="shared" si="796"/>
        <v>0</v>
      </c>
      <c r="C1806" s="190">
        <f t="shared" si="797"/>
        <v>0</v>
      </c>
      <c r="D1806" s="191">
        <f t="shared" si="798"/>
        <v>0</v>
      </c>
      <c r="E1806" s="191">
        <f t="shared" si="799"/>
        <v>0</v>
      </c>
      <c r="F1806" s="191">
        <f t="shared" si="800"/>
        <v>0</v>
      </c>
      <c r="G1806" s="192">
        <f t="shared" si="808"/>
        <v>0</v>
      </c>
      <c r="H1806" s="191">
        <f t="shared" si="801"/>
        <v>0</v>
      </c>
      <c r="I1806" s="193">
        <f t="shared" si="802"/>
        <v>0</v>
      </c>
      <c r="J1806" s="193">
        <f t="shared" si="803"/>
        <v>0</v>
      </c>
      <c r="K1806" s="193">
        <f t="shared" si="804"/>
        <v>0</v>
      </c>
      <c r="L1806" s="193">
        <f t="shared" si="809"/>
        <v>0</v>
      </c>
      <c r="M1806" s="193">
        <f t="shared" si="810"/>
        <v>0</v>
      </c>
      <c r="N1806" s="193">
        <f t="shared" si="811"/>
        <v>0</v>
      </c>
      <c r="O1806" s="193">
        <f t="shared" si="812"/>
        <v>0</v>
      </c>
      <c r="P1806" s="193">
        <f t="shared" si="813"/>
        <v>0</v>
      </c>
      <c r="Q1806" s="193">
        <f t="shared" si="814"/>
        <v>0</v>
      </c>
      <c r="R1806" s="193">
        <f t="shared" si="815"/>
        <v>0</v>
      </c>
      <c r="S1806" s="193">
        <f t="shared" si="816"/>
        <v>0</v>
      </c>
      <c r="T1806" s="194">
        <f t="shared" si="805"/>
        <v>0</v>
      </c>
      <c r="U1806" s="194"/>
      <c r="V1806" s="847"/>
      <c r="W1806" s="127" t="str">
        <f t="shared" si="806"/>
        <v/>
      </c>
      <c r="X1806" s="840"/>
      <c r="Y1806" s="841"/>
      <c r="Z1806" s="842"/>
      <c r="AA1806" s="843"/>
      <c r="AB1806" s="349"/>
      <c r="AC1806" s="844"/>
      <c r="AD1806" s="845"/>
      <c r="AE1806" s="277"/>
      <c r="AF1806" s="278"/>
      <c r="AG1806" s="277"/>
      <c r="AH1806" s="279"/>
      <c r="AI1806" s="277"/>
      <c r="AJ1806" s="279"/>
      <c r="AK1806" s="277"/>
      <c r="AL1806" s="278"/>
    </row>
    <row r="1807" spans="1:38" ht="22.5" customHeight="1">
      <c r="A1807" s="116">
        <f t="shared" si="807"/>
        <v>0</v>
      </c>
      <c r="B1807" s="190">
        <f t="shared" si="796"/>
        <v>0</v>
      </c>
      <c r="C1807" s="190">
        <f t="shared" si="797"/>
        <v>0</v>
      </c>
      <c r="D1807" s="191">
        <f t="shared" si="798"/>
        <v>0</v>
      </c>
      <c r="E1807" s="191">
        <f t="shared" si="799"/>
        <v>0</v>
      </c>
      <c r="F1807" s="191">
        <f t="shared" si="800"/>
        <v>0</v>
      </c>
      <c r="G1807" s="192">
        <f t="shared" si="808"/>
        <v>0</v>
      </c>
      <c r="H1807" s="191">
        <f t="shared" si="801"/>
        <v>0</v>
      </c>
      <c r="I1807" s="193">
        <f t="shared" si="802"/>
        <v>0</v>
      </c>
      <c r="J1807" s="193">
        <f t="shared" si="803"/>
        <v>0</v>
      </c>
      <c r="K1807" s="193">
        <f t="shared" si="804"/>
        <v>0</v>
      </c>
      <c r="L1807" s="193">
        <f t="shared" si="809"/>
        <v>0</v>
      </c>
      <c r="M1807" s="193">
        <f t="shared" si="810"/>
        <v>0</v>
      </c>
      <c r="N1807" s="193">
        <f t="shared" si="811"/>
        <v>0</v>
      </c>
      <c r="O1807" s="193">
        <f t="shared" si="812"/>
        <v>0</v>
      </c>
      <c r="P1807" s="193">
        <f t="shared" si="813"/>
        <v>0</v>
      </c>
      <c r="Q1807" s="193">
        <f t="shared" si="814"/>
        <v>0</v>
      </c>
      <c r="R1807" s="193">
        <f t="shared" si="815"/>
        <v>0</v>
      </c>
      <c r="S1807" s="193">
        <f t="shared" si="816"/>
        <v>0</v>
      </c>
      <c r="T1807" s="194">
        <f t="shared" si="805"/>
        <v>0</v>
      </c>
      <c r="U1807" s="194"/>
      <c r="V1807" s="847"/>
      <c r="W1807" s="127" t="str">
        <f t="shared" si="806"/>
        <v/>
      </c>
      <c r="X1807" s="840"/>
      <c r="Y1807" s="841"/>
      <c r="Z1807" s="842"/>
      <c r="AA1807" s="843"/>
      <c r="AB1807" s="349"/>
      <c r="AC1807" s="844"/>
      <c r="AD1807" s="845"/>
      <c r="AE1807" s="277"/>
      <c r="AF1807" s="278"/>
      <c r="AG1807" s="277"/>
      <c r="AH1807" s="279"/>
      <c r="AI1807" s="277"/>
      <c r="AJ1807" s="279"/>
      <c r="AK1807" s="277"/>
      <c r="AL1807" s="278"/>
    </row>
    <row r="1808" spans="1:38" ht="22.5" customHeight="1">
      <c r="A1808" s="116">
        <f t="shared" si="807"/>
        <v>0</v>
      </c>
      <c r="B1808" s="190">
        <f t="shared" si="796"/>
        <v>0</v>
      </c>
      <c r="C1808" s="190">
        <f t="shared" si="797"/>
        <v>0</v>
      </c>
      <c r="D1808" s="191">
        <f t="shared" si="798"/>
        <v>0</v>
      </c>
      <c r="E1808" s="191">
        <f t="shared" si="799"/>
        <v>0</v>
      </c>
      <c r="F1808" s="191">
        <f t="shared" si="800"/>
        <v>0</v>
      </c>
      <c r="G1808" s="192">
        <f t="shared" si="808"/>
        <v>0</v>
      </c>
      <c r="H1808" s="191">
        <f t="shared" si="801"/>
        <v>0</v>
      </c>
      <c r="I1808" s="193">
        <f t="shared" si="802"/>
        <v>0</v>
      </c>
      <c r="J1808" s="193">
        <f t="shared" si="803"/>
        <v>0</v>
      </c>
      <c r="K1808" s="193">
        <f t="shared" si="804"/>
        <v>0</v>
      </c>
      <c r="L1808" s="193">
        <f t="shared" si="809"/>
        <v>0</v>
      </c>
      <c r="M1808" s="193">
        <f t="shared" si="810"/>
        <v>0</v>
      </c>
      <c r="N1808" s="193">
        <f t="shared" si="811"/>
        <v>0</v>
      </c>
      <c r="O1808" s="193">
        <f t="shared" si="812"/>
        <v>0</v>
      </c>
      <c r="P1808" s="193">
        <f t="shared" si="813"/>
        <v>0</v>
      </c>
      <c r="Q1808" s="193">
        <f t="shared" si="814"/>
        <v>0</v>
      </c>
      <c r="R1808" s="193">
        <f t="shared" si="815"/>
        <v>0</v>
      </c>
      <c r="S1808" s="193">
        <f t="shared" si="816"/>
        <v>0</v>
      </c>
      <c r="T1808" s="194">
        <f t="shared" si="805"/>
        <v>0</v>
      </c>
      <c r="U1808" s="194"/>
      <c r="V1808" s="847"/>
      <c r="W1808" s="127" t="str">
        <f t="shared" si="806"/>
        <v/>
      </c>
      <c r="X1808" s="840"/>
      <c r="Y1808" s="841"/>
      <c r="Z1808" s="842"/>
      <c r="AA1808" s="843"/>
      <c r="AB1808" s="349"/>
      <c r="AC1808" s="844"/>
      <c r="AD1808" s="845"/>
      <c r="AE1808" s="277"/>
      <c r="AF1808" s="278"/>
      <c r="AG1808" s="277"/>
      <c r="AH1808" s="279"/>
      <c r="AI1808" s="277"/>
      <c r="AJ1808" s="279"/>
      <c r="AK1808" s="277"/>
      <c r="AL1808" s="278"/>
    </row>
    <row r="1809" spans="1:38" ht="22.5" customHeight="1">
      <c r="A1809" s="116">
        <f t="shared" si="807"/>
        <v>0</v>
      </c>
      <c r="B1809" s="190">
        <f t="shared" si="796"/>
        <v>0</v>
      </c>
      <c r="C1809" s="190">
        <f t="shared" si="797"/>
        <v>0</v>
      </c>
      <c r="D1809" s="191">
        <f t="shared" si="798"/>
        <v>0</v>
      </c>
      <c r="E1809" s="191">
        <f t="shared" si="799"/>
        <v>0</v>
      </c>
      <c r="F1809" s="191">
        <f t="shared" si="800"/>
        <v>0</v>
      </c>
      <c r="G1809" s="192">
        <f t="shared" si="808"/>
        <v>0</v>
      </c>
      <c r="H1809" s="191">
        <f t="shared" si="801"/>
        <v>0</v>
      </c>
      <c r="I1809" s="193">
        <f t="shared" si="802"/>
        <v>0</v>
      </c>
      <c r="J1809" s="193">
        <f t="shared" si="803"/>
        <v>0</v>
      </c>
      <c r="K1809" s="193">
        <f t="shared" si="804"/>
        <v>0</v>
      </c>
      <c r="L1809" s="193">
        <f t="shared" si="809"/>
        <v>0</v>
      </c>
      <c r="M1809" s="193">
        <f t="shared" si="810"/>
        <v>0</v>
      </c>
      <c r="N1809" s="193">
        <f t="shared" si="811"/>
        <v>0</v>
      </c>
      <c r="O1809" s="193">
        <f t="shared" si="812"/>
        <v>0</v>
      </c>
      <c r="P1809" s="193">
        <f t="shared" si="813"/>
        <v>0</v>
      </c>
      <c r="Q1809" s="193">
        <f t="shared" si="814"/>
        <v>0</v>
      </c>
      <c r="R1809" s="193">
        <f t="shared" si="815"/>
        <v>0</v>
      </c>
      <c r="S1809" s="193">
        <f t="shared" si="816"/>
        <v>0</v>
      </c>
      <c r="T1809" s="194">
        <f t="shared" si="805"/>
        <v>0</v>
      </c>
      <c r="U1809" s="194"/>
      <c r="V1809" s="847"/>
      <c r="W1809" s="127" t="str">
        <f t="shared" si="806"/>
        <v/>
      </c>
      <c r="X1809" s="840"/>
      <c r="Y1809" s="841"/>
      <c r="Z1809" s="842"/>
      <c r="AA1809" s="843"/>
      <c r="AB1809" s="349"/>
      <c r="AC1809" s="844"/>
      <c r="AD1809" s="845"/>
      <c r="AE1809" s="277"/>
      <c r="AF1809" s="278"/>
      <c r="AG1809" s="277"/>
      <c r="AH1809" s="279"/>
      <c r="AI1809" s="277"/>
      <c r="AJ1809" s="279"/>
      <c r="AK1809" s="277"/>
      <c r="AL1809" s="278"/>
    </row>
    <row r="1810" spans="1:38" ht="22.5" customHeight="1">
      <c r="A1810" s="116">
        <f t="shared" si="807"/>
        <v>0</v>
      </c>
      <c r="B1810" s="190">
        <f t="shared" si="796"/>
        <v>0</v>
      </c>
      <c r="C1810" s="190">
        <f t="shared" si="797"/>
        <v>0</v>
      </c>
      <c r="D1810" s="191">
        <f t="shared" si="798"/>
        <v>0</v>
      </c>
      <c r="E1810" s="191">
        <f t="shared" si="799"/>
        <v>0</v>
      </c>
      <c r="F1810" s="191">
        <f t="shared" si="800"/>
        <v>0</v>
      </c>
      <c r="G1810" s="192">
        <f t="shared" si="808"/>
        <v>0</v>
      </c>
      <c r="H1810" s="191">
        <f t="shared" si="801"/>
        <v>0</v>
      </c>
      <c r="I1810" s="193">
        <f t="shared" si="802"/>
        <v>0</v>
      </c>
      <c r="J1810" s="193">
        <f t="shared" si="803"/>
        <v>0</v>
      </c>
      <c r="K1810" s="193">
        <f t="shared" si="804"/>
        <v>0</v>
      </c>
      <c r="L1810" s="193">
        <f t="shared" si="809"/>
        <v>0</v>
      </c>
      <c r="M1810" s="193">
        <f t="shared" si="810"/>
        <v>0</v>
      </c>
      <c r="N1810" s="193">
        <f t="shared" si="811"/>
        <v>0</v>
      </c>
      <c r="O1810" s="193">
        <f t="shared" si="812"/>
        <v>0</v>
      </c>
      <c r="P1810" s="193">
        <f t="shared" si="813"/>
        <v>0</v>
      </c>
      <c r="Q1810" s="193">
        <f t="shared" si="814"/>
        <v>0</v>
      </c>
      <c r="R1810" s="193">
        <f t="shared" si="815"/>
        <v>0</v>
      </c>
      <c r="S1810" s="193">
        <f t="shared" si="816"/>
        <v>0</v>
      </c>
      <c r="T1810" s="194">
        <f t="shared" si="805"/>
        <v>0</v>
      </c>
      <c r="U1810" s="194"/>
      <c r="V1810" s="847"/>
      <c r="W1810" s="127" t="str">
        <f t="shared" si="806"/>
        <v/>
      </c>
      <c r="X1810" s="840"/>
      <c r="Y1810" s="841"/>
      <c r="Z1810" s="842"/>
      <c r="AA1810" s="843"/>
      <c r="AB1810" s="349"/>
      <c r="AC1810" s="844"/>
      <c r="AD1810" s="845"/>
      <c r="AE1810" s="277"/>
      <c r="AF1810" s="278"/>
      <c r="AG1810" s="277"/>
      <c r="AH1810" s="279"/>
      <c r="AI1810" s="277"/>
      <c r="AJ1810" s="279"/>
      <c r="AK1810" s="277"/>
      <c r="AL1810" s="278"/>
    </row>
    <row r="1811" spans="1:38" ht="22.5" customHeight="1">
      <c r="A1811" s="116">
        <f t="shared" si="807"/>
        <v>0</v>
      </c>
      <c r="B1811" s="190">
        <f t="shared" si="796"/>
        <v>0</v>
      </c>
      <c r="C1811" s="190">
        <f t="shared" si="797"/>
        <v>0</v>
      </c>
      <c r="D1811" s="191">
        <f t="shared" si="798"/>
        <v>0</v>
      </c>
      <c r="E1811" s="191">
        <f t="shared" si="799"/>
        <v>0</v>
      </c>
      <c r="F1811" s="191">
        <f t="shared" si="800"/>
        <v>0</v>
      </c>
      <c r="G1811" s="192">
        <f t="shared" si="808"/>
        <v>0</v>
      </c>
      <c r="H1811" s="191">
        <f t="shared" si="801"/>
        <v>0</v>
      </c>
      <c r="I1811" s="193">
        <f t="shared" si="802"/>
        <v>0</v>
      </c>
      <c r="J1811" s="193">
        <f t="shared" si="803"/>
        <v>0</v>
      </c>
      <c r="K1811" s="193">
        <f t="shared" si="804"/>
        <v>0</v>
      </c>
      <c r="L1811" s="193">
        <f t="shared" si="809"/>
        <v>0</v>
      </c>
      <c r="M1811" s="193">
        <f t="shared" si="810"/>
        <v>0</v>
      </c>
      <c r="N1811" s="193">
        <f t="shared" si="811"/>
        <v>0</v>
      </c>
      <c r="O1811" s="193">
        <f t="shared" si="812"/>
        <v>0</v>
      </c>
      <c r="P1811" s="193">
        <f t="shared" si="813"/>
        <v>0</v>
      </c>
      <c r="Q1811" s="193">
        <f t="shared" si="814"/>
        <v>0</v>
      </c>
      <c r="R1811" s="193">
        <f t="shared" si="815"/>
        <v>0</v>
      </c>
      <c r="S1811" s="193">
        <f t="shared" si="816"/>
        <v>0</v>
      </c>
      <c r="T1811" s="194">
        <f t="shared" si="805"/>
        <v>0</v>
      </c>
      <c r="U1811" s="194"/>
      <c r="V1811" s="847"/>
      <c r="W1811" s="127" t="str">
        <f t="shared" si="806"/>
        <v/>
      </c>
      <c r="X1811" s="840"/>
      <c r="Y1811" s="841"/>
      <c r="Z1811" s="842"/>
      <c r="AA1811" s="843"/>
      <c r="AB1811" s="349"/>
      <c r="AC1811" s="844"/>
      <c r="AD1811" s="845"/>
      <c r="AE1811" s="277"/>
      <c r="AF1811" s="278"/>
      <c r="AG1811" s="277"/>
      <c r="AH1811" s="279"/>
      <c r="AI1811" s="277"/>
      <c r="AJ1811" s="279"/>
      <c r="AK1811" s="277"/>
      <c r="AL1811" s="278"/>
    </row>
    <row r="1812" spans="1:38" ht="22.5" customHeight="1">
      <c r="A1812" s="116">
        <f t="shared" si="807"/>
        <v>0</v>
      </c>
      <c r="B1812" s="190">
        <f t="shared" si="796"/>
        <v>0</v>
      </c>
      <c r="C1812" s="190">
        <f t="shared" si="797"/>
        <v>0</v>
      </c>
      <c r="D1812" s="191">
        <f t="shared" si="798"/>
        <v>0</v>
      </c>
      <c r="E1812" s="191">
        <f t="shared" si="799"/>
        <v>0</v>
      </c>
      <c r="F1812" s="191">
        <f t="shared" si="800"/>
        <v>0</v>
      </c>
      <c r="G1812" s="192">
        <f t="shared" si="808"/>
        <v>0</v>
      </c>
      <c r="H1812" s="191">
        <f t="shared" si="801"/>
        <v>0</v>
      </c>
      <c r="I1812" s="193">
        <f t="shared" si="802"/>
        <v>0</v>
      </c>
      <c r="J1812" s="193">
        <f t="shared" si="803"/>
        <v>0</v>
      </c>
      <c r="K1812" s="193">
        <f t="shared" si="804"/>
        <v>0</v>
      </c>
      <c r="L1812" s="193">
        <f t="shared" si="809"/>
        <v>0</v>
      </c>
      <c r="M1812" s="193">
        <f t="shared" si="810"/>
        <v>0</v>
      </c>
      <c r="N1812" s="193">
        <f t="shared" si="811"/>
        <v>0</v>
      </c>
      <c r="O1812" s="193">
        <f t="shared" si="812"/>
        <v>0</v>
      </c>
      <c r="P1812" s="193">
        <f t="shared" si="813"/>
        <v>0</v>
      </c>
      <c r="Q1812" s="193">
        <f t="shared" si="814"/>
        <v>0</v>
      </c>
      <c r="R1812" s="193">
        <f t="shared" si="815"/>
        <v>0</v>
      </c>
      <c r="S1812" s="193">
        <f t="shared" si="816"/>
        <v>0</v>
      </c>
      <c r="T1812" s="194">
        <f t="shared" si="805"/>
        <v>0</v>
      </c>
      <c r="U1812" s="194"/>
      <c r="V1812" s="847"/>
      <c r="W1812" s="127" t="str">
        <f t="shared" si="806"/>
        <v/>
      </c>
      <c r="X1812" s="840"/>
      <c r="Y1812" s="841"/>
      <c r="Z1812" s="842"/>
      <c r="AA1812" s="843"/>
      <c r="AB1812" s="349"/>
      <c r="AC1812" s="844"/>
      <c r="AD1812" s="845"/>
      <c r="AE1812" s="277"/>
      <c r="AF1812" s="278"/>
      <c r="AG1812" s="277"/>
      <c r="AH1812" s="279"/>
      <c r="AI1812" s="277"/>
      <c r="AJ1812" s="279"/>
      <c r="AK1812" s="277"/>
      <c r="AL1812" s="278"/>
    </row>
    <row r="1813" spans="1:38" ht="22.5" customHeight="1">
      <c r="A1813" s="116">
        <f t="shared" si="807"/>
        <v>0</v>
      </c>
      <c r="B1813" s="190">
        <f t="shared" si="796"/>
        <v>0</v>
      </c>
      <c r="C1813" s="190">
        <f t="shared" si="797"/>
        <v>0</v>
      </c>
      <c r="D1813" s="191">
        <f t="shared" si="798"/>
        <v>0</v>
      </c>
      <c r="E1813" s="191">
        <f t="shared" si="799"/>
        <v>0</v>
      </c>
      <c r="F1813" s="191">
        <f t="shared" si="800"/>
        <v>0</v>
      </c>
      <c r="G1813" s="192">
        <f t="shared" si="808"/>
        <v>0</v>
      </c>
      <c r="H1813" s="191">
        <f t="shared" si="801"/>
        <v>0</v>
      </c>
      <c r="I1813" s="193">
        <f t="shared" si="802"/>
        <v>0</v>
      </c>
      <c r="J1813" s="193">
        <f t="shared" si="803"/>
        <v>0</v>
      </c>
      <c r="K1813" s="193">
        <f t="shared" si="804"/>
        <v>0</v>
      </c>
      <c r="L1813" s="193">
        <f t="shared" si="809"/>
        <v>0</v>
      </c>
      <c r="M1813" s="193">
        <f t="shared" si="810"/>
        <v>0</v>
      </c>
      <c r="N1813" s="193">
        <f t="shared" si="811"/>
        <v>0</v>
      </c>
      <c r="O1813" s="193">
        <f t="shared" si="812"/>
        <v>0</v>
      </c>
      <c r="P1813" s="193">
        <f t="shared" si="813"/>
        <v>0</v>
      </c>
      <c r="Q1813" s="193">
        <f t="shared" si="814"/>
        <v>0</v>
      </c>
      <c r="R1813" s="193">
        <f t="shared" si="815"/>
        <v>0</v>
      </c>
      <c r="S1813" s="193">
        <f t="shared" si="816"/>
        <v>0</v>
      </c>
      <c r="T1813" s="194">
        <f t="shared" si="805"/>
        <v>0</v>
      </c>
      <c r="U1813" s="194"/>
      <c r="V1813" s="847"/>
      <c r="W1813" s="127" t="str">
        <f t="shared" si="806"/>
        <v/>
      </c>
      <c r="X1813" s="840"/>
      <c r="Y1813" s="841"/>
      <c r="Z1813" s="842"/>
      <c r="AA1813" s="843"/>
      <c r="AB1813" s="349"/>
      <c r="AC1813" s="844"/>
      <c r="AD1813" s="845"/>
      <c r="AE1813" s="277"/>
      <c r="AF1813" s="278"/>
      <c r="AG1813" s="277"/>
      <c r="AH1813" s="279"/>
      <c r="AI1813" s="277"/>
      <c r="AJ1813" s="279"/>
      <c r="AK1813" s="277"/>
      <c r="AL1813" s="278"/>
    </row>
    <row r="1814" spans="1:38" ht="22.5" customHeight="1">
      <c r="A1814" s="116">
        <f t="shared" si="807"/>
        <v>0</v>
      </c>
      <c r="B1814" s="190">
        <f t="shared" si="796"/>
        <v>0</v>
      </c>
      <c r="C1814" s="190">
        <f t="shared" si="797"/>
        <v>0</v>
      </c>
      <c r="D1814" s="191">
        <f t="shared" si="798"/>
        <v>0</v>
      </c>
      <c r="E1814" s="191">
        <f t="shared" si="799"/>
        <v>0</v>
      </c>
      <c r="F1814" s="191">
        <f t="shared" si="800"/>
        <v>0</v>
      </c>
      <c r="G1814" s="192">
        <f t="shared" si="808"/>
        <v>0</v>
      </c>
      <c r="H1814" s="191">
        <f t="shared" si="801"/>
        <v>0</v>
      </c>
      <c r="I1814" s="193">
        <f t="shared" si="802"/>
        <v>0</v>
      </c>
      <c r="J1814" s="193">
        <f t="shared" si="803"/>
        <v>0</v>
      </c>
      <c r="K1814" s="193">
        <f t="shared" si="804"/>
        <v>0</v>
      </c>
      <c r="L1814" s="193">
        <f t="shared" si="809"/>
        <v>0</v>
      </c>
      <c r="M1814" s="193">
        <f t="shared" si="810"/>
        <v>0</v>
      </c>
      <c r="N1814" s="193">
        <f t="shared" si="811"/>
        <v>0</v>
      </c>
      <c r="O1814" s="193">
        <f t="shared" si="812"/>
        <v>0</v>
      </c>
      <c r="P1814" s="193">
        <f t="shared" si="813"/>
        <v>0</v>
      </c>
      <c r="Q1814" s="193">
        <f t="shared" si="814"/>
        <v>0</v>
      </c>
      <c r="R1814" s="193">
        <f t="shared" si="815"/>
        <v>0</v>
      </c>
      <c r="S1814" s="193">
        <f t="shared" si="816"/>
        <v>0</v>
      </c>
      <c r="T1814" s="194">
        <f t="shared" si="805"/>
        <v>0</v>
      </c>
      <c r="U1814" s="194"/>
      <c r="V1814" s="847"/>
      <c r="W1814" s="127" t="str">
        <f t="shared" si="806"/>
        <v/>
      </c>
      <c r="X1814" s="840"/>
      <c r="Y1814" s="841"/>
      <c r="Z1814" s="842"/>
      <c r="AA1814" s="843"/>
      <c r="AB1814" s="349"/>
      <c r="AC1814" s="844"/>
      <c r="AD1814" s="845"/>
      <c r="AE1814" s="277"/>
      <c r="AF1814" s="278"/>
      <c r="AG1814" s="277"/>
      <c r="AH1814" s="279"/>
      <c r="AI1814" s="277"/>
      <c r="AJ1814" s="279"/>
      <c r="AK1814" s="277"/>
      <c r="AL1814" s="278"/>
    </row>
    <row r="1815" spans="1:38" ht="22.5" customHeight="1">
      <c r="A1815" s="116">
        <f t="shared" si="807"/>
        <v>0</v>
      </c>
      <c r="B1815" s="190">
        <f t="shared" si="796"/>
        <v>0</v>
      </c>
      <c r="C1815" s="190">
        <f t="shared" si="797"/>
        <v>0</v>
      </c>
      <c r="D1815" s="191">
        <f t="shared" si="798"/>
        <v>0</v>
      </c>
      <c r="E1815" s="191">
        <f t="shared" si="799"/>
        <v>0</v>
      </c>
      <c r="F1815" s="191">
        <f t="shared" si="800"/>
        <v>0</v>
      </c>
      <c r="G1815" s="192">
        <f t="shared" si="808"/>
        <v>0</v>
      </c>
      <c r="H1815" s="191">
        <f t="shared" si="801"/>
        <v>0</v>
      </c>
      <c r="I1815" s="193">
        <f t="shared" si="802"/>
        <v>0</v>
      </c>
      <c r="J1815" s="193">
        <f t="shared" si="803"/>
        <v>0</v>
      </c>
      <c r="K1815" s="193">
        <f t="shared" si="804"/>
        <v>0</v>
      </c>
      <c r="L1815" s="193">
        <f t="shared" si="809"/>
        <v>0</v>
      </c>
      <c r="M1815" s="193">
        <f t="shared" si="810"/>
        <v>0</v>
      </c>
      <c r="N1815" s="193">
        <f t="shared" si="811"/>
        <v>0</v>
      </c>
      <c r="O1815" s="193">
        <f t="shared" si="812"/>
        <v>0</v>
      </c>
      <c r="P1815" s="193">
        <f t="shared" si="813"/>
        <v>0</v>
      </c>
      <c r="Q1815" s="193">
        <f t="shared" si="814"/>
        <v>0</v>
      </c>
      <c r="R1815" s="193">
        <f t="shared" si="815"/>
        <v>0</v>
      </c>
      <c r="S1815" s="193">
        <f t="shared" si="816"/>
        <v>0</v>
      </c>
      <c r="T1815" s="194">
        <f t="shared" si="805"/>
        <v>0</v>
      </c>
      <c r="U1815" s="194"/>
      <c r="V1815" s="847"/>
      <c r="W1815" s="127" t="str">
        <f t="shared" si="806"/>
        <v/>
      </c>
      <c r="X1815" s="840"/>
      <c r="Y1815" s="841"/>
      <c r="Z1815" s="842"/>
      <c r="AA1815" s="843"/>
      <c r="AB1815" s="349"/>
      <c r="AC1815" s="844"/>
      <c r="AD1815" s="845"/>
      <c r="AE1815" s="277"/>
      <c r="AF1815" s="278"/>
      <c r="AG1815" s="277"/>
      <c r="AH1815" s="279"/>
      <c r="AI1815" s="277"/>
      <c r="AJ1815" s="279"/>
      <c r="AK1815" s="277"/>
      <c r="AL1815" s="278"/>
    </row>
    <row r="1816" spans="1:38" ht="22.5" customHeight="1">
      <c r="A1816" s="116">
        <f t="shared" si="807"/>
        <v>0</v>
      </c>
      <c r="B1816" s="190">
        <f t="shared" si="796"/>
        <v>0</v>
      </c>
      <c r="C1816" s="190">
        <f t="shared" si="797"/>
        <v>0</v>
      </c>
      <c r="D1816" s="191">
        <f t="shared" si="798"/>
        <v>0</v>
      </c>
      <c r="E1816" s="191">
        <f t="shared" si="799"/>
        <v>0</v>
      </c>
      <c r="F1816" s="191">
        <f t="shared" si="800"/>
        <v>0</v>
      </c>
      <c r="G1816" s="192">
        <f t="shared" si="808"/>
        <v>0</v>
      </c>
      <c r="H1816" s="191">
        <f t="shared" si="801"/>
        <v>0</v>
      </c>
      <c r="I1816" s="193">
        <f t="shared" si="802"/>
        <v>0</v>
      </c>
      <c r="J1816" s="193">
        <f t="shared" si="803"/>
        <v>0</v>
      </c>
      <c r="K1816" s="193">
        <f t="shared" si="804"/>
        <v>0</v>
      </c>
      <c r="L1816" s="193">
        <f t="shared" si="809"/>
        <v>0</v>
      </c>
      <c r="M1816" s="193">
        <f t="shared" si="810"/>
        <v>0</v>
      </c>
      <c r="N1816" s="193">
        <f t="shared" si="811"/>
        <v>0</v>
      </c>
      <c r="O1816" s="193">
        <f t="shared" si="812"/>
        <v>0</v>
      </c>
      <c r="P1816" s="193">
        <f t="shared" si="813"/>
        <v>0</v>
      </c>
      <c r="Q1816" s="193">
        <f t="shared" si="814"/>
        <v>0</v>
      </c>
      <c r="R1816" s="193">
        <f t="shared" si="815"/>
        <v>0</v>
      </c>
      <c r="S1816" s="193">
        <f t="shared" si="816"/>
        <v>0</v>
      </c>
      <c r="T1816" s="194">
        <f t="shared" si="805"/>
        <v>0</v>
      </c>
      <c r="U1816" s="194"/>
      <c r="V1816" s="847"/>
      <c r="W1816" s="127" t="str">
        <f t="shared" si="806"/>
        <v/>
      </c>
      <c r="X1816" s="840"/>
      <c r="Y1816" s="841"/>
      <c r="Z1816" s="842"/>
      <c r="AA1816" s="843"/>
      <c r="AB1816" s="349"/>
      <c r="AC1816" s="844"/>
      <c r="AD1816" s="845"/>
      <c r="AE1816" s="277"/>
      <c r="AF1816" s="278"/>
      <c r="AG1816" s="277"/>
      <c r="AH1816" s="279"/>
      <c r="AI1816" s="277"/>
      <c r="AJ1816" s="279"/>
      <c r="AK1816" s="277"/>
      <c r="AL1816" s="278"/>
    </row>
    <row r="1817" spans="1:38" ht="22.5" customHeight="1">
      <c r="A1817" s="116">
        <f t="shared" si="807"/>
        <v>0</v>
      </c>
      <c r="B1817" s="190">
        <f t="shared" si="796"/>
        <v>0</v>
      </c>
      <c r="C1817" s="190">
        <f t="shared" si="797"/>
        <v>0</v>
      </c>
      <c r="D1817" s="191">
        <f t="shared" si="798"/>
        <v>0</v>
      </c>
      <c r="E1817" s="191">
        <f t="shared" si="799"/>
        <v>0</v>
      </c>
      <c r="F1817" s="191">
        <f t="shared" si="800"/>
        <v>0</v>
      </c>
      <c r="G1817" s="192">
        <f t="shared" si="808"/>
        <v>0</v>
      </c>
      <c r="H1817" s="191">
        <f t="shared" si="801"/>
        <v>0</v>
      </c>
      <c r="I1817" s="193">
        <f t="shared" si="802"/>
        <v>0</v>
      </c>
      <c r="J1817" s="193">
        <f t="shared" si="803"/>
        <v>0</v>
      </c>
      <c r="K1817" s="193">
        <f t="shared" si="804"/>
        <v>0</v>
      </c>
      <c r="L1817" s="193">
        <f t="shared" si="809"/>
        <v>0</v>
      </c>
      <c r="M1817" s="193">
        <f t="shared" si="810"/>
        <v>0</v>
      </c>
      <c r="N1817" s="193">
        <f t="shared" si="811"/>
        <v>0</v>
      </c>
      <c r="O1817" s="193">
        <f t="shared" si="812"/>
        <v>0</v>
      </c>
      <c r="P1817" s="193">
        <f t="shared" si="813"/>
        <v>0</v>
      </c>
      <c r="Q1817" s="193">
        <f t="shared" si="814"/>
        <v>0</v>
      </c>
      <c r="R1817" s="193">
        <f t="shared" si="815"/>
        <v>0</v>
      </c>
      <c r="S1817" s="193">
        <f t="shared" si="816"/>
        <v>0</v>
      </c>
      <c r="T1817" s="194">
        <f t="shared" si="805"/>
        <v>0</v>
      </c>
      <c r="U1817" s="194"/>
      <c r="V1817" s="847"/>
      <c r="W1817" s="127" t="str">
        <f t="shared" si="806"/>
        <v/>
      </c>
      <c r="X1817" s="840"/>
      <c r="Y1817" s="841"/>
      <c r="Z1817" s="842"/>
      <c r="AA1817" s="843"/>
      <c r="AB1817" s="349"/>
      <c r="AC1817" s="844"/>
      <c r="AD1817" s="845"/>
      <c r="AE1817" s="277"/>
      <c r="AF1817" s="278"/>
      <c r="AG1817" s="277"/>
      <c r="AH1817" s="279"/>
      <c r="AI1817" s="277"/>
      <c r="AJ1817" s="279"/>
      <c r="AK1817" s="277"/>
      <c r="AL1817" s="278"/>
    </row>
    <row r="1818" spans="1:38" ht="22.5" customHeight="1">
      <c r="A1818" s="116">
        <f t="shared" si="807"/>
        <v>0</v>
      </c>
      <c r="B1818" s="190">
        <f t="shared" si="796"/>
        <v>0</v>
      </c>
      <c r="C1818" s="190">
        <f t="shared" si="797"/>
        <v>0</v>
      </c>
      <c r="D1818" s="191">
        <f t="shared" si="798"/>
        <v>0</v>
      </c>
      <c r="E1818" s="191">
        <f t="shared" si="799"/>
        <v>0</v>
      </c>
      <c r="F1818" s="191">
        <f t="shared" si="800"/>
        <v>0</v>
      </c>
      <c r="G1818" s="192">
        <f t="shared" si="808"/>
        <v>0</v>
      </c>
      <c r="H1818" s="191">
        <f t="shared" si="801"/>
        <v>0</v>
      </c>
      <c r="I1818" s="193">
        <f t="shared" si="802"/>
        <v>0</v>
      </c>
      <c r="J1818" s="193">
        <f t="shared" si="803"/>
        <v>0</v>
      </c>
      <c r="K1818" s="193">
        <f t="shared" si="804"/>
        <v>0</v>
      </c>
      <c r="L1818" s="193">
        <f t="shared" si="809"/>
        <v>0</v>
      </c>
      <c r="M1818" s="193">
        <f t="shared" si="810"/>
        <v>0</v>
      </c>
      <c r="N1818" s="193">
        <f t="shared" si="811"/>
        <v>0</v>
      </c>
      <c r="O1818" s="193">
        <f t="shared" si="812"/>
        <v>0</v>
      </c>
      <c r="P1818" s="193">
        <f t="shared" si="813"/>
        <v>0</v>
      </c>
      <c r="Q1818" s="193">
        <f t="shared" si="814"/>
        <v>0</v>
      </c>
      <c r="R1818" s="193">
        <f t="shared" si="815"/>
        <v>0</v>
      </c>
      <c r="S1818" s="193">
        <f t="shared" si="816"/>
        <v>0</v>
      </c>
      <c r="T1818" s="194">
        <f t="shared" si="805"/>
        <v>0</v>
      </c>
      <c r="U1818" s="194"/>
      <c r="V1818" s="847"/>
      <c r="W1818" s="127" t="str">
        <f t="shared" si="806"/>
        <v/>
      </c>
      <c r="X1818" s="840"/>
      <c r="Y1818" s="841"/>
      <c r="Z1818" s="842"/>
      <c r="AA1818" s="843"/>
      <c r="AB1818" s="349"/>
      <c r="AC1818" s="844"/>
      <c r="AD1818" s="845"/>
      <c r="AE1818" s="277"/>
      <c r="AF1818" s="278"/>
      <c r="AG1818" s="277"/>
      <c r="AH1818" s="279"/>
      <c r="AI1818" s="277"/>
      <c r="AJ1818" s="279"/>
      <c r="AK1818" s="277"/>
      <c r="AL1818" s="278"/>
    </row>
    <row r="1819" spans="1:38" ht="22.5" customHeight="1">
      <c r="A1819" s="116">
        <f t="shared" si="807"/>
        <v>0</v>
      </c>
      <c r="B1819" s="190">
        <f t="shared" si="796"/>
        <v>0</v>
      </c>
      <c r="C1819" s="190">
        <f t="shared" si="797"/>
        <v>0</v>
      </c>
      <c r="D1819" s="191">
        <f t="shared" si="798"/>
        <v>0</v>
      </c>
      <c r="E1819" s="191">
        <f t="shared" si="799"/>
        <v>0</v>
      </c>
      <c r="F1819" s="191">
        <f t="shared" si="800"/>
        <v>0</v>
      </c>
      <c r="G1819" s="192">
        <f t="shared" si="808"/>
        <v>0</v>
      </c>
      <c r="H1819" s="191">
        <f t="shared" si="801"/>
        <v>0</v>
      </c>
      <c r="I1819" s="195">
        <f t="shared" si="802"/>
        <v>0</v>
      </c>
      <c r="J1819" s="195">
        <f t="shared" si="803"/>
        <v>0</v>
      </c>
      <c r="K1819" s="195">
        <f t="shared" si="804"/>
        <v>0</v>
      </c>
      <c r="L1819" s="195">
        <f t="shared" si="809"/>
        <v>0</v>
      </c>
      <c r="M1819" s="195">
        <f t="shared" si="810"/>
        <v>0</v>
      </c>
      <c r="N1819" s="195">
        <f t="shared" si="811"/>
        <v>0</v>
      </c>
      <c r="O1819" s="195">
        <f t="shared" si="812"/>
        <v>0</v>
      </c>
      <c r="P1819" s="195">
        <f t="shared" si="813"/>
        <v>0</v>
      </c>
      <c r="Q1819" s="195">
        <f t="shared" si="814"/>
        <v>0</v>
      </c>
      <c r="R1819" s="195">
        <f t="shared" si="815"/>
        <v>0</v>
      </c>
      <c r="S1819" s="195">
        <f t="shared" si="816"/>
        <v>0</v>
      </c>
      <c r="T1819" s="196">
        <f t="shared" si="805"/>
        <v>0</v>
      </c>
      <c r="U1819" s="196"/>
      <c r="V1819" s="848"/>
      <c r="W1819" s="127" t="str">
        <f t="shared" si="806"/>
        <v/>
      </c>
      <c r="X1819" s="840"/>
      <c r="Y1819" s="841"/>
      <c r="Z1819" s="842"/>
      <c r="AA1819" s="843"/>
      <c r="AB1819" s="349"/>
      <c r="AC1819" s="844"/>
      <c r="AD1819" s="845"/>
      <c r="AE1819" s="277"/>
      <c r="AF1819" s="278"/>
      <c r="AG1819" s="277"/>
      <c r="AH1819" s="279"/>
      <c r="AI1819" s="277"/>
      <c r="AJ1819" s="279"/>
      <c r="AK1819" s="277"/>
      <c r="AL1819" s="278"/>
    </row>
    <row r="1820" spans="1:38" ht="22.5" customHeight="1">
      <c r="A1820" s="116">
        <f t="shared" ref="A1820" si="823">IF(U1820&gt;=1,1,0)</f>
        <v>0</v>
      </c>
      <c r="B1820" s="190">
        <f t="shared" ref="B1820:B1883" si="824">COUNTIF(X1820,"*法定福*")</f>
        <v>0</v>
      </c>
      <c r="C1820" s="190">
        <f t="shared" ref="C1820:C1883" si="825">COUNTIF(Z1820,"*法定福*")</f>
        <v>0</v>
      </c>
      <c r="D1820" s="191">
        <f t="shared" ref="D1820:D1883" si="826">SUM(B1820:C1820)</f>
        <v>0</v>
      </c>
      <c r="E1820" s="191">
        <f t="shared" ref="E1820:E1883" si="827">IF(D1820&gt;=1,AF1820,0)</f>
        <v>0</v>
      </c>
      <c r="F1820" s="191">
        <f t="shared" ref="F1820:F1883" si="828">IF(D1820&gt;=1,AH1820,0)</f>
        <v>0</v>
      </c>
      <c r="G1820" s="192">
        <f t="shared" si="808"/>
        <v>0</v>
      </c>
      <c r="H1820" s="191">
        <f t="shared" ref="H1820:H1883" si="829">IF(G1820=0,E1820,F1820)</f>
        <v>0</v>
      </c>
      <c r="I1820" s="193">
        <f t="shared" ref="I1820:I1883" si="830">IF(X1820="",0,1)</f>
        <v>0</v>
      </c>
      <c r="J1820" s="193">
        <f t="shared" ref="J1820:J1883" si="831">IF(Z1820="",0,1)</f>
        <v>0</v>
      </c>
      <c r="K1820" s="193">
        <f t="shared" ref="K1820:K1883" si="832">IF(AB1820="",0,1)</f>
        <v>0</v>
      </c>
      <c r="L1820" s="193">
        <f t="shared" si="809"/>
        <v>0</v>
      </c>
      <c r="M1820" s="193">
        <f t="shared" si="810"/>
        <v>0</v>
      </c>
      <c r="N1820" s="193">
        <f t="shared" si="811"/>
        <v>0</v>
      </c>
      <c r="O1820" s="193">
        <f t="shared" si="812"/>
        <v>0</v>
      </c>
      <c r="P1820" s="193">
        <f t="shared" si="813"/>
        <v>0</v>
      </c>
      <c r="Q1820" s="193">
        <f t="shared" si="814"/>
        <v>0</v>
      </c>
      <c r="R1820" s="193">
        <f t="shared" si="815"/>
        <v>0</v>
      </c>
      <c r="S1820" s="193">
        <f t="shared" si="816"/>
        <v>0</v>
      </c>
      <c r="T1820" s="194">
        <f t="shared" ref="T1820:T1883" si="833">SUM(I1820:S1820)</f>
        <v>0</v>
      </c>
      <c r="U1820" s="194">
        <f t="shared" ref="U1820" si="834">SUM(T1820:T1846)</f>
        <v>0</v>
      </c>
      <c r="V1820" s="846" t="s">
        <v>1104</v>
      </c>
      <c r="W1820" s="127" t="str">
        <f t="shared" si="806"/>
        <v/>
      </c>
      <c r="X1820" s="840"/>
      <c r="Y1820" s="841"/>
      <c r="Z1820" s="842"/>
      <c r="AA1820" s="843"/>
      <c r="AB1820" s="349"/>
      <c r="AC1820" s="844"/>
      <c r="AD1820" s="845"/>
      <c r="AE1820" s="277"/>
      <c r="AF1820" s="278"/>
      <c r="AG1820" s="277"/>
      <c r="AH1820" s="279"/>
      <c r="AI1820" s="277"/>
      <c r="AJ1820" s="279"/>
      <c r="AK1820" s="277"/>
      <c r="AL1820" s="278"/>
    </row>
    <row r="1821" spans="1:38" ht="22.5" customHeight="1">
      <c r="A1821" s="116">
        <f t="shared" ref="A1821" si="835">A1820</f>
        <v>0</v>
      </c>
      <c r="B1821" s="190">
        <f t="shared" si="824"/>
        <v>0</v>
      </c>
      <c r="C1821" s="190">
        <f t="shared" si="825"/>
        <v>0</v>
      </c>
      <c r="D1821" s="191">
        <f t="shared" si="826"/>
        <v>0</v>
      </c>
      <c r="E1821" s="191">
        <f t="shared" si="827"/>
        <v>0</v>
      </c>
      <c r="F1821" s="191">
        <f t="shared" si="828"/>
        <v>0</v>
      </c>
      <c r="G1821" s="192">
        <f t="shared" si="808"/>
        <v>0</v>
      </c>
      <c r="H1821" s="191">
        <f t="shared" si="829"/>
        <v>0</v>
      </c>
      <c r="I1821" s="193">
        <f t="shared" si="830"/>
        <v>0</v>
      </c>
      <c r="J1821" s="193">
        <f t="shared" si="831"/>
        <v>0</v>
      </c>
      <c r="K1821" s="193">
        <f t="shared" si="832"/>
        <v>0</v>
      </c>
      <c r="L1821" s="193">
        <f t="shared" si="809"/>
        <v>0</v>
      </c>
      <c r="M1821" s="193">
        <f t="shared" si="810"/>
        <v>0</v>
      </c>
      <c r="N1821" s="193">
        <f t="shared" si="811"/>
        <v>0</v>
      </c>
      <c r="O1821" s="193">
        <f t="shared" si="812"/>
        <v>0</v>
      </c>
      <c r="P1821" s="193">
        <f t="shared" si="813"/>
        <v>0</v>
      </c>
      <c r="Q1821" s="193">
        <f t="shared" si="814"/>
        <v>0</v>
      </c>
      <c r="R1821" s="193">
        <f t="shared" si="815"/>
        <v>0</v>
      </c>
      <c r="S1821" s="193">
        <f t="shared" si="816"/>
        <v>0</v>
      </c>
      <c r="T1821" s="194">
        <f t="shared" si="833"/>
        <v>0</v>
      </c>
      <c r="U1821" s="194"/>
      <c r="V1821" s="847"/>
      <c r="W1821" s="127" t="str">
        <f t="shared" si="806"/>
        <v/>
      </c>
      <c r="X1821" s="840"/>
      <c r="Y1821" s="841"/>
      <c r="Z1821" s="842"/>
      <c r="AA1821" s="843"/>
      <c r="AB1821" s="349"/>
      <c r="AC1821" s="844"/>
      <c r="AD1821" s="845"/>
      <c r="AE1821" s="277"/>
      <c r="AF1821" s="278"/>
      <c r="AG1821" s="277"/>
      <c r="AH1821" s="279"/>
      <c r="AI1821" s="277"/>
      <c r="AJ1821" s="279"/>
      <c r="AK1821" s="277"/>
      <c r="AL1821" s="278"/>
    </row>
    <row r="1822" spans="1:38" ht="22.5" customHeight="1">
      <c r="A1822" s="116">
        <f t="shared" si="807"/>
        <v>0</v>
      </c>
      <c r="B1822" s="190">
        <f t="shared" si="824"/>
        <v>0</v>
      </c>
      <c r="C1822" s="190">
        <f t="shared" si="825"/>
        <v>0</v>
      </c>
      <c r="D1822" s="191">
        <f t="shared" si="826"/>
        <v>0</v>
      </c>
      <c r="E1822" s="191">
        <f t="shared" si="827"/>
        <v>0</v>
      </c>
      <c r="F1822" s="191">
        <f t="shared" si="828"/>
        <v>0</v>
      </c>
      <c r="G1822" s="192">
        <f t="shared" si="808"/>
        <v>0</v>
      </c>
      <c r="H1822" s="191">
        <f t="shared" si="829"/>
        <v>0</v>
      </c>
      <c r="I1822" s="193">
        <f t="shared" si="830"/>
        <v>0</v>
      </c>
      <c r="J1822" s="193">
        <f t="shared" si="831"/>
        <v>0</v>
      </c>
      <c r="K1822" s="193">
        <f t="shared" si="832"/>
        <v>0</v>
      </c>
      <c r="L1822" s="193">
        <f t="shared" si="809"/>
        <v>0</v>
      </c>
      <c r="M1822" s="193">
        <f t="shared" si="810"/>
        <v>0</v>
      </c>
      <c r="N1822" s="193">
        <f t="shared" si="811"/>
        <v>0</v>
      </c>
      <c r="O1822" s="193">
        <f t="shared" si="812"/>
        <v>0</v>
      </c>
      <c r="P1822" s="193">
        <f t="shared" si="813"/>
        <v>0</v>
      </c>
      <c r="Q1822" s="193">
        <f t="shared" si="814"/>
        <v>0</v>
      </c>
      <c r="R1822" s="193">
        <f t="shared" si="815"/>
        <v>0</v>
      </c>
      <c r="S1822" s="193">
        <f t="shared" si="816"/>
        <v>0</v>
      </c>
      <c r="T1822" s="194">
        <f t="shared" si="833"/>
        <v>0</v>
      </c>
      <c r="U1822" s="194"/>
      <c r="V1822" s="847"/>
      <c r="W1822" s="127" t="str">
        <f t="shared" si="806"/>
        <v/>
      </c>
      <c r="X1822" s="840"/>
      <c r="Y1822" s="841"/>
      <c r="Z1822" s="842"/>
      <c r="AA1822" s="843"/>
      <c r="AB1822" s="349"/>
      <c r="AC1822" s="844"/>
      <c r="AD1822" s="845"/>
      <c r="AE1822" s="277"/>
      <c r="AF1822" s="278"/>
      <c r="AG1822" s="277"/>
      <c r="AH1822" s="279"/>
      <c r="AI1822" s="277"/>
      <c r="AJ1822" s="279"/>
      <c r="AK1822" s="277"/>
      <c r="AL1822" s="278"/>
    </row>
    <row r="1823" spans="1:38" ht="22.5" customHeight="1">
      <c r="A1823" s="116">
        <f t="shared" si="807"/>
        <v>0</v>
      </c>
      <c r="B1823" s="190">
        <f t="shared" si="824"/>
        <v>0</v>
      </c>
      <c r="C1823" s="190">
        <f t="shared" si="825"/>
        <v>0</v>
      </c>
      <c r="D1823" s="191">
        <f t="shared" si="826"/>
        <v>0</v>
      </c>
      <c r="E1823" s="191">
        <f t="shared" si="827"/>
        <v>0</v>
      </c>
      <c r="F1823" s="191">
        <f t="shared" si="828"/>
        <v>0</v>
      </c>
      <c r="G1823" s="192">
        <f t="shared" si="808"/>
        <v>0</v>
      </c>
      <c r="H1823" s="191">
        <f t="shared" si="829"/>
        <v>0</v>
      </c>
      <c r="I1823" s="193">
        <f t="shared" si="830"/>
        <v>0</v>
      </c>
      <c r="J1823" s="193">
        <f t="shared" si="831"/>
        <v>0</v>
      </c>
      <c r="K1823" s="193">
        <f t="shared" si="832"/>
        <v>0</v>
      </c>
      <c r="L1823" s="193">
        <f t="shared" si="809"/>
        <v>0</v>
      </c>
      <c r="M1823" s="193">
        <f t="shared" si="810"/>
        <v>0</v>
      </c>
      <c r="N1823" s="193">
        <f t="shared" si="811"/>
        <v>0</v>
      </c>
      <c r="O1823" s="193">
        <f t="shared" si="812"/>
        <v>0</v>
      </c>
      <c r="P1823" s="193">
        <f t="shared" si="813"/>
        <v>0</v>
      </c>
      <c r="Q1823" s="193">
        <f t="shared" si="814"/>
        <v>0</v>
      </c>
      <c r="R1823" s="193">
        <f t="shared" si="815"/>
        <v>0</v>
      </c>
      <c r="S1823" s="193">
        <f t="shared" si="816"/>
        <v>0</v>
      </c>
      <c r="T1823" s="194">
        <f t="shared" si="833"/>
        <v>0</v>
      </c>
      <c r="U1823" s="194"/>
      <c r="V1823" s="847"/>
      <c r="W1823" s="127" t="str">
        <f t="shared" ref="W1823:W1886" si="836">IF(D1823=0,"","★")</f>
        <v/>
      </c>
      <c r="X1823" s="840"/>
      <c r="Y1823" s="841"/>
      <c r="Z1823" s="842"/>
      <c r="AA1823" s="843"/>
      <c r="AB1823" s="349"/>
      <c r="AC1823" s="844"/>
      <c r="AD1823" s="845"/>
      <c r="AE1823" s="277"/>
      <c r="AF1823" s="278"/>
      <c r="AG1823" s="277"/>
      <c r="AH1823" s="279"/>
      <c r="AI1823" s="277"/>
      <c r="AJ1823" s="279"/>
      <c r="AK1823" s="277"/>
      <c r="AL1823" s="278"/>
    </row>
    <row r="1824" spans="1:38" ht="22.5" customHeight="1">
      <c r="A1824" s="116">
        <f t="shared" ref="A1824:A1887" si="837">A1823</f>
        <v>0</v>
      </c>
      <c r="B1824" s="190">
        <f t="shared" si="824"/>
        <v>0</v>
      </c>
      <c r="C1824" s="190">
        <f t="shared" si="825"/>
        <v>0</v>
      </c>
      <c r="D1824" s="191">
        <f t="shared" si="826"/>
        <v>0</v>
      </c>
      <c r="E1824" s="191">
        <f t="shared" si="827"/>
        <v>0</v>
      </c>
      <c r="F1824" s="191">
        <f t="shared" si="828"/>
        <v>0</v>
      </c>
      <c r="G1824" s="192">
        <f t="shared" si="808"/>
        <v>0</v>
      </c>
      <c r="H1824" s="191">
        <f t="shared" si="829"/>
        <v>0</v>
      </c>
      <c r="I1824" s="193">
        <f t="shared" si="830"/>
        <v>0</v>
      </c>
      <c r="J1824" s="193">
        <f t="shared" si="831"/>
        <v>0</v>
      </c>
      <c r="K1824" s="193">
        <f t="shared" si="832"/>
        <v>0</v>
      </c>
      <c r="L1824" s="193">
        <f t="shared" si="809"/>
        <v>0</v>
      </c>
      <c r="M1824" s="193">
        <f t="shared" si="810"/>
        <v>0</v>
      </c>
      <c r="N1824" s="193">
        <f t="shared" si="811"/>
        <v>0</v>
      </c>
      <c r="O1824" s="193">
        <f t="shared" si="812"/>
        <v>0</v>
      </c>
      <c r="P1824" s="193">
        <f t="shared" si="813"/>
        <v>0</v>
      </c>
      <c r="Q1824" s="193">
        <f t="shared" si="814"/>
        <v>0</v>
      </c>
      <c r="R1824" s="193">
        <f t="shared" si="815"/>
        <v>0</v>
      </c>
      <c r="S1824" s="193">
        <f t="shared" si="816"/>
        <v>0</v>
      </c>
      <c r="T1824" s="194">
        <f t="shared" si="833"/>
        <v>0</v>
      </c>
      <c r="U1824" s="194"/>
      <c r="V1824" s="847"/>
      <c r="W1824" s="127" t="str">
        <f t="shared" si="836"/>
        <v/>
      </c>
      <c r="X1824" s="840"/>
      <c r="Y1824" s="841"/>
      <c r="Z1824" s="842"/>
      <c r="AA1824" s="843"/>
      <c r="AB1824" s="349"/>
      <c r="AC1824" s="844"/>
      <c r="AD1824" s="845"/>
      <c r="AE1824" s="277"/>
      <c r="AF1824" s="278"/>
      <c r="AG1824" s="277"/>
      <c r="AH1824" s="279"/>
      <c r="AI1824" s="277"/>
      <c r="AJ1824" s="279"/>
      <c r="AK1824" s="277"/>
      <c r="AL1824" s="278"/>
    </row>
    <row r="1825" spans="1:38" ht="22.5" customHeight="1">
      <c r="A1825" s="116">
        <f t="shared" si="837"/>
        <v>0</v>
      </c>
      <c r="B1825" s="190">
        <f t="shared" si="824"/>
        <v>0</v>
      </c>
      <c r="C1825" s="190">
        <f t="shared" si="825"/>
        <v>0</v>
      </c>
      <c r="D1825" s="191">
        <f t="shared" si="826"/>
        <v>0</v>
      </c>
      <c r="E1825" s="191">
        <f t="shared" si="827"/>
        <v>0</v>
      </c>
      <c r="F1825" s="191">
        <f t="shared" si="828"/>
        <v>0</v>
      </c>
      <c r="G1825" s="192">
        <f t="shared" ref="G1825:G1888" si="838">$G$21</f>
        <v>0</v>
      </c>
      <c r="H1825" s="191">
        <f t="shared" si="829"/>
        <v>0</v>
      </c>
      <c r="I1825" s="193">
        <f t="shared" si="830"/>
        <v>0</v>
      </c>
      <c r="J1825" s="193">
        <f t="shared" si="831"/>
        <v>0</v>
      </c>
      <c r="K1825" s="193">
        <f t="shared" si="832"/>
        <v>0</v>
      </c>
      <c r="L1825" s="193">
        <f t="shared" si="809"/>
        <v>0</v>
      </c>
      <c r="M1825" s="193">
        <f t="shared" si="810"/>
        <v>0</v>
      </c>
      <c r="N1825" s="193">
        <f t="shared" si="811"/>
        <v>0</v>
      </c>
      <c r="O1825" s="193">
        <f t="shared" si="812"/>
        <v>0</v>
      </c>
      <c r="P1825" s="193">
        <f t="shared" si="813"/>
        <v>0</v>
      </c>
      <c r="Q1825" s="193">
        <f t="shared" si="814"/>
        <v>0</v>
      </c>
      <c r="R1825" s="193">
        <f t="shared" si="815"/>
        <v>0</v>
      </c>
      <c r="S1825" s="193">
        <f t="shared" si="816"/>
        <v>0</v>
      </c>
      <c r="T1825" s="194">
        <f t="shared" si="833"/>
        <v>0</v>
      </c>
      <c r="U1825" s="194"/>
      <c r="V1825" s="847"/>
      <c r="W1825" s="127" t="str">
        <f t="shared" si="836"/>
        <v/>
      </c>
      <c r="X1825" s="840"/>
      <c r="Y1825" s="841"/>
      <c r="Z1825" s="842"/>
      <c r="AA1825" s="843"/>
      <c r="AB1825" s="349"/>
      <c r="AC1825" s="844"/>
      <c r="AD1825" s="845"/>
      <c r="AE1825" s="277"/>
      <c r="AF1825" s="278"/>
      <c r="AG1825" s="277"/>
      <c r="AH1825" s="279"/>
      <c r="AI1825" s="277"/>
      <c r="AJ1825" s="279"/>
      <c r="AK1825" s="277"/>
      <c r="AL1825" s="278"/>
    </row>
    <row r="1826" spans="1:38" ht="22.5" customHeight="1">
      <c r="A1826" s="116">
        <f t="shared" si="837"/>
        <v>0</v>
      </c>
      <c r="B1826" s="190">
        <f t="shared" si="824"/>
        <v>0</v>
      </c>
      <c r="C1826" s="190">
        <f t="shared" si="825"/>
        <v>0</v>
      </c>
      <c r="D1826" s="191">
        <f t="shared" si="826"/>
        <v>0</v>
      </c>
      <c r="E1826" s="191">
        <f t="shared" si="827"/>
        <v>0</v>
      </c>
      <c r="F1826" s="191">
        <f t="shared" si="828"/>
        <v>0</v>
      </c>
      <c r="G1826" s="192">
        <f t="shared" si="838"/>
        <v>0</v>
      </c>
      <c r="H1826" s="191">
        <f t="shared" si="829"/>
        <v>0</v>
      </c>
      <c r="I1826" s="193">
        <f t="shared" si="830"/>
        <v>0</v>
      </c>
      <c r="J1826" s="193">
        <f t="shared" si="831"/>
        <v>0</v>
      </c>
      <c r="K1826" s="193">
        <f t="shared" si="832"/>
        <v>0</v>
      </c>
      <c r="L1826" s="193">
        <f t="shared" si="809"/>
        <v>0</v>
      </c>
      <c r="M1826" s="193">
        <f t="shared" si="810"/>
        <v>0</v>
      </c>
      <c r="N1826" s="193">
        <f t="shared" si="811"/>
        <v>0</v>
      </c>
      <c r="O1826" s="193">
        <f t="shared" si="812"/>
        <v>0</v>
      </c>
      <c r="P1826" s="193">
        <f t="shared" si="813"/>
        <v>0</v>
      </c>
      <c r="Q1826" s="193">
        <f t="shared" si="814"/>
        <v>0</v>
      </c>
      <c r="R1826" s="193">
        <f t="shared" si="815"/>
        <v>0</v>
      </c>
      <c r="S1826" s="193">
        <f t="shared" si="816"/>
        <v>0</v>
      </c>
      <c r="T1826" s="194">
        <f t="shared" si="833"/>
        <v>0</v>
      </c>
      <c r="U1826" s="194"/>
      <c r="V1826" s="847"/>
      <c r="W1826" s="127" t="str">
        <f t="shared" si="836"/>
        <v/>
      </c>
      <c r="X1826" s="840"/>
      <c r="Y1826" s="841"/>
      <c r="Z1826" s="842"/>
      <c r="AA1826" s="843"/>
      <c r="AB1826" s="349"/>
      <c r="AC1826" s="844"/>
      <c r="AD1826" s="845"/>
      <c r="AE1826" s="277"/>
      <c r="AF1826" s="278"/>
      <c r="AG1826" s="277"/>
      <c r="AH1826" s="279"/>
      <c r="AI1826" s="277"/>
      <c r="AJ1826" s="279"/>
      <c r="AK1826" s="277"/>
      <c r="AL1826" s="278"/>
    </row>
    <row r="1827" spans="1:38" ht="22.5" customHeight="1">
      <c r="A1827" s="116">
        <f t="shared" si="837"/>
        <v>0</v>
      </c>
      <c r="B1827" s="190">
        <f t="shared" si="824"/>
        <v>0</v>
      </c>
      <c r="C1827" s="190">
        <f t="shared" si="825"/>
        <v>0</v>
      </c>
      <c r="D1827" s="191">
        <f t="shared" si="826"/>
        <v>0</v>
      </c>
      <c r="E1827" s="191">
        <f t="shared" si="827"/>
        <v>0</v>
      </c>
      <c r="F1827" s="191">
        <f t="shared" si="828"/>
        <v>0</v>
      </c>
      <c r="G1827" s="192">
        <f t="shared" si="838"/>
        <v>0</v>
      </c>
      <c r="H1827" s="191">
        <f t="shared" si="829"/>
        <v>0</v>
      </c>
      <c r="I1827" s="193">
        <f t="shared" si="830"/>
        <v>0</v>
      </c>
      <c r="J1827" s="193">
        <f t="shared" si="831"/>
        <v>0</v>
      </c>
      <c r="K1827" s="193">
        <f t="shared" si="832"/>
        <v>0</v>
      </c>
      <c r="L1827" s="193">
        <f t="shared" ref="L1827:L1890" si="839">IF(AE1827="",0,1)</f>
        <v>0</v>
      </c>
      <c r="M1827" s="193">
        <f t="shared" ref="M1827:M1890" si="840">IF(AF1827="",0,1)</f>
        <v>0</v>
      </c>
      <c r="N1827" s="193">
        <f t="shared" ref="N1827:N1890" si="841">IF(AG1827="",0,1)</f>
        <v>0</v>
      </c>
      <c r="O1827" s="193">
        <f t="shared" ref="O1827:O1890" si="842">IF(AH1827="",0,1)</f>
        <v>0</v>
      </c>
      <c r="P1827" s="193">
        <f t="shared" ref="P1827:P1890" si="843">IF(AI1827="",0,1)</f>
        <v>0</v>
      </c>
      <c r="Q1827" s="193">
        <f t="shared" ref="Q1827:Q1890" si="844">IF(AJ1827="",0,1)</f>
        <v>0</v>
      </c>
      <c r="R1827" s="193">
        <f t="shared" ref="R1827:R1890" si="845">IF(AK1827="",0,1)</f>
        <v>0</v>
      </c>
      <c r="S1827" s="193">
        <f t="shared" ref="S1827:S1890" si="846">IF(AL1827="",0,1)</f>
        <v>0</v>
      </c>
      <c r="T1827" s="194">
        <f t="shared" si="833"/>
        <v>0</v>
      </c>
      <c r="U1827" s="194"/>
      <c r="V1827" s="847"/>
      <c r="W1827" s="127" t="str">
        <f t="shared" si="836"/>
        <v/>
      </c>
      <c r="X1827" s="840"/>
      <c r="Y1827" s="841"/>
      <c r="Z1827" s="842"/>
      <c r="AA1827" s="843"/>
      <c r="AB1827" s="349"/>
      <c r="AC1827" s="844"/>
      <c r="AD1827" s="845"/>
      <c r="AE1827" s="277"/>
      <c r="AF1827" s="278"/>
      <c r="AG1827" s="277"/>
      <c r="AH1827" s="279"/>
      <c r="AI1827" s="277"/>
      <c r="AJ1827" s="279"/>
      <c r="AK1827" s="277"/>
      <c r="AL1827" s="278"/>
    </row>
    <row r="1828" spans="1:38" ht="22.5" customHeight="1">
      <c r="A1828" s="116">
        <f t="shared" si="837"/>
        <v>0</v>
      </c>
      <c r="B1828" s="190">
        <f t="shared" si="824"/>
        <v>0</v>
      </c>
      <c r="C1828" s="190">
        <f t="shared" si="825"/>
        <v>0</v>
      </c>
      <c r="D1828" s="191">
        <f t="shared" si="826"/>
        <v>0</v>
      </c>
      <c r="E1828" s="191">
        <f t="shared" si="827"/>
        <v>0</v>
      </c>
      <c r="F1828" s="191">
        <f t="shared" si="828"/>
        <v>0</v>
      </c>
      <c r="G1828" s="192">
        <f t="shared" si="838"/>
        <v>0</v>
      </c>
      <c r="H1828" s="191">
        <f t="shared" si="829"/>
        <v>0</v>
      </c>
      <c r="I1828" s="193">
        <f t="shared" si="830"/>
        <v>0</v>
      </c>
      <c r="J1828" s="193">
        <f t="shared" si="831"/>
        <v>0</v>
      </c>
      <c r="K1828" s="193">
        <f t="shared" si="832"/>
        <v>0</v>
      </c>
      <c r="L1828" s="193">
        <f t="shared" si="839"/>
        <v>0</v>
      </c>
      <c r="M1828" s="193">
        <f t="shared" si="840"/>
        <v>0</v>
      </c>
      <c r="N1828" s="193">
        <f t="shared" si="841"/>
        <v>0</v>
      </c>
      <c r="O1828" s="193">
        <f t="shared" si="842"/>
        <v>0</v>
      </c>
      <c r="P1828" s="193">
        <f t="shared" si="843"/>
        <v>0</v>
      </c>
      <c r="Q1828" s="193">
        <f t="shared" si="844"/>
        <v>0</v>
      </c>
      <c r="R1828" s="193">
        <f t="shared" si="845"/>
        <v>0</v>
      </c>
      <c r="S1828" s="193">
        <f t="shared" si="846"/>
        <v>0</v>
      </c>
      <c r="T1828" s="194">
        <f t="shared" si="833"/>
        <v>0</v>
      </c>
      <c r="U1828" s="194"/>
      <c r="V1828" s="847"/>
      <c r="W1828" s="127" t="str">
        <f t="shared" si="836"/>
        <v/>
      </c>
      <c r="X1828" s="840"/>
      <c r="Y1828" s="841"/>
      <c r="Z1828" s="842"/>
      <c r="AA1828" s="843"/>
      <c r="AB1828" s="349"/>
      <c r="AC1828" s="844"/>
      <c r="AD1828" s="845"/>
      <c r="AE1828" s="277"/>
      <c r="AF1828" s="278"/>
      <c r="AG1828" s="277"/>
      <c r="AH1828" s="279"/>
      <c r="AI1828" s="277"/>
      <c r="AJ1828" s="279"/>
      <c r="AK1828" s="277"/>
      <c r="AL1828" s="278"/>
    </row>
    <row r="1829" spans="1:38" ht="22.5" customHeight="1">
      <c r="A1829" s="116">
        <f t="shared" si="837"/>
        <v>0</v>
      </c>
      <c r="B1829" s="190">
        <f t="shared" si="824"/>
        <v>0</v>
      </c>
      <c r="C1829" s="190">
        <f t="shared" si="825"/>
        <v>0</v>
      </c>
      <c r="D1829" s="191">
        <f t="shared" si="826"/>
        <v>0</v>
      </c>
      <c r="E1829" s="191">
        <f t="shared" si="827"/>
        <v>0</v>
      </c>
      <c r="F1829" s="191">
        <f t="shared" si="828"/>
        <v>0</v>
      </c>
      <c r="G1829" s="192">
        <f t="shared" si="838"/>
        <v>0</v>
      </c>
      <c r="H1829" s="191">
        <f t="shared" si="829"/>
        <v>0</v>
      </c>
      <c r="I1829" s="193">
        <f t="shared" si="830"/>
        <v>0</v>
      </c>
      <c r="J1829" s="193">
        <f t="shared" si="831"/>
        <v>0</v>
      </c>
      <c r="K1829" s="193">
        <f t="shared" si="832"/>
        <v>0</v>
      </c>
      <c r="L1829" s="193">
        <f t="shared" si="839"/>
        <v>0</v>
      </c>
      <c r="M1829" s="193">
        <f t="shared" si="840"/>
        <v>0</v>
      </c>
      <c r="N1829" s="193">
        <f t="shared" si="841"/>
        <v>0</v>
      </c>
      <c r="O1829" s="193">
        <f t="shared" si="842"/>
        <v>0</v>
      </c>
      <c r="P1829" s="193">
        <f t="shared" si="843"/>
        <v>0</v>
      </c>
      <c r="Q1829" s="193">
        <f t="shared" si="844"/>
        <v>0</v>
      </c>
      <c r="R1829" s="193">
        <f t="shared" si="845"/>
        <v>0</v>
      </c>
      <c r="S1829" s="193">
        <f t="shared" si="846"/>
        <v>0</v>
      </c>
      <c r="T1829" s="194">
        <f t="shared" si="833"/>
        <v>0</v>
      </c>
      <c r="U1829" s="194"/>
      <c r="V1829" s="847"/>
      <c r="W1829" s="127" t="str">
        <f t="shared" si="836"/>
        <v/>
      </c>
      <c r="X1829" s="840"/>
      <c r="Y1829" s="841"/>
      <c r="Z1829" s="842"/>
      <c r="AA1829" s="843"/>
      <c r="AB1829" s="349"/>
      <c r="AC1829" s="844"/>
      <c r="AD1829" s="845"/>
      <c r="AE1829" s="277"/>
      <c r="AF1829" s="278"/>
      <c r="AG1829" s="277"/>
      <c r="AH1829" s="279"/>
      <c r="AI1829" s="277"/>
      <c r="AJ1829" s="279"/>
      <c r="AK1829" s="277"/>
      <c r="AL1829" s="278"/>
    </row>
    <row r="1830" spans="1:38" ht="22.5" customHeight="1">
      <c r="A1830" s="116">
        <f t="shared" si="837"/>
        <v>0</v>
      </c>
      <c r="B1830" s="190">
        <f t="shared" si="824"/>
        <v>0</v>
      </c>
      <c r="C1830" s="190">
        <f t="shared" si="825"/>
        <v>0</v>
      </c>
      <c r="D1830" s="191">
        <f t="shared" si="826"/>
        <v>0</v>
      </c>
      <c r="E1830" s="191">
        <f t="shared" si="827"/>
        <v>0</v>
      </c>
      <c r="F1830" s="191">
        <f t="shared" si="828"/>
        <v>0</v>
      </c>
      <c r="G1830" s="192">
        <f t="shared" si="838"/>
        <v>0</v>
      </c>
      <c r="H1830" s="191">
        <f t="shared" si="829"/>
        <v>0</v>
      </c>
      <c r="I1830" s="193">
        <f t="shared" si="830"/>
        <v>0</v>
      </c>
      <c r="J1830" s="193">
        <f t="shared" si="831"/>
        <v>0</v>
      </c>
      <c r="K1830" s="193">
        <f t="shared" si="832"/>
        <v>0</v>
      </c>
      <c r="L1830" s="193">
        <f t="shared" si="839"/>
        <v>0</v>
      </c>
      <c r="M1830" s="193">
        <f t="shared" si="840"/>
        <v>0</v>
      </c>
      <c r="N1830" s="193">
        <f t="shared" si="841"/>
        <v>0</v>
      </c>
      <c r="O1830" s="193">
        <f t="shared" si="842"/>
        <v>0</v>
      </c>
      <c r="P1830" s="193">
        <f t="shared" si="843"/>
        <v>0</v>
      </c>
      <c r="Q1830" s="193">
        <f t="shared" si="844"/>
        <v>0</v>
      </c>
      <c r="R1830" s="193">
        <f t="shared" si="845"/>
        <v>0</v>
      </c>
      <c r="S1830" s="193">
        <f t="shared" si="846"/>
        <v>0</v>
      </c>
      <c r="T1830" s="194">
        <f t="shared" si="833"/>
        <v>0</v>
      </c>
      <c r="U1830" s="194"/>
      <c r="V1830" s="847"/>
      <c r="W1830" s="127" t="str">
        <f t="shared" si="836"/>
        <v/>
      </c>
      <c r="X1830" s="840"/>
      <c r="Y1830" s="841"/>
      <c r="Z1830" s="842"/>
      <c r="AA1830" s="843"/>
      <c r="AB1830" s="349"/>
      <c r="AC1830" s="844"/>
      <c r="AD1830" s="845"/>
      <c r="AE1830" s="277"/>
      <c r="AF1830" s="278"/>
      <c r="AG1830" s="277"/>
      <c r="AH1830" s="279"/>
      <c r="AI1830" s="277"/>
      <c r="AJ1830" s="279"/>
      <c r="AK1830" s="277"/>
      <c r="AL1830" s="278"/>
    </row>
    <row r="1831" spans="1:38" ht="22.5" customHeight="1">
      <c r="A1831" s="116">
        <f t="shared" si="837"/>
        <v>0</v>
      </c>
      <c r="B1831" s="190">
        <f t="shared" si="824"/>
        <v>0</v>
      </c>
      <c r="C1831" s="190">
        <f t="shared" si="825"/>
        <v>0</v>
      </c>
      <c r="D1831" s="191">
        <f t="shared" si="826"/>
        <v>0</v>
      </c>
      <c r="E1831" s="191">
        <f t="shared" si="827"/>
        <v>0</v>
      </c>
      <c r="F1831" s="191">
        <f t="shared" si="828"/>
        <v>0</v>
      </c>
      <c r="G1831" s="192">
        <f t="shared" si="838"/>
        <v>0</v>
      </c>
      <c r="H1831" s="191">
        <f t="shared" si="829"/>
        <v>0</v>
      </c>
      <c r="I1831" s="193">
        <f t="shared" si="830"/>
        <v>0</v>
      </c>
      <c r="J1831" s="193">
        <f t="shared" si="831"/>
        <v>0</v>
      </c>
      <c r="K1831" s="193">
        <f t="shared" si="832"/>
        <v>0</v>
      </c>
      <c r="L1831" s="193">
        <f t="shared" si="839"/>
        <v>0</v>
      </c>
      <c r="M1831" s="193">
        <f t="shared" si="840"/>
        <v>0</v>
      </c>
      <c r="N1831" s="193">
        <f t="shared" si="841"/>
        <v>0</v>
      </c>
      <c r="O1831" s="193">
        <f t="shared" si="842"/>
        <v>0</v>
      </c>
      <c r="P1831" s="193">
        <f t="shared" si="843"/>
        <v>0</v>
      </c>
      <c r="Q1831" s="193">
        <f t="shared" si="844"/>
        <v>0</v>
      </c>
      <c r="R1831" s="193">
        <f t="shared" si="845"/>
        <v>0</v>
      </c>
      <c r="S1831" s="193">
        <f t="shared" si="846"/>
        <v>0</v>
      </c>
      <c r="T1831" s="194">
        <f t="shared" si="833"/>
        <v>0</v>
      </c>
      <c r="U1831" s="194"/>
      <c r="V1831" s="847"/>
      <c r="W1831" s="127" t="str">
        <f t="shared" si="836"/>
        <v/>
      </c>
      <c r="X1831" s="840"/>
      <c r="Y1831" s="841"/>
      <c r="Z1831" s="842"/>
      <c r="AA1831" s="843"/>
      <c r="AB1831" s="349"/>
      <c r="AC1831" s="844"/>
      <c r="AD1831" s="845"/>
      <c r="AE1831" s="277"/>
      <c r="AF1831" s="278"/>
      <c r="AG1831" s="277"/>
      <c r="AH1831" s="279"/>
      <c r="AI1831" s="277"/>
      <c r="AJ1831" s="279"/>
      <c r="AK1831" s="277"/>
      <c r="AL1831" s="278"/>
    </row>
    <row r="1832" spans="1:38" ht="22.5" customHeight="1">
      <c r="A1832" s="116">
        <f t="shared" si="837"/>
        <v>0</v>
      </c>
      <c r="B1832" s="190">
        <f t="shared" si="824"/>
        <v>0</v>
      </c>
      <c r="C1832" s="190">
        <f t="shared" si="825"/>
        <v>0</v>
      </c>
      <c r="D1832" s="191">
        <f t="shared" si="826"/>
        <v>0</v>
      </c>
      <c r="E1832" s="191">
        <f t="shared" si="827"/>
        <v>0</v>
      </c>
      <c r="F1832" s="191">
        <f t="shared" si="828"/>
        <v>0</v>
      </c>
      <c r="G1832" s="192">
        <f t="shared" si="838"/>
        <v>0</v>
      </c>
      <c r="H1832" s="191">
        <f t="shared" si="829"/>
        <v>0</v>
      </c>
      <c r="I1832" s="193">
        <f t="shared" si="830"/>
        <v>0</v>
      </c>
      <c r="J1832" s="193">
        <f t="shared" si="831"/>
        <v>0</v>
      </c>
      <c r="K1832" s="193">
        <f t="shared" si="832"/>
        <v>0</v>
      </c>
      <c r="L1832" s="193">
        <f t="shared" si="839"/>
        <v>0</v>
      </c>
      <c r="M1832" s="193">
        <f t="shared" si="840"/>
        <v>0</v>
      </c>
      <c r="N1832" s="193">
        <f t="shared" si="841"/>
        <v>0</v>
      </c>
      <c r="O1832" s="193">
        <f t="shared" si="842"/>
        <v>0</v>
      </c>
      <c r="P1832" s="193">
        <f t="shared" si="843"/>
        <v>0</v>
      </c>
      <c r="Q1832" s="193">
        <f t="shared" si="844"/>
        <v>0</v>
      </c>
      <c r="R1832" s="193">
        <f t="shared" si="845"/>
        <v>0</v>
      </c>
      <c r="S1832" s="193">
        <f t="shared" si="846"/>
        <v>0</v>
      </c>
      <c r="T1832" s="194">
        <f t="shared" si="833"/>
        <v>0</v>
      </c>
      <c r="U1832" s="194"/>
      <c r="V1832" s="847"/>
      <c r="W1832" s="127" t="str">
        <f t="shared" si="836"/>
        <v/>
      </c>
      <c r="X1832" s="840"/>
      <c r="Y1832" s="841"/>
      <c r="Z1832" s="842"/>
      <c r="AA1832" s="843"/>
      <c r="AB1832" s="349"/>
      <c r="AC1832" s="844"/>
      <c r="AD1832" s="845"/>
      <c r="AE1832" s="277"/>
      <c r="AF1832" s="278"/>
      <c r="AG1832" s="277"/>
      <c r="AH1832" s="279"/>
      <c r="AI1832" s="277"/>
      <c r="AJ1832" s="279"/>
      <c r="AK1832" s="277"/>
      <c r="AL1832" s="278"/>
    </row>
    <row r="1833" spans="1:38" ht="22.5" customHeight="1">
      <c r="A1833" s="116">
        <f t="shared" si="837"/>
        <v>0</v>
      </c>
      <c r="B1833" s="190">
        <f t="shared" si="824"/>
        <v>0</v>
      </c>
      <c r="C1833" s="190">
        <f t="shared" si="825"/>
        <v>0</v>
      </c>
      <c r="D1833" s="191">
        <f t="shared" si="826"/>
        <v>0</v>
      </c>
      <c r="E1833" s="191">
        <f t="shared" si="827"/>
        <v>0</v>
      </c>
      <c r="F1833" s="191">
        <f t="shared" si="828"/>
        <v>0</v>
      </c>
      <c r="G1833" s="192">
        <f t="shared" si="838"/>
        <v>0</v>
      </c>
      <c r="H1833" s="191">
        <f t="shared" si="829"/>
        <v>0</v>
      </c>
      <c r="I1833" s="193">
        <f t="shared" si="830"/>
        <v>0</v>
      </c>
      <c r="J1833" s="193">
        <f t="shared" si="831"/>
        <v>0</v>
      </c>
      <c r="K1833" s="193">
        <f t="shared" si="832"/>
        <v>0</v>
      </c>
      <c r="L1833" s="193">
        <f t="shared" si="839"/>
        <v>0</v>
      </c>
      <c r="M1833" s="193">
        <f t="shared" si="840"/>
        <v>0</v>
      </c>
      <c r="N1833" s="193">
        <f t="shared" si="841"/>
        <v>0</v>
      </c>
      <c r="O1833" s="193">
        <f t="shared" si="842"/>
        <v>0</v>
      </c>
      <c r="P1833" s="193">
        <f t="shared" si="843"/>
        <v>0</v>
      </c>
      <c r="Q1833" s="193">
        <f t="shared" si="844"/>
        <v>0</v>
      </c>
      <c r="R1833" s="193">
        <f t="shared" si="845"/>
        <v>0</v>
      </c>
      <c r="S1833" s="193">
        <f t="shared" si="846"/>
        <v>0</v>
      </c>
      <c r="T1833" s="194">
        <f t="shared" si="833"/>
        <v>0</v>
      </c>
      <c r="U1833" s="194"/>
      <c r="V1833" s="847"/>
      <c r="W1833" s="127" t="str">
        <f t="shared" si="836"/>
        <v/>
      </c>
      <c r="X1833" s="840"/>
      <c r="Y1833" s="841"/>
      <c r="Z1833" s="842"/>
      <c r="AA1833" s="843"/>
      <c r="AB1833" s="349"/>
      <c r="AC1833" s="844"/>
      <c r="AD1833" s="845"/>
      <c r="AE1833" s="277"/>
      <c r="AF1833" s="278"/>
      <c r="AG1833" s="277"/>
      <c r="AH1833" s="279"/>
      <c r="AI1833" s="277"/>
      <c r="AJ1833" s="279"/>
      <c r="AK1833" s="277"/>
      <c r="AL1833" s="278"/>
    </row>
    <row r="1834" spans="1:38" ht="22.5" customHeight="1">
      <c r="A1834" s="116">
        <f t="shared" si="837"/>
        <v>0</v>
      </c>
      <c r="B1834" s="190">
        <f t="shared" si="824"/>
        <v>0</v>
      </c>
      <c r="C1834" s="190">
        <f t="shared" si="825"/>
        <v>0</v>
      </c>
      <c r="D1834" s="191">
        <f t="shared" si="826"/>
        <v>0</v>
      </c>
      <c r="E1834" s="191">
        <f t="shared" si="827"/>
        <v>0</v>
      </c>
      <c r="F1834" s="191">
        <f t="shared" si="828"/>
        <v>0</v>
      </c>
      <c r="G1834" s="192">
        <f t="shared" si="838"/>
        <v>0</v>
      </c>
      <c r="H1834" s="191">
        <f t="shared" si="829"/>
        <v>0</v>
      </c>
      <c r="I1834" s="193">
        <f t="shared" si="830"/>
        <v>0</v>
      </c>
      <c r="J1834" s="193">
        <f t="shared" si="831"/>
        <v>0</v>
      </c>
      <c r="K1834" s="193">
        <f t="shared" si="832"/>
        <v>0</v>
      </c>
      <c r="L1834" s="193">
        <f t="shared" si="839"/>
        <v>0</v>
      </c>
      <c r="M1834" s="193">
        <f t="shared" si="840"/>
        <v>0</v>
      </c>
      <c r="N1834" s="193">
        <f t="shared" si="841"/>
        <v>0</v>
      </c>
      <c r="O1834" s="193">
        <f t="shared" si="842"/>
        <v>0</v>
      </c>
      <c r="P1834" s="193">
        <f t="shared" si="843"/>
        <v>0</v>
      </c>
      <c r="Q1834" s="193">
        <f t="shared" si="844"/>
        <v>0</v>
      </c>
      <c r="R1834" s="193">
        <f t="shared" si="845"/>
        <v>0</v>
      </c>
      <c r="S1834" s="193">
        <f t="shared" si="846"/>
        <v>0</v>
      </c>
      <c r="T1834" s="194">
        <f t="shared" si="833"/>
        <v>0</v>
      </c>
      <c r="U1834" s="194"/>
      <c r="V1834" s="847"/>
      <c r="W1834" s="127" t="str">
        <f t="shared" si="836"/>
        <v/>
      </c>
      <c r="X1834" s="840"/>
      <c r="Y1834" s="841"/>
      <c r="Z1834" s="842"/>
      <c r="AA1834" s="843"/>
      <c r="AB1834" s="349"/>
      <c r="AC1834" s="844"/>
      <c r="AD1834" s="845"/>
      <c r="AE1834" s="277"/>
      <c r="AF1834" s="278"/>
      <c r="AG1834" s="277"/>
      <c r="AH1834" s="279"/>
      <c r="AI1834" s="277"/>
      <c r="AJ1834" s="279"/>
      <c r="AK1834" s="277"/>
      <c r="AL1834" s="278"/>
    </row>
    <row r="1835" spans="1:38" ht="22.5" customHeight="1">
      <c r="A1835" s="116">
        <f t="shared" si="837"/>
        <v>0</v>
      </c>
      <c r="B1835" s="190">
        <f t="shared" si="824"/>
        <v>0</v>
      </c>
      <c r="C1835" s="190">
        <f t="shared" si="825"/>
        <v>0</v>
      </c>
      <c r="D1835" s="191">
        <f t="shared" si="826"/>
        <v>0</v>
      </c>
      <c r="E1835" s="191">
        <f t="shared" si="827"/>
        <v>0</v>
      </c>
      <c r="F1835" s="191">
        <f t="shared" si="828"/>
        <v>0</v>
      </c>
      <c r="G1835" s="192">
        <f t="shared" si="838"/>
        <v>0</v>
      </c>
      <c r="H1835" s="191">
        <f t="shared" si="829"/>
        <v>0</v>
      </c>
      <c r="I1835" s="193">
        <f t="shared" si="830"/>
        <v>0</v>
      </c>
      <c r="J1835" s="193">
        <f t="shared" si="831"/>
        <v>0</v>
      </c>
      <c r="K1835" s="193">
        <f t="shared" si="832"/>
        <v>0</v>
      </c>
      <c r="L1835" s="193">
        <f t="shared" si="839"/>
        <v>0</v>
      </c>
      <c r="M1835" s="193">
        <f t="shared" si="840"/>
        <v>0</v>
      </c>
      <c r="N1835" s="193">
        <f t="shared" si="841"/>
        <v>0</v>
      </c>
      <c r="O1835" s="193">
        <f t="shared" si="842"/>
        <v>0</v>
      </c>
      <c r="P1835" s="193">
        <f t="shared" si="843"/>
        <v>0</v>
      </c>
      <c r="Q1835" s="193">
        <f t="shared" si="844"/>
        <v>0</v>
      </c>
      <c r="R1835" s="193">
        <f t="shared" si="845"/>
        <v>0</v>
      </c>
      <c r="S1835" s="193">
        <f t="shared" si="846"/>
        <v>0</v>
      </c>
      <c r="T1835" s="194">
        <f t="shared" si="833"/>
        <v>0</v>
      </c>
      <c r="U1835" s="194"/>
      <c r="V1835" s="847"/>
      <c r="W1835" s="127" t="str">
        <f t="shared" si="836"/>
        <v/>
      </c>
      <c r="X1835" s="840"/>
      <c r="Y1835" s="841"/>
      <c r="Z1835" s="842"/>
      <c r="AA1835" s="843"/>
      <c r="AB1835" s="349"/>
      <c r="AC1835" s="844"/>
      <c r="AD1835" s="845"/>
      <c r="AE1835" s="277"/>
      <c r="AF1835" s="278"/>
      <c r="AG1835" s="277"/>
      <c r="AH1835" s="279"/>
      <c r="AI1835" s="277"/>
      <c r="AJ1835" s="279"/>
      <c r="AK1835" s="277"/>
      <c r="AL1835" s="278"/>
    </row>
    <row r="1836" spans="1:38" ht="22.5" customHeight="1">
      <c r="A1836" s="116">
        <f t="shared" si="837"/>
        <v>0</v>
      </c>
      <c r="B1836" s="190">
        <f t="shared" si="824"/>
        <v>0</v>
      </c>
      <c r="C1836" s="190">
        <f t="shared" si="825"/>
        <v>0</v>
      </c>
      <c r="D1836" s="191">
        <f t="shared" si="826"/>
        <v>0</v>
      </c>
      <c r="E1836" s="191">
        <f t="shared" si="827"/>
        <v>0</v>
      </c>
      <c r="F1836" s="191">
        <f t="shared" si="828"/>
        <v>0</v>
      </c>
      <c r="G1836" s="192">
        <f t="shared" si="838"/>
        <v>0</v>
      </c>
      <c r="H1836" s="191">
        <f t="shared" si="829"/>
        <v>0</v>
      </c>
      <c r="I1836" s="193">
        <f t="shared" si="830"/>
        <v>0</v>
      </c>
      <c r="J1836" s="193">
        <f t="shared" si="831"/>
        <v>0</v>
      </c>
      <c r="K1836" s="193">
        <f t="shared" si="832"/>
        <v>0</v>
      </c>
      <c r="L1836" s="193">
        <f t="shared" si="839"/>
        <v>0</v>
      </c>
      <c r="M1836" s="193">
        <f t="shared" si="840"/>
        <v>0</v>
      </c>
      <c r="N1836" s="193">
        <f t="shared" si="841"/>
        <v>0</v>
      </c>
      <c r="O1836" s="193">
        <f t="shared" si="842"/>
        <v>0</v>
      </c>
      <c r="P1836" s="193">
        <f t="shared" si="843"/>
        <v>0</v>
      </c>
      <c r="Q1836" s="193">
        <f t="shared" si="844"/>
        <v>0</v>
      </c>
      <c r="R1836" s="193">
        <f t="shared" si="845"/>
        <v>0</v>
      </c>
      <c r="S1836" s="193">
        <f t="shared" si="846"/>
        <v>0</v>
      </c>
      <c r="T1836" s="194">
        <f t="shared" si="833"/>
        <v>0</v>
      </c>
      <c r="U1836" s="194"/>
      <c r="V1836" s="847"/>
      <c r="W1836" s="127" t="str">
        <f t="shared" si="836"/>
        <v/>
      </c>
      <c r="X1836" s="840"/>
      <c r="Y1836" s="841"/>
      <c r="Z1836" s="842"/>
      <c r="AA1836" s="843"/>
      <c r="AB1836" s="349"/>
      <c r="AC1836" s="844"/>
      <c r="AD1836" s="845"/>
      <c r="AE1836" s="277"/>
      <c r="AF1836" s="278"/>
      <c r="AG1836" s="277"/>
      <c r="AH1836" s="279"/>
      <c r="AI1836" s="277"/>
      <c r="AJ1836" s="279"/>
      <c r="AK1836" s="277"/>
      <c r="AL1836" s="278"/>
    </row>
    <row r="1837" spans="1:38" ht="22.5" customHeight="1">
      <c r="A1837" s="116">
        <f t="shared" si="837"/>
        <v>0</v>
      </c>
      <c r="B1837" s="190">
        <f t="shared" si="824"/>
        <v>0</v>
      </c>
      <c r="C1837" s="190">
        <f t="shared" si="825"/>
        <v>0</v>
      </c>
      <c r="D1837" s="191">
        <f t="shared" si="826"/>
        <v>0</v>
      </c>
      <c r="E1837" s="191">
        <f t="shared" si="827"/>
        <v>0</v>
      </c>
      <c r="F1837" s="191">
        <f t="shared" si="828"/>
        <v>0</v>
      </c>
      <c r="G1837" s="192">
        <f t="shared" si="838"/>
        <v>0</v>
      </c>
      <c r="H1837" s="191">
        <f t="shared" si="829"/>
        <v>0</v>
      </c>
      <c r="I1837" s="193">
        <f t="shared" si="830"/>
        <v>0</v>
      </c>
      <c r="J1837" s="193">
        <f t="shared" si="831"/>
        <v>0</v>
      </c>
      <c r="K1837" s="193">
        <f t="shared" si="832"/>
        <v>0</v>
      </c>
      <c r="L1837" s="193">
        <f t="shared" si="839"/>
        <v>0</v>
      </c>
      <c r="M1837" s="193">
        <f t="shared" si="840"/>
        <v>0</v>
      </c>
      <c r="N1837" s="193">
        <f t="shared" si="841"/>
        <v>0</v>
      </c>
      <c r="O1837" s="193">
        <f t="shared" si="842"/>
        <v>0</v>
      </c>
      <c r="P1837" s="193">
        <f t="shared" si="843"/>
        <v>0</v>
      </c>
      <c r="Q1837" s="193">
        <f t="shared" si="844"/>
        <v>0</v>
      </c>
      <c r="R1837" s="193">
        <f t="shared" si="845"/>
        <v>0</v>
      </c>
      <c r="S1837" s="193">
        <f t="shared" si="846"/>
        <v>0</v>
      </c>
      <c r="T1837" s="194">
        <f t="shared" si="833"/>
        <v>0</v>
      </c>
      <c r="U1837" s="194"/>
      <c r="V1837" s="847"/>
      <c r="W1837" s="127" t="str">
        <f t="shared" si="836"/>
        <v/>
      </c>
      <c r="X1837" s="840"/>
      <c r="Y1837" s="841"/>
      <c r="Z1837" s="842"/>
      <c r="AA1837" s="843"/>
      <c r="AB1837" s="349"/>
      <c r="AC1837" s="844"/>
      <c r="AD1837" s="845"/>
      <c r="AE1837" s="277"/>
      <c r="AF1837" s="278"/>
      <c r="AG1837" s="277"/>
      <c r="AH1837" s="279"/>
      <c r="AI1837" s="277"/>
      <c r="AJ1837" s="279"/>
      <c r="AK1837" s="277"/>
      <c r="AL1837" s="278"/>
    </row>
    <row r="1838" spans="1:38" ht="22.5" customHeight="1">
      <c r="A1838" s="116">
        <f t="shared" si="837"/>
        <v>0</v>
      </c>
      <c r="B1838" s="190">
        <f t="shared" si="824"/>
        <v>0</v>
      </c>
      <c r="C1838" s="190">
        <f t="shared" si="825"/>
        <v>0</v>
      </c>
      <c r="D1838" s="191">
        <f t="shared" si="826"/>
        <v>0</v>
      </c>
      <c r="E1838" s="191">
        <f t="shared" si="827"/>
        <v>0</v>
      </c>
      <c r="F1838" s="191">
        <f t="shared" si="828"/>
        <v>0</v>
      </c>
      <c r="G1838" s="192">
        <f t="shared" si="838"/>
        <v>0</v>
      </c>
      <c r="H1838" s="191">
        <f t="shared" si="829"/>
        <v>0</v>
      </c>
      <c r="I1838" s="193">
        <f t="shared" si="830"/>
        <v>0</v>
      </c>
      <c r="J1838" s="193">
        <f t="shared" si="831"/>
        <v>0</v>
      </c>
      <c r="K1838" s="193">
        <f t="shared" si="832"/>
        <v>0</v>
      </c>
      <c r="L1838" s="193">
        <f t="shared" si="839"/>
        <v>0</v>
      </c>
      <c r="M1838" s="193">
        <f t="shared" si="840"/>
        <v>0</v>
      </c>
      <c r="N1838" s="193">
        <f t="shared" si="841"/>
        <v>0</v>
      </c>
      <c r="O1838" s="193">
        <f t="shared" si="842"/>
        <v>0</v>
      </c>
      <c r="P1838" s="193">
        <f t="shared" si="843"/>
        <v>0</v>
      </c>
      <c r="Q1838" s="193">
        <f t="shared" si="844"/>
        <v>0</v>
      </c>
      <c r="R1838" s="193">
        <f t="shared" si="845"/>
        <v>0</v>
      </c>
      <c r="S1838" s="193">
        <f t="shared" si="846"/>
        <v>0</v>
      </c>
      <c r="T1838" s="194">
        <f t="shared" si="833"/>
        <v>0</v>
      </c>
      <c r="U1838" s="194"/>
      <c r="V1838" s="847"/>
      <c r="W1838" s="127" t="str">
        <f t="shared" si="836"/>
        <v/>
      </c>
      <c r="X1838" s="840"/>
      <c r="Y1838" s="841"/>
      <c r="Z1838" s="842"/>
      <c r="AA1838" s="843"/>
      <c r="AB1838" s="349"/>
      <c r="AC1838" s="844"/>
      <c r="AD1838" s="845"/>
      <c r="AE1838" s="277"/>
      <c r="AF1838" s="278"/>
      <c r="AG1838" s="277"/>
      <c r="AH1838" s="279"/>
      <c r="AI1838" s="277"/>
      <c r="AJ1838" s="279"/>
      <c r="AK1838" s="277"/>
      <c r="AL1838" s="278"/>
    </row>
    <row r="1839" spans="1:38" ht="22.5" customHeight="1">
      <c r="A1839" s="116">
        <f t="shared" si="837"/>
        <v>0</v>
      </c>
      <c r="B1839" s="190">
        <f t="shared" si="824"/>
        <v>0</v>
      </c>
      <c r="C1839" s="190">
        <f t="shared" si="825"/>
        <v>0</v>
      </c>
      <c r="D1839" s="191">
        <f t="shared" si="826"/>
        <v>0</v>
      </c>
      <c r="E1839" s="191">
        <f t="shared" si="827"/>
        <v>0</v>
      </c>
      <c r="F1839" s="191">
        <f t="shared" si="828"/>
        <v>0</v>
      </c>
      <c r="G1839" s="192">
        <f t="shared" si="838"/>
        <v>0</v>
      </c>
      <c r="H1839" s="191">
        <f t="shared" si="829"/>
        <v>0</v>
      </c>
      <c r="I1839" s="193">
        <f t="shared" si="830"/>
        <v>0</v>
      </c>
      <c r="J1839" s="193">
        <f t="shared" si="831"/>
        <v>0</v>
      </c>
      <c r="K1839" s="193">
        <f t="shared" si="832"/>
        <v>0</v>
      </c>
      <c r="L1839" s="193">
        <f t="shared" si="839"/>
        <v>0</v>
      </c>
      <c r="M1839" s="193">
        <f t="shared" si="840"/>
        <v>0</v>
      </c>
      <c r="N1839" s="193">
        <f t="shared" si="841"/>
        <v>0</v>
      </c>
      <c r="O1839" s="193">
        <f t="shared" si="842"/>
        <v>0</v>
      </c>
      <c r="P1839" s="193">
        <f t="shared" si="843"/>
        <v>0</v>
      </c>
      <c r="Q1839" s="193">
        <f t="shared" si="844"/>
        <v>0</v>
      </c>
      <c r="R1839" s="193">
        <f t="shared" si="845"/>
        <v>0</v>
      </c>
      <c r="S1839" s="193">
        <f t="shared" si="846"/>
        <v>0</v>
      </c>
      <c r="T1839" s="194">
        <f t="shared" si="833"/>
        <v>0</v>
      </c>
      <c r="U1839" s="194"/>
      <c r="V1839" s="847"/>
      <c r="W1839" s="127" t="str">
        <f t="shared" si="836"/>
        <v/>
      </c>
      <c r="X1839" s="840"/>
      <c r="Y1839" s="841"/>
      <c r="Z1839" s="842"/>
      <c r="AA1839" s="843"/>
      <c r="AB1839" s="349"/>
      <c r="AC1839" s="844"/>
      <c r="AD1839" s="845"/>
      <c r="AE1839" s="277"/>
      <c r="AF1839" s="278"/>
      <c r="AG1839" s="277"/>
      <c r="AH1839" s="279"/>
      <c r="AI1839" s="277"/>
      <c r="AJ1839" s="279"/>
      <c r="AK1839" s="277"/>
      <c r="AL1839" s="278"/>
    </row>
    <row r="1840" spans="1:38" ht="22.5" customHeight="1">
      <c r="A1840" s="116">
        <f t="shared" si="837"/>
        <v>0</v>
      </c>
      <c r="B1840" s="190">
        <f t="shared" si="824"/>
        <v>0</v>
      </c>
      <c r="C1840" s="190">
        <f t="shared" si="825"/>
        <v>0</v>
      </c>
      <c r="D1840" s="191">
        <f t="shared" si="826"/>
        <v>0</v>
      </c>
      <c r="E1840" s="191">
        <f t="shared" si="827"/>
        <v>0</v>
      </c>
      <c r="F1840" s="191">
        <f t="shared" si="828"/>
        <v>0</v>
      </c>
      <c r="G1840" s="192">
        <f t="shared" si="838"/>
        <v>0</v>
      </c>
      <c r="H1840" s="191">
        <f t="shared" si="829"/>
        <v>0</v>
      </c>
      <c r="I1840" s="193">
        <f t="shared" si="830"/>
        <v>0</v>
      </c>
      <c r="J1840" s="193">
        <f t="shared" si="831"/>
        <v>0</v>
      </c>
      <c r="K1840" s="193">
        <f t="shared" si="832"/>
        <v>0</v>
      </c>
      <c r="L1840" s="193">
        <f t="shared" si="839"/>
        <v>0</v>
      </c>
      <c r="M1840" s="193">
        <f t="shared" si="840"/>
        <v>0</v>
      </c>
      <c r="N1840" s="193">
        <f t="shared" si="841"/>
        <v>0</v>
      </c>
      <c r="O1840" s="193">
        <f t="shared" si="842"/>
        <v>0</v>
      </c>
      <c r="P1840" s="193">
        <f t="shared" si="843"/>
        <v>0</v>
      </c>
      <c r="Q1840" s="193">
        <f t="shared" si="844"/>
        <v>0</v>
      </c>
      <c r="R1840" s="193">
        <f t="shared" si="845"/>
        <v>0</v>
      </c>
      <c r="S1840" s="193">
        <f t="shared" si="846"/>
        <v>0</v>
      </c>
      <c r="T1840" s="194">
        <f t="shared" si="833"/>
        <v>0</v>
      </c>
      <c r="U1840" s="194"/>
      <c r="V1840" s="847"/>
      <c r="W1840" s="127" t="str">
        <f t="shared" si="836"/>
        <v/>
      </c>
      <c r="X1840" s="840"/>
      <c r="Y1840" s="841"/>
      <c r="Z1840" s="842"/>
      <c r="AA1840" s="843"/>
      <c r="AB1840" s="349"/>
      <c r="AC1840" s="844"/>
      <c r="AD1840" s="845"/>
      <c r="AE1840" s="277"/>
      <c r="AF1840" s="278"/>
      <c r="AG1840" s="277"/>
      <c r="AH1840" s="279"/>
      <c r="AI1840" s="277"/>
      <c r="AJ1840" s="279"/>
      <c r="AK1840" s="277"/>
      <c r="AL1840" s="278"/>
    </row>
    <row r="1841" spans="1:38" ht="22.5" customHeight="1">
      <c r="A1841" s="116">
        <f t="shared" si="837"/>
        <v>0</v>
      </c>
      <c r="B1841" s="190">
        <f t="shared" si="824"/>
        <v>0</v>
      </c>
      <c r="C1841" s="190">
        <f t="shared" si="825"/>
        <v>0</v>
      </c>
      <c r="D1841" s="191">
        <f t="shared" si="826"/>
        <v>0</v>
      </c>
      <c r="E1841" s="191">
        <f t="shared" si="827"/>
        <v>0</v>
      </c>
      <c r="F1841" s="191">
        <f t="shared" si="828"/>
        <v>0</v>
      </c>
      <c r="G1841" s="192">
        <f t="shared" si="838"/>
        <v>0</v>
      </c>
      <c r="H1841" s="191">
        <f t="shared" si="829"/>
        <v>0</v>
      </c>
      <c r="I1841" s="193">
        <f t="shared" si="830"/>
        <v>0</v>
      </c>
      <c r="J1841" s="193">
        <f t="shared" si="831"/>
        <v>0</v>
      </c>
      <c r="K1841" s="193">
        <f t="shared" si="832"/>
        <v>0</v>
      </c>
      <c r="L1841" s="193">
        <f t="shared" si="839"/>
        <v>0</v>
      </c>
      <c r="M1841" s="193">
        <f t="shared" si="840"/>
        <v>0</v>
      </c>
      <c r="N1841" s="193">
        <f t="shared" si="841"/>
        <v>0</v>
      </c>
      <c r="O1841" s="193">
        <f t="shared" si="842"/>
        <v>0</v>
      </c>
      <c r="P1841" s="193">
        <f t="shared" si="843"/>
        <v>0</v>
      </c>
      <c r="Q1841" s="193">
        <f t="shared" si="844"/>
        <v>0</v>
      </c>
      <c r="R1841" s="193">
        <f t="shared" si="845"/>
        <v>0</v>
      </c>
      <c r="S1841" s="193">
        <f t="shared" si="846"/>
        <v>0</v>
      </c>
      <c r="T1841" s="194">
        <f t="shared" si="833"/>
        <v>0</v>
      </c>
      <c r="U1841" s="194"/>
      <c r="V1841" s="847"/>
      <c r="W1841" s="127" t="str">
        <f t="shared" si="836"/>
        <v/>
      </c>
      <c r="X1841" s="840"/>
      <c r="Y1841" s="841"/>
      <c r="Z1841" s="842"/>
      <c r="AA1841" s="843"/>
      <c r="AB1841" s="349"/>
      <c r="AC1841" s="844"/>
      <c r="AD1841" s="845"/>
      <c r="AE1841" s="277"/>
      <c r="AF1841" s="278"/>
      <c r="AG1841" s="277"/>
      <c r="AH1841" s="279"/>
      <c r="AI1841" s="277"/>
      <c r="AJ1841" s="279"/>
      <c r="AK1841" s="277"/>
      <c r="AL1841" s="278"/>
    </row>
    <row r="1842" spans="1:38" ht="22.5" customHeight="1">
      <c r="A1842" s="116">
        <f t="shared" si="837"/>
        <v>0</v>
      </c>
      <c r="B1842" s="190">
        <f t="shared" si="824"/>
        <v>0</v>
      </c>
      <c r="C1842" s="190">
        <f t="shared" si="825"/>
        <v>0</v>
      </c>
      <c r="D1842" s="191">
        <f t="shared" si="826"/>
        <v>0</v>
      </c>
      <c r="E1842" s="191">
        <f t="shared" si="827"/>
        <v>0</v>
      </c>
      <c r="F1842" s="191">
        <f t="shared" si="828"/>
        <v>0</v>
      </c>
      <c r="G1842" s="192">
        <f t="shared" si="838"/>
        <v>0</v>
      </c>
      <c r="H1842" s="191">
        <f t="shared" si="829"/>
        <v>0</v>
      </c>
      <c r="I1842" s="193">
        <f t="shared" si="830"/>
        <v>0</v>
      </c>
      <c r="J1842" s="193">
        <f t="shared" si="831"/>
        <v>0</v>
      </c>
      <c r="K1842" s="193">
        <f t="shared" si="832"/>
        <v>0</v>
      </c>
      <c r="L1842" s="193">
        <f t="shared" si="839"/>
        <v>0</v>
      </c>
      <c r="M1842" s="193">
        <f t="shared" si="840"/>
        <v>0</v>
      </c>
      <c r="N1842" s="193">
        <f t="shared" si="841"/>
        <v>0</v>
      </c>
      <c r="O1842" s="193">
        <f t="shared" si="842"/>
        <v>0</v>
      </c>
      <c r="P1842" s="193">
        <f t="shared" si="843"/>
        <v>0</v>
      </c>
      <c r="Q1842" s="193">
        <f t="shared" si="844"/>
        <v>0</v>
      </c>
      <c r="R1842" s="193">
        <f t="shared" si="845"/>
        <v>0</v>
      </c>
      <c r="S1842" s="193">
        <f t="shared" si="846"/>
        <v>0</v>
      </c>
      <c r="T1842" s="194">
        <f t="shared" si="833"/>
        <v>0</v>
      </c>
      <c r="U1842" s="194"/>
      <c r="V1842" s="847"/>
      <c r="W1842" s="127" t="str">
        <f t="shared" si="836"/>
        <v/>
      </c>
      <c r="X1842" s="840"/>
      <c r="Y1842" s="841"/>
      <c r="Z1842" s="842"/>
      <c r="AA1842" s="843"/>
      <c r="AB1842" s="349"/>
      <c r="AC1842" s="844"/>
      <c r="AD1842" s="845"/>
      <c r="AE1842" s="277"/>
      <c r="AF1842" s="278"/>
      <c r="AG1842" s="277"/>
      <c r="AH1842" s="279"/>
      <c r="AI1842" s="277"/>
      <c r="AJ1842" s="279"/>
      <c r="AK1842" s="277"/>
      <c r="AL1842" s="278"/>
    </row>
    <row r="1843" spans="1:38" ht="22.5" customHeight="1">
      <c r="A1843" s="116">
        <f t="shared" si="837"/>
        <v>0</v>
      </c>
      <c r="B1843" s="190">
        <f t="shared" si="824"/>
        <v>0</v>
      </c>
      <c r="C1843" s="190">
        <f t="shared" si="825"/>
        <v>0</v>
      </c>
      <c r="D1843" s="191">
        <f t="shared" si="826"/>
        <v>0</v>
      </c>
      <c r="E1843" s="191">
        <f t="shared" si="827"/>
        <v>0</v>
      </c>
      <c r="F1843" s="191">
        <f t="shared" si="828"/>
        <v>0</v>
      </c>
      <c r="G1843" s="192">
        <f t="shared" si="838"/>
        <v>0</v>
      </c>
      <c r="H1843" s="191">
        <f t="shared" si="829"/>
        <v>0</v>
      </c>
      <c r="I1843" s="193">
        <f t="shared" si="830"/>
        <v>0</v>
      </c>
      <c r="J1843" s="193">
        <f t="shared" si="831"/>
        <v>0</v>
      </c>
      <c r="K1843" s="193">
        <f t="shared" si="832"/>
        <v>0</v>
      </c>
      <c r="L1843" s="193">
        <f t="shared" si="839"/>
        <v>0</v>
      </c>
      <c r="M1843" s="193">
        <f t="shared" si="840"/>
        <v>0</v>
      </c>
      <c r="N1843" s="193">
        <f t="shared" si="841"/>
        <v>0</v>
      </c>
      <c r="O1843" s="193">
        <f t="shared" si="842"/>
        <v>0</v>
      </c>
      <c r="P1843" s="193">
        <f t="shared" si="843"/>
        <v>0</v>
      </c>
      <c r="Q1843" s="193">
        <f t="shared" si="844"/>
        <v>0</v>
      </c>
      <c r="R1843" s="193">
        <f t="shared" si="845"/>
        <v>0</v>
      </c>
      <c r="S1843" s="193">
        <f t="shared" si="846"/>
        <v>0</v>
      </c>
      <c r="T1843" s="194">
        <f t="shared" si="833"/>
        <v>0</v>
      </c>
      <c r="U1843" s="194"/>
      <c r="V1843" s="847"/>
      <c r="W1843" s="127" t="str">
        <f t="shared" si="836"/>
        <v/>
      </c>
      <c r="X1843" s="840"/>
      <c r="Y1843" s="841"/>
      <c r="Z1843" s="842"/>
      <c r="AA1843" s="843"/>
      <c r="AB1843" s="349"/>
      <c r="AC1843" s="844"/>
      <c r="AD1843" s="845"/>
      <c r="AE1843" s="277"/>
      <c r="AF1843" s="278"/>
      <c r="AG1843" s="277"/>
      <c r="AH1843" s="279"/>
      <c r="AI1843" s="277"/>
      <c r="AJ1843" s="279"/>
      <c r="AK1843" s="277"/>
      <c r="AL1843" s="278"/>
    </row>
    <row r="1844" spans="1:38" ht="22.5" customHeight="1">
      <c r="A1844" s="116">
        <f t="shared" si="837"/>
        <v>0</v>
      </c>
      <c r="B1844" s="190">
        <f t="shared" si="824"/>
        <v>0</v>
      </c>
      <c r="C1844" s="190">
        <f t="shared" si="825"/>
        <v>0</v>
      </c>
      <c r="D1844" s="191">
        <f t="shared" si="826"/>
        <v>0</v>
      </c>
      <c r="E1844" s="191">
        <f t="shared" si="827"/>
        <v>0</v>
      </c>
      <c r="F1844" s="191">
        <f t="shared" si="828"/>
        <v>0</v>
      </c>
      <c r="G1844" s="192">
        <f t="shared" si="838"/>
        <v>0</v>
      </c>
      <c r="H1844" s="191">
        <f t="shared" si="829"/>
        <v>0</v>
      </c>
      <c r="I1844" s="193">
        <f t="shared" si="830"/>
        <v>0</v>
      </c>
      <c r="J1844" s="193">
        <f t="shared" si="831"/>
        <v>0</v>
      </c>
      <c r="K1844" s="193">
        <f t="shared" si="832"/>
        <v>0</v>
      </c>
      <c r="L1844" s="193">
        <f t="shared" si="839"/>
        <v>0</v>
      </c>
      <c r="M1844" s="193">
        <f t="shared" si="840"/>
        <v>0</v>
      </c>
      <c r="N1844" s="193">
        <f t="shared" si="841"/>
        <v>0</v>
      </c>
      <c r="O1844" s="193">
        <f t="shared" si="842"/>
        <v>0</v>
      </c>
      <c r="P1844" s="193">
        <f t="shared" si="843"/>
        <v>0</v>
      </c>
      <c r="Q1844" s="193">
        <f t="shared" si="844"/>
        <v>0</v>
      </c>
      <c r="R1844" s="193">
        <f t="shared" si="845"/>
        <v>0</v>
      </c>
      <c r="S1844" s="193">
        <f t="shared" si="846"/>
        <v>0</v>
      </c>
      <c r="T1844" s="194">
        <f t="shared" si="833"/>
        <v>0</v>
      </c>
      <c r="U1844" s="194"/>
      <c r="V1844" s="847"/>
      <c r="W1844" s="127" t="str">
        <f t="shared" si="836"/>
        <v/>
      </c>
      <c r="X1844" s="840"/>
      <c r="Y1844" s="841"/>
      <c r="Z1844" s="842"/>
      <c r="AA1844" s="843"/>
      <c r="AB1844" s="349"/>
      <c r="AC1844" s="844"/>
      <c r="AD1844" s="845"/>
      <c r="AE1844" s="277"/>
      <c r="AF1844" s="278"/>
      <c r="AG1844" s="277"/>
      <c r="AH1844" s="279"/>
      <c r="AI1844" s="277"/>
      <c r="AJ1844" s="279"/>
      <c r="AK1844" s="277"/>
      <c r="AL1844" s="278"/>
    </row>
    <row r="1845" spans="1:38" ht="22.5" customHeight="1">
      <c r="A1845" s="116">
        <f t="shared" si="837"/>
        <v>0</v>
      </c>
      <c r="B1845" s="190">
        <f t="shared" si="824"/>
        <v>0</v>
      </c>
      <c r="C1845" s="190">
        <f t="shared" si="825"/>
        <v>0</v>
      </c>
      <c r="D1845" s="191">
        <f t="shared" si="826"/>
        <v>0</v>
      </c>
      <c r="E1845" s="191">
        <f t="shared" si="827"/>
        <v>0</v>
      </c>
      <c r="F1845" s="191">
        <f t="shared" si="828"/>
        <v>0</v>
      </c>
      <c r="G1845" s="192">
        <f t="shared" si="838"/>
        <v>0</v>
      </c>
      <c r="H1845" s="191">
        <f t="shared" si="829"/>
        <v>0</v>
      </c>
      <c r="I1845" s="193">
        <f t="shared" si="830"/>
        <v>0</v>
      </c>
      <c r="J1845" s="193">
        <f t="shared" si="831"/>
        <v>0</v>
      </c>
      <c r="K1845" s="193">
        <f t="shared" si="832"/>
        <v>0</v>
      </c>
      <c r="L1845" s="193">
        <f t="shared" si="839"/>
        <v>0</v>
      </c>
      <c r="M1845" s="193">
        <f t="shared" si="840"/>
        <v>0</v>
      </c>
      <c r="N1845" s="193">
        <f t="shared" si="841"/>
        <v>0</v>
      </c>
      <c r="O1845" s="193">
        <f t="shared" si="842"/>
        <v>0</v>
      </c>
      <c r="P1845" s="193">
        <f t="shared" si="843"/>
        <v>0</v>
      </c>
      <c r="Q1845" s="193">
        <f t="shared" si="844"/>
        <v>0</v>
      </c>
      <c r="R1845" s="193">
        <f t="shared" si="845"/>
        <v>0</v>
      </c>
      <c r="S1845" s="193">
        <f t="shared" si="846"/>
        <v>0</v>
      </c>
      <c r="T1845" s="194">
        <f t="shared" si="833"/>
        <v>0</v>
      </c>
      <c r="U1845" s="194"/>
      <c r="V1845" s="847"/>
      <c r="W1845" s="127" t="str">
        <f t="shared" si="836"/>
        <v/>
      </c>
      <c r="X1845" s="840"/>
      <c r="Y1845" s="841"/>
      <c r="Z1845" s="842"/>
      <c r="AA1845" s="843"/>
      <c r="AB1845" s="349"/>
      <c r="AC1845" s="844"/>
      <c r="AD1845" s="845"/>
      <c r="AE1845" s="277"/>
      <c r="AF1845" s="278"/>
      <c r="AG1845" s="277"/>
      <c r="AH1845" s="279"/>
      <c r="AI1845" s="277"/>
      <c r="AJ1845" s="279"/>
      <c r="AK1845" s="277"/>
      <c r="AL1845" s="278"/>
    </row>
    <row r="1846" spans="1:38" ht="22.5" customHeight="1">
      <c r="A1846" s="116">
        <f t="shared" si="837"/>
        <v>0</v>
      </c>
      <c r="B1846" s="190">
        <f t="shared" si="824"/>
        <v>0</v>
      </c>
      <c r="C1846" s="190">
        <f t="shared" si="825"/>
        <v>0</v>
      </c>
      <c r="D1846" s="191">
        <f t="shared" si="826"/>
        <v>0</v>
      </c>
      <c r="E1846" s="191">
        <f t="shared" si="827"/>
        <v>0</v>
      </c>
      <c r="F1846" s="191">
        <f t="shared" si="828"/>
        <v>0</v>
      </c>
      <c r="G1846" s="192">
        <f t="shared" si="838"/>
        <v>0</v>
      </c>
      <c r="H1846" s="191">
        <f t="shared" si="829"/>
        <v>0</v>
      </c>
      <c r="I1846" s="195">
        <f t="shared" si="830"/>
        <v>0</v>
      </c>
      <c r="J1846" s="195">
        <f t="shared" si="831"/>
        <v>0</v>
      </c>
      <c r="K1846" s="195">
        <f t="shared" si="832"/>
        <v>0</v>
      </c>
      <c r="L1846" s="195">
        <f t="shared" si="839"/>
        <v>0</v>
      </c>
      <c r="M1846" s="195">
        <f t="shared" si="840"/>
        <v>0</v>
      </c>
      <c r="N1846" s="195">
        <f t="shared" si="841"/>
        <v>0</v>
      </c>
      <c r="O1846" s="195">
        <f t="shared" si="842"/>
        <v>0</v>
      </c>
      <c r="P1846" s="195">
        <f t="shared" si="843"/>
        <v>0</v>
      </c>
      <c r="Q1846" s="195">
        <f t="shared" si="844"/>
        <v>0</v>
      </c>
      <c r="R1846" s="195">
        <f t="shared" si="845"/>
        <v>0</v>
      </c>
      <c r="S1846" s="195">
        <f t="shared" si="846"/>
        <v>0</v>
      </c>
      <c r="T1846" s="196">
        <f t="shared" si="833"/>
        <v>0</v>
      </c>
      <c r="U1846" s="196"/>
      <c r="V1846" s="848"/>
      <c r="W1846" s="127" t="str">
        <f t="shared" si="836"/>
        <v/>
      </c>
      <c r="X1846" s="840"/>
      <c r="Y1846" s="841"/>
      <c r="Z1846" s="842"/>
      <c r="AA1846" s="843"/>
      <c r="AB1846" s="349"/>
      <c r="AC1846" s="844"/>
      <c r="AD1846" s="845"/>
      <c r="AE1846" s="277"/>
      <c r="AF1846" s="278"/>
      <c r="AG1846" s="277"/>
      <c r="AH1846" s="279"/>
      <c r="AI1846" s="277"/>
      <c r="AJ1846" s="279"/>
      <c r="AK1846" s="277"/>
      <c r="AL1846" s="278"/>
    </row>
    <row r="1847" spans="1:38" ht="22.5" customHeight="1">
      <c r="A1847" s="116">
        <f t="shared" ref="A1847" si="847">IF(U1847&gt;=1,1,0)</f>
        <v>0</v>
      </c>
      <c r="B1847" s="190">
        <f t="shared" si="824"/>
        <v>0</v>
      </c>
      <c r="C1847" s="190">
        <f t="shared" si="825"/>
        <v>0</v>
      </c>
      <c r="D1847" s="191">
        <f t="shared" si="826"/>
        <v>0</v>
      </c>
      <c r="E1847" s="191">
        <f t="shared" si="827"/>
        <v>0</v>
      </c>
      <c r="F1847" s="191">
        <f t="shared" si="828"/>
        <v>0</v>
      </c>
      <c r="G1847" s="192">
        <f t="shared" si="838"/>
        <v>0</v>
      </c>
      <c r="H1847" s="191">
        <f t="shared" si="829"/>
        <v>0</v>
      </c>
      <c r="I1847" s="193">
        <f t="shared" si="830"/>
        <v>0</v>
      </c>
      <c r="J1847" s="193">
        <f t="shared" si="831"/>
        <v>0</v>
      </c>
      <c r="K1847" s="193">
        <f t="shared" si="832"/>
        <v>0</v>
      </c>
      <c r="L1847" s="193">
        <f t="shared" si="839"/>
        <v>0</v>
      </c>
      <c r="M1847" s="193">
        <f t="shared" si="840"/>
        <v>0</v>
      </c>
      <c r="N1847" s="193">
        <f t="shared" si="841"/>
        <v>0</v>
      </c>
      <c r="O1847" s="193">
        <f t="shared" si="842"/>
        <v>0</v>
      </c>
      <c r="P1847" s="193">
        <f t="shared" si="843"/>
        <v>0</v>
      </c>
      <c r="Q1847" s="193">
        <f t="shared" si="844"/>
        <v>0</v>
      </c>
      <c r="R1847" s="193">
        <f t="shared" si="845"/>
        <v>0</v>
      </c>
      <c r="S1847" s="193">
        <f t="shared" si="846"/>
        <v>0</v>
      </c>
      <c r="T1847" s="194">
        <f t="shared" si="833"/>
        <v>0</v>
      </c>
      <c r="U1847" s="194">
        <f t="shared" ref="U1847" si="848">SUM(T1847:T1873)</f>
        <v>0</v>
      </c>
      <c r="V1847" s="846" t="s">
        <v>1105</v>
      </c>
      <c r="W1847" s="127" t="str">
        <f t="shared" si="836"/>
        <v/>
      </c>
      <c r="X1847" s="840"/>
      <c r="Y1847" s="841"/>
      <c r="Z1847" s="842"/>
      <c r="AA1847" s="843"/>
      <c r="AB1847" s="349"/>
      <c r="AC1847" s="844"/>
      <c r="AD1847" s="845"/>
      <c r="AE1847" s="277"/>
      <c r="AF1847" s="278"/>
      <c r="AG1847" s="277"/>
      <c r="AH1847" s="279"/>
      <c r="AI1847" s="277"/>
      <c r="AJ1847" s="279"/>
      <c r="AK1847" s="277"/>
      <c r="AL1847" s="278"/>
    </row>
    <row r="1848" spans="1:38" ht="22.5" customHeight="1">
      <c r="A1848" s="116">
        <f t="shared" ref="A1848" si="849">A1847</f>
        <v>0</v>
      </c>
      <c r="B1848" s="190">
        <f t="shared" si="824"/>
        <v>0</v>
      </c>
      <c r="C1848" s="190">
        <f t="shared" si="825"/>
        <v>0</v>
      </c>
      <c r="D1848" s="191">
        <f t="shared" si="826"/>
        <v>0</v>
      </c>
      <c r="E1848" s="191">
        <f t="shared" si="827"/>
        <v>0</v>
      </c>
      <c r="F1848" s="191">
        <f t="shared" si="828"/>
        <v>0</v>
      </c>
      <c r="G1848" s="192">
        <f t="shared" si="838"/>
        <v>0</v>
      </c>
      <c r="H1848" s="191">
        <f t="shared" si="829"/>
        <v>0</v>
      </c>
      <c r="I1848" s="193">
        <f t="shared" si="830"/>
        <v>0</v>
      </c>
      <c r="J1848" s="193">
        <f t="shared" si="831"/>
        <v>0</v>
      </c>
      <c r="K1848" s="193">
        <f t="shared" si="832"/>
        <v>0</v>
      </c>
      <c r="L1848" s="193">
        <f t="shared" si="839"/>
        <v>0</v>
      </c>
      <c r="M1848" s="193">
        <f t="shared" si="840"/>
        <v>0</v>
      </c>
      <c r="N1848" s="193">
        <f t="shared" si="841"/>
        <v>0</v>
      </c>
      <c r="O1848" s="193">
        <f t="shared" si="842"/>
        <v>0</v>
      </c>
      <c r="P1848" s="193">
        <f t="shared" si="843"/>
        <v>0</v>
      </c>
      <c r="Q1848" s="193">
        <f t="shared" si="844"/>
        <v>0</v>
      </c>
      <c r="R1848" s="193">
        <f t="shared" si="845"/>
        <v>0</v>
      </c>
      <c r="S1848" s="193">
        <f t="shared" si="846"/>
        <v>0</v>
      </c>
      <c r="T1848" s="194">
        <f t="shared" si="833"/>
        <v>0</v>
      </c>
      <c r="U1848" s="194"/>
      <c r="V1848" s="847"/>
      <c r="W1848" s="127" t="str">
        <f t="shared" si="836"/>
        <v/>
      </c>
      <c r="X1848" s="840"/>
      <c r="Y1848" s="841"/>
      <c r="Z1848" s="842"/>
      <c r="AA1848" s="843"/>
      <c r="AB1848" s="349"/>
      <c r="AC1848" s="844"/>
      <c r="AD1848" s="845"/>
      <c r="AE1848" s="277"/>
      <c r="AF1848" s="278"/>
      <c r="AG1848" s="277"/>
      <c r="AH1848" s="279"/>
      <c r="AI1848" s="277"/>
      <c r="AJ1848" s="279"/>
      <c r="AK1848" s="277"/>
      <c r="AL1848" s="278"/>
    </row>
    <row r="1849" spans="1:38" ht="22.5" customHeight="1">
      <c r="A1849" s="116">
        <f t="shared" si="837"/>
        <v>0</v>
      </c>
      <c r="B1849" s="190">
        <f t="shared" si="824"/>
        <v>0</v>
      </c>
      <c r="C1849" s="190">
        <f t="shared" si="825"/>
        <v>0</v>
      </c>
      <c r="D1849" s="191">
        <f t="shared" si="826"/>
        <v>0</v>
      </c>
      <c r="E1849" s="191">
        <f t="shared" si="827"/>
        <v>0</v>
      </c>
      <c r="F1849" s="191">
        <f t="shared" si="828"/>
        <v>0</v>
      </c>
      <c r="G1849" s="192">
        <f t="shared" si="838"/>
        <v>0</v>
      </c>
      <c r="H1849" s="191">
        <f t="shared" si="829"/>
        <v>0</v>
      </c>
      <c r="I1849" s="193">
        <f t="shared" si="830"/>
        <v>0</v>
      </c>
      <c r="J1849" s="193">
        <f t="shared" si="831"/>
        <v>0</v>
      </c>
      <c r="K1849" s="193">
        <f t="shared" si="832"/>
        <v>0</v>
      </c>
      <c r="L1849" s="193">
        <f t="shared" si="839"/>
        <v>0</v>
      </c>
      <c r="M1849" s="193">
        <f t="shared" si="840"/>
        <v>0</v>
      </c>
      <c r="N1849" s="193">
        <f t="shared" si="841"/>
        <v>0</v>
      </c>
      <c r="O1849" s="193">
        <f t="shared" si="842"/>
        <v>0</v>
      </c>
      <c r="P1849" s="193">
        <f t="shared" si="843"/>
        <v>0</v>
      </c>
      <c r="Q1849" s="193">
        <f t="shared" si="844"/>
        <v>0</v>
      </c>
      <c r="R1849" s="193">
        <f t="shared" si="845"/>
        <v>0</v>
      </c>
      <c r="S1849" s="193">
        <f t="shared" si="846"/>
        <v>0</v>
      </c>
      <c r="T1849" s="194">
        <f t="shared" si="833"/>
        <v>0</v>
      </c>
      <c r="U1849" s="194"/>
      <c r="V1849" s="847"/>
      <c r="W1849" s="127" t="str">
        <f t="shared" si="836"/>
        <v/>
      </c>
      <c r="X1849" s="840"/>
      <c r="Y1849" s="841"/>
      <c r="Z1849" s="842"/>
      <c r="AA1849" s="843"/>
      <c r="AB1849" s="349"/>
      <c r="AC1849" s="844"/>
      <c r="AD1849" s="845"/>
      <c r="AE1849" s="277"/>
      <c r="AF1849" s="278"/>
      <c r="AG1849" s="277"/>
      <c r="AH1849" s="279"/>
      <c r="AI1849" s="277"/>
      <c r="AJ1849" s="279"/>
      <c r="AK1849" s="277"/>
      <c r="AL1849" s="278"/>
    </row>
    <row r="1850" spans="1:38" ht="22.5" customHeight="1">
      <c r="A1850" s="116">
        <f t="shared" si="837"/>
        <v>0</v>
      </c>
      <c r="B1850" s="190">
        <f t="shared" si="824"/>
        <v>0</v>
      </c>
      <c r="C1850" s="190">
        <f t="shared" si="825"/>
        <v>0</v>
      </c>
      <c r="D1850" s="191">
        <f t="shared" si="826"/>
        <v>0</v>
      </c>
      <c r="E1850" s="191">
        <f t="shared" si="827"/>
        <v>0</v>
      </c>
      <c r="F1850" s="191">
        <f t="shared" si="828"/>
        <v>0</v>
      </c>
      <c r="G1850" s="192">
        <f t="shared" si="838"/>
        <v>0</v>
      </c>
      <c r="H1850" s="191">
        <f t="shared" si="829"/>
        <v>0</v>
      </c>
      <c r="I1850" s="193">
        <f t="shared" si="830"/>
        <v>0</v>
      </c>
      <c r="J1850" s="193">
        <f t="shared" si="831"/>
        <v>0</v>
      </c>
      <c r="K1850" s="193">
        <f t="shared" si="832"/>
        <v>0</v>
      </c>
      <c r="L1850" s="193">
        <f t="shared" si="839"/>
        <v>0</v>
      </c>
      <c r="M1850" s="193">
        <f t="shared" si="840"/>
        <v>0</v>
      </c>
      <c r="N1850" s="193">
        <f t="shared" si="841"/>
        <v>0</v>
      </c>
      <c r="O1850" s="193">
        <f t="shared" si="842"/>
        <v>0</v>
      </c>
      <c r="P1850" s="193">
        <f t="shared" si="843"/>
        <v>0</v>
      </c>
      <c r="Q1850" s="193">
        <f t="shared" si="844"/>
        <v>0</v>
      </c>
      <c r="R1850" s="193">
        <f t="shared" si="845"/>
        <v>0</v>
      </c>
      <c r="S1850" s="193">
        <f t="shared" si="846"/>
        <v>0</v>
      </c>
      <c r="T1850" s="194">
        <f t="shared" si="833"/>
        <v>0</v>
      </c>
      <c r="U1850" s="194"/>
      <c r="V1850" s="847"/>
      <c r="W1850" s="127" t="str">
        <f t="shared" si="836"/>
        <v/>
      </c>
      <c r="X1850" s="840"/>
      <c r="Y1850" s="841"/>
      <c r="Z1850" s="842"/>
      <c r="AA1850" s="843"/>
      <c r="AB1850" s="349"/>
      <c r="AC1850" s="844"/>
      <c r="AD1850" s="845"/>
      <c r="AE1850" s="277"/>
      <c r="AF1850" s="278"/>
      <c r="AG1850" s="277"/>
      <c r="AH1850" s="279"/>
      <c r="AI1850" s="277"/>
      <c r="AJ1850" s="279"/>
      <c r="AK1850" s="277"/>
      <c r="AL1850" s="278"/>
    </row>
    <row r="1851" spans="1:38" ht="22.5" customHeight="1">
      <c r="A1851" s="116">
        <f t="shared" si="837"/>
        <v>0</v>
      </c>
      <c r="B1851" s="190">
        <f t="shared" si="824"/>
        <v>0</v>
      </c>
      <c r="C1851" s="190">
        <f t="shared" si="825"/>
        <v>0</v>
      </c>
      <c r="D1851" s="191">
        <f t="shared" si="826"/>
        <v>0</v>
      </c>
      <c r="E1851" s="191">
        <f t="shared" si="827"/>
        <v>0</v>
      </c>
      <c r="F1851" s="191">
        <f t="shared" si="828"/>
        <v>0</v>
      </c>
      <c r="G1851" s="192">
        <f t="shared" si="838"/>
        <v>0</v>
      </c>
      <c r="H1851" s="191">
        <f t="shared" si="829"/>
        <v>0</v>
      </c>
      <c r="I1851" s="193">
        <f t="shared" si="830"/>
        <v>0</v>
      </c>
      <c r="J1851" s="193">
        <f t="shared" si="831"/>
        <v>0</v>
      </c>
      <c r="K1851" s="193">
        <f t="shared" si="832"/>
        <v>0</v>
      </c>
      <c r="L1851" s="193">
        <f t="shared" si="839"/>
        <v>0</v>
      </c>
      <c r="M1851" s="193">
        <f t="shared" si="840"/>
        <v>0</v>
      </c>
      <c r="N1851" s="193">
        <f t="shared" si="841"/>
        <v>0</v>
      </c>
      <c r="O1851" s="193">
        <f t="shared" si="842"/>
        <v>0</v>
      </c>
      <c r="P1851" s="193">
        <f t="shared" si="843"/>
        <v>0</v>
      </c>
      <c r="Q1851" s="193">
        <f t="shared" si="844"/>
        <v>0</v>
      </c>
      <c r="R1851" s="193">
        <f t="shared" si="845"/>
        <v>0</v>
      </c>
      <c r="S1851" s="193">
        <f t="shared" si="846"/>
        <v>0</v>
      </c>
      <c r="T1851" s="194">
        <f t="shared" si="833"/>
        <v>0</v>
      </c>
      <c r="U1851" s="194"/>
      <c r="V1851" s="847"/>
      <c r="W1851" s="127" t="str">
        <f t="shared" si="836"/>
        <v/>
      </c>
      <c r="X1851" s="840"/>
      <c r="Y1851" s="841"/>
      <c r="Z1851" s="842"/>
      <c r="AA1851" s="843"/>
      <c r="AB1851" s="349"/>
      <c r="AC1851" s="844"/>
      <c r="AD1851" s="845"/>
      <c r="AE1851" s="277"/>
      <c r="AF1851" s="278"/>
      <c r="AG1851" s="277"/>
      <c r="AH1851" s="279"/>
      <c r="AI1851" s="277"/>
      <c r="AJ1851" s="279"/>
      <c r="AK1851" s="277"/>
      <c r="AL1851" s="278"/>
    </row>
    <row r="1852" spans="1:38" ht="22.5" customHeight="1">
      <c r="A1852" s="116">
        <f t="shared" si="837"/>
        <v>0</v>
      </c>
      <c r="B1852" s="190">
        <f t="shared" si="824"/>
        <v>0</v>
      </c>
      <c r="C1852" s="190">
        <f t="shared" si="825"/>
        <v>0</v>
      </c>
      <c r="D1852" s="191">
        <f t="shared" si="826"/>
        <v>0</v>
      </c>
      <c r="E1852" s="191">
        <f t="shared" si="827"/>
        <v>0</v>
      </c>
      <c r="F1852" s="191">
        <f t="shared" si="828"/>
        <v>0</v>
      </c>
      <c r="G1852" s="192">
        <f t="shared" si="838"/>
        <v>0</v>
      </c>
      <c r="H1852" s="191">
        <f t="shared" si="829"/>
        <v>0</v>
      </c>
      <c r="I1852" s="193">
        <f t="shared" si="830"/>
        <v>0</v>
      </c>
      <c r="J1852" s="193">
        <f t="shared" si="831"/>
        <v>0</v>
      </c>
      <c r="K1852" s="193">
        <f t="shared" si="832"/>
        <v>0</v>
      </c>
      <c r="L1852" s="193">
        <f t="shared" si="839"/>
        <v>0</v>
      </c>
      <c r="M1852" s="193">
        <f t="shared" si="840"/>
        <v>0</v>
      </c>
      <c r="N1852" s="193">
        <f t="shared" si="841"/>
        <v>0</v>
      </c>
      <c r="O1852" s="193">
        <f t="shared" si="842"/>
        <v>0</v>
      </c>
      <c r="P1852" s="193">
        <f t="shared" si="843"/>
        <v>0</v>
      </c>
      <c r="Q1852" s="193">
        <f t="shared" si="844"/>
        <v>0</v>
      </c>
      <c r="R1852" s="193">
        <f t="shared" si="845"/>
        <v>0</v>
      </c>
      <c r="S1852" s="193">
        <f t="shared" si="846"/>
        <v>0</v>
      </c>
      <c r="T1852" s="194">
        <f t="shared" si="833"/>
        <v>0</v>
      </c>
      <c r="U1852" s="194"/>
      <c r="V1852" s="847"/>
      <c r="W1852" s="127" t="str">
        <f t="shared" si="836"/>
        <v/>
      </c>
      <c r="X1852" s="840"/>
      <c r="Y1852" s="841"/>
      <c r="Z1852" s="842"/>
      <c r="AA1852" s="843"/>
      <c r="AB1852" s="349"/>
      <c r="AC1852" s="844"/>
      <c r="AD1852" s="845"/>
      <c r="AE1852" s="277"/>
      <c r="AF1852" s="278"/>
      <c r="AG1852" s="277"/>
      <c r="AH1852" s="279"/>
      <c r="AI1852" s="277"/>
      <c r="AJ1852" s="279"/>
      <c r="AK1852" s="277"/>
      <c r="AL1852" s="278"/>
    </row>
    <row r="1853" spans="1:38" ht="22.5" customHeight="1">
      <c r="A1853" s="116">
        <f t="shared" si="837"/>
        <v>0</v>
      </c>
      <c r="B1853" s="190">
        <f t="shared" si="824"/>
        <v>0</v>
      </c>
      <c r="C1853" s="190">
        <f t="shared" si="825"/>
        <v>0</v>
      </c>
      <c r="D1853" s="191">
        <f t="shared" si="826"/>
        <v>0</v>
      </c>
      <c r="E1853" s="191">
        <f t="shared" si="827"/>
        <v>0</v>
      </c>
      <c r="F1853" s="191">
        <f t="shared" si="828"/>
        <v>0</v>
      </c>
      <c r="G1853" s="192">
        <f t="shared" si="838"/>
        <v>0</v>
      </c>
      <c r="H1853" s="191">
        <f t="shared" si="829"/>
        <v>0</v>
      </c>
      <c r="I1853" s="193">
        <f t="shared" si="830"/>
        <v>0</v>
      </c>
      <c r="J1853" s="193">
        <f t="shared" si="831"/>
        <v>0</v>
      </c>
      <c r="K1853" s="193">
        <f t="shared" si="832"/>
        <v>0</v>
      </c>
      <c r="L1853" s="193">
        <f t="shared" si="839"/>
        <v>0</v>
      </c>
      <c r="M1853" s="193">
        <f t="shared" si="840"/>
        <v>0</v>
      </c>
      <c r="N1853" s="193">
        <f t="shared" si="841"/>
        <v>0</v>
      </c>
      <c r="O1853" s="193">
        <f t="shared" si="842"/>
        <v>0</v>
      </c>
      <c r="P1853" s="193">
        <f t="shared" si="843"/>
        <v>0</v>
      </c>
      <c r="Q1853" s="193">
        <f t="shared" si="844"/>
        <v>0</v>
      </c>
      <c r="R1853" s="193">
        <f t="shared" si="845"/>
        <v>0</v>
      </c>
      <c r="S1853" s="193">
        <f t="shared" si="846"/>
        <v>0</v>
      </c>
      <c r="T1853" s="194">
        <f t="shared" si="833"/>
        <v>0</v>
      </c>
      <c r="U1853" s="194"/>
      <c r="V1853" s="847"/>
      <c r="W1853" s="127" t="str">
        <f t="shared" si="836"/>
        <v/>
      </c>
      <c r="X1853" s="840"/>
      <c r="Y1853" s="841"/>
      <c r="Z1853" s="842"/>
      <c r="AA1853" s="843"/>
      <c r="AB1853" s="349"/>
      <c r="AC1853" s="844"/>
      <c r="AD1853" s="845"/>
      <c r="AE1853" s="277"/>
      <c r="AF1853" s="278"/>
      <c r="AG1853" s="277"/>
      <c r="AH1853" s="279"/>
      <c r="AI1853" s="277"/>
      <c r="AJ1853" s="279"/>
      <c r="AK1853" s="277"/>
      <c r="AL1853" s="278"/>
    </row>
    <row r="1854" spans="1:38" ht="22.5" customHeight="1">
      <c r="A1854" s="116">
        <f t="shared" si="837"/>
        <v>0</v>
      </c>
      <c r="B1854" s="190">
        <f t="shared" si="824"/>
        <v>0</v>
      </c>
      <c r="C1854" s="190">
        <f t="shared" si="825"/>
        <v>0</v>
      </c>
      <c r="D1854" s="191">
        <f t="shared" si="826"/>
        <v>0</v>
      </c>
      <c r="E1854" s="191">
        <f t="shared" si="827"/>
        <v>0</v>
      </c>
      <c r="F1854" s="191">
        <f t="shared" si="828"/>
        <v>0</v>
      </c>
      <c r="G1854" s="192">
        <f t="shared" si="838"/>
        <v>0</v>
      </c>
      <c r="H1854" s="191">
        <f t="shared" si="829"/>
        <v>0</v>
      </c>
      <c r="I1854" s="193">
        <f t="shared" si="830"/>
        <v>0</v>
      </c>
      <c r="J1854" s="193">
        <f t="shared" si="831"/>
        <v>0</v>
      </c>
      <c r="K1854" s="193">
        <f t="shared" si="832"/>
        <v>0</v>
      </c>
      <c r="L1854" s="193">
        <f t="shared" si="839"/>
        <v>0</v>
      </c>
      <c r="M1854" s="193">
        <f t="shared" si="840"/>
        <v>0</v>
      </c>
      <c r="N1854" s="193">
        <f t="shared" si="841"/>
        <v>0</v>
      </c>
      <c r="O1854" s="193">
        <f t="shared" si="842"/>
        <v>0</v>
      </c>
      <c r="P1854" s="193">
        <f t="shared" si="843"/>
        <v>0</v>
      </c>
      <c r="Q1854" s="193">
        <f t="shared" si="844"/>
        <v>0</v>
      </c>
      <c r="R1854" s="193">
        <f t="shared" si="845"/>
        <v>0</v>
      </c>
      <c r="S1854" s="193">
        <f t="shared" si="846"/>
        <v>0</v>
      </c>
      <c r="T1854" s="194">
        <f t="shared" si="833"/>
        <v>0</v>
      </c>
      <c r="U1854" s="194"/>
      <c r="V1854" s="847"/>
      <c r="W1854" s="127" t="str">
        <f t="shared" si="836"/>
        <v/>
      </c>
      <c r="X1854" s="840"/>
      <c r="Y1854" s="841"/>
      <c r="Z1854" s="842"/>
      <c r="AA1854" s="843"/>
      <c r="AB1854" s="349"/>
      <c r="AC1854" s="844"/>
      <c r="AD1854" s="845"/>
      <c r="AE1854" s="277"/>
      <c r="AF1854" s="278"/>
      <c r="AG1854" s="277"/>
      <c r="AH1854" s="279"/>
      <c r="AI1854" s="277"/>
      <c r="AJ1854" s="279"/>
      <c r="AK1854" s="277"/>
      <c r="AL1854" s="278"/>
    </row>
    <row r="1855" spans="1:38" ht="22.5" customHeight="1">
      <c r="A1855" s="116">
        <f t="shared" si="837"/>
        <v>0</v>
      </c>
      <c r="B1855" s="190">
        <f t="shared" si="824"/>
        <v>0</v>
      </c>
      <c r="C1855" s="190">
        <f t="shared" si="825"/>
        <v>0</v>
      </c>
      <c r="D1855" s="191">
        <f t="shared" si="826"/>
        <v>0</v>
      </c>
      <c r="E1855" s="191">
        <f t="shared" si="827"/>
        <v>0</v>
      </c>
      <c r="F1855" s="191">
        <f t="shared" si="828"/>
        <v>0</v>
      </c>
      <c r="G1855" s="192">
        <f t="shared" si="838"/>
        <v>0</v>
      </c>
      <c r="H1855" s="191">
        <f t="shared" si="829"/>
        <v>0</v>
      </c>
      <c r="I1855" s="193">
        <f t="shared" si="830"/>
        <v>0</v>
      </c>
      <c r="J1855" s="193">
        <f t="shared" si="831"/>
        <v>0</v>
      </c>
      <c r="K1855" s="193">
        <f t="shared" si="832"/>
        <v>0</v>
      </c>
      <c r="L1855" s="193">
        <f t="shared" si="839"/>
        <v>0</v>
      </c>
      <c r="M1855" s="193">
        <f t="shared" si="840"/>
        <v>0</v>
      </c>
      <c r="N1855" s="193">
        <f t="shared" si="841"/>
        <v>0</v>
      </c>
      <c r="O1855" s="193">
        <f t="shared" si="842"/>
        <v>0</v>
      </c>
      <c r="P1855" s="193">
        <f t="shared" si="843"/>
        <v>0</v>
      </c>
      <c r="Q1855" s="193">
        <f t="shared" si="844"/>
        <v>0</v>
      </c>
      <c r="R1855" s="193">
        <f t="shared" si="845"/>
        <v>0</v>
      </c>
      <c r="S1855" s="193">
        <f t="shared" si="846"/>
        <v>0</v>
      </c>
      <c r="T1855" s="194">
        <f t="shared" si="833"/>
        <v>0</v>
      </c>
      <c r="U1855" s="194"/>
      <c r="V1855" s="847"/>
      <c r="W1855" s="127" t="str">
        <f t="shared" si="836"/>
        <v/>
      </c>
      <c r="X1855" s="840"/>
      <c r="Y1855" s="841"/>
      <c r="Z1855" s="842"/>
      <c r="AA1855" s="843"/>
      <c r="AB1855" s="349"/>
      <c r="AC1855" s="844"/>
      <c r="AD1855" s="845"/>
      <c r="AE1855" s="277"/>
      <c r="AF1855" s="278"/>
      <c r="AG1855" s="277"/>
      <c r="AH1855" s="279"/>
      <c r="AI1855" s="277"/>
      <c r="AJ1855" s="279"/>
      <c r="AK1855" s="277"/>
      <c r="AL1855" s="278"/>
    </row>
    <row r="1856" spans="1:38" ht="22.5" customHeight="1">
      <c r="A1856" s="116">
        <f t="shared" si="837"/>
        <v>0</v>
      </c>
      <c r="B1856" s="190">
        <f t="shared" si="824"/>
        <v>0</v>
      </c>
      <c r="C1856" s="190">
        <f t="shared" si="825"/>
        <v>0</v>
      </c>
      <c r="D1856" s="191">
        <f t="shared" si="826"/>
        <v>0</v>
      </c>
      <c r="E1856" s="191">
        <f t="shared" si="827"/>
        <v>0</v>
      </c>
      <c r="F1856" s="191">
        <f t="shared" si="828"/>
        <v>0</v>
      </c>
      <c r="G1856" s="192">
        <f t="shared" si="838"/>
        <v>0</v>
      </c>
      <c r="H1856" s="191">
        <f t="shared" si="829"/>
        <v>0</v>
      </c>
      <c r="I1856" s="193">
        <f t="shared" si="830"/>
        <v>0</v>
      </c>
      <c r="J1856" s="193">
        <f t="shared" si="831"/>
        <v>0</v>
      </c>
      <c r="K1856" s="193">
        <f t="shared" si="832"/>
        <v>0</v>
      </c>
      <c r="L1856" s="193">
        <f t="shared" si="839"/>
        <v>0</v>
      </c>
      <c r="M1856" s="193">
        <f t="shared" si="840"/>
        <v>0</v>
      </c>
      <c r="N1856" s="193">
        <f t="shared" si="841"/>
        <v>0</v>
      </c>
      <c r="O1856" s="193">
        <f t="shared" si="842"/>
        <v>0</v>
      </c>
      <c r="P1856" s="193">
        <f t="shared" si="843"/>
        <v>0</v>
      </c>
      <c r="Q1856" s="193">
        <f t="shared" si="844"/>
        <v>0</v>
      </c>
      <c r="R1856" s="193">
        <f t="shared" si="845"/>
        <v>0</v>
      </c>
      <c r="S1856" s="193">
        <f t="shared" si="846"/>
        <v>0</v>
      </c>
      <c r="T1856" s="194">
        <f t="shared" si="833"/>
        <v>0</v>
      </c>
      <c r="U1856" s="194"/>
      <c r="V1856" s="847"/>
      <c r="W1856" s="127" t="str">
        <f t="shared" si="836"/>
        <v/>
      </c>
      <c r="X1856" s="840"/>
      <c r="Y1856" s="841"/>
      <c r="Z1856" s="842"/>
      <c r="AA1856" s="843"/>
      <c r="AB1856" s="349"/>
      <c r="AC1856" s="844"/>
      <c r="AD1856" s="845"/>
      <c r="AE1856" s="277"/>
      <c r="AF1856" s="278"/>
      <c r="AG1856" s="277"/>
      <c r="AH1856" s="279"/>
      <c r="AI1856" s="277"/>
      <c r="AJ1856" s="279"/>
      <c r="AK1856" s="277"/>
      <c r="AL1856" s="278"/>
    </row>
    <row r="1857" spans="1:38" ht="22.5" customHeight="1">
      <c r="A1857" s="116">
        <f t="shared" si="837"/>
        <v>0</v>
      </c>
      <c r="B1857" s="190">
        <f t="shared" si="824"/>
        <v>0</v>
      </c>
      <c r="C1857" s="190">
        <f t="shared" si="825"/>
        <v>0</v>
      </c>
      <c r="D1857" s="191">
        <f t="shared" si="826"/>
        <v>0</v>
      </c>
      <c r="E1857" s="191">
        <f t="shared" si="827"/>
        <v>0</v>
      </c>
      <c r="F1857" s="191">
        <f t="shared" si="828"/>
        <v>0</v>
      </c>
      <c r="G1857" s="192">
        <f t="shared" si="838"/>
        <v>0</v>
      </c>
      <c r="H1857" s="191">
        <f t="shared" si="829"/>
        <v>0</v>
      </c>
      <c r="I1857" s="193">
        <f t="shared" si="830"/>
        <v>0</v>
      </c>
      <c r="J1857" s="193">
        <f t="shared" si="831"/>
        <v>0</v>
      </c>
      <c r="K1857" s="193">
        <f t="shared" si="832"/>
        <v>0</v>
      </c>
      <c r="L1857" s="193">
        <f t="shared" si="839"/>
        <v>0</v>
      </c>
      <c r="M1857" s="193">
        <f t="shared" si="840"/>
        <v>0</v>
      </c>
      <c r="N1857" s="193">
        <f t="shared" si="841"/>
        <v>0</v>
      </c>
      <c r="O1857" s="193">
        <f t="shared" si="842"/>
        <v>0</v>
      </c>
      <c r="P1857" s="193">
        <f t="shared" si="843"/>
        <v>0</v>
      </c>
      <c r="Q1857" s="193">
        <f t="shared" si="844"/>
        <v>0</v>
      </c>
      <c r="R1857" s="193">
        <f t="shared" si="845"/>
        <v>0</v>
      </c>
      <c r="S1857" s="193">
        <f t="shared" si="846"/>
        <v>0</v>
      </c>
      <c r="T1857" s="194">
        <f t="shared" si="833"/>
        <v>0</v>
      </c>
      <c r="U1857" s="194"/>
      <c r="V1857" s="847"/>
      <c r="W1857" s="127" t="str">
        <f t="shared" si="836"/>
        <v/>
      </c>
      <c r="X1857" s="840"/>
      <c r="Y1857" s="841"/>
      <c r="Z1857" s="842"/>
      <c r="AA1857" s="843"/>
      <c r="AB1857" s="349"/>
      <c r="AC1857" s="844"/>
      <c r="AD1857" s="845"/>
      <c r="AE1857" s="277"/>
      <c r="AF1857" s="278"/>
      <c r="AG1857" s="277"/>
      <c r="AH1857" s="279"/>
      <c r="AI1857" s="277"/>
      <c r="AJ1857" s="279"/>
      <c r="AK1857" s="277"/>
      <c r="AL1857" s="278"/>
    </row>
    <row r="1858" spans="1:38" ht="22.5" customHeight="1">
      <c r="A1858" s="116">
        <f t="shared" si="837"/>
        <v>0</v>
      </c>
      <c r="B1858" s="190">
        <f t="shared" si="824"/>
        <v>0</v>
      </c>
      <c r="C1858" s="190">
        <f t="shared" si="825"/>
        <v>0</v>
      </c>
      <c r="D1858" s="191">
        <f t="shared" si="826"/>
        <v>0</v>
      </c>
      <c r="E1858" s="191">
        <f t="shared" si="827"/>
        <v>0</v>
      </c>
      <c r="F1858" s="191">
        <f t="shared" si="828"/>
        <v>0</v>
      </c>
      <c r="G1858" s="192">
        <f t="shared" si="838"/>
        <v>0</v>
      </c>
      <c r="H1858" s="191">
        <f t="shared" si="829"/>
        <v>0</v>
      </c>
      <c r="I1858" s="193">
        <f t="shared" si="830"/>
        <v>0</v>
      </c>
      <c r="J1858" s="193">
        <f t="shared" si="831"/>
        <v>0</v>
      </c>
      <c r="K1858" s="193">
        <f t="shared" si="832"/>
        <v>0</v>
      </c>
      <c r="L1858" s="193">
        <f t="shared" si="839"/>
        <v>0</v>
      </c>
      <c r="M1858" s="193">
        <f t="shared" si="840"/>
        <v>0</v>
      </c>
      <c r="N1858" s="193">
        <f t="shared" si="841"/>
        <v>0</v>
      </c>
      <c r="O1858" s="193">
        <f t="shared" si="842"/>
        <v>0</v>
      </c>
      <c r="P1858" s="193">
        <f t="shared" si="843"/>
        <v>0</v>
      </c>
      <c r="Q1858" s="193">
        <f t="shared" si="844"/>
        <v>0</v>
      </c>
      <c r="R1858" s="193">
        <f t="shared" si="845"/>
        <v>0</v>
      </c>
      <c r="S1858" s="193">
        <f t="shared" si="846"/>
        <v>0</v>
      </c>
      <c r="T1858" s="194">
        <f t="shared" si="833"/>
        <v>0</v>
      </c>
      <c r="U1858" s="194"/>
      <c r="V1858" s="847"/>
      <c r="W1858" s="127" t="str">
        <f t="shared" si="836"/>
        <v/>
      </c>
      <c r="X1858" s="840"/>
      <c r="Y1858" s="841"/>
      <c r="Z1858" s="842"/>
      <c r="AA1858" s="843"/>
      <c r="AB1858" s="349"/>
      <c r="AC1858" s="844"/>
      <c r="AD1858" s="845"/>
      <c r="AE1858" s="277"/>
      <c r="AF1858" s="278"/>
      <c r="AG1858" s="277"/>
      <c r="AH1858" s="279"/>
      <c r="AI1858" s="277"/>
      <c r="AJ1858" s="279"/>
      <c r="AK1858" s="277"/>
      <c r="AL1858" s="278"/>
    </row>
    <row r="1859" spans="1:38" ht="22.5" customHeight="1">
      <c r="A1859" s="116">
        <f t="shared" si="837"/>
        <v>0</v>
      </c>
      <c r="B1859" s="190">
        <f t="shared" si="824"/>
        <v>0</v>
      </c>
      <c r="C1859" s="190">
        <f t="shared" si="825"/>
        <v>0</v>
      </c>
      <c r="D1859" s="191">
        <f t="shared" si="826"/>
        <v>0</v>
      </c>
      <c r="E1859" s="191">
        <f t="shared" si="827"/>
        <v>0</v>
      </c>
      <c r="F1859" s="191">
        <f t="shared" si="828"/>
        <v>0</v>
      </c>
      <c r="G1859" s="192">
        <f t="shared" si="838"/>
        <v>0</v>
      </c>
      <c r="H1859" s="191">
        <f t="shared" si="829"/>
        <v>0</v>
      </c>
      <c r="I1859" s="193">
        <f t="shared" si="830"/>
        <v>0</v>
      </c>
      <c r="J1859" s="193">
        <f t="shared" si="831"/>
        <v>0</v>
      </c>
      <c r="K1859" s="193">
        <f t="shared" si="832"/>
        <v>0</v>
      </c>
      <c r="L1859" s="193">
        <f t="shared" si="839"/>
        <v>0</v>
      </c>
      <c r="M1859" s="193">
        <f t="shared" si="840"/>
        <v>0</v>
      </c>
      <c r="N1859" s="193">
        <f t="shared" si="841"/>
        <v>0</v>
      </c>
      <c r="O1859" s="193">
        <f t="shared" si="842"/>
        <v>0</v>
      </c>
      <c r="P1859" s="193">
        <f t="shared" si="843"/>
        <v>0</v>
      </c>
      <c r="Q1859" s="193">
        <f t="shared" si="844"/>
        <v>0</v>
      </c>
      <c r="R1859" s="193">
        <f t="shared" si="845"/>
        <v>0</v>
      </c>
      <c r="S1859" s="193">
        <f t="shared" si="846"/>
        <v>0</v>
      </c>
      <c r="T1859" s="194">
        <f t="shared" si="833"/>
        <v>0</v>
      </c>
      <c r="U1859" s="194"/>
      <c r="V1859" s="847"/>
      <c r="W1859" s="127" t="str">
        <f t="shared" si="836"/>
        <v/>
      </c>
      <c r="X1859" s="840"/>
      <c r="Y1859" s="841"/>
      <c r="Z1859" s="842"/>
      <c r="AA1859" s="843"/>
      <c r="AB1859" s="349"/>
      <c r="AC1859" s="844"/>
      <c r="AD1859" s="845"/>
      <c r="AE1859" s="277"/>
      <c r="AF1859" s="278"/>
      <c r="AG1859" s="277"/>
      <c r="AH1859" s="279"/>
      <c r="AI1859" s="277"/>
      <c r="AJ1859" s="279"/>
      <c r="AK1859" s="277"/>
      <c r="AL1859" s="278"/>
    </row>
    <row r="1860" spans="1:38" ht="22.5" customHeight="1">
      <c r="A1860" s="116">
        <f t="shared" si="837"/>
        <v>0</v>
      </c>
      <c r="B1860" s="190">
        <f t="shared" si="824"/>
        <v>0</v>
      </c>
      <c r="C1860" s="190">
        <f t="shared" si="825"/>
        <v>0</v>
      </c>
      <c r="D1860" s="191">
        <f t="shared" si="826"/>
        <v>0</v>
      </c>
      <c r="E1860" s="191">
        <f t="shared" si="827"/>
        <v>0</v>
      </c>
      <c r="F1860" s="191">
        <f t="shared" si="828"/>
        <v>0</v>
      </c>
      <c r="G1860" s="192">
        <f t="shared" si="838"/>
        <v>0</v>
      </c>
      <c r="H1860" s="191">
        <f t="shared" si="829"/>
        <v>0</v>
      </c>
      <c r="I1860" s="193">
        <f t="shared" si="830"/>
        <v>0</v>
      </c>
      <c r="J1860" s="193">
        <f t="shared" si="831"/>
        <v>0</v>
      </c>
      <c r="K1860" s="193">
        <f t="shared" si="832"/>
        <v>0</v>
      </c>
      <c r="L1860" s="193">
        <f t="shared" si="839"/>
        <v>0</v>
      </c>
      <c r="M1860" s="193">
        <f t="shared" si="840"/>
        <v>0</v>
      </c>
      <c r="N1860" s="193">
        <f t="shared" si="841"/>
        <v>0</v>
      </c>
      <c r="O1860" s="193">
        <f t="shared" si="842"/>
        <v>0</v>
      </c>
      <c r="P1860" s="193">
        <f t="shared" si="843"/>
        <v>0</v>
      </c>
      <c r="Q1860" s="193">
        <f t="shared" si="844"/>
        <v>0</v>
      </c>
      <c r="R1860" s="193">
        <f t="shared" si="845"/>
        <v>0</v>
      </c>
      <c r="S1860" s="193">
        <f t="shared" si="846"/>
        <v>0</v>
      </c>
      <c r="T1860" s="194">
        <f t="shared" si="833"/>
        <v>0</v>
      </c>
      <c r="U1860" s="194"/>
      <c r="V1860" s="847"/>
      <c r="W1860" s="127" t="str">
        <f t="shared" si="836"/>
        <v/>
      </c>
      <c r="X1860" s="840"/>
      <c r="Y1860" s="841"/>
      <c r="Z1860" s="842"/>
      <c r="AA1860" s="843"/>
      <c r="AB1860" s="349"/>
      <c r="AC1860" s="844"/>
      <c r="AD1860" s="845"/>
      <c r="AE1860" s="277"/>
      <c r="AF1860" s="278"/>
      <c r="AG1860" s="277"/>
      <c r="AH1860" s="279"/>
      <c r="AI1860" s="277"/>
      <c r="AJ1860" s="279"/>
      <c r="AK1860" s="277"/>
      <c r="AL1860" s="278"/>
    </row>
    <row r="1861" spans="1:38" ht="22.5" customHeight="1">
      <c r="A1861" s="116">
        <f t="shared" si="837"/>
        <v>0</v>
      </c>
      <c r="B1861" s="190">
        <f t="shared" si="824"/>
        <v>0</v>
      </c>
      <c r="C1861" s="190">
        <f t="shared" si="825"/>
        <v>0</v>
      </c>
      <c r="D1861" s="191">
        <f t="shared" si="826"/>
        <v>0</v>
      </c>
      <c r="E1861" s="191">
        <f t="shared" si="827"/>
        <v>0</v>
      </c>
      <c r="F1861" s="191">
        <f t="shared" si="828"/>
        <v>0</v>
      </c>
      <c r="G1861" s="192">
        <f t="shared" si="838"/>
        <v>0</v>
      </c>
      <c r="H1861" s="191">
        <f t="shared" si="829"/>
        <v>0</v>
      </c>
      <c r="I1861" s="193">
        <f t="shared" si="830"/>
        <v>0</v>
      </c>
      <c r="J1861" s="193">
        <f t="shared" si="831"/>
        <v>0</v>
      </c>
      <c r="K1861" s="193">
        <f t="shared" si="832"/>
        <v>0</v>
      </c>
      <c r="L1861" s="193">
        <f t="shared" si="839"/>
        <v>0</v>
      </c>
      <c r="M1861" s="193">
        <f t="shared" si="840"/>
        <v>0</v>
      </c>
      <c r="N1861" s="193">
        <f t="shared" si="841"/>
        <v>0</v>
      </c>
      <c r="O1861" s="193">
        <f t="shared" si="842"/>
        <v>0</v>
      </c>
      <c r="P1861" s="193">
        <f t="shared" si="843"/>
        <v>0</v>
      </c>
      <c r="Q1861" s="193">
        <f t="shared" si="844"/>
        <v>0</v>
      </c>
      <c r="R1861" s="193">
        <f t="shared" si="845"/>
        <v>0</v>
      </c>
      <c r="S1861" s="193">
        <f t="shared" si="846"/>
        <v>0</v>
      </c>
      <c r="T1861" s="194">
        <f t="shared" si="833"/>
        <v>0</v>
      </c>
      <c r="U1861" s="194"/>
      <c r="V1861" s="847"/>
      <c r="W1861" s="127" t="str">
        <f t="shared" si="836"/>
        <v/>
      </c>
      <c r="X1861" s="840"/>
      <c r="Y1861" s="841"/>
      <c r="Z1861" s="842"/>
      <c r="AA1861" s="843"/>
      <c r="AB1861" s="349"/>
      <c r="AC1861" s="844"/>
      <c r="AD1861" s="845"/>
      <c r="AE1861" s="277"/>
      <c r="AF1861" s="278"/>
      <c r="AG1861" s="277"/>
      <c r="AH1861" s="279"/>
      <c r="AI1861" s="277"/>
      <c r="AJ1861" s="279"/>
      <c r="AK1861" s="277"/>
      <c r="AL1861" s="278"/>
    </row>
    <row r="1862" spans="1:38" ht="22.5" customHeight="1">
      <c r="A1862" s="116">
        <f t="shared" si="837"/>
        <v>0</v>
      </c>
      <c r="B1862" s="190">
        <f t="shared" si="824"/>
        <v>0</v>
      </c>
      <c r="C1862" s="190">
        <f t="shared" si="825"/>
        <v>0</v>
      </c>
      <c r="D1862" s="191">
        <f t="shared" si="826"/>
        <v>0</v>
      </c>
      <c r="E1862" s="191">
        <f t="shared" si="827"/>
        <v>0</v>
      </c>
      <c r="F1862" s="191">
        <f t="shared" si="828"/>
        <v>0</v>
      </c>
      <c r="G1862" s="192">
        <f t="shared" si="838"/>
        <v>0</v>
      </c>
      <c r="H1862" s="191">
        <f t="shared" si="829"/>
        <v>0</v>
      </c>
      <c r="I1862" s="193">
        <f t="shared" si="830"/>
        <v>0</v>
      </c>
      <c r="J1862" s="193">
        <f t="shared" si="831"/>
        <v>0</v>
      </c>
      <c r="K1862" s="193">
        <f t="shared" si="832"/>
        <v>0</v>
      </c>
      <c r="L1862" s="193">
        <f t="shared" si="839"/>
        <v>0</v>
      </c>
      <c r="M1862" s="193">
        <f t="shared" si="840"/>
        <v>0</v>
      </c>
      <c r="N1862" s="193">
        <f t="shared" si="841"/>
        <v>0</v>
      </c>
      <c r="O1862" s="193">
        <f t="shared" si="842"/>
        <v>0</v>
      </c>
      <c r="P1862" s="193">
        <f t="shared" si="843"/>
        <v>0</v>
      </c>
      <c r="Q1862" s="193">
        <f t="shared" si="844"/>
        <v>0</v>
      </c>
      <c r="R1862" s="193">
        <f t="shared" si="845"/>
        <v>0</v>
      </c>
      <c r="S1862" s="193">
        <f t="shared" si="846"/>
        <v>0</v>
      </c>
      <c r="T1862" s="194">
        <f t="shared" si="833"/>
        <v>0</v>
      </c>
      <c r="U1862" s="194"/>
      <c r="V1862" s="847"/>
      <c r="W1862" s="127" t="str">
        <f t="shared" si="836"/>
        <v/>
      </c>
      <c r="X1862" s="840"/>
      <c r="Y1862" s="841"/>
      <c r="Z1862" s="842"/>
      <c r="AA1862" s="843"/>
      <c r="AB1862" s="349"/>
      <c r="AC1862" s="844"/>
      <c r="AD1862" s="845"/>
      <c r="AE1862" s="277"/>
      <c r="AF1862" s="278"/>
      <c r="AG1862" s="277"/>
      <c r="AH1862" s="279"/>
      <c r="AI1862" s="277"/>
      <c r="AJ1862" s="279"/>
      <c r="AK1862" s="277"/>
      <c r="AL1862" s="278"/>
    </row>
    <row r="1863" spans="1:38" ht="22.5" customHeight="1">
      <c r="A1863" s="116">
        <f t="shared" si="837"/>
        <v>0</v>
      </c>
      <c r="B1863" s="190">
        <f t="shared" si="824"/>
        <v>0</v>
      </c>
      <c r="C1863" s="190">
        <f t="shared" si="825"/>
        <v>0</v>
      </c>
      <c r="D1863" s="191">
        <f t="shared" si="826"/>
        <v>0</v>
      </c>
      <c r="E1863" s="191">
        <f t="shared" si="827"/>
        <v>0</v>
      </c>
      <c r="F1863" s="191">
        <f t="shared" si="828"/>
        <v>0</v>
      </c>
      <c r="G1863" s="192">
        <f t="shared" si="838"/>
        <v>0</v>
      </c>
      <c r="H1863" s="191">
        <f t="shared" si="829"/>
        <v>0</v>
      </c>
      <c r="I1863" s="193">
        <f t="shared" si="830"/>
        <v>0</v>
      </c>
      <c r="J1863" s="193">
        <f t="shared" si="831"/>
        <v>0</v>
      </c>
      <c r="K1863" s="193">
        <f t="shared" si="832"/>
        <v>0</v>
      </c>
      <c r="L1863" s="193">
        <f t="shared" si="839"/>
        <v>0</v>
      </c>
      <c r="M1863" s="193">
        <f t="shared" si="840"/>
        <v>0</v>
      </c>
      <c r="N1863" s="193">
        <f t="shared" si="841"/>
        <v>0</v>
      </c>
      <c r="O1863" s="193">
        <f t="shared" si="842"/>
        <v>0</v>
      </c>
      <c r="P1863" s="193">
        <f t="shared" si="843"/>
        <v>0</v>
      </c>
      <c r="Q1863" s="193">
        <f t="shared" si="844"/>
        <v>0</v>
      </c>
      <c r="R1863" s="193">
        <f t="shared" si="845"/>
        <v>0</v>
      </c>
      <c r="S1863" s="193">
        <f t="shared" si="846"/>
        <v>0</v>
      </c>
      <c r="T1863" s="194">
        <f t="shared" si="833"/>
        <v>0</v>
      </c>
      <c r="U1863" s="194"/>
      <c r="V1863" s="847"/>
      <c r="W1863" s="127" t="str">
        <f t="shared" si="836"/>
        <v/>
      </c>
      <c r="X1863" s="840"/>
      <c r="Y1863" s="841"/>
      <c r="Z1863" s="842"/>
      <c r="AA1863" s="843"/>
      <c r="AB1863" s="349"/>
      <c r="AC1863" s="844"/>
      <c r="AD1863" s="845"/>
      <c r="AE1863" s="277"/>
      <c r="AF1863" s="278"/>
      <c r="AG1863" s="277"/>
      <c r="AH1863" s="279"/>
      <c r="AI1863" s="277"/>
      <c r="AJ1863" s="279"/>
      <c r="AK1863" s="277"/>
      <c r="AL1863" s="278"/>
    </row>
    <row r="1864" spans="1:38" ht="22.5" customHeight="1">
      <c r="A1864" s="116">
        <f t="shared" si="837"/>
        <v>0</v>
      </c>
      <c r="B1864" s="190">
        <f t="shared" si="824"/>
        <v>0</v>
      </c>
      <c r="C1864" s="190">
        <f t="shared" si="825"/>
        <v>0</v>
      </c>
      <c r="D1864" s="191">
        <f t="shared" si="826"/>
        <v>0</v>
      </c>
      <c r="E1864" s="191">
        <f t="shared" si="827"/>
        <v>0</v>
      </c>
      <c r="F1864" s="191">
        <f t="shared" si="828"/>
        <v>0</v>
      </c>
      <c r="G1864" s="192">
        <f t="shared" si="838"/>
        <v>0</v>
      </c>
      <c r="H1864" s="191">
        <f t="shared" si="829"/>
        <v>0</v>
      </c>
      <c r="I1864" s="193">
        <f t="shared" si="830"/>
        <v>0</v>
      </c>
      <c r="J1864" s="193">
        <f t="shared" si="831"/>
        <v>0</v>
      </c>
      <c r="K1864" s="193">
        <f t="shared" si="832"/>
        <v>0</v>
      </c>
      <c r="L1864" s="193">
        <f t="shared" si="839"/>
        <v>0</v>
      </c>
      <c r="M1864" s="193">
        <f t="shared" si="840"/>
        <v>0</v>
      </c>
      <c r="N1864" s="193">
        <f t="shared" si="841"/>
        <v>0</v>
      </c>
      <c r="O1864" s="193">
        <f t="shared" si="842"/>
        <v>0</v>
      </c>
      <c r="P1864" s="193">
        <f t="shared" si="843"/>
        <v>0</v>
      </c>
      <c r="Q1864" s="193">
        <f t="shared" si="844"/>
        <v>0</v>
      </c>
      <c r="R1864" s="193">
        <f t="shared" si="845"/>
        <v>0</v>
      </c>
      <c r="S1864" s="193">
        <f t="shared" si="846"/>
        <v>0</v>
      </c>
      <c r="T1864" s="194">
        <f t="shared" si="833"/>
        <v>0</v>
      </c>
      <c r="U1864" s="194"/>
      <c r="V1864" s="847"/>
      <c r="W1864" s="127" t="str">
        <f t="shared" si="836"/>
        <v/>
      </c>
      <c r="X1864" s="840"/>
      <c r="Y1864" s="841"/>
      <c r="Z1864" s="842"/>
      <c r="AA1864" s="843"/>
      <c r="AB1864" s="349"/>
      <c r="AC1864" s="844"/>
      <c r="AD1864" s="845"/>
      <c r="AE1864" s="277"/>
      <c r="AF1864" s="278"/>
      <c r="AG1864" s="277"/>
      <c r="AH1864" s="279"/>
      <c r="AI1864" s="277"/>
      <c r="AJ1864" s="279"/>
      <c r="AK1864" s="277"/>
      <c r="AL1864" s="278"/>
    </row>
    <row r="1865" spans="1:38" ht="22.5" customHeight="1">
      <c r="A1865" s="116">
        <f t="shared" si="837"/>
        <v>0</v>
      </c>
      <c r="B1865" s="190">
        <f t="shared" si="824"/>
        <v>0</v>
      </c>
      <c r="C1865" s="190">
        <f t="shared" si="825"/>
        <v>0</v>
      </c>
      <c r="D1865" s="191">
        <f t="shared" si="826"/>
        <v>0</v>
      </c>
      <c r="E1865" s="191">
        <f t="shared" si="827"/>
        <v>0</v>
      </c>
      <c r="F1865" s="191">
        <f t="shared" si="828"/>
        <v>0</v>
      </c>
      <c r="G1865" s="192">
        <f t="shared" si="838"/>
        <v>0</v>
      </c>
      <c r="H1865" s="191">
        <f t="shared" si="829"/>
        <v>0</v>
      </c>
      <c r="I1865" s="193">
        <f t="shared" si="830"/>
        <v>0</v>
      </c>
      <c r="J1865" s="193">
        <f t="shared" si="831"/>
        <v>0</v>
      </c>
      <c r="K1865" s="193">
        <f t="shared" si="832"/>
        <v>0</v>
      </c>
      <c r="L1865" s="193">
        <f t="shared" si="839"/>
        <v>0</v>
      </c>
      <c r="M1865" s="193">
        <f t="shared" si="840"/>
        <v>0</v>
      </c>
      <c r="N1865" s="193">
        <f t="shared" si="841"/>
        <v>0</v>
      </c>
      <c r="O1865" s="193">
        <f t="shared" si="842"/>
        <v>0</v>
      </c>
      <c r="P1865" s="193">
        <f t="shared" si="843"/>
        <v>0</v>
      </c>
      <c r="Q1865" s="193">
        <f t="shared" si="844"/>
        <v>0</v>
      </c>
      <c r="R1865" s="193">
        <f t="shared" si="845"/>
        <v>0</v>
      </c>
      <c r="S1865" s="193">
        <f t="shared" si="846"/>
        <v>0</v>
      </c>
      <c r="T1865" s="194">
        <f t="shared" si="833"/>
        <v>0</v>
      </c>
      <c r="U1865" s="194"/>
      <c r="V1865" s="847"/>
      <c r="W1865" s="127" t="str">
        <f t="shared" si="836"/>
        <v/>
      </c>
      <c r="X1865" s="840"/>
      <c r="Y1865" s="841"/>
      <c r="Z1865" s="842"/>
      <c r="AA1865" s="843"/>
      <c r="AB1865" s="349"/>
      <c r="AC1865" s="844"/>
      <c r="AD1865" s="845"/>
      <c r="AE1865" s="277"/>
      <c r="AF1865" s="278"/>
      <c r="AG1865" s="277"/>
      <c r="AH1865" s="279"/>
      <c r="AI1865" s="277"/>
      <c r="AJ1865" s="279"/>
      <c r="AK1865" s="277"/>
      <c r="AL1865" s="278"/>
    </row>
    <row r="1866" spans="1:38" ht="22.5" customHeight="1">
      <c r="A1866" s="116">
        <f t="shared" si="837"/>
        <v>0</v>
      </c>
      <c r="B1866" s="190">
        <f t="shared" si="824"/>
        <v>0</v>
      </c>
      <c r="C1866" s="190">
        <f t="shared" si="825"/>
        <v>0</v>
      </c>
      <c r="D1866" s="191">
        <f t="shared" si="826"/>
        <v>0</v>
      </c>
      <c r="E1866" s="191">
        <f t="shared" si="827"/>
        <v>0</v>
      </c>
      <c r="F1866" s="191">
        <f t="shared" si="828"/>
        <v>0</v>
      </c>
      <c r="G1866" s="192">
        <f t="shared" si="838"/>
        <v>0</v>
      </c>
      <c r="H1866" s="191">
        <f t="shared" si="829"/>
        <v>0</v>
      </c>
      <c r="I1866" s="193">
        <f t="shared" si="830"/>
        <v>0</v>
      </c>
      <c r="J1866" s="193">
        <f t="shared" si="831"/>
        <v>0</v>
      </c>
      <c r="K1866" s="193">
        <f t="shared" si="832"/>
        <v>0</v>
      </c>
      <c r="L1866" s="193">
        <f t="shared" si="839"/>
        <v>0</v>
      </c>
      <c r="M1866" s="193">
        <f t="shared" si="840"/>
        <v>0</v>
      </c>
      <c r="N1866" s="193">
        <f t="shared" si="841"/>
        <v>0</v>
      </c>
      <c r="O1866" s="193">
        <f t="shared" si="842"/>
        <v>0</v>
      </c>
      <c r="P1866" s="193">
        <f t="shared" si="843"/>
        <v>0</v>
      </c>
      <c r="Q1866" s="193">
        <f t="shared" si="844"/>
        <v>0</v>
      </c>
      <c r="R1866" s="193">
        <f t="shared" si="845"/>
        <v>0</v>
      </c>
      <c r="S1866" s="193">
        <f t="shared" si="846"/>
        <v>0</v>
      </c>
      <c r="T1866" s="194">
        <f t="shared" si="833"/>
        <v>0</v>
      </c>
      <c r="U1866" s="194"/>
      <c r="V1866" s="847"/>
      <c r="W1866" s="127" t="str">
        <f t="shared" si="836"/>
        <v/>
      </c>
      <c r="X1866" s="840"/>
      <c r="Y1866" s="841"/>
      <c r="Z1866" s="842"/>
      <c r="AA1866" s="843"/>
      <c r="AB1866" s="349"/>
      <c r="AC1866" s="844"/>
      <c r="AD1866" s="845"/>
      <c r="AE1866" s="277"/>
      <c r="AF1866" s="278"/>
      <c r="AG1866" s="277"/>
      <c r="AH1866" s="279"/>
      <c r="AI1866" s="277"/>
      <c r="AJ1866" s="279"/>
      <c r="AK1866" s="277"/>
      <c r="AL1866" s="278"/>
    </row>
    <row r="1867" spans="1:38" ht="22.5" customHeight="1">
      <c r="A1867" s="116">
        <f t="shared" si="837"/>
        <v>0</v>
      </c>
      <c r="B1867" s="190">
        <f t="shared" si="824"/>
        <v>0</v>
      </c>
      <c r="C1867" s="190">
        <f t="shared" si="825"/>
        <v>0</v>
      </c>
      <c r="D1867" s="191">
        <f t="shared" si="826"/>
        <v>0</v>
      </c>
      <c r="E1867" s="191">
        <f t="shared" si="827"/>
        <v>0</v>
      </c>
      <c r="F1867" s="191">
        <f t="shared" si="828"/>
        <v>0</v>
      </c>
      <c r="G1867" s="192">
        <f t="shared" si="838"/>
        <v>0</v>
      </c>
      <c r="H1867" s="191">
        <f t="shared" si="829"/>
        <v>0</v>
      </c>
      <c r="I1867" s="193">
        <f t="shared" si="830"/>
        <v>0</v>
      </c>
      <c r="J1867" s="193">
        <f t="shared" si="831"/>
        <v>0</v>
      </c>
      <c r="K1867" s="193">
        <f t="shared" si="832"/>
        <v>0</v>
      </c>
      <c r="L1867" s="193">
        <f t="shared" si="839"/>
        <v>0</v>
      </c>
      <c r="M1867" s="193">
        <f t="shared" si="840"/>
        <v>0</v>
      </c>
      <c r="N1867" s="193">
        <f t="shared" si="841"/>
        <v>0</v>
      </c>
      <c r="O1867" s="193">
        <f t="shared" si="842"/>
        <v>0</v>
      </c>
      <c r="P1867" s="193">
        <f t="shared" si="843"/>
        <v>0</v>
      </c>
      <c r="Q1867" s="193">
        <f t="shared" si="844"/>
        <v>0</v>
      </c>
      <c r="R1867" s="193">
        <f t="shared" si="845"/>
        <v>0</v>
      </c>
      <c r="S1867" s="193">
        <f t="shared" si="846"/>
        <v>0</v>
      </c>
      <c r="T1867" s="194">
        <f t="shared" si="833"/>
        <v>0</v>
      </c>
      <c r="U1867" s="194"/>
      <c r="V1867" s="847"/>
      <c r="W1867" s="127" t="str">
        <f t="shared" si="836"/>
        <v/>
      </c>
      <c r="X1867" s="840"/>
      <c r="Y1867" s="841"/>
      <c r="Z1867" s="842"/>
      <c r="AA1867" s="843"/>
      <c r="AB1867" s="349"/>
      <c r="AC1867" s="844"/>
      <c r="AD1867" s="845"/>
      <c r="AE1867" s="277"/>
      <c r="AF1867" s="278"/>
      <c r="AG1867" s="277"/>
      <c r="AH1867" s="279"/>
      <c r="AI1867" s="277"/>
      <c r="AJ1867" s="279"/>
      <c r="AK1867" s="277"/>
      <c r="AL1867" s="278"/>
    </row>
    <row r="1868" spans="1:38" ht="22.5" customHeight="1">
      <c r="A1868" s="116">
        <f t="shared" si="837"/>
        <v>0</v>
      </c>
      <c r="B1868" s="190">
        <f t="shared" si="824"/>
        <v>0</v>
      </c>
      <c r="C1868" s="190">
        <f t="shared" si="825"/>
        <v>0</v>
      </c>
      <c r="D1868" s="191">
        <f t="shared" si="826"/>
        <v>0</v>
      </c>
      <c r="E1868" s="191">
        <f t="shared" si="827"/>
        <v>0</v>
      </c>
      <c r="F1868" s="191">
        <f t="shared" si="828"/>
        <v>0</v>
      </c>
      <c r="G1868" s="192">
        <f t="shared" si="838"/>
        <v>0</v>
      </c>
      <c r="H1868" s="191">
        <f t="shared" si="829"/>
        <v>0</v>
      </c>
      <c r="I1868" s="193">
        <f t="shared" si="830"/>
        <v>0</v>
      </c>
      <c r="J1868" s="193">
        <f t="shared" si="831"/>
        <v>0</v>
      </c>
      <c r="K1868" s="193">
        <f t="shared" si="832"/>
        <v>0</v>
      </c>
      <c r="L1868" s="193">
        <f t="shared" si="839"/>
        <v>0</v>
      </c>
      <c r="M1868" s="193">
        <f t="shared" si="840"/>
        <v>0</v>
      </c>
      <c r="N1868" s="193">
        <f t="shared" si="841"/>
        <v>0</v>
      </c>
      <c r="O1868" s="193">
        <f t="shared" si="842"/>
        <v>0</v>
      </c>
      <c r="P1868" s="193">
        <f t="shared" si="843"/>
        <v>0</v>
      </c>
      <c r="Q1868" s="193">
        <f t="shared" si="844"/>
        <v>0</v>
      </c>
      <c r="R1868" s="193">
        <f t="shared" si="845"/>
        <v>0</v>
      </c>
      <c r="S1868" s="193">
        <f t="shared" si="846"/>
        <v>0</v>
      </c>
      <c r="T1868" s="194">
        <f t="shared" si="833"/>
        <v>0</v>
      </c>
      <c r="U1868" s="194"/>
      <c r="V1868" s="847"/>
      <c r="W1868" s="127" t="str">
        <f t="shared" si="836"/>
        <v/>
      </c>
      <c r="X1868" s="840"/>
      <c r="Y1868" s="841"/>
      <c r="Z1868" s="842"/>
      <c r="AA1868" s="843"/>
      <c r="AB1868" s="349"/>
      <c r="AC1868" s="844"/>
      <c r="AD1868" s="845"/>
      <c r="AE1868" s="277"/>
      <c r="AF1868" s="278"/>
      <c r="AG1868" s="277"/>
      <c r="AH1868" s="279"/>
      <c r="AI1868" s="277"/>
      <c r="AJ1868" s="279"/>
      <c r="AK1868" s="277"/>
      <c r="AL1868" s="278"/>
    </row>
    <row r="1869" spans="1:38" ht="22.5" customHeight="1">
      <c r="A1869" s="116">
        <f t="shared" si="837"/>
        <v>0</v>
      </c>
      <c r="B1869" s="190">
        <f t="shared" si="824"/>
        <v>0</v>
      </c>
      <c r="C1869" s="190">
        <f t="shared" si="825"/>
        <v>0</v>
      </c>
      <c r="D1869" s="191">
        <f t="shared" si="826"/>
        <v>0</v>
      </c>
      <c r="E1869" s="191">
        <f t="shared" si="827"/>
        <v>0</v>
      </c>
      <c r="F1869" s="191">
        <f t="shared" si="828"/>
        <v>0</v>
      </c>
      <c r="G1869" s="192">
        <f t="shared" si="838"/>
        <v>0</v>
      </c>
      <c r="H1869" s="191">
        <f t="shared" si="829"/>
        <v>0</v>
      </c>
      <c r="I1869" s="193">
        <f t="shared" si="830"/>
        <v>0</v>
      </c>
      <c r="J1869" s="193">
        <f t="shared" si="831"/>
        <v>0</v>
      </c>
      <c r="K1869" s="193">
        <f t="shared" si="832"/>
        <v>0</v>
      </c>
      <c r="L1869" s="193">
        <f t="shared" si="839"/>
        <v>0</v>
      </c>
      <c r="M1869" s="193">
        <f t="shared" si="840"/>
        <v>0</v>
      </c>
      <c r="N1869" s="193">
        <f t="shared" si="841"/>
        <v>0</v>
      </c>
      <c r="O1869" s="193">
        <f t="shared" si="842"/>
        <v>0</v>
      </c>
      <c r="P1869" s="193">
        <f t="shared" si="843"/>
        <v>0</v>
      </c>
      <c r="Q1869" s="193">
        <f t="shared" si="844"/>
        <v>0</v>
      </c>
      <c r="R1869" s="193">
        <f t="shared" si="845"/>
        <v>0</v>
      </c>
      <c r="S1869" s="193">
        <f t="shared" si="846"/>
        <v>0</v>
      </c>
      <c r="T1869" s="194">
        <f t="shared" si="833"/>
        <v>0</v>
      </c>
      <c r="U1869" s="194"/>
      <c r="V1869" s="847"/>
      <c r="W1869" s="127" t="str">
        <f t="shared" si="836"/>
        <v/>
      </c>
      <c r="X1869" s="840"/>
      <c r="Y1869" s="841"/>
      <c r="Z1869" s="842"/>
      <c r="AA1869" s="843"/>
      <c r="AB1869" s="349"/>
      <c r="AC1869" s="844"/>
      <c r="AD1869" s="845"/>
      <c r="AE1869" s="277"/>
      <c r="AF1869" s="278"/>
      <c r="AG1869" s="277"/>
      <c r="AH1869" s="279"/>
      <c r="AI1869" s="277"/>
      <c r="AJ1869" s="279"/>
      <c r="AK1869" s="277"/>
      <c r="AL1869" s="278"/>
    </row>
    <row r="1870" spans="1:38" ht="22.5" customHeight="1">
      <c r="A1870" s="116">
        <f t="shared" si="837"/>
        <v>0</v>
      </c>
      <c r="B1870" s="190">
        <f t="shared" si="824"/>
        <v>0</v>
      </c>
      <c r="C1870" s="190">
        <f t="shared" si="825"/>
        <v>0</v>
      </c>
      <c r="D1870" s="191">
        <f t="shared" si="826"/>
        <v>0</v>
      </c>
      <c r="E1870" s="191">
        <f t="shared" si="827"/>
        <v>0</v>
      </c>
      <c r="F1870" s="191">
        <f t="shared" si="828"/>
        <v>0</v>
      </c>
      <c r="G1870" s="192">
        <f t="shared" si="838"/>
        <v>0</v>
      </c>
      <c r="H1870" s="191">
        <f t="shared" si="829"/>
        <v>0</v>
      </c>
      <c r="I1870" s="193">
        <f t="shared" si="830"/>
        <v>0</v>
      </c>
      <c r="J1870" s="193">
        <f t="shared" si="831"/>
        <v>0</v>
      </c>
      <c r="K1870" s="193">
        <f t="shared" si="832"/>
        <v>0</v>
      </c>
      <c r="L1870" s="193">
        <f t="shared" si="839"/>
        <v>0</v>
      </c>
      <c r="M1870" s="193">
        <f t="shared" si="840"/>
        <v>0</v>
      </c>
      <c r="N1870" s="193">
        <f t="shared" si="841"/>
        <v>0</v>
      </c>
      <c r="O1870" s="193">
        <f t="shared" si="842"/>
        <v>0</v>
      </c>
      <c r="P1870" s="193">
        <f t="shared" si="843"/>
        <v>0</v>
      </c>
      <c r="Q1870" s="193">
        <f t="shared" si="844"/>
        <v>0</v>
      </c>
      <c r="R1870" s="193">
        <f t="shared" si="845"/>
        <v>0</v>
      </c>
      <c r="S1870" s="193">
        <f t="shared" si="846"/>
        <v>0</v>
      </c>
      <c r="T1870" s="194">
        <f t="shared" si="833"/>
        <v>0</v>
      </c>
      <c r="U1870" s="194"/>
      <c r="V1870" s="847"/>
      <c r="W1870" s="127" t="str">
        <f t="shared" si="836"/>
        <v/>
      </c>
      <c r="X1870" s="840"/>
      <c r="Y1870" s="841"/>
      <c r="Z1870" s="842"/>
      <c r="AA1870" s="843"/>
      <c r="AB1870" s="349"/>
      <c r="AC1870" s="844"/>
      <c r="AD1870" s="845"/>
      <c r="AE1870" s="277"/>
      <c r="AF1870" s="278"/>
      <c r="AG1870" s="277"/>
      <c r="AH1870" s="279"/>
      <c r="AI1870" s="277"/>
      <c r="AJ1870" s="279"/>
      <c r="AK1870" s="277"/>
      <c r="AL1870" s="278"/>
    </row>
    <row r="1871" spans="1:38" ht="22.5" customHeight="1">
      <c r="A1871" s="116">
        <f t="shared" si="837"/>
        <v>0</v>
      </c>
      <c r="B1871" s="190">
        <f t="shared" si="824"/>
        <v>0</v>
      </c>
      <c r="C1871" s="190">
        <f t="shared" si="825"/>
        <v>0</v>
      </c>
      <c r="D1871" s="191">
        <f t="shared" si="826"/>
        <v>0</v>
      </c>
      <c r="E1871" s="191">
        <f t="shared" si="827"/>
        <v>0</v>
      </c>
      <c r="F1871" s="191">
        <f t="shared" si="828"/>
        <v>0</v>
      </c>
      <c r="G1871" s="192">
        <f t="shared" si="838"/>
        <v>0</v>
      </c>
      <c r="H1871" s="191">
        <f t="shared" si="829"/>
        <v>0</v>
      </c>
      <c r="I1871" s="193">
        <f t="shared" si="830"/>
        <v>0</v>
      </c>
      <c r="J1871" s="193">
        <f t="shared" si="831"/>
        <v>0</v>
      </c>
      <c r="K1871" s="193">
        <f t="shared" si="832"/>
        <v>0</v>
      </c>
      <c r="L1871" s="193">
        <f t="shared" si="839"/>
        <v>0</v>
      </c>
      <c r="M1871" s="193">
        <f t="shared" si="840"/>
        <v>0</v>
      </c>
      <c r="N1871" s="193">
        <f t="shared" si="841"/>
        <v>0</v>
      </c>
      <c r="O1871" s="193">
        <f t="shared" si="842"/>
        <v>0</v>
      </c>
      <c r="P1871" s="193">
        <f t="shared" si="843"/>
        <v>0</v>
      </c>
      <c r="Q1871" s="193">
        <f t="shared" si="844"/>
        <v>0</v>
      </c>
      <c r="R1871" s="193">
        <f t="shared" si="845"/>
        <v>0</v>
      </c>
      <c r="S1871" s="193">
        <f t="shared" si="846"/>
        <v>0</v>
      </c>
      <c r="T1871" s="194">
        <f t="shared" si="833"/>
        <v>0</v>
      </c>
      <c r="U1871" s="194"/>
      <c r="V1871" s="847"/>
      <c r="W1871" s="127" t="str">
        <f t="shared" si="836"/>
        <v/>
      </c>
      <c r="X1871" s="840"/>
      <c r="Y1871" s="841"/>
      <c r="Z1871" s="842"/>
      <c r="AA1871" s="843"/>
      <c r="AB1871" s="349"/>
      <c r="AC1871" s="844"/>
      <c r="AD1871" s="845"/>
      <c r="AE1871" s="277"/>
      <c r="AF1871" s="278"/>
      <c r="AG1871" s="277"/>
      <c r="AH1871" s="279"/>
      <c r="AI1871" s="277"/>
      <c r="AJ1871" s="279"/>
      <c r="AK1871" s="277"/>
      <c r="AL1871" s="278"/>
    </row>
    <row r="1872" spans="1:38" ht="22.5" customHeight="1">
      <c r="A1872" s="116">
        <f t="shared" si="837"/>
        <v>0</v>
      </c>
      <c r="B1872" s="190">
        <f t="shared" si="824"/>
        <v>0</v>
      </c>
      <c r="C1872" s="190">
        <f t="shared" si="825"/>
        <v>0</v>
      </c>
      <c r="D1872" s="191">
        <f t="shared" si="826"/>
        <v>0</v>
      </c>
      <c r="E1872" s="191">
        <f t="shared" si="827"/>
        <v>0</v>
      </c>
      <c r="F1872" s="191">
        <f t="shared" si="828"/>
        <v>0</v>
      </c>
      <c r="G1872" s="192">
        <f t="shared" si="838"/>
        <v>0</v>
      </c>
      <c r="H1872" s="191">
        <f t="shared" si="829"/>
        <v>0</v>
      </c>
      <c r="I1872" s="193">
        <f t="shared" si="830"/>
        <v>0</v>
      </c>
      <c r="J1872" s="193">
        <f t="shared" si="831"/>
        <v>0</v>
      </c>
      <c r="K1872" s="193">
        <f t="shared" si="832"/>
        <v>0</v>
      </c>
      <c r="L1872" s="193">
        <f t="shared" si="839"/>
        <v>0</v>
      </c>
      <c r="M1872" s="193">
        <f t="shared" si="840"/>
        <v>0</v>
      </c>
      <c r="N1872" s="193">
        <f t="shared" si="841"/>
        <v>0</v>
      </c>
      <c r="O1872" s="193">
        <f t="shared" si="842"/>
        <v>0</v>
      </c>
      <c r="P1872" s="193">
        <f t="shared" si="843"/>
        <v>0</v>
      </c>
      <c r="Q1872" s="193">
        <f t="shared" si="844"/>
        <v>0</v>
      </c>
      <c r="R1872" s="193">
        <f t="shared" si="845"/>
        <v>0</v>
      </c>
      <c r="S1872" s="193">
        <f t="shared" si="846"/>
        <v>0</v>
      </c>
      <c r="T1872" s="194">
        <f t="shared" si="833"/>
        <v>0</v>
      </c>
      <c r="U1872" s="194"/>
      <c r="V1872" s="847"/>
      <c r="W1872" s="127" t="str">
        <f t="shared" si="836"/>
        <v/>
      </c>
      <c r="X1872" s="840"/>
      <c r="Y1872" s="841"/>
      <c r="Z1872" s="842"/>
      <c r="AA1872" s="843"/>
      <c r="AB1872" s="349"/>
      <c r="AC1872" s="844"/>
      <c r="AD1872" s="845"/>
      <c r="AE1872" s="277"/>
      <c r="AF1872" s="278"/>
      <c r="AG1872" s="277"/>
      <c r="AH1872" s="279"/>
      <c r="AI1872" s="277"/>
      <c r="AJ1872" s="279"/>
      <c r="AK1872" s="277"/>
      <c r="AL1872" s="278"/>
    </row>
    <row r="1873" spans="1:38" ht="22.5" customHeight="1">
      <c r="A1873" s="116">
        <f t="shared" si="837"/>
        <v>0</v>
      </c>
      <c r="B1873" s="190">
        <f t="shared" si="824"/>
        <v>0</v>
      </c>
      <c r="C1873" s="190">
        <f t="shared" si="825"/>
        <v>0</v>
      </c>
      <c r="D1873" s="191">
        <f t="shared" si="826"/>
        <v>0</v>
      </c>
      <c r="E1873" s="191">
        <f t="shared" si="827"/>
        <v>0</v>
      </c>
      <c r="F1873" s="191">
        <f t="shared" si="828"/>
        <v>0</v>
      </c>
      <c r="G1873" s="192">
        <f t="shared" si="838"/>
        <v>0</v>
      </c>
      <c r="H1873" s="191">
        <f t="shared" si="829"/>
        <v>0</v>
      </c>
      <c r="I1873" s="195">
        <f t="shared" si="830"/>
        <v>0</v>
      </c>
      <c r="J1873" s="195">
        <f t="shared" si="831"/>
        <v>0</v>
      </c>
      <c r="K1873" s="195">
        <f t="shared" si="832"/>
        <v>0</v>
      </c>
      <c r="L1873" s="195">
        <f t="shared" si="839"/>
        <v>0</v>
      </c>
      <c r="M1873" s="195">
        <f t="shared" si="840"/>
        <v>0</v>
      </c>
      <c r="N1873" s="195">
        <f t="shared" si="841"/>
        <v>0</v>
      </c>
      <c r="O1873" s="195">
        <f t="shared" si="842"/>
        <v>0</v>
      </c>
      <c r="P1873" s="195">
        <f t="shared" si="843"/>
        <v>0</v>
      </c>
      <c r="Q1873" s="195">
        <f t="shared" si="844"/>
        <v>0</v>
      </c>
      <c r="R1873" s="195">
        <f t="shared" si="845"/>
        <v>0</v>
      </c>
      <c r="S1873" s="195">
        <f t="shared" si="846"/>
        <v>0</v>
      </c>
      <c r="T1873" s="196">
        <f t="shared" si="833"/>
        <v>0</v>
      </c>
      <c r="U1873" s="196"/>
      <c r="V1873" s="848"/>
      <c r="W1873" s="127" t="str">
        <f t="shared" si="836"/>
        <v/>
      </c>
      <c r="X1873" s="840"/>
      <c r="Y1873" s="841"/>
      <c r="Z1873" s="842"/>
      <c r="AA1873" s="843"/>
      <c r="AB1873" s="349"/>
      <c r="AC1873" s="844"/>
      <c r="AD1873" s="845"/>
      <c r="AE1873" s="277"/>
      <c r="AF1873" s="278"/>
      <c r="AG1873" s="277"/>
      <c r="AH1873" s="279"/>
      <c r="AI1873" s="277"/>
      <c r="AJ1873" s="279"/>
      <c r="AK1873" s="277"/>
      <c r="AL1873" s="278"/>
    </row>
    <row r="1874" spans="1:38" ht="22.5" customHeight="1">
      <c r="A1874" s="116">
        <f t="shared" ref="A1874" si="850">IF(U1874&gt;=1,1,0)</f>
        <v>0</v>
      </c>
      <c r="B1874" s="190">
        <f t="shared" si="824"/>
        <v>0</v>
      </c>
      <c r="C1874" s="190">
        <f t="shared" si="825"/>
        <v>0</v>
      </c>
      <c r="D1874" s="191">
        <f t="shared" si="826"/>
        <v>0</v>
      </c>
      <c r="E1874" s="191">
        <f t="shared" si="827"/>
        <v>0</v>
      </c>
      <c r="F1874" s="191">
        <f t="shared" si="828"/>
        <v>0</v>
      </c>
      <c r="G1874" s="192">
        <f t="shared" si="838"/>
        <v>0</v>
      </c>
      <c r="H1874" s="191">
        <f t="shared" si="829"/>
        <v>0</v>
      </c>
      <c r="I1874" s="193">
        <f t="shared" si="830"/>
        <v>0</v>
      </c>
      <c r="J1874" s="193">
        <f t="shared" si="831"/>
        <v>0</v>
      </c>
      <c r="K1874" s="193">
        <f t="shared" si="832"/>
        <v>0</v>
      </c>
      <c r="L1874" s="193">
        <f t="shared" si="839"/>
        <v>0</v>
      </c>
      <c r="M1874" s="193">
        <f t="shared" si="840"/>
        <v>0</v>
      </c>
      <c r="N1874" s="193">
        <f t="shared" si="841"/>
        <v>0</v>
      </c>
      <c r="O1874" s="193">
        <f t="shared" si="842"/>
        <v>0</v>
      </c>
      <c r="P1874" s="193">
        <f t="shared" si="843"/>
        <v>0</v>
      </c>
      <c r="Q1874" s="193">
        <f t="shared" si="844"/>
        <v>0</v>
      </c>
      <c r="R1874" s="193">
        <f t="shared" si="845"/>
        <v>0</v>
      </c>
      <c r="S1874" s="193">
        <f t="shared" si="846"/>
        <v>0</v>
      </c>
      <c r="T1874" s="194">
        <f t="shared" si="833"/>
        <v>0</v>
      </c>
      <c r="U1874" s="194">
        <f t="shared" ref="U1874" si="851">SUM(T1874:T1900)</f>
        <v>0</v>
      </c>
      <c r="V1874" s="846" t="s">
        <v>1106</v>
      </c>
      <c r="W1874" s="127" t="str">
        <f t="shared" si="836"/>
        <v/>
      </c>
      <c r="X1874" s="840"/>
      <c r="Y1874" s="841"/>
      <c r="Z1874" s="842"/>
      <c r="AA1874" s="843"/>
      <c r="AB1874" s="349"/>
      <c r="AC1874" s="844"/>
      <c r="AD1874" s="845"/>
      <c r="AE1874" s="277"/>
      <c r="AF1874" s="278"/>
      <c r="AG1874" s="277"/>
      <c r="AH1874" s="279"/>
      <c r="AI1874" s="277"/>
      <c r="AJ1874" s="279"/>
      <c r="AK1874" s="277"/>
      <c r="AL1874" s="278"/>
    </row>
    <row r="1875" spans="1:38" ht="22.5" customHeight="1">
      <c r="A1875" s="116">
        <f t="shared" ref="A1875" si="852">A1874</f>
        <v>0</v>
      </c>
      <c r="B1875" s="190">
        <f t="shared" si="824"/>
        <v>0</v>
      </c>
      <c r="C1875" s="190">
        <f t="shared" si="825"/>
        <v>0</v>
      </c>
      <c r="D1875" s="191">
        <f t="shared" si="826"/>
        <v>0</v>
      </c>
      <c r="E1875" s="191">
        <f t="shared" si="827"/>
        <v>0</v>
      </c>
      <c r="F1875" s="191">
        <f t="shared" si="828"/>
        <v>0</v>
      </c>
      <c r="G1875" s="192">
        <f t="shared" si="838"/>
        <v>0</v>
      </c>
      <c r="H1875" s="191">
        <f t="shared" si="829"/>
        <v>0</v>
      </c>
      <c r="I1875" s="193">
        <f t="shared" si="830"/>
        <v>0</v>
      </c>
      <c r="J1875" s="193">
        <f t="shared" si="831"/>
        <v>0</v>
      </c>
      <c r="K1875" s="193">
        <f t="shared" si="832"/>
        <v>0</v>
      </c>
      <c r="L1875" s="193">
        <f t="shared" si="839"/>
        <v>0</v>
      </c>
      <c r="M1875" s="193">
        <f t="shared" si="840"/>
        <v>0</v>
      </c>
      <c r="N1875" s="193">
        <f t="shared" si="841"/>
        <v>0</v>
      </c>
      <c r="O1875" s="193">
        <f t="shared" si="842"/>
        <v>0</v>
      </c>
      <c r="P1875" s="193">
        <f t="shared" si="843"/>
        <v>0</v>
      </c>
      <c r="Q1875" s="193">
        <f t="shared" si="844"/>
        <v>0</v>
      </c>
      <c r="R1875" s="193">
        <f t="shared" si="845"/>
        <v>0</v>
      </c>
      <c r="S1875" s="193">
        <f t="shared" si="846"/>
        <v>0</v>
      </c>
      <c r="T1875" s="194">
        <f t="shared" si="833"/>
        <v>0</v>
      </c>
      <c r="U1875" s="194"/>
      <c r="V1875" s="847"/>
      <c r="W1875" s="127" t="str">
        <f t="shared" si="836"/>
        <v/>
      </c>
      <c r="X1875" s="840"/>
      <c r="Y1875" s="841"/>
      <c r="Z1875" s="842"/>
      <c r="AA1875" s="843"/>
      <c r="AB1875" s="349"/>
      <c r="AC1875" s="844"/>
      <c r="AD1875" s="845"/>
      <c r="AE1875" s="277"/>
      <c r="AF1875" s="278"/>
      <c r="AG1875" s="277"/>
      <c r="AH1875" s="279"/>
      <c r="AI1875" s="277"/>
      <c r="AJ1875" s="279"/>
      <c r="AK1875" s="277"/>
      <c r="AL1875" s="278"/>
    </row>
    <row r="1876" spans="1:38" ht="22.5" customHeight="1">
      <c r="A1876" s="116">
        <f t="shared" si="837"/>
        <v>0</v>
      </c>
      <c r="B1876" s="190">
        <f t="shared" si="824"/>
        <v>0</v>
      </c>
      <c r="C1876" s="190">
        <f t="shared" si="825"/>
        <v>0</v>
      </c>
      <c r="D1876" s="191">
        <f t="shared" si="826"/>
        <v>0</v>
      </c>
      <c r="E1876" s="191">
        <f t="shared" si="827"/>
        <v>0</v>
      </c>
      <c r="F1876" s="191">
        <f t="shared" si="828"/>
        <v>0</v>
      </c>
      <c r="G1876" s="192">
        <f t="shared" si="838"/>
        <v>0</v>
      </c>
      <c r="H1876" s="191">
        <f t="shared" si="829"/>
        <v>0</v>
      </c>
      <c r="I1876" s="193">
        <f t="shared" si="830"/>
        <v>0</v>
      </c>
      <c r="J1876" s="193">
        <f t="shared" si="831"/>
        <v>0</v>
      </c>
      <c r="K1876" s="193">
        <f t="shared" si="832"/>
        <v>0</v>
      </c>
      <c r="L1876" s="193">
        <f t="shared" si="839"/>
        <v>0</v>
      </c>
      <c r="M1876" s="193">
        <f t="shared" si="840"/>
        <v>0</v>
      </c>
      <c r="N1876" s="193">
        <f t="shared" si="841"/>
        <v>0</v>
      </c>
      <c r="O1876" s="193">
        <f t="shared" si="842"/>
        <v>0</v>
      </c>
      <c r="P1876" s="193">
        <f t="shared" si="843"/>
        <v>0</v>
      </c>
      <c r="Q1876" s="193">
        <f t="shared" si="844"/>
        <v>0</v>
      </c>
      <c r="R1876" s="193">
        <f t="shared" si="845"/>
        <v>0</v>
      </c>
      <c r="S1876" s="193">
        <f t="shared" si="846"/>
        <v>0</v>
      </c>
      <c r="T1876" s="194">
        <f t="shared" si="833"/>
        <v>0</v>
      </c>
      <c r="U1876" s="194"/>
      <c r="V1876" s="847"/>
      <c r="W1876" s="127" t="str">
        <f t="shared" si="836"/>
        <v/>
      </c>
      <c r="X1876" s="840"/>
      <c r="Y1876" s="841"/>
      <c r="Z1876" s="842"/>
      <c r="AA1876" s="843"/>
      <c r="AB1876" s="349"/>
      <c r="AC1876" s="844"/>
      <c r="AD1876" s="845"/>
      <c r="AE1876" s="277"/>
      <c r="AF1876" s="278"/>
      <c r="AG1876" s="277"/>
      <c r="AH1876" s="279"/>
      <c r="AI1876" s="277"/>
      <c r="AJ1876" s="279"/>
      <c r="AK1876" s="277"/>
      <c r="AL1876" s="278"/>
    </row>
    <row r="1877" spans="1:38" ht="22.5" customHeight="1">
      <c r="A1877" s="116">
        <f t="shared" si="837"/>
        <v>0</v>
      </c>
      <c r="B1877" s="190">
        <f t="shared" si="824"/>
        <v>0</v>
      </c>
      <c r="C1877" s="190">
        <f t="shared" si="825"/>
        <v>0</v>
      </c>
      <c r="D1877" s="191">
        <f t="shared" si="826"/>
        <v>0</v>
      </c>
      <c r="E1877" s="191">
        <f t="shared" si="827"/>
        <v>0</v>
      </c>
      <c r="F1877" s="191">
        <f t="shared" si="828"/>
        <v>0</v>
      </c>
      <c r="G1877" s="192">
        <f t="shared" si="838"/>
        <v>0</v>
      </c>
      <c r="H1877" s="191">
        <f t="shared" si="829"/>
        <v>0</v>
      </c>
      <c r="I1877" s="193">
        <f t="shared" si="830"/>
        <v>0</v>
      </c>
      <c r="J1877" s="193">
        <f t="shared" si="831"/>
        <v>0</v>
      </c>
      <c r="K1877" s="193">
        <f t="shared" si="832"/>
        <v>0</v>
      </c>
      <c r="L1877" s="193">
        <f t="shared" si="839"/>
        <v>0</v>
      </c>
      <c r="M1877" s="193">
        <f t="shared" si="840"/>
        <v>0</v>
      </c>
      <c r="N1877" s="193">
        <f t="shared" si="841"/>
        <v>0</v>
      </c>
      <c r="O1877" s="193">
        <f t="shared" si="842"/>
        <v>0</v>
      </c>
      <c r="P1877" s="193">
        <f t="shared" si="843"/>
        <v>0</v>
      </c>
      <c r="Q1877" s="193">
        <f t="shared" si="844"/>
        <v>0</v>
      </c>
      <c r="R1877" s="193">
        <f t="shared" si="845"/>
        <v>0</v>
      </c>
      <c r="S1877" s="193">
        <f t="shared" si="846"/>
        <v>0</v>
      </c>
      <c r="T1877" s="194">
        <f t="shared" si="833"/>
        <v>0</v>
      </c>
      <c r="U1877" s="194"/>
      <c r="V1877" s="847"/>
      <c r="W1877" s="127" t="str">
        <f t="shared" si="836"/>
        <v/>
      </c>
      <c r="X1877" s="840"/>
      <c r="Y1877" s="841"/>
      <c r="Z1877" s="842"/>
      <c r="AA1877" s="843"/>
      <c r="AB1877" s="349"/>
      <c r="AC1877" s="844"/>
      <c r="AD1877" s="845"/>
      <c r="AE1877" s="277"/>
      <c r="AF1877" s="278"/>
      <c r="AG1877" s="277"/>
      <c r="AH1877" s="279"/>
      <c r="AI1877" s="277"/>
      <c r="AJ1877" s="279"/>
      <c r="AK1877" s="277"/>
      <c r="AL1877" s="278"/>
    </row>
    <row r="1878" spans="1:38" ht="22.5" customHeight="1">
      <c r="A1878" s="116">
        <f t="shared" si="837"/>
        <v>0</v>
      </c>
      <c r="B1878" s="190">
        <f t="shared" si="824"/>
        <v>0</v>
      </c>
      <c r="C1878" s="190">
        <f t="shared" si="825"/>
        <v>0</v>
      </c>
      <c r="D1878" s="191">
        <f t="shared" si="826"/>
        <v>0</v>
      </c>
      <c r="E1878" s="191">
        <f t="shared" si="827"/>
        <v>0</v>
      </c>
      <c r="F1878" s="191">
        <f t="shared" si="828"/>
        <v>0</v>
      </c>
      <c r="G1878" s="192">
        <f t="shared" si="838"/>
        <v>0</v>
      </c>
      <c r="H1878" s="191">
        <f t="shared" si="829"/>
        <v>0</v>
      </c>
      <c r="I1878" s="193">
        <f t="shared" si="830"/>
        <v>0</v>
      </c>
      <c r="J1878" s="193">
        <f t="shared" si="831"/>
        <v>0</v>
      </c>
      <c r="K1878" s="193">
        <f t="shared" si="832"/>
        <v>0</v>
      </c>
      <c r="L1878" s="193">
        <f t="shared" si="839"/>
        <v>0</v>
      </c>
      <c r="M1878" s="193">
        <f t="shared" si="840"/>
        <v>0</v>
      </c>
      <c r="N1878" s="193">
        <f t="shared" si="841"/>
        <v>0</v>
      </c>
      <c r="O1878" s="193">
        <f t="shared" si="842"/>
        <v>0</v>
      </c>
      <c r="P1878" s="193">
        <f t="shared" si="843"/>
        <v>0</v>
      </c>
      <c r="Q1878" s="193">
        <f t="shared" si="844"/>
        <v>0</v>
      </c>
      <c r="R1878" s="193">
        <f t="shared" si="845"/>
        <v>0</v>
      </c>
      <c r="S1878" s="193">
        <f t="shared" si="846"/>
        <v>0</v>
      </c>
      <c r="T1878" s="194">
        <f t="shared" si="833"/>
        <v>0</v>
      </c>
      <c r="U1878" s="194"/>
      <c r="V1878" s="847"/>
      <c r="W1878" s="127" t="str">
        <f t="shared" si="836"/>
        <v/>
      </c>
      <c r="X1878" s="840"/>
      <c r="Y1878" s="841"/>
      <c r="Z1878" s="842"/>
      <c r="AA1878" s="843"/>
      <c r="AB1878" s="349"/>
      <c r="AC1878" s="844"/>
      <c r="AD1878" s="845"/>
      <c r="AE1878" s="277"/>
      <c r="AF1878" s="278"/>
      <c r="AG1878" s="277"/>
      <c r="AH1878" s="279"/>
      <c r="AI1878" s="277"/>
      <c r="AJ1878" s="279"/>
      <c r="AK1878" s="277"/>
      <c r="AL1878" s="278"/>
    </row>
    <row r="1879" spans="1:38" ht="22.5" customHeight="1">
      <c r="A1879" s="116">
        <f t="shared" si="837"/>
        <v>0</v>
      </c>
      <c r="B1879" s="190">
        <f t="shared" si="824"/>
        <v>0</v>
      </c>
      <c r="C1879" s="190">
        <f t="shared" si="825"/>
        <v>0</v>
      </c>
      <c r="D1879" s="191">
        <f t="shared" si="826"/>
        <v>0</v>
      </c>
      <c r="E1879" s="191">
        <f t="shared" si="827"/>
        <v>0</v>
      </c>
      <c r="F1879" s="191">
        <f t="shared" si="828"/>
        <v>0</v>
      </c>
      <c r="G1879" s="192">
        <f t="shared" si="838"/>
        <v>0</v>
      </c>
      <c r="H1879" s="191">
        <f t="shared" si="829"/>
        <v>0</v>
      </c>
      <c r="I1879" s="193">
        <f t="shared" si="830"/>
        <v>0</v>
      </c>
      <c r="J1879" s="193">
        <f t="shared" si="831"/>
        <v>0</v>
      </c>
      <c r="K1879" s="193">
        <f t="shared" si="832"/>
        <v>0</v>
      </c>
      <c r="L1879" s="193">
        <f t="shared" si="839"/>
        <v>0</v>
      </c>
      <c r="M1879" s="193">
        <f t="shared" si="840"/>
        <v>0</v>
      </c>
      <c r="N1879" s="193">
        <f t="shared" si="841"/>
        <v>0</v>
      </c>
      <c r="O1879" s="193">
        <f t="shared" si="842"/>
        <v>0</v>
      </c>
      <c r="P1879" s="193">
        <f t="shared" si="843"/>
        <v>0</v>
      </c>
      <c r="Q1879" s="193">
        <f t="shared" si="844"/>
        <v>0</v>
      </c>
      <c r="R1879" s="193">
        <f t="shared" si="845"/>
        <v>0</v>
      </c>
      <c r="S1879" s="193">
        <f t="shared" si="846"/>
        <v>0</v>
      </c>
      <c r="T1879" s="194">
        <f t="shared" si="833"/>
        <v>0</v>
      </c>
      <c r="U1879" s="194"/>
      <c r="V1879" s="847"/>
      <c r="W1879" s="127" t="str">
        <f t="shared" si="836"/>
        <v/>
      </c>
      <c r="X1879" s="840"/>
      <c r="Y1879" s="841"/>
      <c r="Z1879" s="842"/>
      <c r="AA1879" s="843"/>
      <c r="AB1879" s="349"/>
      <c r="AC1879" s="844"/>
      <c r="AD1879" s="845"/>
      <c r="AE1879" s="277"/>
      <c r="AF1879" s="278"/>
      <c r="AG1879" s="277"/>
      <c r="AH1879" s="279"/>
      <c r="AI1879" s="277"/>
      <c r="AJ1879" s="279"/>
      <c r="AK1879" s="277"/>
      <c r="AL1879" s="278"/>
    </row>
    <row r="1880" spans="1:38" ht="22.5" customHeight="1">
      <c r="A1880" s="116">
        <f t="shared" si="837"/>
        <v>0</v>
      </c>
      <c r="B1880" s="190">
        <f t="shared" si="824"/>
        <v>0</v>
      </c>
      <c r="C1880" s="190">
        <f t="shared" si="825"/>
        <v>0</v>
      </c>
      <c r="D1880" s="191">
        <f t="shared" si="826"/>
        <v>0</v>
      </c>
      <c r="E1880" s="191">
        <f t="shared" si="827"/>
        <v>0</v>
      </c>
      <c r="F1880" s="191">
        <f t="shared" si="828"/>
        <v>0</v>
      </c>
      <c r="G1880" s="192">
        <f t="shared" si="838"/>
        <v>0</v>
      </c>
      <c r="H1880" s="191">
        <f t="shared" si="829"/>
        <v>0</v>
      </c>
      <c r="I1880" s="193">
        <f t="shared" si="830"/>
        <v>0</v>
      </c>
      <c r="J1880" s="193">
        <f t="shared" si="831"/>
        <v>0</v>
      </c>
      <c r="K1880" s="193">
        <f t="shared" si="832"/>
        <v>0</v>
      </c>
      <c r="L1880" s="193">
        <f t="shared" si="839"/>
        <v>0</v>
      </c>
      <c r="M1880" s="193">
        <f t="shared" si="840"/>
        <v>0</v>
      </c>
      <c r="N1880" s="193">
        <f t="shared" si="841"/>
        <v>0</v>
      </c>
      <c r="O1880" s="193">
        <f t="shared" si="842"/>
        <v>0</v>
      </c>
      <c r="P1880" s="193">
        <f t="shared" si="843"/>
        <v>0</v>
      </c>
      <c r="Q1880" s="193">
        <f t="shared" si="844"/>
        <v>0</v>
      </c>
      <c r="R1880" s="193">
        <f t="shared" si="845"/>
        <v>0</v>
      </c>
      <c r="S1880" s="193">
        <f t="shared" si="846"/>
        <v>0</v>
      </c>
      <c r="T1880" s="194">
        <f t="shared" si="833"/>
        <v>0</v>
      </c>
      <c r="U1880" s="194"/>
      <c r="V1880" s="847"/>
      <c r="W1880" s="127" t="str">
        <f t="shared" si="836"/>
        <v/>
      </c>
      <c r="X1880" s="840"/>
      <c r="Y1880" s="841"/>
      <c r="Z1880" s="842"/>
      <c r="AA1880" s="843"/>
      <c r="AB1880" s="349"/>
      <c r="AC1880" s="844"/>
      <c r="AD1880" s="845"/>
      <c r="AE1880" s="277"/>
      <c r="AF1880" s="278"/>
      <c r="AG1880" s="277"/>
      <c r="AH1880" s="279"/>
      <c r="AI1880" s="277"/>
      <c r="AJ1880" s="279"/>
      <c r="AK1880" s="277"/>
      <c r="AL1880" s="278"/>
    </row>
    <row r="1881" spans="1:38" ht="22.5" customHeight="1">
      <c r="A1881" s="116">
        <f t="shared" si="837"/>
        <v>0</v>
      </c>
      <c r="B1881" s="190">
        <f t="shared" si="824"/>
        <v>0</v>
      </c>
      <c r="C1881" s="190">
        <f t="shared" si="825"/>
        <v>0</v>
      </c>
      <c r="D1881" s="191">
        <f t="shared" si="826"/>
        <v>0</v>
      </c>
      <c r="E1881" s="191">
        <f t="shared" si="827"/>
        <v>0</v>
      </c>
      <c r="F1881" s="191">
        <f t="shared" si="828"/>
        <v>0</v>
      </c>
      <c r="G1881" s="192">
        <f t="shared" si="838"/>
        <v>0</v>
      </c>
      <c r="H1881" s="191">
        <f t="shared" si="829"/>
        <v>0</v>
      </c>
      <c r="I1881" s="193">
        <f t="shared" si="830"/>
        <v>0</v>
      </c>
      <c r="J1881" s="193">
        <f t="shared" si="831"/>
        <v>0</v>
      </c>
      <c r="K1881" s="193">
        <f t="shared" si="832"/>
        <v>0</v>
      </c>
      <c r="L1881" s="193">
        <f t="shared" si="839"/>
        <v>0</v>
      </c>
      <c r="M1881" s="193">
        <f t="shared" si="840"/>
        <v>0</v>
      </c>
      <c r="N1881" s="193">
        <f t="shared" si="841"/>
        <v>0</v>
      </c>
      <c r="O1881" s="193">
        <f t="shared" si="842"/>
        <v>0</v>
      </c>
      <c r="P1881" s="193">
        <f t="shared" si="843"/>
        <v>0</v>
      </c>
      <c r="Q1881" s="193">
        <f t="shared" si="844"/>
        <v>0</v>
      </c>
      <c r="R1881" s="193">
        <f t="shared" si="845"/>
        <v>0</v>
      </c>
      <c r="S1881" s="193">
        <f t="shared" si="846"/>
        <v>0</v>
      </c>
      <c r="T1881" s="194">
        <f t="shared" si="833"/>
        <v>0</v>
      </c>
      <c r="U1881" s="194"/>
      <c r="V1881" s="847"/>
      <c r="W1881" s="127" t="str">
        <f t="shared" si="836"/>
        <v/>
      </c>
      <c r="X1881" s="840"/>
      <c r="Y1881" s="841"/>
      <c r="Z1881" s="842"/>
      <c r="AA1881" s="843"/>
      <c r="AB1881" s="349"/>
      <c r="AC1881" s="844"/>
      <c r="AD1881" s="845"/>
      <c r="AE1881" s="277"/>
      <c r="AF1881" s="278"/>
      <c r="AG1881" s="277"/>
      <c r="AH1881" s="279"/>
      <c r="AI1881" s="277"/>
      <c r="AJ1881" s="279"/>
      <c r="AK1881" s="277"/>
      <c r="AL1881" s="278"/>
    </row>
    <row r="1882" spans="1:38" ht="22.5" customHeight="1">
      <c r="A1882" s="116">
        <f t="shared" si="837"/>
        <v>0</v>
      </c>
      <c r="B1882" s="190">
        <f t="shared" si="824"/>
        <v>0</v>
      </c>
      <c r="C1882" s="190">
        <f t="shared" si="825"/>
        <v>0</v>
      </c>
      <c r="D1882" s="191">
        <f t="shared" si="826"/>
        <v>0</v>
      </c>
      <c r="E1882" s="191">
        <f t="shared" si="827"/>
        <v>0</v>
      </c>
      <c r="F1882" s="191">
        <f t="shared" si="828"/>
        <v>0</v>
      </c>
      <c r="G1882" s="192">
        <f t="shared" si="838"/>
        <v>0</v>
      </c>
      <c r="H1882" s="191">
        <f t="shared" si="829"/>
        <v>0</v>
      </c>
      <c r="I1882" s="193">
        <f t="shared" si="830"/>
        <v>0</v>
      </c>
      <c r="J1882" s="193">
        <f t="shared" si="831"/>
        <v>0</v>
      </c>
      <c r="K1882" s="193">
        <f t="shared" si="832"/>
        <v>0</v>
      </c>
      <c r="L1882" s="193">
        <f t="shared" si="839"/>
        <v>0</v>
      </c>
      <c r="M1882" s="193">
        <f t="shared" si="840"/>
        <v>0</v>
      </c>
      <c r="N1882" s="193">
        <f t="shared" si="841"/>
        <v>0</v>
      </c>
      <c r="O1882" s="193">
        <f t="shared" si="842"/>
        <v>0</v>
      </c>
      <c r="P1882" s="193">
        <f t="shared" si="843"/>
        <v>0</v>
      </c>
      <c r="Q1882" s="193">
        <f t="shared" si="844"/>
        <v>0</v>
      </c>
      <c r="R1882" s="193">
        <f t="shared" si="845"/>
        <v>0</v>
      </c>
      <c r="S1882" s="193">
        <f t="shared" si="846"/>
        <v>0</v>
      </c>
      <c r="T1882" s="194">
        <f t="shared" si="833"/>
        <v>0</v>
      </c>
      <c r="U1882" s="194"/>
      <c r="V1882" s="847"/>
      <c r="W1882" s="127" t="str">
        <f t="shared" si="836"/>
        <v/>
      </c>
      <c r="X1882" s="840"/>
      <c r="Y1882" s="841"/>
      <c r="Z1882" s="842"/>
      <c r="AA1882" s="843"/>
      <c r="AB1882" s="349"/>
      <c r="AC1882" s="844"/>
      <c r="AD1882" s="845"/>
      <c r="AE1882" s="277"/>
      <c r="AF1882" s="278"/>
      <c r="AG1882" s="277"/>
      <c r="AH1882" s="279"/>
      <c r="AI1882" s="277"/>
      <c r="AJ1882" s="279"/>
      <c r="AK1882" s="277"/>
      <c r="AL1882" s="278"/>
    </row>
    <row r="1883" spans="1:38" ht="22.5" customHeight="1">
      <c r="A1883" s="116">
        <f t="shared" si="837"/>
        <v>0</v>
      </c>
      <c r="B1883" s="190">
        <f t="shared" si="824"/>
        <v>0</v>
      </c>
      <c r="C1883" s="190">
        <f t="shared" si="825"/>
        <v>0</v>
      </c>
      <c r="D1883" s="191">
        <f t="shared" si="826"/>
        <v>0</v>
      </c>
      <c r="E1883" s="191">
        <f t="shared" si="827"/>
        <v>0</v>
      </c>
      <c r="F1883" s="191">
        <f t="shared" si="828"/>
        <v>0</v>
      </c>
      <c r="G1883" s="192">
        <f t="shared" si="838"/>
        <v>0</v>
      </c>
      <c r="H1883" s="191">
        <f t="shared" si="829"/>
        <v>0</v>
      </c>
      <c r="I1883" s="193">
        <f t="shared" si="830"/>
        <v>0</v>
      </c>
      <c r="J1883" s="193">
        <f t="shared" si="831"/>
        <v>0</v>
      </c>
      <c r="K1883" s="193">
        <f t="shared" si="832"/>
        <v>0</v>
      </c>
      <c r="L1883" s="193">
        <f t="shared" si="839"/>
        <v>0</v>
      </c>
      <c r="M1883" s="193">
        <f t="shared" si="840"/>
        <v>0</v>
      </c>
      <c r="N1883" s="193">
        <f t="shared" si="841"/>
        <v>0</v>
      </c>
      <c r="O1883" s="193">
        <f t="shared" si="842"/>
        <v>0</v>
      </c>
      <c r="P1883" s="193">
        <f t="shared" si="843"/>
        <v>0</v>
      </c>
      <c r="Q1883" s="193">
        <f t="shared" si="844"/>
        <v>0</v>
      </c>
      <c r="R1883" s="193">
        <f t="shared" si="845"/>
        <v>0</v>
      </c>
      <c r="S1883" s="193">
        <f t="shared" si="846"/>
        <v>0</v>
      </c>
      <c r="T1883" s="194">
        <f t="shared" si="833"/>
        <v>0</v>
      </c>
      <c r="U1883" s="194"/>
      <c r="V1883" s="847"/>
      <c r="W1883" s="127" t="str">
        <f t="shared" si="836"/>
        <v/>
      </c>
      <c r="X1883" s="840"/>
      <c r="Y1883" s="841"/>
      <c r="Z1883" s="842"/>
      <c r="AA1883" s="843"/>
      <c r="AB1883" s="349"/>
      <c r="AC1883" s="844"/>
      <c r="AD1883" s="845"/>
      <c r="AE1883" s="277"/>
      <c r="AF1883" s="278"/>
      <c r="AG1883" s="277"/>
      <c r="AH1883" s="279"/>
      <c r="AI1883" s="277"/>
      <c r="AJ1883" s="279"/>
      <c r="AK1883" s="277"/>
      <c r="AL1883" s="278"/>
    </row>
    <row r="1884" spans="1:38" ht="22.5" customHeight="1">
      <c r="A1884" s="116">
        <f t="shared" si="837"/>
        <v>0</v>
      </c>
      <c r="B1884" s="190">
        <f t="shared" ref="B1884:B1947" si="853">COUNTIF(X1884,"*法定福*")</f>
        <v>0</v>
      </c>
      <c r="C1884" s="190">
        <f t="shared" ref="C1884:C1947" si="854">COUNTIF(Z1884,"*法定福*")</f>
        <v>0</v>
      </c>
      <c r="D1884" s="191">
        <f t="shared" ref="D1884:D1947" si="855">SUM(B1884:C1884)</f>
        <v>0</v>
      </c>
      <c r="E1884" s="191">
        <f t="shared" ref="E1884:E1947" si="856">IF(D1884&gt;=1,AF1884,0)</f>
        <v>0</v>
      </c>
      <c r="F1884" s="191">
        <f t="shared" ref="F1884:F1947" si="857">IF(D1884&gt;=1,AH1884,0)</f>
        <v>0</v>
      </c>
      <c r="G1884" s="192">
        <f t="shared" si="838"/>
        <v>0</v>
      </c>
      <c r="H1884" s="191">
        <f t="shared" ref="H1884:H1947" si="858">IF(G1884=0,E1884,F1884)</f>
        <v>0</v>
      </c>
      <c r="I1884" s="193">
        <f t="shared" ref="I1884:I1947" si="859">IF(X1884="",0,1)</f>
        <v>0</v>
      </c>
      <c r="J1884" s="193">
        <f t="shared" ref="J1884:J1947" si="860">IF(Z1884="",0,1)</f>
        <v>0</v>
      </c>
      <c r="K1884" s="193">
        <f t="shared" ref="K1884:K1947" si="861">IF(AB1884="",0,1)</f>
        <v>0</v>
      </c>
      <c r="L1884" s="193">
        <f t="shared" si="839"/>
        <v>0</v>
      </c>
      <c r="M1884" s="193">
        <f t="shared" si="840"/>
        <v>0</v>
      </c>
      <c r="N1884" s="193">
        <f t="shared" si="841"/>
        <v>0</v>
      </c>
      <c r="O1884" s="193">
        <f t="shared" si="842"/>
        <v>0</v>
      </c>
      <c r="P1884" s="193">
        <f t="shared" si="843"/>
        <v>0</v>
      </c>
      <c r="Q1884" s="193">
        <f t="shared" si="844"/>
        <v>0</v>
      </c>
      <c r="R1884" s="193">
        <f t="shared" si="845"/>
        <v>0</v>
      </c>
      <c r="S1884" s="193">
        <f t="shared" si="846"/>
        <v>0</v>
      </c>
      <c r="T1884" s="194">
        <f t="shared" ref="T1884:T1947" si="862">SUM(I1884:S1884)</f>
        <v>0</v>
      </c>
      <c r="U1884" s="194"/>
      <c r="V1884" s="847"/>
      <c r="W1884" s="127" t="str">
        <f t="shared" si="836"/>
        <v/>
      </c>
      <c r="X1884" s="840"/>
      <c r="Y1884" s="841"/>
      <c r="Z1884" s="842"/>
      <c r="AA1884" s="843"/>
      <c r="AB1884" s="349"/>
      <c r="AC1884" s="844"/>
      <c r="AD1884" s="845"/>
      <c r="AE1884" s="277"/>
      <c r="AF1884" s="278"/>
      <c r="AG1884" s="277"/>
      <c r="AH1884" s="279"/>
      <c r="AI1884" s="277"/>
      <c r="AJ1884" s="279"/>
      <c r="AK1884" s="277"/>
      <c r="AL1884" s="278"/>
    </row>
    <row r="1885" spans="1:38" ht="22.5" customHeight="1">
      <c r="A1885" s="116">
        <f t="shared" si="837"/>
        <v>0</v>
      </c>
      <c r="B1885" s="190">
        <f t="shared" si="853"/>
        <v>0</v>
      </c>
      <c r="C1885" s="190">
        <f t="shared" si="854"/>
        <v>0</v>
      </c>
      <c r="D1885" s="191">
        <f t="shared" si="855"/>
        <v>0</v>
      </c>
      <c r="E1885" s="191">
        <f t="shared" si="856"/>
        <v>0</v>
      </c>
      <c r="F1885" s="191">
        <f t="shared" si="857"/>
        <v>0</v>
      </c>
      <c r="G1885" s="192">
        <f t="shared" si="838"/>
        <v>0</v>
      </c>
      <c r="H1885" s="191">
        <f t="shared" si="858"/>
        <v>0</v>
      </c>
      <c r="I1885" s="193">
        <f t="shared" si="859"/>
        <v>0</v>
      </c>
      <c r="J1885" s="193">
        <f t="shared" si="860"/>
        <v>0</v>
      </c>
      <c r="K1885" s="193">
        <f t="shared" si="861"/>
        <v>0</v>
      </c>
      <c r="L1885" s="193">
        <f t="shared" si="839"/>
        <v>0</v>
      </c>
      <c r="M1885" s="193">
        <f t="shared" si="840"/>
        <v>0</v>
      </c>
      <c r="N1885" s="193">
        <f t="shared" si="841"/>
        <v>0</v>
      </c>
      <c r="O1885" s="193">
        <f t="shared" si="842"/>
        <v>0</v>
      </c>
      <c r="P1885" s="193">
        <f t="shared" si="843"/>
        <v>0</v>
      </c>
      <c r="Q1885" s="193">
        <f t="shared" si="844"/>
        <v>0</v>
      </c>
      <c r="R1885" s="193">
        <f t="shared" si="845"/>
        <v>0</v>
      </c>
      <c r="S1885" s="193">
        <f t="shared" si="846"/>
        <v>0</v>
      </c>
      <c r="T1885" s="194">
        <f t="shared" si="862"/>
        <v>0</v>
      </c>
      <c r="U1885" s="194"/>
      <c r="V1885" s="847"/>
      <c r="W1885" s="127" t="str">
        <f t="shared" si="836"/>
        <v/>
      </c>
      <c r="X1885" s="840"/>
      <c r="Y1885" s="841"/>
      <c r="Z1885" s="842"/>
      <c r="AA1885" s="843"/>
      <c r="AB1885" s="349"/>
      <c r="AC1885" s="844"/>
      <c r="AD1885" s="845"/>
      <c r="AE1885" s="277"/>
      <c r="AF1885" s="278"/>
      <c r="AG1885" s="277"/>
      <c r="AH1885" s="279"/>
      <c r="AI1885" s="277"/>
      <c r="AJ1885" s="279"/>
      <c r="AK1885" s="277"/>
      <c r="AL1885" s="278"/>
    </row>
    <row r="1886" spans="1:38" ht="22.5" customHeight="1">
      <c r="A1886" s="116">
        <f t="shared" si="837"/>
        <v>0</v>
      </c>
      <c r="B1886" s="190">
        <f t="shared" si="853"/>
        <v>0</v>
      </c>
      <c r="C1886" s="190">
        <f t="shared" si="854"/>
        <v>0</v>
      </c>
      <c r="D1886" s="191">
        <f t="shared" si="855"/>
        <v>0</v>
      </c>
      <c r="E1886" s="191">
        <f t="shared" si="856"/>
        <v>0</v>
      </c>
      <c r="F1886" s="191">
        <f t="shared" si="857"/>
        <v>0</v>
      </c>
      <c r="G1886" s="192">
        <f t="shared" si="838"/>
        <v>0</v>
      </c>
      <c r="H1886" s="191">
        <f t="shared" si="858"/>
        <v>0</v>
      </c>
      <c r="I1886" s="193">
        <f t="shared" si="859"/>
        <v>0</v>
      </c>
      <c r="J1886" s="193">
        <f t="shared" si="860"/>
        <v>0</v>
      </c>
      <c r="K1886" s="193">
        <f t="shared" si="861"/>
        <v>0</v>
      </c>
      <c r="L1886" s="193">
        <f t="shared" si="839"/>
        <v>0</v>
      </c>
      <c r="M1886" s="193">
        <f t="shared" si="840"/>
        <v>0</v>
      </c>
      <c r="N1886" s="193">
        <f t="shared" si="841"/>
        <v>0</v>
      </c>
      <c r="O1886" s="193">
        <f t="shared" si="842"/>
        <v>0</v>
      </c>
      <c r="P1886" s="193">
        <f t="shared" si="843"/>
        <v>0</v>
      </c>
      <c r="Q1886" s="193">
        <f t="shared" si="844"/>
        <v>0</v>
      </c>
      <c r="R1886" s="193">
        <f t="shared" si="845"/>
        <v>0</v>
      </c>
      <c r="S1886" s="193">
        <f t="shared" si="846"/>
        <v>0</v>
      </c>
      <c r="T1886" s="194">
        <f t="shared" si="862"/>
        <v>0</v>
      </c>
      <c r="U1886" s="194"/>
      <c r="V1886" s="847"/>
      <c r="W1886" s="127" t="str">
        <f t="shared" si="836"/>
        <v/>
      </c>
      <c r="X1886" s="840"/>
      <c r="Y1886" s="841"/>
      <c r="Z1886" s="842"/>
      <c r="AA1886" s="843"/>
      <c r="AB1886" s="349"/>
      <c r="AC1886" s="844"/>
      <c r="AD1886" s="845"/>
      <c r="AE1886" s="277"/>
      <c r="AF1886" s="278"/>
      <c r="AG1886" s="277"/>
      <c r="AH1886" s="279"/>
      <c r="AI1886" s="277"/>
      <c r="AJ1886" s="279"/>
      <c r="AK1886" s="277"/>
      <c r="AL1886" s="278"/>
    </row>
    <row r="1887" spans="1:38" ht="22.5" customHeight="1">
      <c r="A1887" s="116">
        <f t="shared" si="837"/>
        <v>0</v>
      </c>
      <c r="B1887" s="190">
        <f t="shared" si="853"/>
        <v>0</v>
      </c>
      <c r="C1887" s="190">
        <f t="shared" si="854"/>
        <v>0</v>
      </c>
      <c r="D1887" s="191">
        <f t="shared" si="855"/>
        <v>0</v>
      </c>
      <c r="E1887" s="191">
        <f t="shared" si="856"/>
        <v>0</v>
      </c>
      <c r="F1887" s="191">
        <f t="shared" si="857"/>
        <v>0</v>
      </c>
      <c r="G1887" s="192">
        <f t="shared" si="838"/>
        <v>0</v>
      </c>
      <c r="H1887" s="191">
        <f t="shared" si="858"/>
        <v>0</v>
      </c>
      <c r="I1887" s="193">
        <f t="shared" si="859"/>
        <v>0</v>
      </c>
      <c r="J1887" s="193">
        <f t="shared" si="860"/>
        <v>0</v>
      </c>
      <c r="K1887" s="193">
        <f t="shared" si="861"/>
        <v>0</v>
      </c>
      <c r="L1887" s="193">
        <f t="shared" si="839"/>
        <v>0</v>
      </c>
      <c r="M1887" s="193">
        <f t="shared" si="840"/>
        <v>0</v>
      </c>
      <c r="N1887" s="193">
        <f t="shared" si="841"/>
        <v>0</v>
      </c>
      <c r="O1887" s="193">
        <f t="shared" si="842"/>
        <v>0</v>
      </c>
      <c r="P1887" s="193">
        <f t="shared" si="843"/>
        <v>0</v>
      </c>
      <c r="Q1887" s="193">
        <f t="shared" si="844"/>
        <v>0</v>
      </c>
      <c r="R1887" s="193">
        <f t="shared" si="845"/>
        <v>0</v>
      </c>
      <c r="S1887" s="193">
        <f t="shared" si="846"/>
        <v>0</v>
      </c>
      <c r="T1887" s="194">
        <f t="shared" si="862"/>
        <v>0</v>
      </c>
      <c r="U1887" s="194"/>
      <c r="V1887" s="847"/>
      <c r="W1887" s="127" t="str">
        <f t="shared" ref="W1887:W1950" si="863">IF(D1887=0,"","★")</f>
        <v/>
      </c>
      <c r="X1887" s="840"/>
      <c r="Y1887" s="841"/>
      <c r="Z1887" s="842"/>
      <c r="AA1887" s="843"/>
      <c r="AB1887" s="349"/>
      <c r="AC1887" s="844"/>
      <c r="AD1887" s="845"/>
      <c r="AE1887" s="277"/>
      <c r="AF1887" s="278"/>
      <c r="AG1887" s="277"/>
      <c r="AH1887" s="279"/>
      <c r="AI1887" s="277"/>
      <c r="AJ1887" s="279"/>
      <c r="AK1887" s="277"/>
      <c r="AL1887" s="278"/>
    </row>
    <row r="1888" spans="1:38" ht="22.5" customHeight="1">
      <c r="A1888" s="116">
        <f t="shared" ref="A1888:A1951" si="864">A1887</f>
        <v>0</v>
      </c>
      <c r="B1888" s="190">
        <f t="shared" si="853"/>
        <v>0</v>
      </c>
      <c r="C1888" s="190">
        <f t="shared" si="854"/>
        <v>0</v>
      </c>
      <c r="D1888" s="191">
        <f t="shared" si="855"/>
        <v>0</v>
      </c>
      <c r="E1888" s="191">
        <f t="shared" si="856"/>
        <v>0</v>
      </c>
      <c r="F1888" s="191">
        <f t="shared" si="857"/>
        <v>0</v>
      </c>
      <c r="G1888" s="192">
        <f t="shared" si="838"/>
        <v>0</v>
      </c>
      <c r="H1888" s="191">
        <f t="shared" si="858"/>
        <v>0</v>
      </c>
      <c r="I1888" s="193">
        <f t="shared" si="859"/>
        <v>0</v>
      </c>
      <c r="J1888" s="193">
        <f t="shared" si="860"/>
        <v>0</v>
      </c>
      <c r="K1888" s="193">
        <f t="shared" si="861"/>
        <v>0</v>
      </c>
      <c r="L1888" s="193">
        <f t="shared" si="839"/>
        <v>0</v>
      </c>
      <c r="M1888" s="193">
        <f t="shared" si="840"/>
        <v>0</v>
      </c>
      <c r="N1888" s="193">
        <f t="shared" si="841"/>
        <v>0</v>
      </c>
      <c r="O1888" s="193">
        <f t="shared" si="842"/>
        <v>0</v>
      </c>
      <c r="P1888" s="193">
        <f t="shared" si="843"/>
        <v>0</v>
      </c>
      <c r="Q1888" s="193">
        <f t="shared" si="844"/>
        <v>0</v>
      </c>
      <c r="R1888" s="193">
        <f t="shared" si="845"/>
        <v>0</v>
      </c>
      <c r="S1888" s="193">
        <f t="shared" si="846"/>
        <v>0</v>
      </c>
      <c r="T1888" s="194">
        <f t="shared" si="862"/>
        <v>0</v>
      </c>
      <c r="U1888" s="194"/>
      <c r="V1888" s="847"/>
      <c r="W1888" s="127" t="str">
        <f t="shared" si="863"/>
        <v/>
      </c>
      <c r="X1888" s="840"/>
      <c r="Y1888" s="841"/>
      <c r="Z1888" s="842"/>
      <c r="AA1888" s="843"/>
      <c r="AB1888" s="349"/>
      <c r="AC1888" s="844"/>
      <c r="AD1888" s="845"/>
      <c r="AE1888" s="277"/>
      <c r="AF1888" s="278"/>
      <c r="AG1888" s="277"/>
      <c r="AH1888" s="279"/>
      <c r="AI1888" s="277"/>
      <c r="AJ1888" s="279"/>
      <c r="AK1888" s="277"/>
      <c r="AL1888" s="278"/>
    </row>
    <row r="1889" spans="1:38" ht="22.5" customHeight="1">
      <c r="A1889" s="116">
        <f t="shared" si="864"/>
        <v>0</v>
      </c>
      <c r="B1889" s="190">
        <f t="shared" si="853"/>
        <v>0</v>
      </c>
      <c r="C1889" s="190">
        <f t="shared" si="854"/>
        <v>0</v>
      </c>
      <c r="D1889" s="191">
        <f t="shared" si="855"/>
        <v>0</v>
      </c>
      <c r="E1889" s="191">
        <f t="shared" si="856"/>
        <v>0</v>
      </c>
      <c r="F1889" s="191">
        <f t="shared" si="857"/>
        <v>0</v>
      </c>
      <c r="G1889" s="192">
        <f t="shared" ref="G1889:G1952" si="865">$G$21</f>
        <v>0</v>
      </c>
      <c r="H1889" s="191">
        <f t="shared" si="858"/>
        <v>0</v>
      </c>
      <c r="I1889" s="193">
        <f t="shared" si="859"/>
        <v>0</v>
      </c>
      <c r="J1889" s="193">
        <f t="shared" si="860"/>
        <v>0</v>
      </c>
      <c r="K1889" s="193">
        <f t="shared" si="861"/>
        <v>0</v>
      </c>
      <c r="L1889" s="193">
        <f t="shared" si="839"/>
        <v>0</v>
      </c>
      <c r="M1889" s="193">
        <f t="shared" si="840"/>
        <v>0</v>
      </c>
      <c r="N1889" s="193">
        <f t="shared" si="841"/>
        <v>0</v>
      </c>
      <c r="O1889" s="193">
        <f t="shared" si="842"/>
        <v>0</v>
      </c>
      <c r="P1889" s="193">
        <f t="shared" si="843"/>
        <v>0</v>
      </c>
      <c r="Q1889" s="193">
        <f t="shared" si="844"/>
        <v>0</v>
      </c>
      <c r="R1889" s="193">
        <f t="shared" si="845"/>
        <v>0</v>
      </c>
      <c r="S1889" s="193">
        <f t="shared" si="846"/>
        <v>0</v>
      </c>
      <c r="T1889" s="194">
        <f t="shared" si="862"/>
        <v>0</v>
      </c>
      <c r="U1889" s="194"/>
      <c r="V1889" s="847"/>
      <c r="W1889" s="127" t="str">
        <f t="shared" si="863"/>
        <v/>
      </c>
      <c r="X1889" s="840"/>
      <c r="Y1889" s="841"/>
      <c r="Z1889" s="842"/>
      <c r="AA1889" s="843"/>
      <c r="AB1889" s="349"/>
      <c r="AC1889" s="844"/>
      <c r="AD1889" s="845"/>
      <c r="AE1889" s="277"/>
      <c r="AF1889" s="278"/>
      <c r="AG1889" s="277"/>
      <c r="AH1889" s="279"/>
      <c r="AI1889" s="277"/>
      <c r="AJ1889" s="279"/>
      <c r="AK1889" s="277"/>
      <c r="AL1889" s="278"/>
    </row>
    <row r="1890" spans="1:38" ht="22.5" customHeight="1">
      <c r="A1890" s="116">
        <f t="shared" si="864"/>
        <v>0</v>
      </c>
      <c r="B1890" s="190">
        <f t="shared" si="853"/>
        <v>0</v>
      </c>
      <c r="C1890" s="190">
        <f t="shared" si="854"/>
        <v>0</v>
      </c>
      <c r="D1890" s="191">
        <f t="shared" si="855"/>
        <v>0</v>
      </c>
      <c r="E1890" s="191">
        <f t="shared" si="856"/>
        <v>0</v>
      </c>
      <c r="F1890" s="191">
        <f t="shared" si="857"/>
        <v>0</v>
      </c>
      <c r="G1890" s="192">
        <f t="shared" si="865"/>
        <v>0</v>
      </c>
      <c r="H1890" s="191">
        <f t="shared" si="858"/>
        <v>0</v>
      </c>
      <c r="I1890" s="193">
        <f t="shared" si="859"/>
        <v>0</v>
      </c>
      <c r="J1890" s="193">
        <f t="shared" si="860"/>
        <v>0</v>
      </c>
      <c r="K1890" s="193">
        <f t="shared" si="861"/>
        <v>0</v>
      </c>
      <c r="L1890" s="193">
        <f t="shared" si="839"/>
        <v>0</v>
      </c>
      <c r="M1890" s="193">
        <f t="shared" si="840"/>
        <v>0</v>
      </c>
      <c r="N1890" s="193">
        <f t="shared" si="841"/>
        <v>0</v>
      </c>
      <c r="O1890" s="193">
        <f t="shared" si="842"/>
        <v>0</v>
      </c>
      <c r="P1890" s="193">
        <f t="shared" si="843"/>
        <v>0</v>
      </c>
      <c r="Q1890" s="193">
        <f t="shared" si="844"/>
        <v>0</v>
      </c>
      <c r="R1890" s="193">
        <f t="shared" si="845"/>
        <v>0</v>
      </c>
      <c r="S1890" s="193">
        <f t="shared" si="846"/>
        <v>0</v>
      </c>
      <c r="T1890" s="194">
        <f t="shared" si="862"/>
        <v>0</v>
      </c>
      <c r="U1890" s="194"/>
      <c r="V1890" s="847"/>
      <c r="W1890" s="127" t="str">
        <f t="shared" si="863"/>
        <v/>
      </c>
      <c r="X1890" s="840"/>
      <c r="Y1890" s="841"/>
      <c r="Z1890" s="842"/>
      <c r="AA1890" s="843"/>
      <c r="AB1890" s="349"/>
      <c r="AC1890" s="844"/>
      <c r="AD1890" s="845"/>
      <c r="AE1890" s="277"/>
      <c r="AF1890" s="278"/>
      <c r="AG1890" s="277"/>
      <c r="AH1890" s="279"/>
      <c r="AI1890" s="277"/>
      <c r="AJ1890" s="279"/>
      <c r="AK1890" s="277"/>
      <c r="AL1890" s="278"/>
    </row>
    <row r="1891" spans="1:38" ht="22.5" customHeight="1">
      <c r="A1891" s="116">
        <f t="shared" si="864"/>
        <v>0</v>
      </c>
      <c r="B1891" s="190">
        <f t="shared" si="853"/>
        <v>0</v>
      </c>
      <c r="C1891" s="190">
        <f t="shared" si="854"/>
        <v>0</v>
      </c>
      <c r="D1891" s="191">
        <f t="shared" si="855"/>
        <v>0</v>
      </c>
      <c r="E1891" s="191">
        <f t="shared" si="856"/>
        <v>0</v>
      </c>
      <c r="F1891" s="191">
        <f t="shared" si="857"/>
        <v>0</v>
      </c>
      <c r="G1891" s="192">
        <f t="shared" si="865"/>
        <v>0</v>
      </c>
      <c r="H1891" s="191">
        <f t="shared" si="858"/>
        <v>0</v>
      </c>
      <c r="I1891" s="193">
        <f t="shared" si="859"/>
        <v>0</v>
      </c>
      <c r="J1891" s="193">
        <f t="shared" si="860"/>
        <v>0</v>
      </c>
      <c r="K1891" s="193">
        <f t="shared" si="861"/>
        <v>0</v>
      </c>
      <c r="L1891" s="193">
        <f t="shared" ref="L1891:L1954" si="866">IF(AE1891="",0,1)</f>
        <v>0</v>
      </c>
      <c r="M1891" s="193">
        <f t="shared" ref="M1891:M1954" si="867">IF(AF1891="",0,1)</f>
        <v>0</v>
      </c>
      <c r="N1891" s="193">
        <f t="shared" ref="N1891:N1954" si="868">IF(AG1891="",0,1)</f>
        <v>0</v>
      </c>
      <c r="O1891" s="193">
        <f t="shared" ref="O1891:O1954" si="869">IF(AH1891="",0,1)</f>
        <v>0</v>
      </c>
      <c r="P1891" s="193">
        <f t="shared" ref="P1891:P1954" si="870">IF(AI1891="",0,1)</f>
        <v>0</v>
      </c>
      <c r="Q1891" s="193">
        <f t="shared" ref="Q1891:Q1954" si="871">IF(AJ1891="",0,1)</f>
        <v>0</v>
      </c>
      <c r="R1891" s="193">
        <f t="shared" ref="R1891:R1954" si="872">IF(AK1891="",0,1)</f>
        <v>0</v>
      </c>
      <c r="S1891" s="193">
        <f t="shared" ref="S1891:S1954" si="873">IF(AL1891="",0,1)</f>
        <v>0</v>
      </c>
      <c r="T1891" s="194">
        <f t="shared" si="862"/>
        <v>0</v>
      </c>
      <c r="U1891" s="194"/>
      <c r="V1891" s="847"/>
      <c r="W1891" s="127" t="str">
        <f t="shared" si="863"/>
        <v/>
      </c>
      <c r="X1891" s="840"/>
      <c r="Y1891" s="841"/>
      <c r="Z1891" s="842"/>
      <c r="AA1891" s="843"/>
      <c r="AB1891" s="349"/>
      <c r="AC1891" s="844"/>
      <c r="AD1891" s="845"/>
      <c r="AE1891" s="277"/>
      <c r="AF1891" s="278"/>
      <c r="AG1891" s="277"/>
      <c r="AH1891" s="279"/>
      <c r="AI1891" s="277"/>
      <c r="AJ1891" s="279"/>
      <c r="AK1891" s="277"/>
      <c r="AL1891" s="278"/>
    </row>
    <row r="1892" spans="1:38" ht="22.5" customHeight="1">
      <c r="A1892" s="116">
        <f t="shared" si="864"/>
        <v>0</v>
      </c>
      <c r="B1892" s="190">
        <f t="shared" si="853"/>
        <v>0</v>
      </c>
      <c r="C1892" s="190">
        <f t="shared" si="854"/>
        <v>0</v>
      </c>
      <c r="D1892" s="191">
        <f t="shared" si="855"/>
        <v>0</v>
      </c>
      <c r="E1892" s="191">
        <f t="shared" si="856"/>
        <v>0</v>
      </c>
      <c r="F1892" s="191">
        <f t="shared" si="857"/>
        <v>0</v>
      </c>
      <c r="G1892" s="192">
        <f t="shared" si="865"/>
        <v>0</v>
      </c>
      <c r="H1892" s="191">
        <f t="shared" si="858"/>
        <v>0</v>
      </c>
      <c r="I1892" s="193">
        <f t="shared" si="859"/>
        <v>0</v>
      </c>
      <c r="J1892" s="193">
        <f t="shared" si="860"/>
        <v>0</v>
      </c>
      <c r="K1892" s="193">
        <f t="shared" si="861"/>
        <v>0</v>
      </c>
      <c r="L1892" s="193">
        <f t="shared" si="866"/>
        <v>0</v>
      </c>
      <c r="M1892" s="193">
        <f t="shared" si="867"/>
        <v>0</v>
      </c>
      <c r="N1892" s="193">
        <f t="shared" si="868"/>
        <v>0</v>
      </c>
      <c r="O1892" s="193">
        <f t="shared" si="869"/>
        <v>0</v>
      </c>
      <c r="P1892" s="193">
        <f t="shared" si="870"/>
        <v>0</v>
      </c>
      <c r="Q1892" s="193">
        <f t="shared" si="871"/>
        <v>0</v>
      </c>
      <c r="R1892" s="193">
        <f t="shared" si="872"/>
        <v>0</v>
      </c>
      <c r="S1892" s="193">
        <f t="shared" si="873"/>
        <v>0</v>
      </c>
      <c r="T1892" s="194">
        <f t="shared" si="862"/>
        <v>0</v>
      </c>
      <c r="U1892" s="194"/>
      <c r="V1892" s="847"/>
      <c r="W1892" s="127" t="str">
        <f t="shared" si="863"/>
        <v/>
      </c>
      <c r="X1892" s="840"/>
      <c r="Y1892" s="841"/>
      <c r="Z1892" s="842"/>
      <c r="AA1892" s="843"/>
      <c r="AB1892" s="349"/>
      <c r="AC1892" s="844"/>
      <c r="AD1892" s="845"/>
      <c r="AE1892" s="277"/>
      <c r="AF1892" s="278"/>
      <c r="AG1892" s="277"/>
      <c r="AH1892" s="279"/>
      <c r="AI1892" s="277"/>
      <c r="AJ1892" s="279"/>
      <c r="AK1892" s="277"/>
      <c r="AL1892" s="278"/>
    </row>
    <row r="1893" spans="1:38" ht="22.5" customHeight="1">
      <c r="A1893" s="116">
        <f t="shared" si="864"/>
        <v>0</v>
      </c>
      <c r="B1893" s="190">
        <f t="shared" si="853"/>
        <v>0</v>
      </c>
      <c r="C1893" s="190">
        <f t="shared" si="854"/>
        <v>0</v>
      </c>
      <c r="D1893" s="191">
        <f t="shared" si="855"/>
        <v>0</v>
      </c>
      <c r="E1893" s="191">
        <f t="shared" si="856"/>
        <v>0</v>
      </c>
      <c r="F1893" s="191">
        <f t="shared" si="857"/>
        <v>0</v>
      </c>
      <c r="G1893" s="192">
        <f t="shared" si="865"/>
        <v>0</v>
      </c>
      <c r="H1893" s="191">
        <f t="shared" si="858"/>
        <v>0</v>
      </c>
      <c r="I1893" s="193">
        <f t="shared" si="859"/>
        <v>0</v>
      </c>
      <c r="J1893" s="193">
        <f t="shared" si="860"/>
        <v>0</v>
      </c>
      <c r="K1893" s="193">
        <f t="shared" si="861"/>
        <v>0</v>
      </c>
      <c r="L1893" s="193">
        <f t="shared" si="866"/>
        <v>0</v>
      </c>
      <c r="M1893" s="193">
        <f t="shared" si="867"/>
        <v>0</v>
      </c>
      <c r="N1893" s="193">
        <f t="shared" si="868"/>
        <v>0</v>
      </c>
      <c r="O1893" s="193">
        <f t="shared" si="869"/>
        <v>0</v>
      </c>
      <c r="P1893" s="193">
        <f t="shared" si="870"/>
        <v>0</v>
      </c>
      <c r="Q1893" s="193">
        <f t="shared" si="871"/>
        <v>0</v>
      </c>
      <c r="R1893" s="193">
        <f t="shared" si="872"/>
        <v>0</v>
      </c>
      <c r="S1893" s="193">
        <f t="shared" si="873"/>
        <v>0</v>
      </c>
      <c r="T1893" s="194">
        <f t="shared" si="862"/>
        <v>0</v>
      </c>
      <c r="U1893" s="194"/>
      <c r="V1893" s="847"/>
      <c r="W1893" s="127" t="str">
        <f t="shared" si="863"/>
        <v/>
      </c>
      <c r="X1893" s="840"/>
      <c r="Y1893" s="841"/>
      <c r="Z1893" s="842"/>
      <c r="AA1893" s="843"/>
      <c r="AB1893" s="349"/>
      <c r="AC1893" s="844"/>
      <c r="AD1893" s="845"/>
      <c r="AE1893" s="277"/>
      <c r="AF1893" s="278"/>
      <c r="AG1893" s="277"/>
      <c r="AH1893" s="279"/>
      <c r="AI1893" s="277"/>
      <c r="AJ1893" s="279"/>
      <c r="AK1893" s="277"/>
      <c r="AL1893" s="278"/>
    </row>
    <row r="1894" spans="1:38" ht="22.5" customHeight="1">
      <c r="A1894" s="116">
        <f t="shared" si="864"/>
        <v>0</v>
      </c>
      <c r="B1894" s="190">
        <f t="shared" si="853"/>
        <v>0</v>
      </c>
      <c r="C1894" s="190">
        <f t="shared" si="854"/>
        <v>0</v>
      </c>
      <c r="D1894" s="191">
        <f t="shared" si="855"/>
        <v>0</v>
      </c>
      <c r="E1894" s="191">
        <f t="shared" si="856"/>
        <v>0</v>
      </c>
      <c r="F1894" s="191">
        <f t="shared" si="857"/>
        <v>0</v>
      </c>
      <c r="G1894" s="192">
        <f t="shared" si="865"/>
        <v>0</v>
      </c>
      <c r="H1894" s="191">
        <f t="shared" si="858"/>
        <v>0</v>
      </c>
      <c r="I1894" s="193">
        <f t="shared" si="859"/>
        <v>0</v>
      </c>
      <c r="J1894" s="193">
        <f t="shared" si="860"/>
        <v>0</v>
      </c>
      <c r="K1894" s="193">
        <f t="shared" si="861"/>
        <v>0</v>
      </c>
      <c r="L1894" s="193">
        <f t="shared" si="866"/>
        <v>0</v>
      </c>
      <c r="M1894" s="193">
        <f t="shared" si="867"/>
        <v>0</v>
      </c>
      <c r="N1894" s="193">
        <f t="shared" si="868"/>
        <v>0</v>
      </c>
      <c r="O1894" s="193">
        <f t="shared" si="869"/>
        <v>0</v>
      </c>
      <c r="P1894" s="193">
        <f t="shared" si="870"/>
        <v>0</v>
      </c>
      <c r="Q1894" s="193">
        <f t="shared" si="871"/>
        <v>0</v>
      </c>
      <c r="R1894" s="193">
        <f t="shared" si="872"/>
        <v>0</v>
      </c>
      <c r="S1894" s="193">
        <f t="shared" si="873"/>
        <v>0</v>
      </c>
      <c r="T1894" s="194">
        <f t="shared" si="862"/>
        <v>0</v>
      </c>
      <c r="U1894" s="194"/>
      <c r="V1894" s="847"/>
      <c r="W1894" s="127" t="str">
        <f t="shared" si="863"/>
        <v/>
      </c>
      <c r="X1894" s="840"/>
      <c r="Y1894" s="841"/>
      <c r="Z1894" s="842"/>
      <c r="AA1894" s="843"/>
      <c r="AB1894" s="349"/>
      <c r="AC1894" s="844"/>
      <c r="AD1894" s="845"/>
      <c r="AE1894" s="277"/>
      <c r="AF1894" s="278"/>
      <c r="AG1894" s="277"/>
      <c r="AH1894" s="279"/>
      <c r="AI1894" s="277"/>
      <c r="AJ1894" s="279"/>
      <c r="AK1894" s="277"/>
      <c r="AL1894" s="278"/>
    </row>
    <row r="1895" spans="1:38" ht="22.5" customHeight="1">
      <c r="A1895" s="116">
        <f t="shared" si="864"/>
        <v>0</v>
      </c>
      <c r="B1895" s="190">
        <f t="shared" si="853"/>
        <v>0</v>
      </c>
      <c r="C1895" s="190">
        <f t="shared" si="854"/>
        <v>0</v>
      </c>
      <c r="D1895" s="191">
        <f t="shared" si="855"/>
        <v>0</v>
      </c>
      <c r="E1895" s="191">
        <f t="shared" si="856"/>
        <v>0</v>
      </c>
      <c r="F1895" s="191">
        <f t="shared" si="857"/>
        <v>0</v>
      </c>
      <c r="G1895" s="192">
        <f t="shared" si="865"/>
        <v>0</v>
      </c>
      <c r="H1895" s="191">
        <f t="shared" si="858"/>
        <v>0</v>
      </c>
      <c r="I1895" s="193">
        <f t="shared" si="859"/>
        <v>0</v>
      </c>
      <c r="J1895" s="193">
        <f t="shared" si="860"/>
        <v>0</v>
      </c>
      <c r="K1895" s="193">
        <f t="shared" si="861"/>
        <v>0</v>
      </c>
      <c r="L1895" s="193">
        <f t="shared" si="866"/>
        <v>0</v>
      </c>
      <c r="M1895" s="193">
        <f t="shared" si="867"/>
        <v>0</v>
      </c>
      <c r="N1895" s="193">
        <f t="shared" si="868"/>
        <v>0</v>
      </c>
      <c r="O1895" s="193">
        <f t="shared" si="869"/>
        <v>0</v>
      </c>
      <c r="P1895" s="193">
        <f t="shared" si="870"/>
        <v>0</v>
      </c>
      <c r="Q1895" s="193">
        <f t="shared" si="871"/>
        <v>0</v>
      </c>
      <c r="R1895" s="193">
        <f t="shared" si="872"/>
        <v>0</v>
      </c>
      <c r="S1895" s="193">
        <f t="shared" si="873"/>
        <v>0</v>
      </c>
      <c r="T1895" s="194">
        <f t="shared" si="862"/>
        <v>0</v>
      </c>
      <c r="U1895" s="194"/>
      <c r="V1895" s="847"/>
      <c r="W1895" s="127" t="str">
        <f t="shared" si="863"/>
        <v/>
      </c>
      <c r="X1895" s="840"/>
      <c r="Y1895" s="841"/>
      <c r="Z1895" s="842"/>
      <c r="AA1895" s="843"/>
      <c r="AB1895" s="349"/>
      <c r="AC1895" s="844"/>
      <c r="AD1895" s="845"/>
      <c r="AE1895" s="277"/>
      <c r="AF1895" s="278"/>
      <c r="AG1895" s="277"/>
      <c r="AH1895" s="279"/>
      <c r="AI1895" s="277"/>
      <c r="AJ1895" s="279"/>
      <c r="AK1895" s="277"/>
      <c r="AL1895" s="278"/>
    </row>
    <row r="1896" spans="1:38" ht="22.5" customHeight="1">
      <c r="A1896" s="116">
        <f t="shared" si="864"/>
        <v>0</v>
      </c>
      <c r="B1896" s="190">
        <f t="shared" si="853"/>
        <v>0</v>
      </c>
      <c r="C1896" s="190">
        <f t="shared" si="854"/>
        <v>0</v>
      </c>
      <c r="D1896" s="191">
        <f t="shared" si="855"/>
        <v>0</v>
      </c>
      <c r="E1896" s="191">
        <f t="shared" si="856"/>
        <v>0</v>
      </c>
      <c r="F1896" s="191">
        <f t="shared" si="857"/>
        <v>0</v>
      </c>
      <c r="G1896" s="192">
        <f t="shared" si="865"/>
        <v>0</v>
      </c>
      <c r="H1896" s="191">
        <f t="shared" si="858"/>
        <v>0</v>
      </c>
      <c r="I1896" s="193">
        <f t="shared" si="859"/>
        <v>0</v>
      </c>
      <c r="J1896" s="193">
        <f t="shared" si="860"/>
        <v>0</v>
      </c>
      <c r="K1896" s="193">
        <f t="shared" si="861"/>
        <v>0</v>
      </c>
      <c r="L1896" s="193">
        <f t="shared" si="866"/>
        <v>0</v>
      </c>
      <c r="M1896" s="193">
        <f t="shared" si="867"/>
        <v>0</v>
      </c>
      <c r="N1896" s="193">
        <f t="shared" si="868"/>
        <v>0</v>
      </c>
      <c r="O1896" s="193">
        <f t="shared" si="869"/>
        <v>0</v>
      </c>
      <c r="P1896" s="193">
        <f t="shared" si="870"/>
        <v>0</v>
      </c>
      <c r="Q1896" s="193">
        <f t="shared" si="871"/>
        <v>0</v>
      </c>
      <c r="R1896" s="193">
        <f t="shared" si="872"/>
        <v>0</v>
      </c>
      <c r="S1896" s="193">
        <f t="shared" si="873"/>
        <v>0</v>
      </c>
      <c r="T1896" s="194">
        <f t="shared" si="862"/>
        <v>0</v>
      </c>
      <c r="U1896" s="194"/>
      <c r="V1896" s="847"/>
      <c r="W1896" s="127" t="str">
        <f t="shared" si="863"/>
        <v/>
      </c>
      <c r="X1896" s="840"/>
      <c r="Y1896" s="841"/>
      <c r="Z1896" s="842"/>
      <c r="AA1896" s="843"/>
      <c r="AB1896" s="349"/>
      <c r="AC1896" s="844"/>
      <c r="AD1896" s="845"/>
      <c r="AE1896" s="277"/>
      <c r="AF1896" s="278"/>
      <c r="AG1896" s="277"/>
      <c r="AH1896" s="279"/>
      <c r="AI1896" s="277"/>
      <c r="AJ1896" s="279"/>
      <c r="AK1896" s="277"/>
      <c r="AL1896" s="278"/>
    </row>
    <row r="1897" spans="1:38" ht="22.5" customHeight="1">
      <c r="A1897" s="116">
        <f t="shared" si="864"/>
        <v>0</v>
      </c>
      <c r="B1897" s="190">
        <f t="shared" si="853"/>
        <v>0</v>
      </c>
      <c r="C1897" s="190">
        <f t="shared" si="854"/>
        <v>0</v>
      </c>
      <c r="D1897" s="191">
        <f t="shared" si="855"/>
        <v>0</v>
      </c>
      <c r="E1897" s="191">
        <f t="shared" si="856"/>
        <v>0</v>
      </c>
      <c r="F1897" s="191">
        <f t="shared" si="857"/>
        <v>0</v>
      </c>
      <c r="G1897" s="192">
        <f t="shared" si="865"/>
        <v>0</v>
      </c>
      <c r="H1897" s="191">
        <f t="shared" si="858"/>
        <v>0</v>
      </c>
      <c r="I1897" s="193">
        <f t="shared" si="859"/>
        <v>0</v>
      </c>
      <c r="J1897" s="193">
        <f t="shared" si="860"/>
        <v>0</v>
      </c>
      <c r="K1897" s="193">
        <f t="shared" si="861"/>
        <v>0</v>
      </c>
      <c r="L1897" s="193">
        <f t="shared" si="866"/>
        <v>0</v>
      </c>
      <c r="M1897" s="193">
        <f t="shared" si="867"/>
        <v>0</v>
      </c>
      <c r="N1897" s="193">
        <f t="shared" si="868"/>
        <v>0</v>
      </c>
      <c r="O1897" s="193">
        <f t="shared" si="869"/>
        <v>0</v>
      </c>
      <c r="P1897" s="193">
        <f t="shared" si="870"/>
        <v>0</v>
      </c>
      <c r="Q1897" s="193">
        <f t="shared" si="871"/>
        <v>0</v>
      </c>
      <c r="R1897" s="193">
        <f t="shared" si="872"/>
        <v>0</v>
      </c>
      <c r="S1897" s="193">
        <f t="shared" si="873"/>
        <v>0</v>
      </c>
      <c r="T1897" s="194">
        <f t="shared" si="862"/>
        <v>0</v>
      </c>
      <c r="U1897" s="194"/>
      <c r="V1897" s="847"/>
      <c r="W1897" s="127" t="str">
        <f t="shared" si="863"/>
        <v/>
      </c>
      <c r="X1897" s="840"/>
      <c r="Y1897" s="841"/>
      <c r="Z1897" s="842"/>
      <c r="AA1897" s="843"/>
      <c r="AB1897" s="349"/>
      <c r="AC1897" s="844"/>
      <c r="AD1897" s="845"/>
      <c r="AE1897" s="277"/>
      <c r="AF1897" s="278"/>
      <c r="AG1897" s="277"/>
      <c r="AH1897" s="279"/>
      <c r="AI1897" s="277"/>
      <c r="AJ1897" s="279"/>
      <c r="AK1897" s="277"/>
      <c r="AL1897" s="278"/>
    </row>
    <row r="1898" spans="1:38" ht="22.5" customHeight="1">
      <c r="A1898" s="116">
        <f t="shared" si="864"/>
        <v>0</v>
      </c>
      <c r="B1898" s="190">
        <f t="shared" si="853"/>
        <v>0</v>
      </c>
      <c r="C1898" s="190">
        <f t="shared" si="854"/>
        <v>0</v>
      </c>
      <c r="D1898" s="191">
        <f t="shared" si="855"/>
        <v>0</v>
      </c>
      <c r="E1898" s="191">
        <f t="shared" si="856"/>
        <v>0</v>
      </c>
      <c r="F1898" s="191">
        <f t="shared" si="857"/>
        <v>0</v>
      </c>
      <c r="G1898" s="192">
        <f t="shared" si="865"/>
        <v>0</v>
      </c>
      <c r="H1898" s="191">
        <f t="shared" si="858"/>
        <v>0</v>
      </c>
      <c r="I1898" s="193">
        <f t="shared" si="859"/>
        <v>0</v>
      </c>
      <c r="J1898" s="193">
        <f t="shared" si="860"/>
        <v>0</v>
      </c>
      <c r="K1898" s="193">
        <f t="shared" si="861"/>
        <v>0</v>
      </c>
      <c r="L1898" s="193">
        <f t="shared" si="866"/>
        <v>0</v>
      </c>
      <c r="M1898" s="193">
        <f t="shared" si="867"/>
        <v>0</v>
      </c>
      <c r="N1898" s="193">
        <f t="shared" si="868"/>
        <v>0</v>
      </c>
      <c r="O1898" s="193">
        <f t="shared" si="869"/>
        <v>0</v>
      </c>
      <c r="P1898" s="193">
        <f t="shared" si="870"/>
        <v>0</v>
      </c>
      <c r="Q1898" s="193">
        <f t="shared" si="871"/>
        <v>0</v>
      </c>
      <c r="R1898" s="193">
        <f t="shared" si="872"/>
        <v>0</v>
      </c>
      <c r="S1898" s="193">
        <f t="shared" si="873"/>
        <v>0</v>
      </c>
      <c r="T1898" s="194">
        <f t="shared" si="862"/>
        <v>0</v>
      </c>
      <c r="U1898" s="194"/>
      <c r="V1898" s="847"/>
      <c r="W1898" s="127" t="str">
        <f t="shared" si="863"/>
        <v/>
      </c>
      <c r="X1898" s="840"/>
      <c r="Y1898" s="841"/>
      <c r="Z1898" s="842"/>
      <c r="AA1898" s="843"/>
      <c r="AB1898" s="349"/>
      <c r="AC1898" s="844"/>
      <c r="AD1898" s="845"/>
      <c r="AE1898" s="277"/>
      <c r="AF1898" s="278"/>
      <c r="AG1898" s="277"/>
      <c r="AH1898" s="279"/>
      <c r="AI1898" s="277"/>
      <c r="AJ1898" s="279"/>
      <c r="AK1898" s="277"/>
      <c r="AL1898" s="278"/>
    </row>
    <row r="1899" spans="1:38" ht="22.5" customHeight="1">
      <c r="A1899" s="116">
        <f t="shared" si="864"/>
        <v>0</v>
      </c>
      <c r="B1899" s="190">
        <f t="shared" si="853"/>
        <v>0</v>
      </c>
      <c r="C1899" s="190">
        <f t="shared" si="854"/>
        <v>0</v>
      </c>
      <c r="D1899" s="191">
        <f t="shared" si="855"/>
        <v>0</v>
      </c>
      <c r="E1899" s="191">
        <f t="shared" si="856"/>
        <v>0</v>
      </c>
      <c r="F1899" s="191">
        <f t="shared" si="857"/>
        <v>0</v>
      </c>
      <c r="G1899" s="192">
        <f t="shared" si="865"/>
        <v>0</v>
      </c>
      <c r="H1899" s="191">
        <f t="shared" si="858"/>
        <v>0</v>
      </c>
      <c r="I1899" s="193">
        <f t="shared" si="859"/>
        <v>0</v>
      </c>
      <c r="J1899" s="193">
        <f t="shared" si="860"/>
        <v>0</v>
      </c>
      <c r="K1899" s="193">
        <f t="shared" si="861"/>
        <v>0</v>
      </c>
      <c r="L1899" s="193">
        <f t="shared" si="866"/>
        <v>0</v>
      </c>
      <c r="M1899" s="193">
        <f t="shared" si="867"/>
        <v>0</v>
      </c>
      <c r="N1899" s="193">
        <f t="shared" si="868"/>
        <v>0</v>
      </c>
      <c r="O1899" s="193">
        <f t="shared" si="869"/>
        <v>0</v>
      </c>
      <c r="P1899" s="193">
        <f t="shared" si="870"/>
        <v>0</v>
      </c>
      <c r="Q1899" s="193">
        <f t="shared" si="871"/>
        <v>0</v>
      </c>
      <c r="R1899" s="193">
        <f t="shared" si="872"/>
        <v>0</v>
      </c>
      <c r="S1899" s="193">
        <f t="shared" si="873"/>
        <v>0</v>
      </c>
      <c r="T1899" s="194">
        <f t="shared" si="862"/>
        <v>0</v>
      </c>
      <c r="U1899" s="194"/>
      <c r="V1899" s="847"/>
      <c r="W1899" s="127" t="str">
        <f t="shared" si="863"/>
        <v/>
      </c>
      <c r="X1899" s="840"/>
      <c r="Y1899" s="841"/>
      <c r="Z1899" s="842"/>
      <c r="AA1899" s="843"/>
      <c r="AB1899" s="349"/>
      <c r="AC1899" s="844"/>
      <c r="AD1899" s="845"/>
      <c r="AE1899" s="277"/>
      <c r="AF1899" s="278"/>
      <c r="AG1899" s="277"/>
      <c r="AH1899" s="279"/>
      <c r="AI1899" s="277"/>
      <c r="AJ1899" s="279"/>
      <c r="AK1899" s="277"/>
      <c r="AL1899" s="278"/>
    </row>
    <row r="1900" spans="1:38" ht="22.5" customHeight="1">
      <c r="A1900" s="116">
        <f t="shared" si="864"/>
        <v>0</v>
      </c>
      <c r="B1900" s="190">
        <f t="shared" si="853"/>
        <v>0</v>
      </c>
      <c r="C1900" s="190">
        <f t="shared" si="854"/>
        <v>0</v>
      </c>
      <c r="D1900" s="191">
        <f t="shared" si="855"/>
        <v>0</v>
      </c>
      <c r="E1900" s="191">
        <f t="shared" si="856"/>
        <v>0</v>
      </c>
      <c r="F1900" s="191">
        <f t="shared" si="857"/>
        <v>0</v>
      </c>
      <c r="G1900" s="192">
        <f t="shared" si="865"/>
        <v>0</v>
      </c>
      <c r="H1900" s="191">
        <f t="shared" si="858"/>
        <v>0</v>
      </c>
      <c r="I1900" s="195">
        <f t="shared" si="859"/>
        <v>0</v>
      </c>
      <c r="J1900" s="195">
        <f t="shared" si="860"/>
        <v>0</v>
      </c>
      <c r="K1900" s="195">
        <f t="shared" si="861"/>
        <v>0</v>
      </c>
      <c r="L1900" s="195">
        <f t="shared" si="866"/>
        <v>0</v>
      </c>
      <c r="M1900" s="195">
        <f t="shared" si="867"/>
        <v>0</v>
      </c>
      <c r="N1900" s="195">
        <f t="shared" si="868"/>
        <v>0</v>
      </c>
      <c r="O1900" s="195">
        <f t="shared" si="869"/>
        <v>0</v>
      </c>
      <c r="P1900" s="195">
        <f t="shared" si="870"/>
        <v>0</v>
      </c>
      <c r="Q1900" s="195">
        <f t="shared" si="871"/>
        <v>0</v>
      </c>
      <c r="R1900" s="195">
        <f t="shared" si="872"/>
        <v>0</v>
      </c>
      <c r="S1900" s="195">
        <f t="shared" si="873"/>
        <v>0</v>
      </c>
      <c r="T1900" s="196">
        <f t="shared" si="862"/>
        <v>0</v>
      </c>
      <c r="U1900" s="196"/>
      <c r="V1900" s="848"/>
      <c r="W1900" s="127" t="str">
        <f t="shared" si="863"/>
        <v/>
      </c>
      <c r="X1900" s="840"/>
      <c r="Y1900" s="841"/>
      <c r="Z1900" s="842"/>
      <c r="AA1900" s="843"/>
      <c r="AB1900" s="349"/>
      <c r="AC1900" s="844"/>
      <c r="AD1900" s="845"/>
      <c r="AE1900" s="277"/>
      <c r="AF1900" s="278"/>
      <c r="AG1900" s="277"/>
      <c r="AH1900" s="279"/>
      <c r="AI1900" s="277"/>
      <c r="AJ1900" s="279"/>
      <c r="AK1900" s="277"/>
      <c r="AL1900" s="278"/>
    </row>
    <row r="1901" spans="1:38" ht="22.5" customHeight="1">
      <c r="A1901" s="116">
        <f t="shared" ref="A1901" si="874">IF(U1901&gt;=1,1,0)</f>
        <v>0</v>
      </c>
      <c r="B1901" s="190">
        <f t="shared" si="853"/>
        <v>0</v>
      </c>
      <c r="C1901" s="190">
        <f t="shared" si="854"/>
        <v>0</v>
      </c>
      <c r="D1901" s="191">
        <f t="shared" si="855"/>
        <v>0</v>
      </c>
      <c r="E1901" s="191">
        <f t="shared" si="856"/>
        <v>0</v>
      </c>
      <c r="F1901" s="191">
        <f t="shared" si="857"/>
        <v>0</v>
      </c>
      <c r="G1901" s="192">
        <f t="shared" si="865"/>
        <v>0</v>
      </c>
      <c r="H1901" s="191">
        <f t="shared" si="858"/>
        <v>0</v>
      </c>
      <c r="I1901" s="193">
        <f t="shared" si="859"/>
        <v>0</v>
      </c>
      <c r="J1901" s="193">
        <f t="shared" si="860"/>
        <v>0</v>
      </c>
      <c r="K1901" s="193">
        <f t="shared" si="861"/>
        <v>0</v>
      </c>
      <c r="L1901" s="193">
        <f t="shared" si="866"/>
        <v>0</v>
      </c>
      <c r="M1901" s="193">
        <f t="shared" si="867"/>
        <v>0</v>
      </c>
      <c r="N1901" s="193">
        <f t="shared" si="868"/>
        <v>0</v>
      </c>
      <c r="O1901" s="193">
        <f t="shared" si="869"/>
        <v>0</v>
      </c>
      <c r="P1901" s="193">
        <f t="shared" si="870"/>
        <v>0</v>
      </c>
      <c r="Q1901" s="193">
        <f t="shared" si="871"/>
        <v>0</v>
      </c>
      <c r="R1901" s="193">
        <f t="shared" si="872"/>
        <v>0</v>
      </c>
      <c r="S1901" s="193">
        <f t="shared" si="873"/>
        <v>0</v>
      </c>
      <c r="T1901" s="194">
        <f t="shared" si="862"/>
        <v>0</v>
      </c>
      <c r="U1901" s="194">
        <f t="shared" ref="U1901" si="875">SUM(T1901:T1927)</f>
        <v>0</v>
      </c>
      <c r="V1901" s="846" t="s">
        <v>1107</v>
      </c>
      <c r="W1901" s="127" t="str">
        <f t="shared" si="863"/>
        <v/>
      </c>
      <c r="X1901" s="840"/>
      <c r="Y1901" s="841"/>
      <c r="Z1901" s="842"/>
      <c r="AA1901" s="843"/>
      <c r="AB1901" s="349"/>
      <c r="AC1901" s="844"/>
      <c r="AD1901" s="845"/>
      <c r="AE1901" s="277"/>
      <c r="AF1901" s="278"/>
      <c r="AG1901" s="277"/>
      <c r="AH1901" s="279"/>
      <c r="AI1901" s="277"/>
      <c r="AJ1901" s="279"/>
      <c r="AK1901" s="277"/>
      <c r="AL1901" s="278"/>
    </row>
    <row r="1902" spans="1:38" ht="22.5" customHeight="1">
      <c r="A1902" s="116">
        <f t="shared" ref="A1902" si="876">A1901</f>
        <v>0</v>
      </c>
      <c r="B1902" s="190">
        <f t="shared" si="853"/>
        <v>0</v>
      </c>
      <c r="C1902" s="190">
        <f t="shared" si="854"/>
        <v>0</v>
      </c>
      <c r="D1902" s="191">
        <f t="shared" si="855"/>
        <v>0</v>
      </c>
      <c r="E1902" s="191">
        <f t="shared" si="856"/>
        <v>0</v>
      </c>
      <c r="F1902" s="191">
        <f t="shared" si="857"/>
        <v>0</v>
      </c>
      <c r="G1902" s="192">
        <f t="shared" si="865"/>
        <v>0</v>
      </c>
      <c r="H1902" s="191">
        <f t="shared" si="858"/>
        <v>0</v>
      </c>
      <c r="I1902" s="193">
        <f t="shared" si="859"/>
        <v>0</v>
      </c>
      <c r="J1902" s="193">
        <f t="shared" si="860"/>
        <v>0</v>
      </c>
      <c r="K1902" s="193">
        <f t="shared" si="861"/>
        <v>0</v>
      </c>
      <c r="L1902" s="193">
        <f t="shared" si="866"/>
        <v>0</v>
      </c>
      <c r="M1902" s="193">
        <f t="shared" si="867"/>
        <v>0</v>
      </c>
      <c r="N1902" s="193">
        <f t="shared" si="868"/>
        <v>0</v>
      </c>
      <c r="O1902" s="193">
        <f t="shared" si="869"/>
        <v>0</v>
      </c>
      <c r="P1902" s="193">
        <f t="shared" si="870"/>
        <v>0</v>
      </c>
      <c r="Q1902" s="193">
        <f t="shared" si="871"/>
        <v>0</v>
      </c>
      <c r="R1902" s="193">
        <f t="shared" si="872"/>
        <v>0</v>
      </c>
      <c r="S1902" s="193">
        <f t="shared" si="873"/>
        <v>0</v>
      </c>
      <c r="T1902" s="194">
        <f t="shared" si="862"/>
        <v>0</v>
      </c>
      <c r="U1902" s="194"/>
      <c r="V1902" s="847"/>
      <c r="W1902" s="127" t="str">
        <f t="shared" si="863"/>
        <v/>
      </c>
      <c r="X1902" s="840"/>
      <c r="Y1902" s="841"/>
      <c r="Z1902" s="842"/>
      <c r="AA1902" s="843"/>
      <c r="AB1902" s="349"/>
      <c r="AC1902" s="844"/>
      <c r="AD1902" s="845"/>
      <c r="AE1902" s="277"/>
      <c r="AF1902" s="278"/>
      <c r="AG1902" s="277"/>
      <c r="AH1902" s="279"/>
      <c r="AI1902" s="277"/>
      <c r="AJ1902" s="279"/>
      <c r="AK1902" s="277"/>
      <c r="AL1902" s="278"/>
    </row>
    <row r="1903" spans="1:38" ht="22.5" customHeight="1">
      <c r="A1903" s="116">
        <f t="shared" si="864"/>
        <v>0</v>
      </c>
      <c r="B1903" s="190">
        <f t="shared" si="853"/>
        <v>0</v>
      </c>
      <c r="C1903" s="190">
        <f t="shared" si="854"/>
        <v>0</v>
      </c>
      <c r="D1903" s="191">
        <f t="shared" si="855"/>
        <v>0</v>
      </c>
      <c r="E1903" s="191">
        <f t="shared" si="856"/>
        <v>0</v>
      </c>
      <c r="F1903" s="191">
        <f t="shared" si="857"/>
        <v>0</v>
      </c>
      <c r="G1903" s="192">
        <f t="shared" si="865"/>
        <v>0</v>
      </c>
      <c r="H1903" s="191">
        <f t="shared" si="858"/>
        <v>0</v>
      </c>
      <c r="I1903" s="193">
        <f t="shared" si="859"/>
        <v>0</v>
      </c>
      <c r="J1903" s="193">
        <f t="shared" si="860"/>
        <v>0</v>
      </c>
      <c r="K1903" s="193">
        <f t="shared" si="861"/>
        <v>0</v>
      </c>
      <c r="L1903" s="193">
        <f t="shared" si="866"/>
        <v>0</v>
      </c>
      <c r="M1903" s="193">
        <f t="shared" si="867"/>
        <v>0</v>
      </c>
      <c r="N1903" s="193">
        <f t="shared" si="868"/>
        <v>0</v>
      </c>
      <c r="O1903" s="193">
        <f t="shared" si="869"/>
        <v>0</v>
      </c>
      <c r="P1903" s="193">
        <f t="shared" si="870"/>
        <v>0</v>
      </c>
      <c r="Q1903" s="193">
        <f t="shared" si="871"/>
        <v>0</v>
      </c>
      <c r="R1903" s="193">
        <f t="shared" si="872"/>
        <v>0</v>
      </c>
      <c r="S1903" s="193">
        <f t="shared" si="873"/>
        <v>0</v>
      </c>
      <c r="T1903" s="194">
        <f t="shared" si="862"/>
        <v>0</v>
      </c>
      <c r="U1903" s="194"/>
      <c r="V1903" s="847"/>
      <c r="W1903" s="127" t="str">
        <f t="shared" si="863"/>
        <v/>
      </c>
      <c r="X1903" s="840"/>
      <c r="Y1903" s="841"/>
      <c r="Z1903" s="842"/>
      <c r="AA1903" s="843"/>
      <c r="AB1903" s="349"/>
      <c r="AC1903" s="844"/>
      <c r="AD1903" s="845"/>
      <c r="AE1903" s="277"/>
      <c r="AF1903" s="278"/>
      <c r="AG1903" s="277"/>
      <c r="AH1903" s="279"/>
      <c r="AI1903" s="277"/>
      <c r="AJ1903" s="279"/>
      <c r="AK1903" s="277"/>
      <c r="AL1903" s="278"/>
    </row>
    <row r="1904" spans="1:38" ht="22.5" customHeight="1">
      <c r="A1904" s="116">
        <f t="shared" si="864"/>
        <v>0</v>
      </c>
      <c r="B1904" s="190">
        <f t="shared" si="853"/>
        <v>0</v>
      </c>
      <c r="C1904" s="190">
        <f t="shared" si="854"/>
        <v>0</v>
      </c>
      <c r="D1904" s="191">
        <f t="shared" si="855"/>
        <v>0</v>
      </c>
      <c r="E1904" s="191">
        <f t="shared" si="856"/>
        <v>0</v>
      </c>
      <c r="F1904" s="191">
        <f t="shared" si="857"/>
        <v>0</v>
      </c>
      <c r="G1904" s="192">
        <f t="shared" si="865"/>
        <v>0</v>
      </c>
      <c r="H1904" s="191">
        <f t="shared" si="858"/>
        <v>0</v>
      </c>
      <c r="I1904" s="193">
        <f t="shared" si="859"/>
        <v>0</v>
      </c>
      <c r="J1904" s="193">
        <f t="shared" si="860"/>
        <v>0</v>
      </c>
      <c r="K1904" s="193">
        <f t="shared" si="861"/>
        <v>0</v>
      </c>
      <c r="L1904" s="193">
        <f t="shared" si="866"/>
        <v>0</v>
      </c>
      <c r="M1904" s="193">
        <f t="shared" si="867"/>
        <v>0</v>
      </c>
      <c r="N1904" s="193">
        <f t="shared" si="868"/>
        <v>0</v>
      </c>
      <c r="O1904" s="193">
        <f t="shared" si="869"/>
        <v>0</v>
      </c>
      <c r="P1904" s="193">
        <f t="shared" si="870"/>
        <v>0</v>
      </c>
      <c r="Q1904" s="193">
        <f t="shared" si="871"/>
        <v>0</v>
      </c>
      <c r="R1904" s="193">
        <f t="shared" si="872"/>
        <v>0</v>
      </c>
      <c r="S1904" s="193">
        <f t="shared" si="873"/>
        <v>0</v>
      </c>
      <c r="T1904" s="194">
        <f t="shared" si="862"/>
        <v>0</v>
      </c>
      <c r="U1904" s="194"/>
      <c r="V1904" s="847"/>
      <c r="W1904" s="127" t="str">
        <f t="shared" si="863"/>
        <v/>
      </c>
      <c r="X1904" s="840"/>
      <c r="Y1904" s="841"/>
      <c r="Z1904" s="842"/>
      <c r="AA1904" s="843"/>
      <c r="AB1904" s="349"/>
      <c r="AC1904" s="844"/>
      <c r="AD1904" s="845"/>
      <c r="AE1904" s="277"/>
      <c r="AF1904" s="278"/>
      <c r="AG1904" s="277"/>
      <c r="AH1904" s="279"/>
      <c r="AI1904" s="277"/>
      <c r="AJ1904" s="279"/>
      <c r="AK1904" s="277"/>
      <c r="AL1904" s="278"/>
    </row>
    <row r="1905" spans="1:38" ht="22.5" customHeight="1">
      <c r="A1905" s="116">
        <f t="shared" si="864"/>
        <v>0</v>
      </c>
      <c r="B1905" s="190">
        <f t="shared" si="853"/>
        <v>0</v>
      </c>
      <c r="C1905" s="190">
        <f t="shared" si="854"/>
        <v>0</v>
      </c>
      <c r="D1905" s="191">
        <f t="shared" si="855"/>
        <v>0</v>
      </c>
      <c r="E1905" s="191">
        <f t="shared" si="856"/>
        <v>0</v>
      </c>
      <c r="F1905" s="191">
        <f t="shared" si="857"/>
        <v>0</v>
      </c>
      <c r="G1905" s="192">
        <f t="shared" si="865"/>
        <v>0</v>
      </c>
      <c r="H1905" s="191">
        <f t="shared" si="858"/>
        <v>0</v>
      </c>
      <c r="I1905" s="193">
        <f t="shared" si="859"/>
        <v>0</v>
      </c>
      <c r="J1905" s="193">
        <f t="shared" si="860"/>
        <v>0</v>
      </c>
      <c r="K1905" s="193">
        <f t="shared" si="861"/>
        <v>0</v>
      </c>
      <c r="L1905" s="193">
        <f t="shared" si="866"/>
        <v>0</v>
      </c>
      <c r="M1905" s="193">
        <f t="shared" si="867"/>
        <v>0</v>
      </c>
      <c r="N1905" s="193">
        <f t="shared" si="868"/>
        <v>0</v>
      </c>
      <c r="O1905" s="193">
        <f t="shared" si="869"/>
        <v>0</v>
      </c>
      <c r="P1905" s="193">
        <f t="shared" si="870"/>
        <v>0</v>
      </c>
      <c r="Q1905" s="193">
        <f t="shared" si="871"/>
        <v>0</v>
      </c>
      <c r="R1905" s="193">
        <f t="shared" si="872"/>
        <v>0</v>
      </c>
      <c r="S1905" s="193">
        <f t="shared" si="873"/>
        <v>0</v>
      </c>
      <c r="T1905" s="194">
        <f t="shared" si="862"/>
        <v>0</v>
      </c>
      <c r="U1905" s="194"/>
      <c r="V1905" s="847"/>
      <c r="W1905" s="127" t="str">
        <f t="shared" si="863"/>
        <v/>
      </c>
      <c r="X1905" s="840"/>
      <c r="Y1905" s="841"/>
      <c r="Z1905" s="842"/>
      <c r="AA1905" s="843"/>
      <c r="AB1905" s="349"/>
      <c r="AC1905" s="844"/>
      <c r="AD1905" s="845"/>
      <c r="AE1905" s="277"/>
      <c r="AF1905" s="278"/>
      <c r="AG1905" s="277"/>
      <c r="AH1905" s="279"/>
      <c r="AI1905" s="277"/>
      <c r="AJ1905" s="279"/>
      <c r="AK1905" s="277"/>
      <c r="AL1905" s="278"/>
    </row>
    <row r="1906" spans="1:38" ht="22.5" customHeight="1">
      <c r="A1906" s="116">
        <f t="shared" si="864"/>
        <v>0</v>
      </c>
      <c r="B1906" s="190">
        <f t="shared" si="853"/>
        <v>0</v>
      </c>
      <c r="C1906" s="190">
        <f t="shared" si="854"/>
        <v>0</v>
      </c>
      <c r="D1906" s="191">
        <f t="shared" si="855"/>
        <v>0</v>
      </c>
      <c r="E1906" s="191">
        <f t="shared" si="856"/>
        <v>0</v>
      </c>
      <c r="F1906" s="191">
        <f t="shared" si="857"/>
        <v>0</v>
      </c>
      <c r="G1906" s="192">
        <f t="shared" si="865"/>
        <v>0</v>
      </c>
      <c r="H1906" s="191">
        <f t="shared" si="858"/>
        <v>0</v>
      </c>
      <c r="I1906" s="193">
        <f t="shared" si="859"/>
        <v>0</v>
      </c>
      <c r="J1906" s="193">
        <f t="shared" si="860"/>
        <v>0</v>
      </c>
      <c r="K1906" s="193">
        <f t="shared" si="861"/>
        <v>0</v>
      </c>
      <c r="L1906" s="193">
        <f t="shared" si="866"/>
        <v>0</v>
      </c>
      <c r="M1906" s="193">
        <f t="shared" si="867"/>
        <v>0</v>
      </c>
      <c r="N1906" s="193">
        <f t="shared" si="868"/>
        <v>0</v>
      </c>
      <c r="O1906" s="193">
        <f t="shared" si="869"/>
        <v>0</v>
      </c>
      <c r="P1906" s="193">
        <f t="shared" si="870"/>
        <v>0</v>
      </c>
      <c r="Q1906" s="193">
        <f t="shared" si="871"/>
        <v>0</v>
      </c>
      <c r="R1906" s="193">
        <f t="shared" si="872"/>
        <v>0</v>
      </c>
      <c r="S1906" s="193">
        <f t="shared" si="873"/>
        <v>0</v>
      </c>
      <c r="T1906" s="194">
        <f t="shared" si="862"/>
        <v>0</v>
      </c>
      <c r="U1906" s="194"/>
      <c r="V1906" s="847"/>
      <c r="W1906" s="127" t="str">
        <f t="shared" si="863"/>
        <v/>
      </c>
      <c r="X1906" s="840"/>
      <c r="Y1906" s="841"/>
      <c r="Z1906" s="842"/>
      <c r="AA1906" s="843"/>
      <c r="AB1906" s="349"/>
      <c r="AC1906" s="844"/>
      <c r="AD1906" s="845"/>
      <c r="AE1906" s="277"/>
      <c r="AF1906" s="278"/>
      <c r="AG1906" s="277"/>
      <c r="AH1906" s="279"/>
      <c r="AI1906" s="277"/>
      <c r="AJ1906" s="279"/>
      <c r="AK1906" s="277"/>
      <c r="AL1906" s="278"/>
    </row>
    <row r="1907" spans="1:38" ht="22.5" customHeight="1">
      <c r="A1907" s="116">
        <f t="shared" si="864"/>
        <v>0</v>
      </c>
      <c r="B1907" s="190">
        <f t="shared" si="853"/>
        <v>0</v>
      </c>
      <c r="C1907" s="190">
        <f t="shared" si="854"/>
        <v>0</v>
      </c>
      <c r="D1907" s="191">
        <f t="shared" si="855"/>
        <v>0</v>
      </c>
      <c r="E1907" s="191">
        <f t="shared" si="856"/>
        <v>0</v>
      </c>
      <c r="F1907" s="191">
        <f t="shared" si="857"/>
        <v>0</v>
      </c>
      <c r="G1907" s="192">
        <f t="shared" si="865"/>
        <v>0</v>
      </c>
      <c r="H1907" s="191">
        <f t="shared" si="858"/>
        <v>0</v>
      </c>
      <c r="I1907" s="193">
        <f t="shared" si="859"/>
        <v>0</v>
      </c>
      <c r="J1907" s="193">
        <f t="shared" si="860"/>
        <v>0</v>
      </c>
      <c r="K1907" s="193">
        <f t="shared" si="861"/>
        <v>0</v>
      </c>
      <c r="L1907" s="193">
        <f t="shared" si="866"/>
        <v>0</v>
      </c>
      <c r="M1907" s="193">
        <f t="shared" si="867"/>
        <v>0</v>
      </c>
      <c r="N1907" s="193">
        <f t="shared" si="868"/>
        <v>0</v>
      </c>
      <c r="O1907" s="193">
        <f t="shared" si="869"/>
        <v>0</v>
      </c>
      <c r="P1907" s="193">
        <f t="shared" si="870"/>
        <v>0</v>
      </c>
      <c r="Q1907" s="193">
        <f t="shared" si="871"/>
        <v>0</v>
      </c>
      <c r="R1907" s="193">
        <f t="shared" si="872"/>
        <v>0</v>
      </c>
      <c r="S1907" s="193">
        <f t="shared" si="873"/>
        <v>0</v>
      </c>
      <c r="T1907" s="194">
        <f t="shared" si="862"/>
        <v>0</v>
      </c>
      <c r="U1907" s="194"/>
      <c r="V1907" s="847"/>
      <c r="W1907" s="127" t="str">
        <f t="shared" si="863"/>
        <v/>
      </c>
      <c r="X1907" s="840"/>
      <c r="Y1907" s="841"/>
      <c r="Z1907" s="842"/>
      <c r="AA1907" s="843"/>
      <c r="AB1907" s="349"/>
      <c r="AC1907" s="844"/>
      <c r="AD1907" s="845"/>
      <c r="AE1907" s="277"/>
      <c r="AF1907" s="278"/>
      <c r="AG1907" s="277"/>
      <c r="AH1907" s="279"/>
      <c r="AI1907" s="277"/>
      <c r="AJ1907" s="279"/>
      <c r="AK1907" s="277"/>
      <c r="AL1907" s="278"/>
    </row>
    <row r="1908" spans="1:38" ht="22.5" customHeight="1">
      <c r="A1908" s="116">
        <f t="shared" si="864"/>
        <v>0</v>
      </c>
      <c r="B1908" s="190">
        <f t="shared" si="853"/>
        <v>0</v>
      </c>
      <c r="C1908" s="190">
        <f t="shared" si="854"/>
        <v>0</v>
      </c>
      <c r="D1908" s="191">
        <f t="shared" si="855"/>
        <v>0</v>
      </c>
      <c r="E1908" s="191">
        <f t="shared" si="856"/>
        <v>0</v>
      </c>
      <c r="F1908" s="191">
        <f t="shared" si="857"/>
        <v>0</v>
      </c>
      <c r="G1908" s="192">
        <f t="shared" si="865"/>
        <v>0</v>
      </c>
      <c r="H1908" s="191">
        <f t="shared" si="858"/>
        <v>0</v>
      </c>
      <c r="I1908" s="193">
        <f t="shared" si="859"/>
        <v>0</v>
      </c>
      <c r="J1908" s="193">
        <f t="shared" si="860"/>
        <v>0</v>
      </c>
      <c r="K1908" s="193">
        <f t="shared" si="861"/>
        <v>0</v>
      </c>
      <c r="L1908" s="193">
        <f t="shared" si="866"/>
        <v>0</v>
      </c>
      <c r="M1908" s="193">
        <f t="shared" si="867"/>
        <v>0</v>
      </c>
      <c r="N1908" s="193">
        <f t="shared" si="868"/>
        <v>0</v>
      </c>
      <c r="O1908" s="193">
        <f t="shared" si="869"/>
        <v>0</v>
      </c>
      <c r="P1908" s="193">
        <f t="shared" si="870"/>
        <v>0</v>
      </c>
      <c r="Q1908" s="193">
        <f t="shared" si="871"/>
        <v>0</v>
      </c>
      <c r="R1908" s="193">
        <f t="shared" si="872"/>
        <v>0</v>
      </c>
      <c r="S1908" s="193">
        <f t="shared" si="873"/>
        <v>0</v>
      </c>
      <c r="T1908" s="194">
        <f t="shared" si="862"/>
        <v>0</v>
      </c>
      <c r="U1908" s="194"/>
      <c r="V1908" s="847"/>
      <c r="W1908" s="127" t="str">
        <f t="shared" si="863"/>
        <v/>
      </c>
      <c r="X1908" s="840"/>
      <c r="Y1908" s="841"/>
      <c r="Z1908" s="842"/>
      <c r="AA1908" s="843"/>
      <c r="AB1908" s="349"/>
      <c r="AC1908" s="844"/>
      <c r="AD1908" s="845"/>
      <c r="AE1908" s="277"/>
      <c r="AF1908" s="278"/>
      <c r="AG1908" s="277"/>
      <c r="AH1908" s="279"/>
      <c r="AI1908" s="277"/>
      <c r="AJ1908" s="279"/>
      <c r="AK1908" s="277"/>
      <c r="AL1908" s="278"/>
    </row>
    <row r="1909" spans="1:38" ht="22.5" customHeight="1">
      <c r="A1909" s="116">
        <f t="shared" si="864"/>
        <v>0</v>
      </c>
      <c r="B1909" s="190">
        <f t="shared" si="853"/>
        <v>0</v>
      </c>
      <c r="C1909" s="190">
        <f t="shared" si="854"/>
        <v>0</v>
      </c>
      <c r="D1909" s="191">
        <f t="shared" si="855"/>
        <v>0</v>
      </c>
      <c r="E1909" s="191">
        <f t="shared" si="856"/>
        <v>0</v>
      </c>
      <c r="F1909" s="191">
        <f t="shared" si="857"/>
        <v>0</v>
      </c>
      <c r="G1909" s="192">
        <f t="shared" si="865"/>
        <v>0</v>
      </c>
      <c r="H1909" s="191">
        <f t="shared" si="858"/>
        <v>0</v>
      </c>
      <c r="I1909" s="193">
        <f t="shared" si="859"/>
        <v>0</v>
      </c>
      <c r="J1909" s="193">
        <f t="shared" si="860"/>
        <v>0</v>
      </c>
      <c r="K1909" s="193">
        <f t="shared" si="861"/>
        <v>0</v>
      </c>
      <c r="L1909" s="193">
        <f t="shared" si="866"/>
        <v>0</v>
      </c>
      <c r="M1909" s="193">
        <f t="shared" si="867"/>
        <v>0</v>
      </c>
      <c r="N1909" s="193">
        <f t="shared" si="868"/>
        <v>0</v>
      </c>
      <c r="O1909" s="193">
        <f t="shared" si="869"/>
        <v>0</v>
      </c>
      <c r="P1909" s="193">
        <f t="shared" si="870"/>
        <v>0</v>
      </c>
      <c r="Q1909" s="193">
        <f t="shared" si="871"/>
        <v>0</v>
      </c>
      <c r="R1909" s="193">
        <f t="shared" si="872"/>
        <v>0</v>
      </c>
      <c r="S1909" s="193">
        <f t="shared" si="873"/>
        <v>0</v>
      </c>
      <c r="T1909" s="194">
        <f t="shared" si="862"/>
        <v>0</v>
      </c>
      <c r="U1909" s="194"/>
      <c r="V1909" s="847"/>
      <c r="W1909" s="127" t="str">
        <f t="shared" si="863"/>
        <v/>
      </c>
      <c r="X1909" s="840"/>
      <c r="Y1909" s="841"/>
      <c r="Z1909" s="842"/>
      <c r="AA1909" s="843"/>
      <c r="AB1909" s="349"/>
      <c r="AC1909" s="844"/>
      <c r="AD1909" s="845"/>
      <c r="AE1909" s="277"/>
      <c r="AF1909" s="278"/>
      <c r="AG1909" s="277"/>
      <c r="AH1909" s="279"/>
      <c r="AI1909" s="277"/>
      <c r="AJ1909" s="279"/>
      <c r="AK1909" s="277"/>
      <c r="AL1909" s="278"/>
    </row>
    <row r="1910" spans="1:38" ht="22.5" customHeight="1">
      <c r="A1910" s="116">
        <f t="shared" si="864"/>
        <v>0</v>
      </c>
      <c r="B1910" s="190">
        <f t="shared" si="853"/>
        <v>0</v>
      </c>
      <c r="C1910" s="190">
        <f t="shared" si="854"/>
        <v>0</v>
      </c>
      <c r="D1910" s="191">
        <f t="shared" si="855"/>
        <v>0</v>
      </c>
      <c r="E1910" s="191">
        <f t="shared" si="856"/>
        <v>0</v>
      </c>
      <c r="F1910" s="191">
        <f t="shared" si="857"/>
        <v>0</v>
      </c>
      <c r="G1910" s="192">
        <f t="shared" si="865"/>
        <v>0</v>
      </c>
      <c r="H1910" s="191">
        <f t="shared" si="858"/>
        <v>0</v>
      </c>
      <c r="I1910" s="193">
        <f t="shared" si="859"/>
        <v>0</v>
      </c>
      <c r="J1910" s="193">
        <f t="shared" si="860"/>
        <v>0</v>
      </c>
      <c r="K1910" s="193">
        <f t="shared" si="861"/>
        <v>0</v>
      </c>
      <c r="L1910" s="193">
        <f t="shared" si="866"/>
        <v>0</v>
      </c>
      <c r="M1910" s="193">
        <f t="shared" si="867"/>
        <v>0</v>
      </c>
      <c r="N1910" s="193">
        <f t="shared" si="868"/>
        <v>0</v>
      </c>
      <c r="O1910" s="193">
        <f t="shared" si="869"/>
        <v>0</v>
      </c>
      <c r="P1910" s="193">
        <f t="shared" si="870"/>
        <v>0</v>
      </c>
      <c r="Q1910" s="193">
        <f t="shared" si="871"/>
        <v>0</v>
      </c>
      <c r="R1910" s="193">
        <f t="shared" si="872"/>
        <v>0</v>
      </c>
      <c r="S1910" s="193">
        <f t="shared" si="873"/>
        <v>0</v>
      </c>
      <c r="T1910" s="194">
        <f t="shared" si="862"/>
        <v>0</v>
      </c>
      <c r="U1910" s="194"/>
      <c r="V1910" s="847"/>
      <c r="W1910" s="127" t="str">
        <f t="shared" si="863"/>
        <v/>
      </c>
      <c r="X1910" s="840"/>
      <c r="Y1910" s="841"/>
      <c r="Z1910" s="842"/>
      <c r="AA1910" s="843"/>
      <c r="AB1910" s="349"/>
      <c r="AC1910" s="844"/>
      <c r="AD1910" s="845"/>
      <c r="AE1910" s="277"/>
      <c r="AF1910" s="278"/>
      <c r="AG1910" s="277"/>
      <c r="AH1910" s="279"/>
      <c r="AI1910" s="277"/>
      <c r="AJ1910" s="279"/>
      <c r="AK1910" s="277"/>
      <c r="AL1910" s="278"/>
    </row>
    <row r="1911" spans="1:38" ht="22.5" customHeight="1">
      <c r="A1911" s="116">
        <f t="shared" si="864"/>
        <v>0</v>
      </c>
      <c r="B1911" s="190">
        <f t="shared" si="853"/>
        <v>0</v>
      </c>
      <c r="C1911" s="190">
        <f t="shared" si="854"/>
        <v>0</v>
      </c>
      <c r="D1911" s="191">
        <f t="shared" si="855"/>
        <v>0</v>
      </c>
      <c r="E1911" s="191">
        <f t="shared" si="856"/>
        <v>0</v>
      </c>
      <c r="F1911" s="191">
        <f t="shared" si="857"/>
        <v>0</v>
      </c>
      <c r="G1911" s="192">
        <f t="shared" si="865"/>
        <v>0</v>
      </c>
      <c r="H1911" s="191">
        <f t="shared" si="858"/>
        <v>0</v>
      </c>
      <c r="I1911" s="193">
        <f t="shared" si="859"/>
        <v>0</v>
      </c>
      <c r="J1911" s="193">
        <f t="shared" si="860"/>
        <v>0</v>
      </c>
      <c r="K1911" s="193">
        <f t="shared" si="861"/>
        <v>0</v>
      </c>
      <c r="L1911" s="193">
        <f t="shared" si="866"/>
        <v>0</v>
      </c>
      <c r="M1911" s="193">
        <f t="shared" si="867"/>
        <v>0</v>
      </c>
      <c r="N1911" s="193">
        <f t="shared" si="868"/>
        <v>0</v>
      </c>
      <c r="O1911" s="193">
        <f t="shared" si="869"/>
        <v>0</v>
      </c>
      <c r="P1911" s="193">
        <f t="shared" si="870"/>
        <v>0</v>
      </c>
      <c r="Q1911" s="193">
        <f t="shared" si="871"/>
        <v>0</v>
      </c>
      <c r="R1911" s="193">
        <f t="shared" si="872"/>
        <v>0</v>
      </c>
      <c r="S1911" s="193">
        <f t="shared" si="873"/>
        <v>0</v>
      </c>
      <c r="T1911" s="194">
        <f t="shared" si="862"/>
        <v>0</v>
      </c>
      <c r="U1911" s="194"/>
      <c r="V1911" s="847"/>
      <c r="W1911" s="127" t="str">
        <f t="shared" si="863"/>
        <v/>
      </c>
      <c r="X1911" s="840"/>
      <c r="Y1911" s="841"/>
      <c r="Z1911" s="842"/>
      <c r="AA1911" s="843"/>
      <c r="AB1911" s="349"/>
      <c r="AC1911" s="844"/>
      <c r="AD1911" s="845"/>
      <c r="AE1911" s="277"/>
      <c r="AF1911" s="278"/>
      <c r="AG1911" s="277"/>
      <c r="AH1911" s="279"/>
      <c r="AI1911" s="277"/>
      <c r="AJ1911" s="279"/>
      <c r="AK1911" s="277"/>
      <c r="AL1911" s="278"/>
    </row>
    <row r="1912" spans="1:38" ht="22.5" customHeight="1">
      <c r="A1912" s="116">
        <f t="shared" si="864"/>
        <v>0</v>
      </c>
      <c r="B1912" s="190">
        <f t="shared" si="853"/>
        <v>0</v>
      </c>
      <c r="C1912" s="190">
        <f t="shared" si="854"/>
        <v>0</v>
      </c>
      <c r="D1912" s="191">
        <f t="shared" si="855"/>
        <v>0</v>
      </c>
      <c r="E1912" s="191">
        <f t="shared" si="856"/>
        <v>0</v>
      </c>
      <c r="F1912" s="191">
        <f t="shared" si="857"/>
        <v>0</v>
      </c>
      <c r="G1912" s="192">
        <f t="shared" si="865"/>
        <v>0</v>
      </c>
      <c r="H1912" s="191">
        <f t="shared" si="858"/>
        <v>0</v>
      </c>
      <c r="I1912" s="193">
        <f t="shared" si="859"/>
        <v>0</v>
      </c>
      <c r="J1912" s="193">
        <f t="shared" si="860"/>
        <v>0</v>
      </c>
      <c r="K1912" s="193">
        <f t="shared" si="861"/>
        <v>0</v>
      </c>
      <c r="L1912" s="193">
        <f t="shared" si="866"/>
        <v>0</v>
      </c>
      <c r="M1912" s="193">
        <f t="shared" si="867"/>
        <v>0</v>
      </c>
      <c r="N1912" s="193">
        <f t="shared" si="868"/>
        <v>0</v>
      </c>
      <c r="O1912" s="193">
        <f t="shared" si="869"/>
        <v>0</v>
      </c>
      <c r="P1912" s="193">
        <f t="shared" si="870"/>
        <v>0</v>
      </c>
      <c r="Q1912" s="193">
        <f t="shared" si="871"/>
        <v>0</v>
      </c>
      <c r="R1912" s="193">
        <f t="shared" si="872"/>
        <v>0</v>
      </c>
      <c r="S1912" s="193">
        <f t="shared" si="873"/>
        <v>0</v>
      </c>
      <c r="T1912" s="194">
        <f t="shared" si="862"/>
        <v>0</v>
      </c>
      <c r="U1912" s="194"/>
      <c r="V1912" s="847"/>
      <c r="W1912" s="127" t="str">
        <f t="shared" si="863"/>
        <v/>
      </c>
      <c r="X1912" s="840"/>
      <c r="Y1912" s="841"/>
      <c r="Z1912" s="842"/>
      <c r="AA1912" s="843"/>
      <c r="AB1912" s="349"/>
      <c r="AC1912" s="844"/>
      <c r="AD1912" s="845"/>
      <c r="AE1912" s="277"/>
      <c r="AF1912" s="278"/>
      <c r="AG1912" s="277"/>
      <c r="AH1912" s="279"/>
      <c r="AI1912" s="277"/>
      <c r="AJ1912" s="279"/>
      <c r="AK1912" s="277"/>
      <c r="AL1912" s="278"/>
    </row>
    <row r="1913" spans="1:38" ht="22.5" customHeight="1">
      <c r="A1913" s="116">
        <f t="shared" si="864"/>
        <v>0</v>
      </c>
      <c r="B1913" s="190">
        <f t="shared" si="853"/>
        <v>0</v>
      </c>
      <c r="C1913" s="190">
        <f t="shared" si="854"/>
        <v>0</v>
      </c>
      <c r="D1913" s="191">
        <f t="shared" si="855"/>
        <v>0</v>
      </c>
      <c r="E1913" s="191">
        <f t="shared" si="856"/>
        <v>0</v>
      </c>
      <c r="F1913" s="191">
        <f t="shared" si="857"/>
        <v>0</v>
      </c>
      <c r="G1913" s="192">
        <f t="shared" si="865"/>
        <v>0</v>
      </c>
      <c r="H1913" s="191">
        <f t="shared" si="858"/>
        <v>0</v>
      </c>
      <c r="I1913" s="193">
        <f t="shared" si="859"/>
        <v>0</v>
      </c>
      <c r="J1913" s="193">
        <f t="shared" si="860"/>
        <v>0</v>
      </c>
      <c r="K1913" s="193">
        <f t="shared" si="861"/>
        <v>0</v>
      </c>
      <c r="L1913" s="193">
        <f t="shared" si="866"/>
        <v>0</v>
      </c>
      <c r="M1913" s="193">
        <f t="shared" si="867"/>
        <v>0</v>
      </c>
      <c r="N1913" s="193">
        <f t="shared" si="868"/>
        <v>0</v>
      </c>
      <c r="O1913" s="193">
        <f t="shared" si="869"/>
        <v>0</v>
      </c>
      <c r="P1913" s="193">
        <f t="shared" si="870"/>
        <v>0</v>
      </c>
      <c r="Q1913" s="193">
        <f t="shared" si="871"/>
        <v>0</v>
      </c>
      <c r="R1913" s="193">
        <f t="shared" si="872"/>
        <v>0</v>
      </c>
      <c r="S1913" s="193">
        <f t="shared" si="873"/>
        <v>0</v>
      </c>
      <c r="T1913" s="194">
        <f t="shared" si="862"/>
        <v>0</v>
      </c>
      <c r="U1913" s="194"/>
      <c r="V1913" s="847"/>
      <c r="W1913" s="127" t="str">
        <f t="shared" si="863"/>
        <v/>
      </c>
      <c r="X1913" s="840"/>
      <c r="Y1913" s="841"/>
      <c r="Z1913" s="842"/>
      <c r="AA1913" s="843"/>
      <c r="AB1913" s="349"/>
      <c r="AC1913" s="844"/>
      <c r="AD1913" s="845"/>
      <c r="AE1913" s="277"/>
      <c r="AF1913" s="278"/>
      <c r="AG1913" s="277"/>
      <c r="AH1913" s="279"/>
      <c r="AI1913" s="277"/>
      <c r="AJ1913" s="279"/>
      <c r="AK1913" s="277"/>
      <c r="AL1913" s="278"/>
    </row>
    <row r="1914" spans="1:38" ht="22.5" customHeight="1">
      <c r="A1914" s="116">
        <f t="shared" si="864"/>
        <v>0</v>
      </c>
      <c r="B1914" s="190">
        <f t="shared" si="853"/>
        <v>0</v>
      </c>
      <c r="C1914" s="190">
        <f t="shared" si="854"/>
        <v>0</v>
      </c>
      <c r="D1914" s="191">
        <f t="shared" si="855"/>
        <v>0</v>
      </c>
      <c r="E1914" s="191">
        <f t="shared" si="856"/>
        <v>0</v>
      </c>
      <c r="F1914" s="191">
        <f t="shared" si="857"/>
        <v>0</v>
      </c>
      <c r="G1914" s="192">
        <f t="shared" si="865"/>
        <v>0</v>
      </c>
      <c r="H1914" s="191">
        <f t="shared" si="858"/>
        <v>0</v>
      </c>
      <c r="I1914" s="193">
        <f t="shared" si="859"/>
        <v>0</v>
      </c>
      <c r="J1914" s="193">
        <f t="shared" si="860"/>
        <v>0</v>
      </c>
      <c r="K1914" s="193">
        <f t="shared" si="861"/>
        <v>0</v>
      </c>
      <c r="L1914" s="193">
        <f t="shared" si="866"/>
        <v>0</v>
      </c>
      <c r="M1914" s="193">
        <f t="shared" si="867"/>
        <v>0</v>
      </c>
      <c r="N1914" s="193">
        <f t="shared" si="868"/>
        <v>0</v>
      </c>
      <c r="O1914" s="193">
        <f t="shared" si="869"/>
        <v>0</v>
      </c>
      <c r="P1914" s="193">
        <f t="shared" si="870"/>
        <v>0</v>
      </c>
      <c r="Q1914" s="193">
        <f t="shared" si="871"/>
        <v>0</v>
      </c>
      <c r="R1914" s="193">
        <f t="shared" si="872"/>
        <v>0</v>
      </c>
      <c r="S1914" s="193">
        <f t="shared" si="873"/>
        <v>0</v>
      </c>
      <c r="T1914" s="194">
        <f t="shared" si="862"/>
        <v>0</v>
      </c>
      <c r="U1914" s="194"/>
      <c r="V1914" s="847"/>
      <c r="W1914" s="127" t="str">
        <f t="shared" si="863"/>
        <v/>
      </c>
      <c r="X1914" s="840"/>
      <c r="Y1914" s="841"/>
      <c r="Z1914" s="842"/>
      <c r="AA1914" s="843"/>
      <c r="AB1914" s="349"/>
      <c r="AC1914" s="844"/>
      <c r="AD1914" s="845"/>
      <c r="AE1914" s="277"/>
      <c r="AF1914" s="278"/>
      <c r="AG1914" s="277"/>
      <c r="AH1914" s="279"/>
      <c r="AI1914" s="277"/>
      <c r="AJ1914" s="279"/>
      <c r="AK1914" s="277"/>
      <c r="AL1914" s="278"/>
    </row>
    <row r="1915" spans="1:38" ht="22.5" customHeight="1">
      <c r="A1915" s="116">
        <f t="shared" si="864"/>
        <v>0</v>
      </c>
      <c r="B1915" s="190">
        <f t="shared" si="853"/>
        <v>0</v>
      </c>
      <c r="C1915" s="190">
        <f t="shared" si="854"/>
        <v>0</v>
      </c>
      <c r="D1915" s="191">
        <f t="shared" si="855"/>
        <v>0</v>
      </c>
      <c r="E1915" s="191">
        <f t="shared" si="856"/>
        <v>0</v>
      </c>
      <c r="F1915" s="191">
        <f t="shared" si="857"/>
        <v>0</v>
      </c>
      <c r="G1915" s="192">
        <f t="shared" si="865"/>
        <v>0</v>
      </c>
      <c r="H1915" s="191">
        <f t="shared" si="858"/>
        <v>0</v>
      </c>
      <c r="I1915" s="193">
        <f t="shared" si="859"/>
        <v>0</v>
      </c>
      <c r="J1915" s="193">
        <f t="shared" si="860"/>
        <v>0</v>
      </c>
      <c r="K1915" s="193">
        <f t="shared" si="861"/>
        <v>0</v>
      </c>
      <c r="L1915" s="193">
        <f t="shared" si="866"/>
        <v>0</v>
      </c>
      <c r="M1915" s="193">
        <f t="shared" si="867"/>
        <v>0</v>
      </c>
      <c r="N1915" s="193">
        <f t="shared" si="868"/>
        <v>0</v>
      </c>
      <c r="O1915" s="193">
        <f t="shared" si="869"/>
        <v>0</v>
      </c>
      <c r="P1915" s="193">
        <f t="shared" si="870"/>
        <v>0</v>
      </c>
      <c r="Q1915" s="193">
        <f t="shared" si="871"/>
        <v>0</v>
      </c>
      <c r="R1915" s="193">
        <f t="shared" si="872"/>
        <v>0</v>
      </c>
      <c r="S1915" s="193">
        <f t="shared" si="873"/>
        <v>0</v>
      </c>
      <c r="T1915" s="194">
        <f t="shared" si="862"/>
        <v>0</v>
      </c>
      <c r="U1915" s="194"/>
      <c r="V1915" s="847"/>
      <c r="W1915" s="127" t="str">
        <f t="shared" si="863"/>
        <v/>
      </c>
      <c r="X1915" s="840"/>
      <c r="Y1915" s="841"/>
      <c r="Z1915" s="842"/>
      <c r="AA1915" s="843"/>
      <c r="AB1915" s="349"/>
      <c r="AC1915" s="844"/>
      <c r="AD1915" s="845"/>
      <c r="AE1915" s="277"/>
      <c r="AF1915" s="278"/>
      <c r="AG1915" s="277"/>
      <c r="AH1915" s="279"/>
      <c r="AI1915" s="277"/>
      <c r="AJ1915" s="279"/>
      <c r="AK1915" s="277"/>
      <c r="AL1915" s="278"/>
    </row>
    <row r="1916" spans="1:38" ht="22.5" customHeight="1">
      <c r="A1916" s="116">
        <f t="shared" si="864"/>
        <v>0</v>
      </c>
      <c r="B1916" s="190">
        <f t="shared" si="853"/>
        <v>0</v>
      </c>
      <c r="C1916" s="190">
        <f t="shared" si="854"/>
        <v>0</v>
      </c>
      <c r="D1916" s="191">
        <f t="shared" si="855"/>
        <v>0</v>
      </c>
      <c r="E1916" s="191">
        <f t="shared" si="856"/>
        <v>0</v>
      </c>
      <c r="F1916" s="191">
        <f t="shared" si="857"/>
        <v>0</v>
      </c>
      <c r="G1916" s="192">
        <f t="shared" si="865"/>
        <v>0</v>
      </c>
      <c r="H1916" s="191">
        <f t="shared" si="858"/>
        <v>0</v>
      </c>
      <c r="I1916" s="193">
        <f t="shared" si="859"/>
        <v>0</v>
      </c>
      <c r="J1916" s="193">
        <f t="shared" si="860"/>
        <v>0</v>
      </c>
      <c r="K1916" s="193">
        <f t="shared" si="861"/>
        <v>0</v>
      </c>
      <c r="L1916" s="193">
        <f t="shared" si="866"/>
        <v>0</v>
      </c>
      <c r="M1916" s="193">
        <f t="shared" si="867"/>
        <v>0</v>
      </c>
      <c r="N1916" s="193">
        <f t="shared" si="868"/>
        <v>0</v>
      </c>
      <c r="O1916" s="193">
        <f t="shared" si="869"/>
        <v>0</v>
      </c>
      <c r="P1916" s="193">
        <f t="shared" si="870"/>
        <v>0</v>
      </c>
      <c r="Q1916" s="193">
        <f t="shared" si="871"/>
        <v>0</v>
      </c>
      <c r="R1916" s="193">
        <f t="shared" si="872"/>
        <v>0</v>
      </c>
      <c r="S1916" s="193">
        <f t="shared" si="873"/>
        <v>0</v>
      </c>
      <c r="T1916" s="194">
        <f t="shared" si="862"/>
        <v>0</v>
      </c>
      <c r="U1916" s="194"/>
      <c r="V1916" s="847"/>
      <c r="W1916" s="127" t="str">
        <f t="shared" si="863"/>
        <v/>
      </c>
      <c r="X1916" s="840"/>
      <c r="Y1916" s="841"/>
      <c r="Z1916" s="842"/>
      <c r="AA1916" s="843"/>
      <c r="AB1916" s="349"/>
      <c r="AC1916" s="844"/>
      <c r="AD1916" s="845"/>
      <c r="AE1916" s="277"/>
      <c r="AF1916" s="278"/>
      <c r="AG1916" s="277"/>
      <c r="AH1916" s="279"/>
      <c r="AI1916" s="277"/>
      <c r="AJ1916" s="279"/>
      <c r="AK1916" s="277"/>
      <c r="AL1916" s="278"/>
    </row>
    <row r="1917" spans="1:38" ht="22.5" customHeight="1">
      <c r="A1917" s="116">
        <f t="shared" si="864"/>
        <v>0</v>
      </c>
      <c r="B1917" s="190">
        <f t="shared" si="853"/>
        <v>0</v>
      </c>
      <c r="C1917" s="190">
        <f t="shared" si="854"/>
        <v>0</v>
      </c>
      <c r="D1917" s="191">
        <f t="shared" si="855"/>
        <v>0</v>
      </c>
      <c r="E1917" s="191">
        <f t="shared" si="856"/>
        <v>0</v>
      </c>
      <c r="F1917" s="191">
        <f t="shared" si="857"/>
        <v>0</v>
      </c>
      <c r="G1917" s="192">
        <f t="shared" si="865"/>
        <v>0</v>
      </c>
      <c r="H1917" s="191">
        <f t="shared" si="858"/>
        <v>0</v>
      </c>
      <c r="I1917" s="193">
        <f t="shared" si="859"/>
        <v>0</v>
      </c>
      <c r="J1917" s="193">
        <f t="shared" si="860"/>
        <v>0</v>
      </c>
      <c r="K1917" s="193">
        <f t="shared" si="861"/>
        <v>0</v>
      </c>
      <c r="L1917" s="193">
        <f t="shared" si="866"/>
        <v>0</v>
      </c>
      <c r="M1917" s="193">
        <f t="shared" si="867"/>
        <v>0</v>
      </c>
      <c r="N1917" s="193">
        <f t="shared" si="868"/>
        <v>0</v>
      </c>
      <c r="O1917" s="193">
        <f t="shared" si="869"/>
        <v>0</v>
      </c>
      <c r="P1917" s="193">
        <f t="shared" si="870"/>
        <v>0</v>
      </c>
      <c r="Q1917" s="193">
        <f t="shared" si="871"/>
        <v>0</v>
      </c>
      <c r="R1917" s="193">
        <f t="shared" si="872"/>
        <v>0</v>
      </c>
      <c r="S1917" s="193">
        <f t="shared" si="873"/>
        <v>0</v>
      </c>
      <c r="T1917" s="194">
        <f t="shared" si="862"/>
        <v>0</v>
      </c>
      <c r="U1917" s="194"/>
      <c r="V1917" s="847"/>
      <c r="W1917" s="127" t="str">
        <f t="shared" si="863"/>
        <v/>
      </c>
      <c r="X1917" s="840"/>
      <c r="Y1917" s="841"/>
      <c r="Z1917" s="842"/>
      <c r="AA1917" s="843"/>
      <c r="AB1917" s="349"/>
      <c r="AC1917" s="844"/>
      <c r="AD1917" s="845"/>
      <c r="AE1917" s="277"/>
      <c r="AF1917" s="278"/>
      <c r="AG1917" s="277"/>
      <c r="AH1917" s="279"/>
      <c r="AI1917" s="277"/>
      <c r="AJ1917" s="279"/>
      <c r="AK1917" s="277"/>
      <c r="AL1917" s="278"/>
    </row>
    <row r="1918" spans="1:38" ht="22.5" customHeight="1">
      <c r="A1918" s="116">
        <f t="shared" si="864"/>
        <v>0</v>
      </c>
      <c r="B1918" s="190">
        <f t="shared" si="853"/>
        <v>0</v>
      </c>
      <c r="C1918" s="190">
        <f t="shared" si="854"/>
        <v>0</v>
      </c>
      <c r="D1918" s="191">
        <f t="shared" si="855"/>
        <v>0</v>
      </c>
      <c r="E1918" s="191">
        <f t="shared" si="856"/>
        <v>0</v>
      </c>
      <c r="F1918" s="191">
        <f t="shared" si="857"/>
        <v>0</v>
      </c>
      <c r="G1918" s="192">
        <f t="shared" si="865"/>
        <v>0</v>
      </c>
      <c r="H1918" s="191">
        <f t="shared" si="858"/>
        <v>0</v>
      </c>
      <c r="I1918" s="193">
        <f t="shared" si="859"/>
        <v>0</v>
      </c>
      <c r="J1918" s="193">
        <f t="shared" si="860"/>
        <v>0</v>
      </c>
      <c r="K1918" s="193">
        <f t="shared" si="861"/>
        <v>0</v>
      </c>
      <c r="L1918" s="193">
        <f t="shared" si="866"/>
        <v>0</v>
      </c>
      <c r="M1918" s="193">
        <f t="shared" si="867"/>
        <v>0</v>
      </c>
      <c r="N1918" s="193">
        <f t="shared" si="868"/>
        <v>0</v>
      </c>
      <c r="O1918" s="193">
        <f t="shared" si="869"/>
        <v>0</v>
      </c>
      <c r="P1918" s="193">
        <f t="shared" si="870"/>
        <v>0</v>
      </c>
      <c r="Q1918" s="193">
        <f t="shared" si="871"/>
        <v>0</v>
      </c>
      <c r="R1918" s="193">
        <f t="shared" si="872"/>
        <v>0</v>
      </c>
      <c r="S1918" s="193">
        <f t="shared" si="873"/>
        <v>0</v>
      </c>
      <c r="T1918" s="194">
        <f t="shared" si="862"/>
        <v>0</v>
      </c>
      <c r="U1918" s="194"/>
      <c r="V1918" s="847"/>
      <c r="W1918" s="127" t="str">
        <f t="shared" si="863"/>
        <v/>
      </c>
      <c r="X1918" s="840"/>
      <c r="Y1918" s="841"/>
      <c r="Z1918" s="842"/>
      <c r="AA1918" s="843"/>
      <c r="AB1918" s="349"/>
      <c r="AC1918" s="844"/>
      <c r="AD1918" s="845"/>
      <c r="AE1918" s="277"/>
      <c r="AF1918" s="278"/>
      <c r="AG1918" s="277"/>
      <c r="AH1918" s="279"/>
      <c r="AI1918" s="277"/>
      <c r="AJ1918" s="279"/>
      <c r="AK1918" s="277"/>
      <c r="AL1918" s="278"/>
    </row>
    <row r="1919" spans="1:38" ht="22.5" customHeight="1">
      <c r="A1919" s="116">
        <f t="shared" si="864"/>
        <v>0</v>
      </c>
      <c r="B1919" s="190">
        <f t="shared" si="853"/>
        <v>0</v>
      </c>
      <c r="C1919" s="190">
        <f t="shared" si="854"/>
        <v>0</v>
      </c>
      <c r="D1919" s="191">
        <f t="shared" si="855"/>
        <v>0</v>
      </c>
      <c r="E1919" s="191">
        <f t="shared" si="856"/>
        <v>0</v>
      </c>
      <c r="F1919" s="191">
        <f t="shared" si="857"/>
        <v>0</v>
      </c>
      <c r="G1919" s="192">
        <f t="shared" si="865"/>
        <v>0</v>
      </c>
      <c r="H1919" s="191">
        <f t="shared" si="858"/>
        <v>0</v>
      </c>
      <c r="I1919" s="193">
        <f t="shared" si="859"/>
        <v>0</v>
      </c>
      <c r="J1919" s="193">
        <f t="shared" si="860"/>
        <v>0</v>
      </c>
      <c r="K1919" s="193">
        <f t="shared" si="861"/>
        <v>0</v>
      </c>
      <c r="L1919" s="193">
        <f t="shared" si="866"/>
        <v>0</v>
      </c>
      <c r="M1919" s="193">
        <f t="shared" si="867"/>
        <v>0</v>
      </c>
      <c r="N1919" s="193">
        <f t="shared" si="868"/>
        <v>0</v>
      </c>
      <c r="O1919" s="193">
        <f t="shared" si="869"/>
        <v>0</v>
      </c>
      <c r="P1919" s="193">
        <f t="shared" si="870"/>
        <v>0</v>
      </c>
      <c r="Q1919" s="193">
        <f t="shared" si="871"/>
        <v>0</v>
      </c>
      <c r="R1919" s="193">
        <f t="shared" si="872"/>
        <v>0</v>
      </c>
      <c r="S1919" s="193">
        <f t="shared" si="873"/>
        <v>0</v>
      </c>
      <c r="T1919" s="194">
        <f t="shared" si="862"/>
        <v>0</v>
      </c>
      <c r="U1919" s="194"/>
      <c r="V1919" s="847"/>
      <c r="W1919" s="127" t="str">
        <f t="shared" si="863"/>
        <v/>
      </c>
      <c r="X1919" s="840"/>
      <c r="Y1919" s="841"/>
      <c r="Z1919" s="842"/>
      <c r="AA1919" s="843"/>
      <c r="AB1919" s="349"/>
      <c r="AC1919" s="844"/>
      <c r="AD1919" s="845"/>
      <c r="AE1919" s="277"/>
      <c r="AF1919" s="278"/>
      <c r="AG1919" s="277"/>
      <c r="AH1919" s="279"/>
      <c r="AI1919" s="277"/>
      <c r="AJ1919" s="279"/>
      <c r="AK1919" s="277"/>
      <c r="AL1919" s="278"/>
    </row>
    <row r="1920" spans="1:38" ht="22.5" customHeight="1">
      <c r="A1920" s="116">
        <f t="shared" si="864"/>
        <v>0</v>
      </c>
      <c r="B1920" s="190">
        <f t="shared" si="853"/>
        <v>0</v>
      </c>
      <c r="C1920" s="190">
        <f t="shared" si="854"/>
        <v>0</v>
      </c>
      <c r="D1920" s="191">
        <f t="shared" si="855"/>
        <v>0</v>
      </c>
      <c r="E1920" s="191">
        <f t="shared" si="856"/>
        <v>0</v>
      </c>
      <c r="F1920" s="191">
        <f t="shared" si="857"/>
        <v>0</v>
      </c>
      <c r="G1920" s="192">
        <f t="shared" si="865"/>
        <v>0</v>
      </c>
      <c r="H1920" s="191">
        <f t="shared" si="858"/>
        <v>0</v>
      </c>
      <c r="I1920" s="193">
        <f t="shared" si="859"/>
        <v>0</v>
      </c>
      <c r="J1920" s="193">
        <f t="shared" si="860"/>
        <v>0</v>
      </c>
      <c r="K1920" s="193">
        <f t="shared" si="861"/>
        <v>0</v>
      </c>
      <c r="L1920" s="193">
        <f t="shared" si="866"/>
        <v>0</v>
      </c>
      <c r="M1920" s="193">
        <f t="shared" si="867"/>
        <v>0</v>
      </c>
      <c r="N1920" s="193">
        <f t="shared" si="868"/>
        <v>0</v>
      </c>
      <c r="O1920" s="193">
        <f t="shared" si="869"/>
        <v>0</v>
      </c>
      <c r="P1920" s="193">
        <f t="shared" si="870"/>
        <v>0</v>
      </c>
      <c r="Q1920" s="193">
        <f t="shared" si="871"/>
        <v>0</v>
      </c>
      <c r="R1920" s="193">
        <f t="shared" si="872"/>
        <v>0</v>
      </c>
      <c r="S1920" s="193">
        <f t="shared" si="873"/>
        <v>0</v>
      </c>
      <c r="T1920" s="194">
        <f t="shared" si="862"/>
        <v>0</v>
      </c>
      <c r="U1920" s="194"/>
      <c r="V1920" s="847"/>
      <c r="W1920" s="127" t="str">
        <f t="shared" si="863"/>
        <v/>
      </c>
      <c r="X1920" s="840"/>
      <c r="Y1920" s="841"/>
      <c r="Z1920" s="842"/>
      <c r="AA1920" s="843"/>
      <c r="AB1920" s="349"/>
      <c r="AC1920" s="844"/>
      <c r="AD1920" s="845"/>
      <c r="AE1920" s="277"/>
      <c r="AF1920" s="278"/>
      <c r="AG1920" s="277"/>
      <c r="AH1920" s="279"/>
      <c r="AI1920" s="277"/>
      <c r="AJ1920" s="279"/>
      <c r="AK1920" s="277"/>
      <c r="AL1920" s="278"/>
    </row>
    <row r="1921" spans="1:38" ht="22.5" customHeight="1">
      <c r="A1921" s="116">
        <f t="shared" si="864"/>
        <v>0</v>
      </c>
      <c r="B1921" s="190">
        <f t="shared" si="853"/>
        <v>0</v>
      </c>
      <c r="C1921" s="190">
        <f t="shared" si="854"/>
        <v>0</v>
      </c>
      <c r="D1921" s="191">
        <f t="shared" si="855"/>
        <v>0</v>
      </c>
      <c r="E1921" s="191">
        <f t="shared" si="856"/>
        <v>0</v>
      </c>
      <c r="F1921" s="191">
        <f t="shared" si="857"/>
        <v>0</v>
      </c>
      <c r="G1921" s="192">
        <f t="shared" si="865"/>
        <v>0</v>
      </c>
      <c r="H1921" s="191">
        <f t="shared" si="858"/>
        <v>0</v>
      </c>
      <c r="I1921" s="193">
        <f t="shared" si="859"/>
        <v>0</v>
      </c>
      <c r="J1921" s="193">
        <f t="shared" si="860"/>
        <v>0</v>
      </c>
      <c r="K1921" s="193">
        <f t="shared" si="861"/>
        <v>0</v>
      </c>
      <c r="L1921" s="193">
        <f t="shared" si="866"/>
        <v>0</v>
      </c>
      <c r="M1921" s="193">
        <f t="shared" si="867"/>
        <v>0</v>
      </c>
      <c r="N1921" s="193">
        <f t="shared" si="868"/>
        <v>0</v>
      </c>
      <c r="O1921" s="193">
        <f t="shared" si="869"/>
        <v>0</v>
      </c>
      <c r="P1921" s="193">
        <f t="shared" si="870"/>
        <v>0</v>
      </c>
      <c r="Q1921" s="193">
        <f t="shared" si="871"/>
        <v>0</v>
      </c>
      <c r="R1921" s="193">
        <f t="shared" si="872"/>
        <v>0</v>
      </c>
      <c r="S1921" s="193">
        <f t="shared" si="873"/>
        <v>0</v>
      </c>
      <c r="T1921" s="194">
        <f t="shared" si="862"/>
        <v>0</v>
      </c>
      <c r="U1921" s="194"/>
      <c r="V1921" s="847"/>
      <c r="W1921" s="127" t="str">
        <f t="shared" si="863"/>
        <v/>
      </c>
      <c r="X1921" s="840"/>
      <c r="Y1921" s="841"/>
      <c r="Z1921" s="842"/>
      <c r="AA1921" s="843"/>
      <c r="AB1921" s="349"/>
      <c r="AC1921" s="844"/>
      <c r="AD1921" s="845"/>
      <c r="AE1921" s="277"/>
      <c r="AF1921" s="278"/>
      <c r="AG1921" s="277"/>
      <c r="AH1921" s="279"/>
      <c r="AI1921" s="277"/>
      <c r="AJ1921" s="279"/>
      <c r="AK1921" s="277"/>
      <c r="AL1921" s="278"/>
    </row>
    <row r="1922" spans="1:38" ht="22.5" customHeight="1">
      <c r="A1922" s="116">
        <f t="shared" si="864"/>
        <v>0</v>
      </c>
      <c r="B1922" s="190">
        <f t="shared" si="853"/>
        <v>0</v>
      </c>
      <c r="C1922" s="190">
        <f t="shared" si="854"/>
        <v>0</v>
      </c>
      <c r="D1922" s="191">
        <f t="shared" si="855"/>
        <v>0</v>
      </c>
      <c r="E1922" s="191">
        <f t="shared" si="856"/>
        <v>0</v>
      </c>
      <c r="F1922" s="191">
        <f t="shared" si="857"/>
        <v>0</v>
      </c>
      <c r="G1922" s="192">
        <f t="shared" si="865"/>
        <v>0</v>
      </c>
      <c r="H1922" s="191">
        <f t="shared" si="858"/>
        <v>0</v>
      </c>
      <c r="I1922" s="193">
        <f t="shared" si="859"/>
        <v>0</v>
      </c>
      <c r="J1922" s="193">
        <f t="shared" si="860"/>
        <v>0</v>
      </c>
      <c r="K1922" s="193">
        <f t="shared" si="861"/>
        <v>0</v>
      </c>
      <c r="L1922" s="193">
        <f t="shared" si="866"/>
        <v>0</v>
      </c>
      <c r="M1922" s="193">
        <f t="shared" si="867"/>
        <v>0</v>
      </c>
      <c r="N1922" s="193">
        <f t="shared" si="868"/>
        <v>0</v>
      </c>
      <c r="O1922" s="193">
        <f t="shared" si="869"/>
        <v>0</v>
      </c>
      <c r="P1922" s="193">
        <f t="shared" si="870"/>
        <v>0</v>
      </c>
      <c r="Q1922" s="193">
        <f t="shared" si="871"/>
        <v>0</v>
      </c>
      <c r="R1922" s="193">
        <f t="shared" si="872"/>
        <v>0</v>
      </c>
      <c r="S1922" s="193">
        <f t="shared" si="873"/>
        <v>0</v>
      </c>
      <c r="T1922" s="194">
        <f t="shared" si="862"/>
        <v>0</v>
      </c>
      <c r="U1922" s="194"/>
      <c r="V1922" s="847"/>
      <c r="W1922" s="127" t="str">
        <f t="shared" si="863"/>
        <v/>
      </c>
      <c r="X1922" s="840"/>
      <c r="Y1922" s="841"/>
      <c r="Z1922" s="842"/>
      <c r="AA1922" s="843"/>
      <c r="AB1922" s="349"/>
      <c r="AC1922" s="844"/>
      <c r="AD1922" s="845"/>
      <c r="AE1922" s="277"/>
      <c r="AF1922" s="278"/>
      <c r="AG1922" s="277"/>
      <c r="AH1922" s="279"/>
      <c r="AI1922" s="277"/>
      <c r="AJ1922" s="279"/>
      <c r="AK1922" s="277"/>
      <c r="AL1922" s="278"/>
    </row>
    <row r="1923" spans="1:38" ht="22.5" customHeight="1">
      <c r="A1923" s="116">
        <f t="shared" si="864"/>
        <v>0</v>
      </c>
      <c r="B1923" s="190">
        <f t="shared" si="853"/>
        <v>0</v>
      </c>
      <c r="C1923" s="190">
        <f t="shared" si="854"/>
        <v>0</v>
      </c>
      <c r="D1923" s="191">
        <f t="shared" si="855"/>
        <v>0</v>
      </c>
      <c r="E1923" s="191">
        <f t="shared" si="856"/>
        <v>0</v>
      </c>
      <c r="F1923" s="191">
        <f t="shared" si="857"/>
        <v>0</v>
      </c>
      <c r="G1923" s="192">
        <f t="shared" si="865"/>
        <v>0</v>
      </c>
      <c r="H1923" s="191">
        <f t="shared" si="858"/>
        <v>0</v>
      </c>
      <c r="I1923" s="193">
        <f t="shared" si="859"/>
        <v>0</v>
      </c>
      <c r="J1923" s="193">
        <f t="shared" si="860"/>
        <v>0</v>
      </c>
      <c r="K1923" s="193">
        <f t="shared" si="861"/>
        <v>0</v>
      </c>
      <c r="L1923" s="193">
        <f t="shared" si="866"/>
        <v>0</v>
      </c>
      <c r="M1923" s="193">
        <f t="shared" si="867"/>
        <v>0</v>
      </c>
      <c r="N1923" s="193">
        <f t="shared" si="868"/>
        <v>0</v>
      </c>
      <c r="O1923" s="193">
        <f t="shared" si="869"/>
        <v>0</v>
      </c>
      <c r="P1923" s="193">
        <f t="shared" si="870"/>
        <v>0</v>
      </c>
      <c r="Q1923" s="193">
        <f t="shared" si="871"/>
        <v>0</v>
      </c>
      <c r="R1923" s="193">
        <f t="shared" si="872"/>
        <v>0</v>
      </c>
      <c r="S1923" s="193">
        <f t="shared" si="873"/>
        <v>0</v>
      </c>
      <c r="T1923" s="194">
        <f t="shared" si="862"/>
        <v>0</v>
      </c>
      <c r="U1923" s="194"/>
      <c r="V1923" s="847"/>
      <c r="W1923" s="127" t="str">
        <f t="shared" si="863"/>
        <v/>
      </c>
      <c r="X1923" s="840"/>
      <c r="Y1923" s="841"/>
      <c r="Z1923" s="842"/>
      <c r="AA1923" s="843"/>
      <c r="AB1923" s="349"/>
      <c r="AC1923" s="844"/>
      <c r="AD1923" s="845"/>
      <c r="AE1923" s="277"/>
      <c r="AF1923" s="278"/>
      <c r="AG1923" s="277"/>
      <c r="AH1923" s="279"/>
      <c r="AI1923" s="277"/>
      <c r="AJ1923" s="279"/>
      <c r="AK1923" s="277"/>
      <c r="AL1923" s="278"/>
    </row>
    <row r="1924" spans="1:38" ht="22.5" customHeight="1">
      <c r="A1924" s="116">
        <f t="shared" si="864"/>
        <v>0</v>
      </c>
      <c r="B1924" s="190">
        <f t="shared" si="853"/>
        <v>0</v>
      </c>
      <c r="C1924" s="190">
        <f t="shared" si="854"/>
        <v>0</v>
      </c>
      <c r="D1924" s="191">
        <f t="shared" si="855"/>
        <v>0</v>
      </c>
      <c r="E1924" s="191">
        <f t="shared" si="856"/>
        <v>0</v>
      </c>
      <c r="F1924" s="191">
        <f t="shared" si="857"/>
        <v>0</v>
      </c>
      <c r="G1924" s="192">
        <f t="shared" si="865"/>
        <v>0</v>
      </c>
      <c r="H1924" s="191">
        <f t="shared" si="858"/>
        <v>0</v>
      </c>
      <c r="I1924" s="193">
        <f t="shared" si="859"/>
        <v>0</v>
      </c>
      <c r="J1924" s="193">
        <f t="shared" si="860"/>
        <v>0</v>
      </c>
      <c r="K1924" s="193">
        <f t="shared" si="861"/>
        <v>0</v>
      </c>
      <c r="L1924" s="193">
        <f t="shared" si="866"/>
        <v>0</v>
      </c>
      <c r="M1924" s="193">
        <f t="shared" si="867"/>
        <v>0</v>
      </c>
      <c r="N1924" s="193">
        <f t="shared" si="868"/>
        <v>0</v>
      </c>
      <c r="O1924" s="193">
        <f t="shared" si="869"/>
        <v>0</v>
      </c>
      <c r="P1924" s="193">
        <f t="shared" si="870"/>
        <v>0</v>
      </c>
      <c r="Q1924" s="193">
        <f t="shared" si="871"/>
        <v>0</v>
      </c>
      <c r="R1924" s="193">
        <f t="shared" si="872"/>
        <v>0</v>
      </c>
      <c r="S1924" s="193">
        <f t="shared" si="873"/>
        <v>0</v>
      </c>
      <c r="T1924" s="194">
        <f t="shared" si="862"/>
        <v>0</v>
      </c>
      <c r="U1924" s="194"/>
      <c r="V1924" s="847"/>
      <c r="W1924" s="127" t="str">
        <f t="shared" si="863"/>
        <v/>
      </c>
      <c r="X1924" s="840"/>
      <c r="Y1924" s="841"/>
      <c r="Z1924" s="842"/>
      <c r="AA1924" s="843"/>
      <c r="AB1924" s="349"/>
      <c r="AC1924" s="844"/>
      <c r="AD1924" s="845"/>
      <c r="AE1924" s="277"/>
      <c r="AF1924" s="278"/>
      <c r="AG1924" s="277"/>
      <c r="AH1924" s="279"/>
      <c r="AI1924" s="277"/>
      <c r="AJ1924" s="279"/>
      <c r="AK1924" s="277"/>
      <c r="AL1924" s="278"/>
    </row>
    <row r="1925" spans="1:38" ht="22.5" customHeight="1">
      <c r="A1925" s="116">
        <f t="shared" si="864"/>
        <v>0</v>
      </c>
      <c r="B1925" s="190">
        <f t="shared" si="853"/>
        <v>0</v>
      </c>
      <c r="C1925" s="190">
        <f t="shared" si="854"/>
        <v>0</v>
      </c>
      <c r="D1925" s="191">
        <f t="shared" si="855"/>
        <v>0</v>
      </c>
      <c r="E1925" s="191">
        <f t="shared" si="856"/>
        <v>0</v>
      </c>
      <c r="F1925" s="191">
        <f t="shared" si="857"/>
        <v>0</v>
      </c>
      <c r="G1925" s="192">
        <f t="shared" si="865"/>
        <v>0</v>
      </c>
      <c r="H1925" s="191">
        <f t="shared" si="858"/>
        <v>0</v>
      </c>
      <c r="I1925" s="193">
        <f t="shared" si="859"/>
        <v>0</v>
      </c>
      <c r="J1925" s="193">
        <f t="shared" si="860"/>
        <v>0</v>
      </c>
      <c r="K1925" s="193">
        <f t="shared" si="861"/>
        <v>0</v>
      </c>
      <c r="L1925" s="193">
        <f t="shared" si="866"/>
        <v>0</v>
      </c>
      <c r="M1925" s="193">
        <f t="shared" si="867"/>
        <v>0</v>
      </c>
      <c r="N1925" s="193">
        <f t="shared" si="868"/>
        <v>0</v>
      </c>
      <c r="O1925" s="193">
        <f t="shared" si="869"/>
        <v>0</v>
      </c>
      <c r="P1925" s="193">
        <f t="shared" si="870"/>
        <v>0</v>
      </c>
      <c r="Q1925" s="193">
        <f t="shared" si="871"/>
        <v>0</v>
      </c>
      <c r="R1925" s="193">
        <f t="shared" si="872"/>
        <v>0</v>
      </c>
      <c r="S1925" s="193">
        <f t="shared" si="873"/>
        <v>0</v>
      </c>
      <c r="T1925" s="194">
        <f t="shared" si="862"/>
        <v>0</v>
      </c>
      <c r="U1925" s="194"/>
      <c r="V1925" s="847"/>
      <c r="W1925" s="127" t="str">
        <f t="shared" si="863"/>
        <v/>
      </c>
      <c r="X1925" s="840"/>
      <c r="Y1925" s="841"/>
      <c r="Z1925" s="842"/>
      <c r="AA1925" s="843"/>
      <c r="AB1925" s="349"/>
      <c r="AC1925" s="844"/>
      <c r="AD1925" s="845"/>
      <c r="AE1925" s="277"/>
      <c r="AF1925" s="278"/>
      <c r="AG1925" s="277"/>
      <c r="AH1925" s="279"/>
      <c r="AI1925" s="277"/>
      <c r="AJ1925" s="279"/>
      <c r="AK1925" s="277"/>
      <c r="AL1925" s="278"/>
    </row>
    <row r="1926" spans="1:38" ht="22.5" customHeight="1">
      <c r="A1926" s="116">
        <f t="shared" si="864"/>
        <v>0</v>
      </c>
      <c r="B1926" s="190">
        <f t="shared" si="853"/>
        <v>0</v>
      </c>
      <c r="C1926" s="190">
        <f t="shared" si="854"/>
        <v>0</v>
      </c>
      <c r="D1926" s="191">
        <f t="shared" si="855"/>
        <v>0</v>
      </c>
      <c r="E1926" s="191">
        <f t="shared" si="856"/>
        <v>0</v>
      </c>
      <c r="F1926" s="191">
        <f t="shared" si="857"/>
        <v>0</v>
      </c>
      <c r="G1926" s="192">
        <f t="shared" si="865"/>
        <v>0</v>
      </c>
      <c r="H1926" s="191">
        <f t="shared" si="858"/>
        <v>0</v>
      </c>
      <c r="I1926" s="193">
        <f t="shared" si="859"/>
        <v>0</v>
      </c>
      <c r="J1926" s="193">
        <f t="shared" si="860"/>
        <v>0</v>
      </c>
      <c r="K1926" s="193">
        <f t="shared" si="861"/>
        <v>0</v>
      </c>
      <c r="L1926" s="193">
        <f t="shared" si="866"/>
        <v>0</v>
      </c>
      <c r="M1926" s="193">
        <f t="shared" si="867"/>
        <v>0</v>
      </c>
      <c r="N1926" s="193">
        <f t="shared" si="868"/>
        <v>0</v>
      </c>
      <c r="O1926" s="193">
        <f t="shared" si="869"/>
        <v>0</v>
      </c>
      <c r="P1926" s="193">
        <f t="shared" si="870"/>
        <v>0</v>
      </c>
      <c r="Q1926" s="193">
        <f t="shared" si="871"/>
        <v>0</v>
      </c>
      <c r="R1926" s="193">
        <f t="shared" si="872"/>
        <v>0</v>
      </c>
      <c r="S1926" s="193">
        <f t="shared" si="873"/>
        <v>0</v>
      </c>
      <c r="T1926" s="194">
        <f t="shared" si="862"/>
        <v>0</v>
      </c>
      <c r="U1926" s="194"/>
      <c r="V1926" s="847"/>
      <c r="W1926" s="127" t="str">
        <f t="shared" si="863"/>
        <v/>
      </c>
      <c r="X1926" s="840"/>
      <c r="Y1926" s="841"/>
      <c r="Z1926" s="842"/>
      <c r="AA1926" s="843"/>
      <c r="AB1926" s="349"/>
      <c r="AC1926" s="844"/>
      <c r="AD1926" s="845"/>
      <c r="AE1926" s="277"/>
      <c r="AF1926" s="278"/>
      <c r="AG1926" s="277"/>
      <c r="AH1926" s="279"/>
      <c r="AI1926" s="277"/>
      <c r="AJ1926" s="279"/>
      <c r="AK1926" s="277"/>
      <c r="AL1926" s="278"/>
    </row>
    <row r="1927" spans="1:38" ht="22.5" customHeight="1">
      <c r="A1927" s="116">
        <f t="shared" si="864"/>
        <v>0</v>
      </c>
      <c r="B1927" s="190">
        <f t="shared" si="853"/>
        <v>0</v>
      </c>
      <c r="C1927" s="190">
        <f t="shared" si="854"/>
        <v>0</v>
      </c>
      <c r="D1927" s="191">
        <f t="shared" si="855"/>
        <v>0</v>
      </c>
      <c r="E1927" s="191">
        <f t="shared" si="856"/>
        <v>0</v>
      </c>
      <c r="F1927" s="191">
        <f t="shared" si="857"/>
        <v>0</v>
      </c>
      <c r="G1927" s="192">
        <f t="shared" si="865"/>
        <v>0</v>
      </c>
      <c r="H1927" s="191">
        <f t="shared" si="858"/>
        <v>0</v>
      </c>
      <c r="I1927" s="195">
        <f t="shared" si="859"/>
        <v>0</v>
      </c>
      <c r="J1927" s="195">
        <f t="shared" si="860"/>
        <v>0</v>
      </c>
      <c r="K1927" s="195">
        <f t="shared" si="861"/>
        <v>0</v>
      </c>
      <c r="L1927" s="195">
        <f t="shared" si="866"/>
        <v>0</v>
      </c>
      <c r="M1927" s="195">
        <f t="shared" si="867"/>
        <v>0</v>
      </c>
      <c r="N1927" s="195">
        <f t="shared" si="868"/>
        <v>0</v>
      </c>
      <c r="O1927" s="195">
        <f t="shared" si="869"/>
        <v>0</v>
      </c>
      <c r="P1927" s="195">
        <f t="shared" si="870"/>
        <v>0</v>
      </c>
      <c r="Q1927" s="195">
        <f t="shared" si="871"/>
        <v>0</v>
      </c>
      <c r="R1927" s="195">
        <f t="shared" si="872"/>
        <v>0</v>
      </c>
      <c r="S1927" s="195">
        <f t="shared" si="873"/>
        <v>0</v>
      </c>
      <c r="T1927" s="196">
        <f t="shared" si="862"/>
        <v>0</v>
      </c>
      <c r="U1927" s="196"/>
      <c r="V1927" s="848"/>
      <c r="W1927" s="127" t="str">
        <f t="shared" si="863"/>
        <v/>
      </c>
      <c r="X1927" s="840"/>
      <c r="Y1927" s="841"/>
      <c r="Z1927" s="842"/>
      <c r="AA1927" s="843"/>
      <c r="AB1927" s="349"/>
      <c r="AC1927" s="844"/>
      <c r="AD1927" s="845"/>
      <c r="AE1927" s="277"/>
      <c r="AF1927" s="278"/>
      <c r="AG1927" s="277"/>
      <c r="AH1927" s="279"/>
      <c r="AI1927" s="277"/>
      <c r="AJ1927" s="279"/>
      <c r="AK1927" s="277"/>
      <c r="AL1927" s="278"/>
    </row>
    <row r="1928" spans="1:38" ht="22.5" customHeight="1">
      <c r="A1928" s="116">
        <f t="shared" ref="A1928" si="877">IF(U1928&gt;=1,1,0)</f>
        <v>0</v>
      </c>
      <c r="B1928" s="190">
        <f t="shared" si="853"/>
        <v>0</v>
      </c>
      <c r="C1928" s="190">
        <f t="shared" si="854"/>
        <v>0</v>
      </c>
      <c r="D1928" s="191">
        <f t="shared" si="855"/>
        <v>0</v>
      </c>
      <c r="E1928" s="191">
        <f t="shared" si="856"/>
        <v>0</v>
      </c>
      <c r="F1928" s="191">
        <f t="shared" si="857"/>
        <v>0</v>
      </c>
      <c r="G1928" s="192">
        <f t="shared" si="865"/>
        <v>0</v>
      </c>
      <c r="H1928" s="191">
        <f t="shared" si="858"/>
        <v>0</v>
      </c>
      <c r="I1928" s="193">
        <f t="shared" si="859"/>
        <v>0</v>
      </c>
      <c r="J1928" s="193">
        <f t="shared" si="860"/>
        <v>0</v>
      </c>
      <c r="K1928" s="193">
        <f t="shared" si="861"/>
        <v>0</v>
      </c>
      <c r="L1928" s="193">
        <f t="shared" si="866"/>
        <v>0</v>
      </c>
      <c r="M1928" s="193">
        <f t="shared" si="867"/>
        <v>0</v>
      </c>
      <c r="N1928" s="193">
        <f t="shared" si="868"/>
        <v>0</v>
      </c>
      <c r="O1928" s="193">
        <f t="shared" si="869"/>
        <v>0</v>
      </c>
      <c r="P1928" s="193">
        <f t="shared" si="870"/>
        <v>0</v>
      </c>
      <c r="Q1928" s="193">
        <f t="shared" si="871"/>
        <v>0</v>
      </c>
      <c r="R1928" s="193">
        <f t="shared" si="872"/>
        <v>0</v>
      </c>
      <c r="S1928" s="193">
        <f t="shared" si="873"/>
        <v>0</v>
      </c>
      <c r="T1928" s="194">
        <f t="shared" si="862"/>
        <v>0</v>
      </c>
      <c r="U1928" s="194">
        <f t="shared" ref="U1928" si="878">SUM(T1928:T1954)</f>
        <v>0</v>
      </c>
      <c r="V1928" s="846" t="s">
        <v>1108</v>
      </c>
      <c r="W1928" s="127" t="str">
        <f t="shared" si="863"/>
        <v/>
      </c>
      <c r="X1928" s="840"/>
      <c r="Y1928" s="841"/>
      <c r="Z1928" s="842"/>
      <c r="AA1928" s="843"/>
      <c r="AB1928" s="349"/>
      <c r="AC1928" s="844"/>
      <c r="AD1928" s="845"/>
      <c r="AE1928" s="277"/>
      <c r="AF1928" s="278"/>
      <c r="AG1928" s="277"/>
      <c r="AH1928" s="279"/>
      <c r="AI1928" s="277"/>
      <c r="AJ1928" s="279"/>
      <c r="AK1928" s="277"/>
      <c r="AL1928" s="278"/>
    </row>
    <row r="1929" spans="1:38" ht="22.5" customHeight="1">
      <c r="A1929" s="116">
        <f t="shared" ref="A1929" si="879">A1928</f>
        <v>0</v>
      </c>
      <c r="B1929" s="190">
        <f t="shared" si="853"/>
        <v>0</v>
      </c>
      <c r="C1929" s="190">
        <f t="shared" si="854"/>
        <v>0</v>
      </c>
      <c r="D1929" s="191">
        <f t="shared" si="855"/>
        <v>0</v>
      </c>
      <c r="E1929" s="191">
        <f t="shared" si="856"/>
        <v>0</v>
      </c>
      <c r="F1929" s="191">
        <f t="shared" si="857"/>
        <v>0</v>
      </c>
      <c r="G1929" s="192">
        <f t="shared" si="865"/>
        <v>0</v>
      </c>
      <c r="H1929" s="191">
        <f t="shared" si="858"/>
        <v>0</v>
      </c>
      <c r="I1929" s="193">
        <f t="shared" si="859"/>
        <v>0</v>
      </c>
      <c r="J1929" s="193">
        <f t="shared" si="860"/>
        <v>0</v>
      </c>
      <c r="K1929" s="193">
        <f t="shared" si="861"/>
        <v>0</v>
      </c>
      <c r="L1929" s="193">
        <f t="shared" si="866"/>
        <v>0</v>
      </c>
      <c r="M1929" s="193">
        <f t="shared" si="867"/>
        <v>0</v>
      </c>
      <c r="N1929" s="193">
        <f t="shared" si="868"/>
        <v>0</v>
      </c>
      <c r="O1929" s="193">
        <f t="shared" si="869"/>
        <v>0</v>
      </c>
      <c r="P1929" s="193">
        <f t="shared" si="870"/>
        <v>0</v>
      </c>
      <c r="Q1929" s="193">
        <f t="shared" si="871"/>
        <v>0</v>
      </c>
      <c r="R1929" s="193">
        <f t="shared" si="872"/>
        <v>0</v>
      </c>
      <c r="S1929" s="193">
        <f t="shared" si="873"/>
        <v>0</v>
      </c>
      <c r="T1929" s="194">
        <f t="shared" si="862"/>
        <v>0</v>
      </c>
      <c r="U1929" s="194"/>
      <c r="V1929" s="847"/>
      <c r="W1929" s="127" t="str">
        <f t="shared" si="863"/>
        <v/>
      </c>
      <c r="X1929" s="840"/>
      <c r="Y1929" s="841"/>
      <c r="Z1929" s="842"/>
      <c r="AA1929" s="843"/>
      <c r="AB1929" s="349"/>
      <c r="AC1929" s="844"/>
      <c r="AD1929" s="845"/>
      <c r="AE1929" s="277"/>
      <c r="AF1929" s="278"/>
      <c r="AG1929" s="277"/>
      <c r="AH1929" s="279"/>
      <c r="AI1929" s="277"/>
      <c r="AJ1929" s="279"/>
      <c r="AK1929" s="277"/>
      <c r="AL1929" s="278"/>
    </row>
    <row r="1930" spans="1:38" ht="22.5" customHeight="1">
      <c r="A1930" s="116">
        <f t="shared" si="864"/>
        <v>0</v>
      </c>
      <c r="B1930" s="190">
        <f t="shared" si="853"/>
        <v>0</v>
      </c>
      <c r="C1930" s="190">
        <f t="shared" si="854"/>
        <v>0</v>
      </c>
      <c r="D1930" s="191">
        <f t="shared" si="855"/>
        <v>0</v>
      </c>
      <c r="E1930" s="191">
        <f t="shared" si="856"/>
        <v>0</v>
      </c>
      <c r="F1930" s="191">
        <f t="shared" si="857"/>
        <v>0</v>
      </c>
      <c r="G1930" s="192">
        <f t="shared" si="865"/>
        <v>0</v>
      </c>
      <c r="H1930" s="191">
        <f t="shared" si="858"/>
        <v>0</v>
      </c>
      <c r="I1930" s="193">
        <f t="shared" si="859"/>
        <v>0</v>
      </c>
      <c r="J1930" s="193">
        <f t="shared" si="860"/>
        <v>0</v>
      </c>
      <c r="K1930" s="193">
        <f t="shared" si="861"/>
        <v>0</v>
      </c>
      <c r="L1930" s="193">
        <f t="shared" si="866"/>
        <v>0</v>
      </c>
      <c r="M1930" s="193">
        <f t="shared" si="867"/>
        <v>0</v>
      </c>
      <c r="N1930" s="193">
        <f t="shared" si="868"/>
        <v>0</v>
      </c>
      <c r="O1930" s="193">
        <f t="shared" si="869"/>
        <v>0</v>
      </c>
      <c r="P1930" s="193">
        <f t="shared" si="870"/>
        <v>0</v>
      </c>
      <c r="Q1930" s="193">
        <f t="shared" si="871"/>
        <v>0</v>
      </c>
      <c r="R1930" s="193">
        <f t="shared" si="872"/>
        <v>0</v>
      </c>
      <c r="S1930" s="193">
        <f t="shared" si="873"/>
        <v>0</v>
      </c>
      <c r="T1930" s="194">
        <f t="shared" si="862"/>
        <v>0</v>
      </c>
      <c r="U1930" s="194"/>
      <c r="V1930" s="847"/>
      <c r="W1930" s="127" t="str">
        <f t="shared" si="863"/>
        <v/>
      </c>
      <c r="X1930" s="840"/>
      <c r="Y1930" s="841"/>
      <c r="Z1930" s="842"/>
      <c r="AA1930" s="843"/>
      <c r="AB1930" s="349"/>
      <c r="AC1930" s="844"/>
      <c r="AD1930" s="845"/>
      <c r="AE1930" s="277"/>
      <c r="AF1930" s="278"/>
      <c r="AG1930" s="277"/>
      <c r="AH1930" s="279"/>
      <c r="AI1930" s="277"/>
      <c r="AJ1930" s="279"/>
      <c r="AK1930" s="277"/>
      <c r="AL1930" s="278"/>
    </row>
    <row r="1931" spans="1:38" ht="22.5" customHeight="1">
      <c r="A1931" s="116">
        <f t="shared" si="864"/>
        <v>0</v>
      </c>
      <c r="B1931" s="190">
        <f t="shared" si="853"/>
        <v>0</v>
      </c>
      <c r="C1931" s="190">
        <f t="shared" si="854"/>
        <v>0</v>
      </c>
      <c r="D1931" s="191">
        <f t="shared" si="855"/>
        <v>0</v>
      </c>
      <c r="E1931" s="191">
        <f t="shared" si="856"/>
        <v>0</v>
      </c>
      <c r="F1931" s="191">
        <f t="shared" si="857"/>
        <v>0</v>
      </c>
      <c r="G1931" s="192">
        <f t="shared" si="865"/>
        <v>0</v>
      </c>
      <c r="H1931" s="191">
        <f t="shared" si="858"/>
        <v>0</v>
      </c>
      <c r="I1931" s="193">
        <f t="shared" si="859"/>
        <v>0</v>
      </c>
      <c r="J1931" s="193">
        <f t="shared" si="860"/>
        <v>0</v>
      </c>
      <c r="K1931" s="193">
        <f t="shared" si="861"/>
        <v>0</v>
      </c>
      <c r="L1931" s="193">
        <f t="shared" si="866"/>
        <v>0</v>
      </c>
      <c r="M1931" s="193">
        <f t="shared" si="867"/>
        <v>0</v>
      </c>
      <c r="N1931" s="193">
        <f t="shared" si="868"/>
        <v>0</v>
      </c>
      <c r="O1931" s="193">
        <f t="shared" si="869"/>
        <v>0</v>
      </c>
      <c r="P1931" s="193">
        <f t="shared" si="870"/>
        <v>0</v>
      </c>
      <c r="Q1931" s="193">
        <f t="shared" si="871"/>
        <v>0</v>
      </c>
      <c r="R1931" s="193">
        <f t="shared" si="872"/>
        <v>0</v>
      </c>
      <c r="S1931" s="193">
        <f t="shared" si="873"/>
        <v>0</v>
      </c>
      <c r="T1931" s="194">
        <f t="shared" si="862"/>
        <v>0</v>
      </c>
      <c r="U1931" s="194"/>
      <c r="V1931" s="847"/>
      <c r="W1931" s="127" t="str">
        <f t="shared" si="863"/>
        <v/>
      </c>
      <c r="X1931" s="840"/>
      <c r="Y1931" s="841"/>
      <c r="Z1931" s="842"/>
      <c r="AA1931" s="843"/>
      <c r="AB1931" s="349"/>
      <c r="AC1931" s="844"/>
      <c r="AD1931" s="845"/>
      <c r="AE1931" s="277"/>
      <c r="AF1931" s="278"/>
      <c r="AG1931" s="277"/>
      <c r="AH1931" s="279"/>
      <c r="AI1931" s="277"/>
      <c r="AJ1931" s="279"/>
      <c r="AK1931" s="277"/>
      <c r="AL1931" s="278"/>
    </row>
    <row r="1932" spans="1:38" ht="22.5" customHeight="1">
      <c r="A1932" s="116">
        <f t="shared" si="864"/>
        <v>0</v>
      </c>
      <c r="B1932" s="190">
        <f t="shared" si="853"/>
        <v>0</v>
      </c>
      <c r="C1932" s="190">
        <f t="shared" si="854"/>
        <v>0</v>
      </c>
      <c r="D1932" s="191">
        <f t="shared" si="855"/>
        <v>0</v>
      </c>
      <c r="E1932" s="191">
        <f t="shared" si="856"/>
        <v>0</v>
      </c>
      <c r="F1932" s="191">
        <f t="shared" si="857"/>
        <v>0</v>
      </c>
      <c r="G1932" s="192">
        <f t="shared" si="865"/>
        <v>0</v>
      </c>
      <c r="H1932" s="191">
        <f t="shared" si="858"/>
        <v>0</v>
      </c>
      <c r="I1932" s="193">
        <f t="shared" si="859"/>
        <v>0</v>
      </c>
      <c r="J1932" s="193">
        <f t="shared" si="860"/>
        <v>0</v>
      </c>
      <c r="K1932" s="193">
        <f t="shared" si="861"/>
        <v>0</v>
      </c>
      <c r="L1932" s="193">
        <f t="shared" si="866"/>
        <v>0</v>
      </c>
      <c r="M1932" s="193">
        <f t="shared" si="867"/>
        <v>0</v>
      </c>
      <c r="N1932" s="193">
        <f t="shared" si="868"/>
        <v>0</v>
      </c>
      <c r="O1932" s="193">
        <f t="shared" si="869"/>
        <v>0</v>
      </c>
      <c r="P1932" s="193">
        <f t="shared" si="870"/>
        <v>0</v>
      </c>
      <c r="Q1932" s="193">
        <f t="shared" si="871"/>
        <v>0</v>
      </c>
      <c r="R1932" s="193">
        <f t="shared" si="872"/>
        <v>0</v>
      </c>
      <c r="S1932" s="193">
        <f t="shared" si="873"/>
        <v>0</v>
      </c>
      <c r="T1932" s="194">
        <f t="shared" si="862"/>
        <v>0</v>
      </c>
      <c r="U1932" s="194"/>
      <c r="V1932" s="847"/>
      <c r="W1932" s="127" t="str">
        <f t="shared" si="863"/>
        <v/>
      </c>
      <c r="X1932" s="840"/>
      <c r="Y1932" s="841"/>
      <c r="Z1932" s="842"/>
      <c r="AA1932" s="843"/>
      <c r="AB1932" s="349"/>
      <c r="AC1932" s="844"/>
      <c r="AD1932" s="845"/>
      <c r="AE1932" s="277"/>
      <c r="AF1932" s="278"/>
      <c r="AG1932" s="277"/>
      <c r="AH1932" s="279"/>
      <c r="AI1932" s="277"/>
      <c r="AJ1932" s="279"/>
      <c r="AK1932" s="277"/>
      <c r="AL1932" s="278"/>
    </row>
    <row r="1933" spans="1:38" ht="22.5" customHeight="1">
      <c r="A1933" s="116">
        <f t="shared" si="864"/>
        <v>0</v>
      </c>
      <c r="B1933" s="190">
        <f t="shared" si="853"/>
        <v>0</v>
      </c>
      <c r="C1933" s="190">
        <f t="shared" si="854"/>
        <v>0</v>
      </c>
      <c r="D1933" s="191">
        <f t="shared" si="855"/>
        <v>0</v>
      </c>
      <c r="E1933" s="191">
        <f t="shared" si="856"/>
        <v>0</v>
      </c>
      <c r="F1933" s="191">
        <f t="shared" si="857"/>
        <v>0</v>
      </c>
      <c r="G1933" s="192">
        <f t="shared" si="865"/>
        <v>0</v>
      </c>
      <c r="H1933" s="191">
        <f t="shared" si="858"/>
        <v>0</v>
      </c>
      <c r="I1933" s="193">
        <f t="shared" si="859"/>
        <v>0</v>
      </c>
      <c r="J1933" s="193">
        <f t="shared" si="860"/>
        <v>0</v>
      </c>
      <c r="K1933" s="193">
        <f t="shared" si="861"/>
        <v>0</v>
      </c>
      <c r="L1933" s="193">
        <f t="shared" si="866"/>
        <v>0</v>
      </c>
      <c r="M1933" s="193">
        <f t="shared" si="867"/>
        <v>0</v>
      </c>
      <c r="N1933" s="193">
        <f t="shared" si="868"/>
        <v>0</v>
      </c>
      <c r="O1933" s="193">
        <f t="shared" si="869"/>
        <v>0</v>
      </c>
      <c r="P1933" s="193">
        <f t="shared" si="870"/>
        <v>0</v>
      </c>
      <c r="Q1933" s="193">
        <f t="shared" si="871"/>
        <v>0</v>
      </c>
      <c r="R1933" s="193">
        <f t="shared" si="872"/>
        <v>0</v>
      </c>
      <c r="S1933" s="193">
        <f t="shared" si="873"/>
        <v>0</v>
      </c>
      <c r="T1933" s="194">
        <f t="shared" si="862"/>
        <v>0</v>
      </c>
      <c r="U1933" s="194"/>
      <c r="V1933" s="847"/>
      <c r="W1933" s="127" t="str">
        <f t="shared" si="863"/>
        <v/>
      </c>
      <c r="X1933" s="840"/>
      <c r="Y1933" s="841"/>
      <c r="Z1933" s="842"/>
      <c r="AA1933" s="843"/>
      <c r="AB1933" s="349"/>
      <c r="AC1933" s="844"/>
      <c r="AD1933" s="845"/>
      <c r="AE1933" s="277"/>
      <c r="AF1933" s="278"/>
      <c r="AG1933" s="277"/>
      <c r="AH1933" s="279"/>
      <c r="AI1933" s="277"/>
      <c r="AJ1933" s="279"/>
      <c r="AK1933" s="277"/>
      <c r="AL1933" s="278"/>
    </row>
    <row r="1934" spans="1:38" ht="22.5" customHeight="1">
      <c r="A1934" s="116">
        <f t="shared" si="864"/>
        <v>0</v>
      </c>
      <c r="B1934" s="190">
        <f t="shared" si="853"/>
        <v>0</v>
      </c>
      <c r="C1934" s="190">
        <f t="shared" si="854"/>
        <v>0</v>
      </c>
      <c r="D1934" s="191">
        <f t="shared" si="855"/>
        <v>0</v>
      </c>
      <c r="E1934" s="191">
        <f t="shared" si="856"/>
        <v>0</v>
      </c>
      <c r="F1934" s="191">
        <f t="shared" si="857"/>
        <v>0</v>
      </c>
      <c r="G1934" s="192">
        <f t="shared" si="865"/>
        <v>0</v>
      </c>
      <c r="H1934" s="191">
        <f t="shared" si="858"/>
        <v>0</v>
      </c>
      <c r="I1934" s="193">
        <f t="shared" si="859"/>
        <v>0</v>
      </c>
      <c r="J1934" s="193">
        <f t="shared" si="860"/>
        <v>0</v>
      </c>
      <c r="K1934" s="193">
        <f t="shared" si="861"/>
        <v>0</v>
      </c>
      <c r="L1934" s="193">
        <f t="shared" si="866"/>
        <v>0</v>
      </c>
      <c r="M1934" s="193">
        <f t="shared" si="867"/>
        <v>0</v>
      </c>
      <c r="N1934" s="193">
        <f t="shared" si="868"/>
        <v>0</v>
      </c>
      <c r="O1934" s="193">
        <f t="shared" si="869"/>
        <v>0</v>
      </c>
      <c r="P1934" s="193">
        <f t="shared" si="870"/>
        <v>0</v>
      </c>
      <c r="Q1934" s="193">
        <f t="shared" si="871"/>
        <v>0</v>
      </c>
      <c r="R1934" s="193">
        <f t="shared" si="872"/>
        <v>0</v>
      </c>
      <c r="S1934" s="193">
        <f t="shared" si="873"/>
        <v>0</v>
      </c>
      <c r="T1934" s="194">
        <f t="shared" si="862"/>
        <v>0</v>
      </c>
      <c r="U1934" s="194"/>
      <c r="V1934" s="847"/>
      <c r="W1934" s="127" t="str">
        <f t="shared" si="863"/>
        <v/>
      </c>
      <c r="X1934" s="840"/>
      <c r="Y1934" s="841"/>
      <c r="Z1934" s="842"/>
      <c r="AA1934" s="843"/>
      <c r="AB1934" s="349"/>
      <c r="AC1934" s="844"/>
      <c r="AD1934" s="845"/>
      <c r="AE1934" s="277"/>
      <c r="AF1934" s="278"/>
      <c r="AG1934" s="277"/>
      <c r="AH1934" s="279"/>
      <c r="AI1934" s="277"/>
      <c r="AJ1934" s="279"/>
      <c r="AK1934" s="277"/>
      <c r="AL1934" s="278"/>
    </row>
    <row r="1935" spans="1:38" ht="22.5" customHeight="1">
      <c r="A1935" s="116">
        <f t="shared" si="864"/>
        <v>0</v>
      </c>
      <c r="B1935" s="190">
        <f t="shared" si="853"/>
        <v>0</v>
      </c>
      <c r="C1935" s="190">
        <f t="shared" si="854"/>
        <v>0</v>
      </c>
      <c r="D1935" s="191">
        <f t="shared" si="855"/>
        <v>0</v>
      </c>
      <c r="E1935" s="191">
        <f t="shared" si="856"/>
        <v>0</v>
      </c>
      <c r="F1935" s="191">
        <f t="shared" si="857"/>
        <v>0</v>
      </c>
      <c r="G1935" s="192">
        <f t="shared" si="865"/>
        <v>0</v>
      </c>
      <c r="H1935" s="191">
        <f t="shared" si="858"/>
        <v>0</v>
      </c>
      <c r="I1935" s="193">
        <f t="shared" si="859"/>
        <v>0</v>
      </c>
      <c r="J1935" s="193">
        <f t="shared" si="860"/>
        <v>0</v>
      </c>
      <c r="K1935" s="193">
        <f t="shared" si="861"/>
        <v>0</v>
      </c>
      <c r="L1935" s="193">
        <f t="shared" si="866"/>
        <v>0</v>
      </c>
      <c r="M1935" s="193">
        <f t="shared" si="867"/>
        <v>0</v>
      </c>
      <c r="N1935" s="193">
        <f t="shared" si="868"/>
        <v>0</v>
      </c>
      <c r="O1935" s="193">
        <f t="shared" si="869"/>
        <v>0</v>
      </c>
      <c r="P1935" s="193">
        <f t="shared" si="870"/>
        <v>0</v>
      </c>
      <c r="Q1935" s="193">
        <f t="shared" si="871"/>
        <v>0</v>
      </c>
      <c r="R1935" s="193">
        <f t="shared" si="872"/>
        <v>0</v>
      </c>
      <c r="S1935" s="193">
        <f t="shared" si="873"/>
        <v>0</v>
      </c>
      <c r="T1935" s="194">
        <f t="shared" si="862"/>
        <v>0</v>
      </c>
      <c r="U1935" s="194"/>
      <c r="V1935" s="847"/>
      <c r="W1935" s="127" t="str">
        <f t="shared" si="863"/>
        <v/>
      </c>
      <c r="X1935" s="840"/>
      <c r="Y1935" s="841"/>
      <c r="Z1935" s="842"/>
      <c r="AA1935" s="843"/>
      <c r="AB1935" s="349"/>
      <c r="AC1935" s="844"/>
      <c r="AD1935" s="845"/>
      <c r="AE1935" s="277"/>
      <c r="AF1935" s="278"/>
      <c r="AG1935" s="277"/>
      <c r="AH1935" s="279"/>
      <c r="AI1935" s="277"/>
      <c r="AJ1935" s="279"/>
      <c r="AK1935" s="277"/>
      <c r="AL1935" s="278"/>
    </row>
    <row r="1936" spans="1:38" ht="22.5" customHeight="1">
      <c r="A1936" s="116">
        <f t="shared" si="864"/>
        <v>0</v>
      </c>
      <c r="B1936" s="190">
        <f t="shared" si="853"/>
        <v>0</v>
      </c>
      <c r="C1936" s="190">
        <f t="shared" si="854"/>
        <v>0</v>
      </c>
      <c r="D1936" s="191">
        <f t="shared" si="855"/>
        <v>0</v>
      </c>
      <c r="E1936" s="191">
        <f t="shared" si="856"/>
        <v>0</v>
      </c>
      <c r="F1936" s="191">
        <f t="shared" si="857"/>
        <v>0</v>
      </c>
      <c r="G1936" s="192">
        <f t="shared" si="865"/>
        <v>0</v>
      </c>
      <c r="H1936" s="191">
        <f t="shared" si="858"/>
        <v>0</v>
      </c>
      <c r="I1936" s="193">
        <f t="shared" si="859"/>
        <v>0</v>
      </c>
      <c r="J1936" s="193">
        <f t="shared" si="860"/>
        <v>0</v>
      </c>
      <c r="K1936" s="193">
        <f t="shared" si="861"/>
        <v>0</v>
      </c>
      <c r="L1936" s="193">
        <f t="shared" si="866"/>
        <v>0</v>
      </c>
      <c r="M1936" s="193">
        <f t="shared" si="867"/>
        <v>0</v>
      </c>
      <c r="N1936" s="193">
        <f t="shared" si="868"/>
        <v>0</v>
      </c>
      <c r="O1936" s="193">
        <f t="shared" si="869"/>
        <v>0</v>
      </c>
      <c r="P1936" s="193">
        <f t="shared" si="870"/>
        <v>0</v>
      </c>
      <c r="Q1936" s="193">
        <f t="shared" si="871"/>
        <v>0</v>
      </c>
      <c r="R1936" s="193">
        <f t="shared" si="872"/>
        <v>0</v>
      </c>
      <c r="S1936" s="193">
        <f t="shared" si="873"/>
        <v>0</v>
      </c>
      <c r="T1936" s="194">
        <f t="shared" si="862"/>
        <v>0</v>
      </c>
      <c r="U1936" s="194"/>
      <c r="V1936" s="847"/>
      <c r="W1936" s="127" t="str">
        <f t="shared" si="863"/>
        <v/>
      </c>
      <c r="X1936" s="840"/>
      <c r="Y1936" s="841"/>
      <c r="Z1936" s="842"/>
      <c r="AA1936" s="843"/>
      <c r="AB1936" s="349"/>
      <c r="AC1936" s="844"/>
      <c r="AD1936" s="845"/>
      <c r="AE1936" s="277"/>
      <c r="AF1936" s="278"/>
      <c r="AG1936" s="277"/>
      <c r="AH1936" s="279"/>
      <c r="AI1936" s="277"/>
      <c r="AJ1936" s="279"/>
      <c r="AK1936" s="277"/>
      <c r="AL1936" s="278"/>
    </row>
    <row r="1937" spans="1:38" ht="22.5" customHeight="1">
      <c r="A1937" s="116">
        <f t="shared" si="864"/>
        <v>0</v>
      </c>
      <c r="B1937" s="190">
        <f t="shared" si="853"/>
        <v>0</v>
      </c>
      <c r="C1937" s="190">
        <f t="shared" si="854"/>
        <v>0</v>
      </c>
      <c r="D1937" s="191">
        <f t="shared" si="855"/>
        <v>0</v>
      </c>
      <c r="E1937" s="191">
        <f t="shared" si="856"/>
        <v>0</v>
      </c>
      <c r="F1937" s="191">
        <f t="shared" si="857"/>
        <v>0</v>
      </c>
      <c r="G1937" s="192">
        <f t="shared" si="865"/>
        <v>0</v>
      </c>
      <c r="H1937" s="191">
        <f t="shared" si="858"/>
        <v>0</v>
      </c>
      <c r="I1937" s="193">
        <f t="shared" si="859"/>
        <v>0</v>
      </c>
      <c r="J1937" s="193">
        <f t="shared" si="860"/>
        <v>0</v>
      </c>
      <c r="K1937" s="193">
        <f t="shared" si="861"/>
        <v>0</v>
      </c>
      <c r="L1937" s="193">
        <f t="shared" si="866"/>
        <v>0</v>
      </c>
      <c r="M1937" s="193">
        <f t="shared" si="867"/>
        <v>0</v>
      </c>
      <c r="N1937" s="193">
        <f t="shared" si="868"/>
        <v>0</v>
      </c>
      <c r="O1937" s="193">
        <f t="shared" si="869"/>
        <v>0</v>
      </c>
      <c r="P1937" s="193">
        <f t="shared" si="870"/>
        <v>0</v>
      </c>
      <c r="Q1937" s="193">
        <f t="shared" si="871"/>
        <v>0</v>
      </c>
      <c r="R1937" s="193">
        <f t="shared" si="872"/>
        <v>0</v>
      </c>
      <c r="S1937" s="193">
        <f t="shared" si="873"/>
        <v>0</v>
      </c>
      <c r="T1937" s="194">
        <f t="shared" si="862"/>
        <v>0</v>
      </c>
      <c r="U1937" s="194"/>
      <c r="V1937" s="847"/>
      <c r="W1937" s="127" t="str">
        <f t="shared" si="863"/>
        <v/>
      </c>
      <c r="X1937" s="840"/>
      <c r="Y1937" s="841"/>
      <c r="Z1937" s="842"/>
      <c r="AA1937" s="843"/>
      <c r="AB1937" s="349"/>
      <c r="AC1937" s="844"/>
      <c r="AD1937" s="845"/>
      <c r="AE1937" s="277"/>
      <c r="AF1937" s="278"/>
      <c r="AG1937" s="277"/>
      <c r="AH1937" s="279"/>
      <c r="AI1937" s="277"/>
      <c r="AJ1937" s="279"/>
      <c r="AK1937" s="277"/>
      <c r="AL1937" s="278"/>
    </row>
    <row r="1938" spans="1:38" ht="22.5" customHeight="1">
      <c r="A1938" s="116">
        <f t="shared" si="864"/>
        <v>0</v>
      </c>
      <c r="B1938" s="190">
        <f t="shared" si="853"/>
        <v>0</v>
      </c>
      <c r="C1938" s="190">
        <f t="shared" si="854"/>
        <v>0</v>
      </c>
      <c r="D1938" s="191">
        <f t="shared" si="855"/>
        <v>0</v>
      </c>
      <c r="E1938" s="191">
        <f t="shared" si="856"/>
        <v>0</v>
      </c>
      <c r="F1938" s="191">
        <f t="shared" si="857"/>
        <v>0</v>
      </c>
      <c r="G1938" s="192">
        <f t="shared" si="865"/>
        <v>0</v>
      </c>
      <c r="H1938" s="191">
        <f t="shared" si="858"/>
        <v>0</v>
      </c>
      <c r="I1938" s="193">
        <f t="shared" si="859"/>
        <v>0</v>
      </c>
      <c r="J1938" s="193">
        <f t="shared" si="860"/>
        <v>0</v>
      </c>
      <c r="K1938" s="193">
        <f t="shared" si="861"/>
        <v>0</v>
      </c>
      <c r="L1938" s="193">
        <f t="shared" si="866"/>
        <v>0</v>
      </c>
      <c r="M1938" s="193">
        <f t="shared" si="867"/>
        <v>0</v>
      </c>
      <c r="N1938" s="193">
        <f t="shared" si="868"/>
        <v>0</v>
      </c>
      <c r="O1938" s="193">
        <f t="shared" si="869"/>
        <v>0</v>
      </c>
      <c r="P1938" s="193">
        <f t="shared" si="870"/>
        <v>0</v>
      </c>
      <c r="Q1938" s="193">
        <f t="shared" si="871"/>
        <v>0</v>
      </c>
      <c r="R1938" s="193">
        <f t="shared" si="872"/>
        <v>0</v>
      </c>
      <c r="S1938" s="193">
        <f t="shared" si="873"/>
        <v>0</v>
      </c>
      <c r="T1938" s="194">
        <f t="shared" si="862"/>
        <v>0</v>
      </c>
      <c r="U1938" s="194"/>
      <c r="V1938" s="847"/>
      <c r="W1938" s="127" t="str">
        <f t="shared" si="863"/>
        <v/>
      </c>
      <c r="X1938" s="840"/>
      <c r="Y1938" s="841"/>
      <c r="Z1938" s="842"/>
      <c r="AA1938" s="843"/>
      <c r="AB1938" s="349"/>
      <c r="AC1938" s="844"/>
      <c r="AD1938" s="845"/>
      <c r="AE1938" s="277"/>
      <c r="AF1938" s="278"/>
      <c r="AG1938" s="277"/>
      <c r="AH1938" s="279"/>
      <c r="AI1938" s="277"/>
      <c r="AJ1938" s="279"/>
      <c r="AK1938" s="277"/>
      <c r="AL1938" s="278"/>
    </row>
    <row r="1939" spans="1:38" ht="22.5" customHeight="1">
      <c r="A1939" s="116">
        <f t="shared" si="864"/>
        <v>0</v>
      </c>
      <c r="B1939" s="190">
        <f t="shared" si="853"/>
        <v>0</v>
      </c>
      <c r="C1939" s="190">
        <f t="shared" si="854"/>
        <v>0</v>
      </c>
      <c r="D1939" s="191">
        <f t="shared" si="855"/>
        <v>0</v>
      </c>
      <c r="E1939" s="191">
        <f t="shared" si="856"/>
        <v>0</v>
      </c>
      <c r="F1939" s="191">
        <f t="shared" si="857"/>
        <v>0</v>
      </c>
      <c r="G1939" s="192">
        <f t="shared" si="865"/>
        <v>0</v>
      </c>
      <c r="H1939" s="191">
        <f t="shared" si="858"/>
        <v>0</v>
      </c>
      <c r="I1939" s="193">
        <f t="shared" si="859"/>
        <v>0</v>
      </c>
      <c r="J1939" s="193">
        <f t="shared" si="860"/>
        <v>0</v>
      </c>
      <c r="K1939" s="193">
        <f t="shared" si="861"/>
        <v>0</v>
      </c>
      <c r="L1939" s="193">
        <f t="shared" si="866"/>
        <v>0</v>
      </c>
      <c r="M1939" s="193">
        <f t="shared" si="867"/>
        <v>0</v>
      </c>
      <c r="N1939" s="193">
        <f t="shared" si="868"/>
        <v>0</v>
      </c>
      <c r="O1939" s="193">
        <f t="shared" si="869"/>
        <v>0</v>
      </c>
      <c r="P1939" s="193">
        <f t="shared" si="870"/>
        <v>0</v>
      </c>
      <c r="Q1939" s="193">
        <f t="shared" si="871"/>
        <v>0</v>
      </c>
      <c r="R1939" s="193">
        <f t="shared" si="872"/>
        <v>0</v>
      </c>
      <c r="S1939" s="193">
        <f t="shared" si="873"/>
        <v>0</v>
      </c>
      <c r="T1939" s="194">
        <f t="shared" si="862"/>
        <v>0</v>
      </c>
      <c r="U1939" s="194"/>
      <c r="V1939" s="847"/>
      <c r="W1939" s="127" t="str">
        <f t="shared" si="863"/>
        <v/>
      </c>
      <c r="X1939" s="840"/>
      <c r="Y1939" s="841"/>
      <c r="Z1939" s="842"/>
      <c r="AA1939" s="843"/>
      <c r="AB1939" s="349"/>
      <c r="AC1939" s="844"/>
      <c r="AD1939" s="845"/>
      <c r="AE1939" s="277"/>
      <c r="AF1939" s="278"/>
      <c r="AG1939" s="277"/>
      <c r="AH1939" s="279"/>
      <c r="AI1939" s="277"/>
      <c r="AJ1939" s="279"/>
      <c r="AK1939" s="277"/>
      <c r="AL1939" s="278"/>
    </row>
    <row r="1940" spans="1:38" ht="22.5" customHeight="1">
      <c r="A1940" s="116">
        <f t="shared" si="864"/>
        <v>0</v>
      </c>
      <c r="B1940" s="190">
        <f t="shared" si="853"/>
        <v>0</v>
      </c>
      <c r="C1940" s="190">
        <f t="shared" si="854"/>
        <v>0</v>
      </c>
      <c r="D1940" s="191">
        <f t="shared" si="855"/>
        <v>0</v>
      </c>
      <c r="E1940" s="191">
        <f t="shared" si="856"/>
        <v>0</v>
      </c>
      <c r="F1940" s="191">
        <f t="shared" si="857"/>
        <v>0</v>
      </c>
      <c r="G1940" s="192">
        <f t="shared" si="865"/>
        <v>0</v>
      </c>
      <c r="H1940" s="191">
        <f t="shared" si="858"/>
        <v>0</v>
      </c>
      <c r="I1940" s="193">
        <f t="shared" si="859"/>
        <v>0</v>
      </c>
      <c r="J1940" s="193">
        <f t="shared" si="860"/>
        <v>0</v>
      </c>
      <c r="K1940" s="193">
        <f t="shared" si="861"/>
        <v>0</v>
      </c>
      <c r="L1940" s="193">
        <f t="shared" si="866"/>
        <v>0</v>
      </c>
      <c r="M1940" s="193">
        <f t="shared" si="867"/>
        <v>0</v>
      </c>
      <c r="N1940" s="193">
        <f t="shared" si="868"/>
        <v>0</v>
      </c>
      <c r="O1940" s="193">
        <f t="shared" si="869"/>
        <v>0</v>
      </c>
      <c r="P1940" s="193">
        <f t="shared" si="870"/>
        <v>0</v>
      </c>
      <c r="Q1940" s="193">
        <f t="shared" si="871"/>
        <v>0</v>
      </c>
      <c r="R1940" s="193">
        <f t="shared" si="872"/>
        <v>0</v>
      </c>
      <c r="S1940" s="193">
        <f t="shared" si="873"/>
        <v>0</v>
      </c>
      <c r="T1940" s="194">
        <f t="shared" si="862"/>
        <v>0</v>
      </c>
      <c r="U1940" s="194"/>
      <c r="V1940" s="847"/>
      <c r="W1940" s="127" t="str">
        <f t="shared" si="863"/>
        <v/>
      </c>
      <c r="X1940" s="840"/>
      <c r="Y1940" s="841"/>
      <c r="Z1940" s="842"/>
      <c r="AA1940" s="843"/>
      <c r="AB1940" s="349"/>
      <c r="AC1940" s="844"/>
      <c r="AD1940" s="845"/>
      <c r="AE1940" s="277"/>
      <c r="AF1940" s="278"/>
      <c r="AG1940" s="277"/>
      <c r="AH1940" s="279"/>
      <c r="AI1940" s="277"/>
      <c r="AJ1940" s="279"/>
      <c r="AK1940" s="277"/>
      <c r="AL1940" s="278"/>
    </row>
    <row r="1941" spans="1:38" ht="22.5" customHeight="1">
      <c r="A1941" s="116">
        <f t="shared" si="864"/>
        <v>0</v>
      </c>
      <c r="B1941" s="190">
        <f t="shared" si="853"/>
        <v>0</v>
      </c>
      <c r="C1941" s="190">
        <f t="shared" si="854"/>
        <v>0</v>
      </c>
      <c r="D1941" s="191">
        <f t="shared" si="855"/>
        <v>0</v>
      </c>
      <c r="E1941" s="191">
        <f t="shared" si="856"/>
        <v>0</v>
      </c>
      <c r="F1941" s="191">
        <f t="shared" si="857"/>
        <v>0</v>
      </c>
      <c r="G1941" s="192">
        <f t="shared" si="865"/>
        <v>0</v>
      </c>
      <c r="H1941" s="191">
        <f t="shared" si="858"/>
        <v>0</v>
      </c>
      <c r="I1941" s="193">
        <f t="shared" si="859"/>
        <v>0</v>
      </c>
      <c r="J1941" s="193">
        <f t="shared" si="860"/>
        <v>0</v>
      </c>
      <c r="K1941" s="193">
        <f t="shared" si="861"/>
        <v>0</v>
      </c>
      <c r="L1941" s="193">
        <f t="shared" si="866"/>
        <v>0</v>
      </c>
      <c r="M1941" s="193">
        <f t="shared" si="867"/>
        <v>0</v>
      </c>
      <c r="N1941" s="193">
        <f t="shared" si="868"/>
        <v>0</v>
      </c>
      <c r="O1941" s="193">
        <f t="shared" si="869"/>
        <v>0</v>
      </c>
      <c r="P1941" s="193">
        <f t="shared" si="870"/>
        <v>0</v>
      </c>
      <c r="Q1941" s="193">
        <f t="shared" si="871"/>
        <v>0</v>
      </c>
      <c r="R1941" s="193">
        <f t="shared" si="872"/>
        <v>0</v>
      </c>
      <c r="S1941" s="193">
        <f t="shared" si="873"/>
        <v>0</v>
      </c>
      <c r="T1941" s="194">
        <f t="shared" si="862"/>
        <v>0</v>
      </c>
      <c r="U1941" s="194"/>
      <c r="V1941" s="847"/>
      <c r="W1941" s="127" t="str">
        <f t="shared" si="863"/>
        <v/>
      </c>
      <c r="X1941" s="840"/>
      <c r="Y1941" s="841"/>
      <c r="Z1941" s="842"/>
      <c r="AA1941" s="843"/>
      <c r="AB1941" s="349"/>
      <c r="AC1941" s="844"/>
      <c r="AD1941" s="845"/>
      <c r="AE1941" s="277"/>
      <c r="AF1941" s="278"/>
      <c r="AG1941" s="277"/>
      <c r="AH1941" s="279"/>
      <c r="AI1941" s="277"/>
      <c r="AJ1941" s="279"/>
      <c r="AK1941" s="277"/>
      <c r="AL1941" s="278"/>
    </row>
    <row r="1942" spans="1:38" ht="22.5" customHeight="1">
      <c r="A1942" s="116">
        <f t="shared" si="864"/>
        <v>0</v>
      </c>
      <c r="B1942" s="190">
        <f t="shared" si="853"/>
        <v>0</v>
      </c>
      <c r="C1942" s="190">
        <f t="shared" si="854"/>
        <v>0</v>
      </c>
      <c r="D1942" s="191">
        <f t="shared" si="855"/>
        <v>0</v>
      </c>
      <c r="E1942" s="191">
        <f t="shared" si="856"/>
        <v>0</v>
      </c>
      <c r="F1942" s="191">
        <f t="shared" si="857"/>
        <v>0</v>
      </c>
      <c r="G1942" s="192">
        <f t="shared" si="865"/>
        <v>0</v>
      </c>
      <c r="H1942" s="191">
        <f t="shared" si="858"/>
        <v>0</v>
      </c>
      <c r="I1942" s="193">
        <f t="shared" si="859"/>
        <v>0</v>
      </c>
      <c r="J1942" s="193">
        <f t="shared" si="860"/>
        <v>0</v>
      </c>
      <c r="K1942" s="193">
        <f t="shared" si="861"/>
        <v>0</v>
      </c>
      <c r="L1942" s="193">
        <f t="shared" si="866"/>
        <v>0</v>
      </c>
      <c r="M1942" s="193">
        <f t="shared" si="867"/>
        <v>0</v>
      </c>
      <c r="N1942" s="193">
        <f t="shared" si="868"/>
        <v>0</v>
      </c>
      <c r="O1942" s="193">
        <f t="shared" si="869"/>
        <v>0</v>
      </c>
      <c r="P1942" s="193">
        <f t="shared" si="870"/>
        <v>0</v>
      </c>
      <c r="Q1942" s="193">
        <f t="shared" si="871"/>
        <v>0</v>
      </c>
      <c r="R1942" s="193">
        <f t="shared" si="872"/>
        <v>0</v>
      </c>
      <c r="S1942" s="193">
        <f t="shared" si="873"/>
        <v>0</v>
      </c>
      <c r="T1942" s="194">
        <f t="shared" si="862"/>
        <v>0</v>
      </c>
      <c r="U1942" s="194"/>
      <c r="V1942" s="847"/>
      <c r="W1942" s="127" t="str">
        <f t="shared" si="863"/>
        <v/>
      </c>
      <c r="X1942" s="840"/>
      <c r="Y1942" s="841"/>
      <c r="Z1942" s="842"/>
      <c r="AA1942" s="843"/>
      <c r="AB1942" s="349"/>
      <c r="AC1942" s="844"/>
      <c r="AD1942" s="845"/>
      <c r="AE1942" s="277"/>
      <c r="AF1942" s="278"/>
      <c r="AG1942" s="277"/>
      <c r="AH1942" s="279"/>
      <c r="AI1942" s="277"/>
      <c r="AJ1942" s="279"/>
      <c r="AK1942" s="277"/>
      <c r="AL1942" s="278"/>
    </row>
    <row r="1943" spans="1:38" ht="22.5" customHeight="1">
      <c r="A1943" s="116">
        <f t="shared" si="864"/>
        <v>0</v>
      </c>
      <c r="B1943" s="190">
        <f t="shared" si="853"/>
        <v>0</v>
      </c>
      <c r="C1943" s="190">
        <f t="shared" si="854"/>
        <v>0</v>
      </c>
      <c r="D1943" s="191">
        <f t="shared" si="855"/>
        <v>0</v>
      </c>
      <c r="E1943" s="191">
        <f t="shared" si="856"/>
        <v>0</v>
      </c>
      <c r="F1943" s="191">
        <f t="shared" si="857"/>
        <v>0</v>
      </c>
      <c r="G1943" s="192">
        <f t="shared" si="865"/>
        <v>0</v>
      </c>
      <c r="H1943" s="191">
        <f t="shared" si="858"/>
        <v>0</v>
      </c>
      <c r="I1943" s="193">
        <f t="shared" si="859"/>
        <v>0</v>
      </c>
      <c r="J1943" s="193">
        <f t="shared" si="860"/>
        <v>0</v>
      </c>
      <c r="K1943" s="193">
        <f t="shared" si="861"/>
        <v>0</v>
      </c>
      <c r="L1943" s="193">
        <f t="shared" si="866"/>
        <v>0</v>
      </c>
      <c r="M1943" s="193">
        <f t="shared" si="867"/>
        <v>0</v>
      </c>
      <c r="N1943" s="193">
        <f t="shared" si="868"/>
        <v>0</v>
      </c>
      <c r="O1943" s="193">
        <f t="shared" si="869"/>
        <v>0</v>
      </c>
      <c r="P1943" s="193">
        <f t="shared" si="870"/>
        <v>0</v>
      </c>
      <c r="Q1943" s="193">
        <f t="shared" si="871"/>
        <v>0</v>
      </c>
      <c r="R1943" s="193">
        <f t="shared" si="872"/>
        <v>0</v>
      </c>
      <c r="S1943" s="193">
        <f t="shared" si="873"/>
        <v>0</v>
      </c>
      <c r="T1943" s="194">
        <f t="shared" si="862"/>
        <v>0</v>
      </c>
      <c r="U1943" s="194"/>
      <c r="V1943" s="847"/>
      <c r="W1943" s="127" t="str">
        <f t="shared" si="863"/>
        <v/>
      </c>
      <c r="X1943" s="840"/>
      <c r="Y1943" s="841"/>
      <c r="Z1943" s="842"/>
      <c r="AA1943" s="843"/>
      <c r="AB1943" s="349"/>
      <c r="AC1943" s="844"/>
      <c r="AD1943" s="845"/>
      <c r="AE1943" s="277"/>
      <c r="AF1943" s="278"/>
      <c r="AG1943" s="277"/>
      <c r="AH1943" s="279"/>
      <c r="AI1943" s="277"/>
      <c r="AJ1943" s="279"/>
      <c r="AK1943" s="277"/>
      <c r="AL1943" s="278"/>
    </row>
    <row r="1944" spans="1:38" ht="22.5" customHeight="1">
      <c r="A1944" s="116">
        <f t="shared" si="864"/>
        <v>0</v>
      </c>
      <c r="B1944" s="190">
        <f t="shared" si="853"/>
        <v>0</v>
      </c>
      <c r="C1944" s="190">
        <f t="shared" si="854"/>
        <v>0</v>
      </c>
      <c r="D1944" s="191">
        <f t="shared" si="855"/>
        <v>0</v>
      </c>
      <c r="E1944" s="191">
        <f t="shared" si="856"/>
        <v>0</v>
      </c>
      <c r="F1944" s="191">
        <f t="shared" si="857"/>
        <v>0</v>
      </c>
      <c r="G1944" s="192">
        <f t="shared" si="865"/>
        <v>0</v>
      </c>
      <c r="H1944" s="191">
        <f t="shared" si="858"/>
        <v>0</v>
      </c>
      <c r="I1944" s="193">
        <f t="shared" si="859"/>
        <v>0</v>
      </c>
      <c r="J1944" s="193">
        <f t="shared" si="860"/>
        <v>0</v>
      </c>
      <c r="K1944" s="193">
        <f t="shared" si="861"/>
        <v>0</v>
      </c>
      <c r="L1944" s="193">
        <f t="shared" si="866"/>
        <v>0</v>
      </c>
      <c r="M1944" s="193">
        <f t="shared" si="867"/>
        <v>0</v>
      </c>
      <c r="N1944" s="193">
        <f t="shared" si="868"/>
        <v>0</v>
      </c>
      <c r="O1944" s="193">
        <f t="shared" si="869"/>
        <v>0</v>
      </c>
      <c r="P1944" s="193">
        <f t="shared" si="870"/>
        <v>0</v>
      </c>
      <c r="Q1944" s="193">
        <f t="shared" si="871"/>
        <v>0</v>
      </c>
      <c r="R1944" s="193">
        <f t="shared" si="872"/>
        <v>0</v>
      </c>
      <c r="S1944" s="193">
        <f t="shared" si="873"/>
        <v>0</v>
      </c>
      <c r="T1944" s="194">
        <f t="shared" si="862"/>
        <v>0</v>
      </c>
      <c r="U1944" s="194"/>
      <c r="V1944" s="847"/>
      <c r="W1944" s="127" t="str">
        <f t="shared" si="863"/>
        <v/>
      </c>
      <c r="X1944" s="840"/>
      <c r="Y1944" s="841"/>
      <c r="Z1944" s="842"/>
      <c r="AA1944" s="843"/>
      <c r="AB1944" s="349"/>
      <c r="AC1944" s="844"/>
      <c r="AD1944" s="845"/>
      <c r="AE1944" s="277"/>
      <c r="AF1944" s="278"/>
      <c r="AG1944" s="277"/>
      <c r="AH1944" s="279"/>
      <c r="AI1944" s="277"/>
      <c r="AJ1944" s="279"/>
      <c r="AK1944" s="277"/>
      <c r="AL1944" s="278"/>
    </row>
    <row r="1945" spans="1:38" ht="22.5" customHeight="1">
      <c r="A1945" s="116">
        <f t="shared" si="864"/>
        <v>0</v>
      </c>
      <c r="B1945" s="190">
        <f t="shared" si="853"/>
        <v>0</v>
      </c>
      <c r="C1945" s="190">
        <f t="shared" si="854"/>
        <v>0</v>
      </c>
      <c r="D1945" s="191">
        <f t="shared" si="855"/>
        <v>0</v>
      </c>
      <c r="E1945" s="191">
        <f t="shared" si="856"/>
        <v>0</v>
      </c>
      <c r="F1945" s="191">
        <f t="shared" si="857"/>
        <v>0</v>
      </c>
      <c r="G1945" s="192">
        <f t="shared" si="865"/>
        <v>0</v>
      </c>
      <c r="H1945" s="191">
        <f t="shared" si="858"/>
        <v>0</v>
      </c>
      <c r="I1945" s="193">
        <f t="shared" si="859"/>
        <v>0</v>
      </c>
      <c r="J1945" s="193">
        <f t="shared" si="860"/>
        <v>0</v>
      </c>
      <c r="K1945" s="193">
        <f t="shared" si="861"/>
        <v>0</v>
      </c>
      <c r="L1945" s="193">
        <f t="shared" si="866"/>
        <v>0</v>
      </c>
      <c r="M1945" s="193">
        <f t="shared" si="867"/>
        <v>0</v>
      </c>
      <c r="N1945" s="193">
        <f t="shared" si="868"/>
        <v>0</v>
      </c>
      <c r="O1945" s="193">
        <f t="shared" si="869"/>
        <v>0</v>
      </c>
      <c r="P1945" s="193">
        <f t="shared" si="870"/>
        <v>0</v>
      </c>
      <c r="Q1945" s="193">
        <f t="shared" si="871"/>
        <v>0</v>
      </c>
      <c r="R1945" s="193">
        <f t="shared" si="872"/>
        <v>0</v>
      </c>
      <c r="S1945" s="193">
        <f t="shared" si="873"/>
        <v>0</v>
      </c>
      <c r="T1945" s="194">
        <f t="shared" si="862"/>
        <v>0</v>
      </c>
      <c r="U1945" s="194"/>
      <c r="V1945" s="847"/>
      <c r="W1945" s="127" t="str">
        <f t="shared" si="863"/>
        <v/>
      </c>
      <c r="X1945" s="840"/>
      <c r="Y1945" s="841"/>
      <c r="Z1945" s="842"/>
      <c r="AA1945" s="843"/>
      <c r="AB1945" s="349"/>
      <c r="AC1945" s="844"/>
      <c r="AD1945" s="845"/>
      <c r="AE1945" s="277"/>
      <c r="AF1945" s="278"/>
      <c r="AG1945" s="277"/>
      <c r="AH1945" s="279"/>
      <c r="AI1945" s="277"/>
      <c r="AJ1945" s="279"/>
      <c r="AK1945" s="277"/>
      <c r="AL1945" s="278"/>
    </row>
    <row r="1946" spans="1:38" ht="22.5" customHeight="1">
      <c r="A1946" s="116">
        <f t="shared" si="864"/>
        <v>0</v>
      </c>
      <c r="B1946" s="190">
        <f t="shared" si="853"/>
        <v>0</v>
      </c>
      <c r="C1946" s="190">
        <f t="shared" si="854"/>
        <v>0</v>
      </c>
      <c r="D1946" s="191">
        <f t="shared" si="855"/>
        <v>0</v>
      </c>
      <c r="E1946" s="191">
        <f t="shared" si="856"/>
        <v>0</v>
      </c>
      <c r="F1946" s="191">
        <f t="shared" si="857"/>
        <v>0</v>
      </c>
      <c r="G1946" s="192">
        <f t="shared" si="865"/>
        <v>0</v>
      </c>
      <c r="H1946" s="191">
        <f t="shared" si="858"/>
        <v>0</v>
      </c>
      <c r="I1946" s="193">
        <f t="shared" si="859"/>
        <v>0</v>
      </c>
      <c r="J1946" s="193">
        <f t="shared" si="860"/>
        <v>0</v>
      </c>
      <c r="K1946" s="193">
        <f t="shared" si="861"/>
        <v>0</v>
      </c>
      <c r="L1946" s="193">
        <f t="shared" si="866"/>
        <v>0</v>
      </c>
      <c r="M1946" s="193">
        <f t="shared" si="867"/>
        <v>0</v>
      </c>
      <c r="N1946" s="193">
        <f t="shared" si="868"/>
        <v>0</v>
      </c>
      <c r="O1946" s="193">
        <f t="shared" si="869"/>
        <v>0</v>
      </c>
      <c r="P1946" s="193">
        <f t="shared" si="870"/>
        <v>0</v>
      </c>
      <c r="Q1946" s="193">
        <f t="shared" si="871"/>
        <v>0</v>
      </c>
      <c r="R1946" s="193">
        <f t="shared" si="872"/>
        <v>0</v>
      </c>
      <c r="S1946" s="193">
        <f t="shared" si="873"/>
        <v>0</v>
      </c>
      <c r="T1946" s="194">
        <f t="shared" si="862"/>
        <v>0</v>
      </c>
      <c r="U1946" s="194"/>
      <c r="V1946" s="847"/>
      <c r="W1946" s="127" t="str">
        <f t="shared" si="863"/>
        <v/>
      </c>
      <c r="X1946" s="840"/>
      <c r="Y1946" s="841"/>
      <c r="Z1946" s="842"/>
      <c r="AA1946" s="843"/>
      <c r="AB1946" s="349"/>
      <c r="AC1946" s="844"/>
      <c r="AD1946" s="845"/>
      <c r="AE1946" s="277"/>
      <c r="AF1946" s="278"/>
      <c r="AG1946" s="277"/>
      <c r="AH1946" s="279"/>
      <c r="AI1946" s="277"/>
      <c r="AJ1946" s="279"/>
      <c r="AK1946" s="277"/>
      <c r="AL1946" s="278"/>
    </row>
    <row r="1947" spans="1:38" ht="22.5" customHeight="1">
      <c r="A1947" s="116">
        <f t="shared" si="864"/>
        <v>0</v>
      </c>
      <c r="B1947" s="190">
        <f t="shared" si="853"/>
        <v>0</v>
      </c>
      <c r="C1947" s="190">
        <f t="shared" si="854"/>
        <v>0</v>
      </c>
      <c r="D1947" s="191">
        <f t="shared" si="855"/>
        <v>0</v>
      </c>
      <c r="E1947" s="191">
        <f t="shared" si="856"/>
        <v>0</v>
      </c>
      <c r="F1947" s="191">
        <f t="shared" si="857"/>
        <v>0</v>
      </c>
      <c r="G1947" s="192">
        <f t="shared" si="865"/>
        <v>0</v>
      </c>
      <c r="H1947" s="191">
        <f t="shared" si="858"/>
        <v>0</v>
      </c>
      <c r="I1947" s="193">
        <f t="shared" si="859"/>
        <v>0</v>
      </c>
      <c r="J1947" s="193">
        <f t="shared" si="860"/>
        <v>0</v>
      </c>
      <c r="K1947" s="193">
        <f t="shared" si="861"/>
        <v>0</v>
      </c>
      <c r="L1947" s="193">
        <f t="shared" si="866"/>
        <v>0</v>
      </c>
      <c r="M1947" s="193">
        <f t="shared" si="867"/>
        <v>0</v>
      </c>
      <c r="N1947" s="193">
        <f t="shared" si="868"/>
        <v>0</v>
      </c>
      <c r="O1947" s="193">
        <f t="shared" si="869"/>
        <v>0</v>
      </c>
      <c r="P1947" s="193">
        <f t="shared" si="870"/>
        <v>0</v>
      </c>
      <c r="Q1947" s="193">
        <f t="shared" si="871"/>
        <v>0</v>
      </c>
      <c r="R1947" s="193">
        <f t="shared" si="872"/>
        <v>0</v>
      </c>
      <c r="S1947" s="193">
        <f t="shared" si="873"/>
        <v>0</v>
      </c>
      <c r="T1947" s="194">
        <f t="shared" si="862"/>
        <v>0</v>
      </c>
      <c r="U1947" s="194"/>
      <c r="V1947" s="847"/>
      <c r="W1947" s="127" t="str">
        <f t="shared" si="863"/>
        <v/>
      </c>
      <c r="X1947" s="840"/>
      <c r="Y1947" s="841"/>
      <c r="Z1947" s="842"/>
      <c r="AA1947" s="843"/>
      <c r="AB1947" s="349"/>
      <c r="AC1947" s="844"/>
      <c r="AD1947" s="845"/>
      <c r="AE1947" s="277"/>
      <c r="AF1947" s="278"/>
      <c r="AG1947" s="277"/>
      <c r="AH1947" s="279"/>
      <c r="AI1947" s="277"/>
      <c r="AJ1947" s="279"/>
      <c r="AK1947" s="277"/>
      <c r="AL1947" s="278"/>
    </row>
    <row r="1948" spans="1:38" ht="22.5" customHeight="1">
      <c r="A1948" s="116">
        <f t="shared" si="864"/>
        <v>0</v>
      </c>
      <c r="B1948" s="190">
        <f t="shared" ref="B1948:B2011" si="880">COUNTIF(X1948,"*法定福*")</f>
        <v>0</v>
      </c>
      <c r="C1948" s="190">
        <f t="shared" ref="C1948:C2011" si="881">COUNTIF(Z1948,"*法定福*")</f>
        <v>0</v>
      </c>
      <c r="D1948" s="191">
        <f t="shared" ref="D1948:D2011" si="882">SUM(B1948:C1948)</f>
        <v>0</v>
      </c>
      <c r="E1948" s="191">
        <f t="shared" ref="E1948:E2011" si="883">IF(D1948&gt;=1,AF1948,0)</f>
        <v>0</v>
      </c>
      <c r="F1948" s="191">
        <f t="shared" ref="F1948:F2011" si="884">IF(D1948&gt;=1,AH1948,0)</f>
        <v>0</v>
      </c>
      <c r="G1948" s="192">
        <f t="shared" si="865"/>
        <v>0</v>
      </c>
      <c r="H1948" s="191">
        <f t="shared" ref="H1948:H2011" si="885">IF(G1948=0,E1948,F1948)</f>
        <v>0</v>
      </c>
      <c r="I1948" s="193">
        <f t="shared" ref="I1948:I2011" si="886">IF(X1948="",0,1)</f>
        <v>0</v>
      </c>
      <c r="J1948" s="193">
        <f t="shared" ref="J1948:J2011" si="887">IF(Z1948="",0,1)</f>
        <v>0</v>
      </c>
      <c r="K1948" s="193">
        <f t="shared" ref="K1948:K2011" si="888">IF(AB1948="",0,1)</f>
        <v>0</v>
      </c>
      <c r="L1948" s="193">
        <f t="shared" si="866"/>
        <v>0</v>
      </c>
      <c r="M1948" s="193">
        <f t="shared" si="867"/>
        <v>0</v>
      </c>
      <c r="N1948" s="193">
        <f t="shared" si="868"/>
        <v>0</v>
      </c>
      <c r="O1948" s="193">
        <f t="shared" si="869"/>
        <v>0</v>
      </c>
      <c r="P1948" s="193">
        <f t="shared" si="870"/>
        <v>0</v>
      </c>
      <c r="Q1948" s="193">
        <f t="shared" si="871"/>
        <v>0</v>
      </c>
      <c r="R1948" s="193">
        <f t="shared" si="872"/>
        <v>0</v>
      </c>
      <c r="S1948" s="193">
        <f t="shared" si="873"/>
        <v>0</v>
      </c>
      <c r="T1948" s="194">
        <f t="shared" ref="T1948:T2011" si="889">SUM(I1948:S1948)</f>
        <v>0</v>
      </c>
      <c r="U1948" s="194"/>
      <c r="V1948" s="847"/>
      <c r="W1948" s="127" t="str">
        <f t="shared" si="863"/>
        <v/>
      </c>
      <c r="X1948" s="840"/>
      <c r="Y1948" s="841"/>
      <c r="Z1948" s="842"/>
      <c r="AA1948" s="843"/>
      <c r="AB1948" s="349"/>
      <c r="AC1948" s="844"/>
      <c r="AD1948" s="845"/>
      <c r="AE1948" s="277"/>
      <c r="AF1948" s="278"/>
      <c r="AG1948" s="277"/>
      <c r="AH1948" s="279"/>
      <c r="AI1948" s="277"/>
      <c r="AJ1948" s="279"/>
      <c r="AK1948" s="277"/>
      <c r="AL1948" s="278"/>
    </row>
    <row r="1949" spans="1:38" ht="22.5" customHeight="1">
      <c r="A1949" s="116">
        <f t="shared" si="864"/>
        <v>0</v>
      </c>
      <c r="B1949" s="190">
        <f t="shared" si="880"/>
        <v>0</v>
      </c>
      <c r="C1949" s="190">
        <f t="shared" si="881"/>
        <v>0</v>
      </c>
      <c r="D1949" s="191">
        <f t="shared" si="882"/>
        <v>0</v>
      </c>
      <c r="E1949" s="191">
        <f t="shared" si="883"/>
        <v>0</v>
      </c>
      <c r="F1949" s="191">
        <f t="shared" si="884"/>
        <v>0</v>
      </c>
      <c r="G1949" s="192">
        <f t="shared" si="865"/>
        <v>0</v>
      </c>
      <c r="H1949" s="191">
        <f t="shared" si="885"/>
        <v>0</v>
      </c>
      <c r="I1949" s="193">
        <f t="shared" si="886"/>
        <v>0</v>
      </c>
      <c r="J1949" s="193">
        <f t="shared" si="887"/>
        <v>0</v>
      </c>
      <c r="K1949" s="193">
        <f t="shared" si="888"/>
        <v>0</v>
      </c>
      <c r="L1949" s="193">
        <f t="shared" si="866"/>
        <v>0</v>
      </c>
      <c r="M1949" s="193">
        <f t="shared" si="867"/>
        <v>0</v>
      </c>
      <c r="N1949" s="193">
        <f t="shared" si="868"/>
        <v>0</v>
      </c>
      <c r="O1949" s="193">
        <f t="shared" si="869"/>
        <v>0</v>
      </c>
      <c r="P1949" s="193">
        <f t="shared" si="870"/>
        <v>0</v>
      </c>
      <c r="Q1949" s="193">
        <f t="shared" si="871"/>
        <v>0</v>
      </c>
      <c r="R1949" s="193">
        <f t="shared" si="872"/>
        <v>0</v>
      </c>
      <c r="S1949" s="193">
        <f t="shared" si="873"/>
        <v>0</v>
      </c>
      <c r="T1949" s="194">
        <f t="shared" si="889"/>
        <v>0</v>
      </c>
      <c r="U1949" s="194"/>
      <c r="V1949" s="847"/>
      <c r="W1949" s="127" t="str">
        <f t="shared" si="863"/>
        <v/>
      </c>
      <c r="X1949" s="840"/>
      <c r="Y1949" s="841"/>
      <c r="Z1949" s="842"/>
      <c r="AA1949" s="843"/>
      <c r="AB1949" s="349"/>
      <c r="AC1949" s="844"/>
      <c r="AD1949" s="845"/>
      <c r="AE1949" s="277"/>
      <c r="AF1949" s="278"/>
      <c r="AG1949" s="277"/>
      <c r="AH1949" s="279"/>
      <c r="AI1949" s="277"/>
      <c r="AJ1949" s="279"/>
      <c r="AK1949" s="277"/>
      <c r="AL1949" s="278"/>
    </row>
    <row r="1950" spans="1:38" ht="22.5" customHeight="1">
      <c r="A1950" s="116">
        <f t="shared" si="864"/>
        <v>0</v>
      </c>
      <c r="B1950" s="190">
        <f t="shared" si="880"/>
        <v>0</v>
      </c>
      <c r="C1950" s="190">
        <f t="shared" si="881"/>
        <v>0</v>
      </c>
      <c r="D1950" s="191">
        <f t="shared" si="882"/>
        <v>0</v>
      </c>
      <c r="E1950" s="191">
        <f t="shared" si="883"/>
        <v>0</v>
      </c>
      <c r="F1950" s="191">
        <f t="shared" si="884"/>
        <v>0</v>
      </c>
      <c r="G1950" s="192">
        <f t="shared" si="865"/>
        <v>0</v>
      </c>
      <c r="H1950" s="191">
        <f t="shared" si="885"/>
        <v>0</v>
      </c>
      <c r="I1950" s="193">
        <f t="shared" si="886"/>
        <v>0</v>
      </c>
      <c r="J1950" s="193">
        <f t="shared" si="887"/>
        <v>0</v>
      </c>
      <c r="K1950" s="193">
        <f t="shared" si="888"/>
        <v>0</v>
      </c>
      <c r="L1950" s="193">
        <f t="shared" si="866"/>
        <v>0</v>
      </c>
      <c r="M1950" s="193">
        <f t="shared" si="867"/>
        <v>0</v>
      </c>
      <c r="N1950" s="193">
        <f t="shared" si="868"/>
        <v>0</v>
      </c>
      <c r="O1950" s="193">
        <f t="shared" si="869"/>
        <v>0</v>
      </c>
      <c r="P1950" s="193">
        <f t="shared" si="870"/>
        <v>0</v>
      </c>
      <c r="Q1950" s="193">
        <f t="shared" si="871"/>
        <v>0</v>
      </c>
      <c r="R1950" s="193">
        <f t="shared" si="872"/>
        <v>0</v>
      </c>
      <c r="S1950" s="193">
        <f t="shared" si="873"/>
        <v>0</v>
      </c>
      <c r="T1950" s="194">
        <f t="shared" si="889"/>
        <v>0</v>
      </c>
      <c r="U1950" s="194"/>
      <c r="V1950" s="847"/>
      <c r="W1950" s="127" t="str">
        <f t="shared" si="863"/>
        <v/>
      </c>
      <c r="X1950" s="840"/>
      <c r="Y1950" s="841"/>
      <c r="Z1950" s="842"/>
      <c r="AA1950" s="843"/>
      <c r="AB1950" s="349"/>
      <c r="AC1950" s="844"/>
      <c r="AD1950" s="845"/>
      <c r="AE1950" s="277"/>
      <c r="AF1950" s="278"/>
      <c r="AG1950" s="277"/>
      <c r="AH1950" s="279"/>
      <c r="AI1950" s="277"/>
      <c r="AJ1950" s="279"/>
      <c r="AK1950" s="277"/>
      <c r="AL1950" s="278"/>
    </row>
    <row r="1951" spans="1:38" ht="22.5" customHeight="1">
      <c r="A1951" s="116">
        <f t="shared" si="864"/>
        <v>0</v>
      </c>
      <c r="B1951" s="190">
        <f t="shared" si="880"/>
        <v>0</v>
      </c>
      <c r="C1951" s="190">
        <f t="shared" si="881"/>
        <v>0</v>
      </c>
      <c r="D1951" s="191">
        <f t="shared" si="882"/>
        <v>0</v>
      </c>
      <c r="E1951" s="191">
        <f t="shared" si="883"/>
        <v>0</v>
      </c>
      <c r="F1951" s="191">
        <f t="shared" si="884"/>
        <v>0</v>
      </c>
      <c r="G1951" s="192">
        <f t="shared" si="865"/>
        <v>0</v>
      </c>
      <c r="H1951" s="191">
        <f t="shared" si="885"/>
        <v>0</v>
      </c>
      <c r="I1951" s="193">
        <f t="shared" si="886"/>
        <v>0</v>
      </c>
      <c r="J1951" s="193">
        <f t="shared" si="887"/>
        <v>0</v>
      </c>
      <c r="K1951" s="193">
        <f t="shared" si="888"/>
        <v>0</v>
      </c>
      <c r="L1951" s="193">
        <f t="shared" si="866"/>
        <v>0</v>
      </c>
      <c r="M1951" s="193">
        <f t="shared" si="867"/>
        <v>0</v>
      </c>
      <c r="N1951" s="193">
        <f t="shared" si="868"/>
        <v>0</v>
      </c>
      <c r="O1951" s="193">
        <f t="shared" si="869"/>
        <v>0</v>
      </c>
      <c r="P1951" s="193">
        <f t="shared" si="870"/>
        <v>0</v>
      </c>
      <c r="Q1951" s="193">
        <f t="shared" si="871"/>
        <v>0</v>
      </c>
      <c r="R1951" s="193">
        <f t="shared" si="872"/>
        <v>0</v>
      </c>
      <c r="S1951" s="193">
        <f t="shared" si="873"/>
        <v>0</v>
      </c>
      <c r="T1951" s="194">
        <f t="shared" si="889"/>
        <v>0</v>
      </c>
      <c r="U1951" s="194"/>
      <c r="V1951" s="847"/>
      <c r="W1951" s="127" t="str">
        <f t="shared" ref="W1951:W2014" si="890">IF(D1951=0,"","★")</f>
        <v/>
      </c>
      <c r="X1951" s="840"/>
      <c r="Y1951" s="841"/>
      <c r="Z1951" s="842"/>
      <c r="AA1951" s="843"/>
      <c r="AB1951" s="349"/>
      <c r="AC1951" s="844"/>
      <c r="AD1951" s="845"/>
      <c r="AE1951" s="277"/>
      <c r="AF1951" s="278"/>
      <c r="AG1951" s="277"/>
      <c r="AH1951" s="279"/>
      <c r="AI1951" s="277"/>
      <c r="AJ1951" s="279"/>
      <c r="AK1951" s="277"/>
      <c r="AL1951" s="278"/>
    </row>
    <row r="1952" spans="1:38" ht="22.5" customHeight="1">
      <c r="A1952" s="116">
        <f t="shared" ref="A1952:A2015" si="891">A1951</f>
        <v>0</v>
      </c>
      <c r="B1952" s="190">
        <f t="shared" si="880"/>
        <v>0</v>
      </c>
      <c r="C1952" s="190">
        <f t="shared" si="881"/>
        <v>0</v>
      </c>
      <c r="D1952" s="191">
        <f t="shared" si="882"/>
        <v>0</v>
      </c>
      <c r="E1952" s="191">
        <f t="shared" si="883"/>
        <v>0</v>
      </c>
      <c r="F1952" s="191">
        <f t="shared" si="884"/>
        <v>0</v>
      </c>
      <c r="G1952" s="192">
        <f t="shared" si="865"/>
        <v>0</v>
      </c>
      <c r="H1952" s="191">
        <f t="shared" si="885"/>
        <v>0</v>
      </c>
      <c r="I1952" s="193">
        <f t="shared" si="886"/>
        <v>0</v>
      </c>
      <c r="J1952" s="193">
        <f t="shared" si="887"/>
        <v>0</v>
      </c>
      <c r="K1952" s="193">
        <f t="shared" si="888"/>
        <v>0</v>
      </c>
      <c r="L1952" s="193">
        <f t="shared" si="866"/>
        <v>0</v>
      </c>
      <c r="M1952" s="193">
        <f t="shared" si="867"/>
        <v>0</v>
      </c>
      <c r="N1952" s="193">
        <f t="shared" si="868"/>
        <v>0</v>
      </c>
      <c r="O1952" s="193">
        <f t="shared" si="869"/>
        <v>0</v>
      </c>
      <c r="P1952" s="193">
        <f t="shared" si="870"/>
        <v>0</v>
      </c>
      <c r="Q1952" s="193">
        <f t="shared" si="871"/>
        <v>0</v>
      </c>
      <c r="R1952" s="193">
        <f t="shared" si="872"/>
        <v>0</v>
      </c>
      <c r="S1952" s="193">
        <f t="shared" si="873"/>
        <v>0</v>
      </c>
      <c r="T1952" s="194">
        <f t="shared" si="889"/>
        <v>0</v>
      </c>
      <c r="U1952" s="194"/>
      <c r="V1952" s="847"/>
      <c r="W1952" s="127" t="str">
        <f t="shared" si="890"/>
        <v/>
      </c>
      <c r="X1952" s="840"/>
      <c r="Y1952" s="841"/>
      <c r="Z1952" s="842"/>
      <c r="AA1952" s="843"/>
      <c r="AB1952" s="349"/>
      <c r="AC1952" s="844"/>
      <c r="AD1952" s="845"/>
      <c r="AE1952" s="277"/>
      <c r="AF1952" s="278"/>
      <c r="AG1952" s="277"/>
      <c r="AH1952" s="279"/>
      <c r="AI1952" s="277"/>
      <c r="AJ1952" s="279"/>
      <c r="AK1952" s="277"/>
      <c r="AL1952" s="278"/>
    </row>
    <row r="1953" spans="1:38" ht="22.5" customHeight="1">
      <c r="A1953" s="116">
        <f t="shared" si="891"/>
        <v>0</v>
      </c>
      <c r="B1953" s="190">
        <f t="shared" si="880"/>
        <v>0</v>
      </c>
      <c r="C1953" s="190">
        <f t="shared" si="881"/>
        <v>0</v>
      </c>
      <c r="D1953" s="191">
        <f t="shared" si="882"/>
        <v>0</v>
      </c>
      <c r="E1953" s="191">
        <f t="shared" si="883"/>
        <v>0</v>
      </c>
      <c r="F1953" s="191">
        <f t="shared" si="884"/>
        <v>0</v>
      </c>
      <c r="G1953" s="192">
        <f t="shared" ref="G1953:G2016" si="892">$G$21</f>
        <v>0</v>
      </c>
      <c r="H1953" s="191">
        <f t="shared" si="885"/>
        <v>0</v>
      </c>
      <c r="I1953" s="193">
        <f t="shared" si="886"/>
        <v>0</v>
      </c>
      <c r="J1953" s="193">
        <f t="shared" si="887"/>
        <v>0</v>
      </c>
      <c r="K1953" s="193">
        <f t="shared" si="888"/>
        <v>0</v>
      </c>
      <c r="L1953" s="193">
        <f t="shared" si="866"/>
        <v>0</v>
      </c>
      <c r="M1953" s="193">
        <f t="shared" si="867"/>
        <v>0</v>
      </c>
      <c r="N1953" s="193">
        <f t="shared" si="868"/>
        <v>0</v>
      </c>
      <c r="O1953" s="193">
        <f t="shared" si="869"/>
        <v>0</v>
      </c>
      <c r="P1953" s="193">
        <f t="shared" si="870"/>
        <v>0</v>
      </c>
      <c r="Q1953" s="193">
        <f t="shared" si="871"/>
        <v>0</v>
      </c>
      <c r="R1953" s="193">
        <f t="shared" si="872"/>
        <v>0</v>
      </c>
      <c r="S1953" s="193">
        <f t="shared" si="873"/>
        <v>0</v>
      </c>
      <c r="T1953" s="194">
        <f t="shared" si="889"/>
        <v>0</v>
      </c>
      <c r="U1953" s="194"/>
      <c r="V1953" s="847"/>
      <c r="W1953" s="127" t="str">
        <f t="shared" si="890"/>
        <v/>
      </c>
      <c r="X1953" s="840"/>
      <c r="Y1953" s="841"/>
      <c r="Z1953" s="842"/>
      <c r="AA1953" s="843"/>
      <c r="AB1953" s="349"/>
      <c r="AC1953" s="844"/>
      <c r="AD1953" s="845"/>
      <c r="AE1953" s="277"/>
      <c r="AF1953" s="278"/>
      <c r="AG1953" s="277"/>
      <c r="AH1953" s="279"/>
      <c r="AI1953" s="277"/>
      <c r="AJ1953" s="279"/>
      <c r="AK1953" s="277"/>
      <c r="AL1953" s="278"/>
    </row>
    <row r="1954" spans="1:38" ht="22.5" customHeight="1">
      <c r="A1954" s="116">
        <f t="shared" si="891"/>
        <v>0</v>
      </c>
      <c r="B1954" s="190">
        <f t="shared" si="880"/>
        <v>0</v>
      </c>
      <c r="C1954" s="190">
        <f t="shared" si="881"/>
        <v>0</v>
      </c>
      <c r="D1954" s="191">
        <f t="shared" si="882"/>
        <v>0</v>
      </c>
      <c r="E1954" s="191">
        <f t="shared" si="883"/>
        <v>0</v>
      </c>
      <c r="F1954" s="191">
        <f t="shared" si="884"/>
        <v>0</v>
      </c>
      <c r="G1954" s="192">
        <f t="shared" si="892"/>
        <v>0</v>
      </c>
      <c r="H1954" s="191">
        <f t="shared" si="885"/>
        <v>0</v>
      </c>
      <c r="I1954" s="195">
        <f t="shared" si="886"/>
        <v>0</v>
      </c>
      <c r="J1954" s="195">
        <f t="shared" si="887"/>
        <v>0</v>
      </c>
      <c r="K1954" s="195">
        <f t="shared" si="888"/>
        <v>0</v>
      </c>
      <c r="L1954" s="195">
        <f t="shared" si="866"/>
        <v>0</v>
      </c>
      <c r="M1954" s="195">
        <f t="shared" si="867"/>
        <v>0</v>
      </c>
      <c r="N1954" s="195">
        <f t="shared" si="868"/>
        <v>0</v>
      </c>
      <c r="O1954" s="195">
        <f t="shared" si="869"/>
        <v>0</v>
      </c>
      <c r="P1954" s="195">
        <f t="shared" si="870"/>
        <v>0</v>
      </c>
      <c r="Q1954" s="195">
        <f t="shared" si="871"/>
        <v>0</v>
      </c>
      <c r="R1954" s="195">
        <f t="shared" si="872"/>
        <v>0</v>
      </c>
      <c r="S1954" s="195">
        <f t="shared" si="873"/>
        <v>0</v>
      </c>
      <c r="T1954" s="196">
        <f t="shared" si="889"/>
        <v>0</v>
      </c>
      <c r="U1954" s="196"/>
      <c r="V1954" s="848"/>
      <c r="W1954" s="127" t="str">
        <f t="shared" si="890"/>
        <v/>
      </c>
      <c r="X1954" s="840"/>
      <c r="Y1954" s="841"/>
      <c r="Z1954" s="842"/>
      <c r="AA1954" s="843"/>
      <c r="AB1954" s="349"/>
      <c r="AC1954" s="844"/>
      <c r="AD1954" s="845"/>
      <c r="AE1954" s="277"/>
      <c r="AF1954" s="278"/>
      <c r="AG1954" s="277"/>
      <c r="AH1954" s="279"/>
      <c r="AI1954" s="277"/>
      <c r="AJ1954" s="279"/>
      <c r="AK1954" s="277"/>
      <c r="AL1954" s="278"/>
    </row>
    <row r="1955" spans="1:38" ht="22.5" customHeight="1">
      <c r="A1955" s="116">
        <f t="shared" ref="A1955" si="893">IF(U1955&gt;=1,1,0)</f>
        <v>0</v>
      </c>
      <c r="B1955" s="190">
        <f t="shared" si="880"/>
        <v>0</v>
      </c>
      <c r="C1955" s="190">
        <f t="shared" si="881"/>
        <v>0</v>
      </c>
      <c r="D1955" s="191">
        <f t="shared" si="882"/>
        <v>0</v>
      </c>
      <c r="E1955" s="191">
        <f t="shared" si="883"/>
        <v>0</v>
      </c>
      <c r="F1955" s="191">
        <f t="shared" si="884"/>
        <v>0</v>
      </c>
      <c r="G1955" s="192">
        <f t="shared" si="892"/>
        <v>0</v>
      </c>
      <c r="H1955" s="191">
        <f t="shared" si="885"/>
        <v>0</v>
      </c>
      <c r="I1955" s="193">
        <f t="shared" si="886"/>
        <v>0</v>
      </c>
      <c r="J1955" s="193">
        <f t="shared" si="887"/>
        <v>0</v>
      </c>
      <c r="K1955" s="193">
        <f t="shared" si="888"/>
        <v>0</v>
      </c>
      <c r="L1955" s="193">
        <f t="shared" ref="L1955:L2018" si="894">IF(AE1955="",0,1)</f>
        <v>0</v>
      </c>
      <c r="M1955" s="193">
        <f t="shared" ref="M1955:M2018" si="895">IF(AF1955="",0,1)</f>
        <v>0</v>
      </c>
      <c r="N1955" s="193">
        <f t="shared" ref="N1955:N2018" si="896">IF(AG1955="",0,1)</f>
        <v>0</v>
      </c>
      <c r="O1955" s="193">
        <f t="shared" ref="O1955:O2018" si="897">IF(AH1955="",0,1)</f>
        <v>0</v>
      </c>
      <c r="P1955" s="193">
        <f t="shared" ref="P1955:P2018" si="898">IF(AI1955="",0,1)</f>
        <v>0</v>
      </c>
      <c r="Q1955" s="193">
        <f t="shared" ref="Q1955:Q2018" si="899">IF(AJ1955="",0,1)</f>
        <v>0</v>
      </c>
      <c r="R1955" s="193">
        <f t="shared" ref="R1955:R2018" si="900">IF(AK1955="",0,1)</f>
        <v>0</v>
      </c>
      <c r="S1955" s="193">
        <f t="shared" ref="S1955:S2018" si="901">IF(AL1955="",0,1)</f>
        <v>0</v>
      </c>
      <c r="T1955" s="194">
        <f t="shared" si="889"/>
        <v>0</v>
      </c>
      <c r="U1955" s="194">
        <f t="shared" ref="U1955" si="902">SUM(T1955:T1981)</f>
        <v>0</v>
      </c>
      <c r="V1955" s="846" t="s">
        <v>1109</v>
      </c>
      <c r="W1955" s="127" t="str">
        <f t="shared" si="890"/>
        <v/>
      </c>
      <c r="X1955" s="840"/>
      <c r="Y1955" s="841"/>
      <c r="Z1955" s="842"/>
      <c r="AA1955" s="843"/>
      <c r="AB1955" s="349"/>
      <c r="AC1955" s="844"/>
      <c r="AD1955" s="845"/>
      <c r="AE1955" s="277"/>
      <c r="AF1955" s="278"/>
      <c r="AG1955" s="277"/>
      <c r="AH1955" s="279"/>
      <c r="AI1955" s="277"/>
      <c r="AJ1955" s="279"/>
      <c r="AK1955" s="277"/>
      <c r="AL1955" s="278"/>
    </row>
    <row r="1956" spans="1:38" ht="22.5" customHeight="1">
      <c r="A1956" s="116">
        <f t="shared" ref="A1956" si="903">A1955</f>
        <v>0</v>
      </c>
      <c r="B1956" s="190">
        <f t="shared" si="880"/>
        <v>0</v>
      </c>
      <c r="C1956" s="190">
        <f t="shared" si="881"/>
        <v>0</v>
      </c>
      <c r="D1956" s="191">
        <f t="shared" si="882"/>
        <v>0</v>
      </c>
      <c r="E1956" s="191">
        <f t="shared" si="883"/>
        <v>0</v>
      </c>
      <c r="F1956" s="191">
        <f t="shared" si="884"/>
        <v>0</v>
      </c>
      <c r="G1956" s="192">
        <f t="shared" si="892"/>
        <v>0</v>
      </c>
      <c r="H1956" s="191">
        <f t="shared" si="885"/>
        <v>0</v>
      </c>
      <c r="I1956" s="193">
        <f t="shared" si="886"/>
        <v>0</v>
      </c>
      <c r="J1956" s="193">
        <f t="shared" si="887"/>
        <v>0</v>
      </c>
      <c r="K1956" s="193">
        <f t="shared" si="888"/>
        <v>0</v>
      </c>
      <c r="L1956" s="193">
        <f t="shared" si="894"/>
        <v>0</v>
      </c>
      <c r="M1956" s="193">
        <f t="shared" si="895"/>
        <v>0</v>
      </c>
      <c r="N1956" s="193">
        <f t="shared" si="896"/>
        <v>0</v>
      </c>
      <c r="O1956" s="193">
        <f t="shared" si="897"/>
        <v>0</v>
      </c>
      <c r="P1956" s="193">
        <f t="shared" si="898"/>
        <v>0</v>
      </c>
      <c r="Q1956" s="193">
        <f t="shared" si="899"/>
        <v>0</v>
      </c>
      <c r="R1956" s="193">
        <f t="shared" si="900"/>
        <v>0</v>
      </c>
      <c r="S1956" s="193">
        <f t="shared" si="901"/>
        <v>0</v>
      </c>
      <c r="T1956" s="194">
        <f t="shared" si="889"/>
        <v>0</v>
      </c>
      <c r="U1956" s="194"/>
      <c r="V1956" s="847"/>
      <c r="W1956" s="127" t="str">
        <f t="shared" si="890"/>
        <v/>
      </c>
      <c r="X1956" s="840"/>
      <c r="Y1956" s="841"/>
      <c r="Z1956" s="842"/>
      <c r="AA1956" s="843"/>
      <c r="AB1956" s="349"/>
      <c r="AC1956" s="844"/>
      <c r="AD1956" s="845"/>
      <c r="AE1956" s="277"/>
      <c r="AF1956" s="278"/>
      <c r="AG1956" s="277"/>
      <c r="AH1956" s="279"/>
      <c r="AI1956" s="277"/>
      <c r="AJ1956" s="279"/>
      <c r="AK1956" s="277"/>
      <c r="AL1956" s="278"/>
    </row>
    <row r="1957" spans="1:38" ht="22.5" customHeight="1">
      <c r="A1957" s="116">
        <f t="shared" si="891"/>
        <v>0</v>
      </c>
      <c r="B1957" s="190">
        <f t="shared" si="880"/>
        <v>0</v>
      </c>
      <c r="C1957" s="190">
        <f t="shared" si="881"/>
        <v>0</v>
      </c>
      <c r="D1957" s="191">
        <f t="shared" si="882"/>
        <v>0</v>
      </c>
      <c r="E1957" s="191">
        <f t="shared" si="883"/>
        <v>0</v>
      </c>
      <c r="F1957" s="191">
        <f t="shared" si="884"/>
        <v>0</v>
      </c>
      <c r="G1957" s="192">
        <f t="shared" si="892"/>
        <v>0</v>
      </c>
      <c r="H1957" s="191">
        <f t="shared" si="885"/>
        <v>0</v>
      </c>
      <c r="I1957" s="193">
        <f t="shared" si="886"/>
        <v>0</v>
      </c>
      <c r="J1957" s="193">
        <f t="shared" si="887"/>
        <v>0</v>
      </c>
      <c r="K1957" s="193">
        <f t="shared" si="888"/>
        <v>0</v>
      </c>
      <c r="L1957" s="193">
        <f t="shared" si="894"/>
        <v>0</v>
      </c>
      <c r="M1957" s="193">
        <f t="shared" si="895"/>
        <v>0</v>
      </c>
      <c r="N1957" s="193">
        <f t="shared" si="896"/>
        <v>0</v>
      </c>
      <c r="O1957" s="193">
        <f t="shared" si="897"/>
        <v>0</v>
      </c>
      <c r="P1957" s="193">
        <f t="shared" si="898"/>
        <v>0</v>
      </c>
      <c r="Q1957" s="193">
        <f t="shared" si="899"/>
        <v>0</v>
      </c>
      <c r="R1957" s="193">
        <f t="shared" si="900"/>
        <v>0</v>
      </c>
      <c r="S1957" s="193">
        <f t="shared" si="901"/>
        <v>0</v>
      </c>
      <c r="T1957" s="194">
        <f t="shared" si="889"/>
        <v>0</v>
      </c>
      <c r="U1957" s="194"/>
      <c r="V1957" s="847"/>
      <c r="W1957" s="127" t="str">
        <f t="shared" si="890"/>
        <v/>
      </c>
      <c r="X1957" s="840"/>
      <c r="Y1957" s="841"/>
      <c r="Z1957" s="842"/>
      <c r="AA1957" s="843"/>
      <c r="AB1957" s="349"/>
      <c r="AC1957" s="844"/>
      <c r="AD1957" s="845"/>
      <c r="AE1957" s="277"/>
      <c r="AF1957" s="278"/>
      <c r="AG1957" s="277"/>
      <c r="AH1957" s="279"/>
      <c r="AI1957" s="277"/>
      <c r="AJ1957" s="279"/>
      <c r="AK1957" s="277"/>
      <c r="AL1957" s="278"/>
    </row>
    <row r="1958" spans="1:38" ht="22.5" customHeight="1">
      <c r="A1958" s="116">
        <f t="shared" si="891"/>
        <v>0</v>
      </c>
      <c r="B1958" s="190">
        <f t="shared" si="880"/>
        <v>0</v>
      </c>
      <c r="C1958" s="190">
        <f t="shared" si="881"/>
        <v>0</v>
      </c>
      <c r="D1958" s="191">
        <f t="shared" si="882"/>
        <v>0</v>
      </c>
      <c r="E1958" s="191">
        <f t="shared" si="883"/>
        <v>0</v>
      </c>
      <c r="F1958" s="191">
        <f t="shared" si="884"/>
        <v>0</v>
      </c>
      <c r="G1958" s="192">
        <f t="shared" si="892"/>
        <v>0</v>
      </c>
      <c r="H1958" s="191">
        <f t="shared" si="885"/>
        <v>0</v>
      </c>
      <c r="I1958" s="193">
        <f t="shared" si="886"/>
        <v>0</v>
      </c>
      <c r="J1958" s="193">
        <f t="shared" si="887"/>
        <v>0</v>
      </c>
      <c r="K1958" s="193">
        <f t="shared" si="888"/>
        <v>0</v>
      </c>
      <c r="L1958" s="193">
        <f t="shared" si="894"/>
        <v>0</v>
      </c>
      <c r="M1958" s="193">
        <f t="shared" si="895"/>
        <v>0</v>
      </c>
      <c r="N1958" s="193">
        <f t="shared" si="896"/>
        <v>0</v>
      </c>
      <c r="O1958" s="193">
        <f t="shared" si="897"/>
        <v>0</v>
      </c>
      <c r="P1958" s="193">
        <f t="shared" si="898"/>
        <v>0</v>
      </c>
      <c r="Q1958" s="193">
        <f t="shared" si="899"/>
        <v>0</v>
      </c>
      <c r="R1958" s="193">
        <f t="shared" si="900"/>
        <v>0</v>
      </c>
      <c r="S1958" s="193">
        <f t="shared" si="901"/>
        <v>0</v>
      </c>
      <c r="T1958" s="194">
        <f t="shared" si="889"/>
        <v>0</v>
      </c>
      <c r="U1958" s="194"/>
      <c r="V1958" s="847"/>
      <c r="W1958" s="127" t="str">
        <f t="shared" si="890"/>
        <v/>
      </c>
      <c r="X1958" s="840"/>
      <c r="Y1958" s="841"/>
      <c r="Z1958" s="842"/>
      <c r="AA1958" s="843"/>
      <c r="AB1958" s="349"/>
      <c r="AC1958" s="844"/>
      <c r="AD1958" s="845"/>
      <c r="AE1958" s="277"/>
      <c r="AF1958" s="278"/>
      <c r="AG1958" s="277"/>
      <c r="AH1958" s="279"/>
      <c r="AI1958" s="277"/>
      <c r="AJ1958" s="279"/>
      <c r="AK1958" s="277"/>
      <c r="AL1958" s="278"/>
    </row>
    <row r="1959" spans="1:38" ht="22.5" customHeight="1">
      <c r="A1959" s="116">
        <f t="shared" si="891"/>
        <v>0</v>
      </c>
      <c r="B1959" s="190">
        <f t="shared" si="880"/>
        <v>0</v>
      </c>
      <c r="C1959" s="190">
        <f t="shared" si="881"/>
        <v>0</v>
      </c>
      <c r="D1959" s="191">
        <f t="shared" si="882"/>
        <v>0</v>
      </c>
      <c r="E1959" s="191">
        <f t="shared" si="883"/>
        <v>0</v>
      </c>
      <c r="F1959" s="191">
        <f t="shared" si="884"/>
        <v>0</v>
      </c>
      <c r="G1959" s="192">
        <f t="shared" si="892"/>
        <v>0</v>
      </c>
      <c r="H1959" s="191">
        <f t="shared" si="885"/>
        <v>0</v>
      </c>
      <c r="I1959" s="193">
        <f t="shared" si="886"/>
        <v>0</v>
      </c>
      <c r="J1959" s="193">
        <f t="shared" si="887"/>
        <v>0</v>
      </c>
      <c r="K1959" s="193">
        <f t="shared" si="888"/>
        <v>0</v>
      </c>
      <c r="L1959" s="193">
        <f t="shared" si="894"/>
        <v>0</v>
      </c>
      <c r="M1959" s="193">
        <f t="shared" si="895"/>
        <v>0</v>
      </c>
      <c r="N1959" s="193">
        <f t="shared" si="896"/>
        <v>0</v>
      </c>
      <c r="O1959" s="193">
        <f t="shared" si="897"/>
        <v>0</v>
      </c>
      <c r="P1959" s="193">
        <f t="shared" si="898"/>
        <v>0</v>
      </c>
      <c r="Q1959" s="193">
        <f t="shared" si="899"/>
        <v>0</v>
      </c>
      <c r="R1959" s="193">
        <f t="shared" si="900"/>
        <v>0</v>
      </c>
      <c r="S1959" s="193">
        <f t="shared" si="901"/>
        <v>0</v>
      </c>
      <c r="T1959" s="194">
        <f t="shared" si="889"/>
        <v>0</v>
      </c>
      <c r="U1959" s="194"/>
      <c r="V1959" s="847"/>
      <c r="W1959" s="127" t="str">
        <f t="shared" si="890"/>
        <v/>
      </c>
      <c r="X1959" s="840"/>
      <c r="Y1959" s="841"/>
      <c r="Z1959" s="842"/>
      <c r="AA1959" s="843"/>
      <c r="AB1959" s="349"/>
      <c r="AC1959" s="844"/>
      <c r="AD1959" s="845"/>
      <c r="AE1959" s="277"/>
      <c r="AF1959" s="278"/>
      <c r="AG1959" s="277"/>
      <c r="AH1959" s="279"/>
      <c r="AI1959" s="277"/>
      <c r="AJ1959" s="279"/>
      <c r="AK1959" s="277"/>
      <c r="AL1959" s="278"/>
    </row>
    <row r="1960" spans="1:38" ht="22.5" customHeight="1">
      <c r="A1960" s="116">
        <f t="shared" si="891"/>
        <v>0</v>
      </c>
      <c r="B1960" s="190">
        <f t="shared" si="880"/>
        <v>0</v>
      </c>
      <c r="C1960" s="190">
        <f t="shared" si="881"/>
        <v>0</v>
      </c>
      <c r="D1960" s="191">
        <f t="shared" si="882"/>
        <v>0</v>
      </c>
      <c r="E1960" s="191">
        <f t="shared" si="883"/>
        <v>0</v>
      </c>
      <c r="F1960" s="191">
        <f t="shared" si="884"/>
        <v>0</v>
      </c>
      <c r="G1960" s="192">
        <f t="shared" si="892"/>
        <v>0</v>
      </c>
      <c r="H1960" s="191">
        <f t="shared" si="885"/>
        <v>0</v>
      </c>
      <c r="I1960" s="193">
        <f t="shared" si="886"/>
        <v>0</v>
      </c>
      <c r="J1960" s="193">
        <f t="shared" si="887"/>
        <v>0</v>
      </c>
      <c r="K1960" s="193">
        <f t="shared" si="888"/>
        <v>0</v>
      </c>
      <c r="L1960" s="193">
        <f t="shared" si="894"/>
        <v>0</v>
      </c>
      <c r="M1960" s="193">
        <f t="shared" si="895"/>
        <v>0</v>
      </c>
      <c r="N1960" s="193">
        <f t="shared" si="896"/>
        <v>0</v>
      </c>
      <c r="O1960" s="193">
        <f t="shared" si="897"/>
        <v>0</v>
      </c>
      <c r="P1960" s="193">
        <f t="shared" si="898"/>
        <v>0</v>
      </c>
      <c r="Q1960" s="193">
        <f t="shared" si="899"/>
        <v>0</v>
      </c>
      <c r="R1960" s="193">
        <f t="shared" si="900"/>
        <v>0</v>
      </c>
      <c r="S1960" s="193">
        <f t="shared" si="901"/>
        <v>0</v>
      </c>
      <c r="T1960" s="194">
        <f t="shared" si="889"/>
        <v>0</v>
      </c>
      <c r="U1960" s="194"/>
      <c r="V1960" s="847"/>
      <c r="W1960" s="127" t="str">
        <f t="shared" si="890"/>
        <v/>
      </c>
      <c r="X1960" s="840"/>
      <c r="Y1960" s="841"/>
      <c r="Z1960" s="842"/>
      <c r="AA1960" s="843"/>
      <c r="AB1960" s="349"/>
      <c r="AC1960" s="844"/>
      <c r="AD1960" s="845"/>
      <c r="AE1960" s="277"/>
      <c r="AF1960" s="278"/>
      <c r="AG1960" s="277"/>
      <c r="AH1960" s="279"/>
      <c r="AI1960" s="277"/>
      <c r="AJ1960" s="279"/>
      <c r="AK1960" s="277"/>
      <c r="AL1960" s="278"/>
    </row>
    <row r="1961" spans="1:38" ht="22.5" customHeight="1">
      <c r="A1961" s="116">
        <f t="shared" si="891"/>
        <v>0</v>
      </c>
      <c r="B1961" s="190">
        <f t="shared" si="880"/>
        <v>0</v>
      </c>
      <c r="C1961" s="190">
        <f t="shared" si="881"/>
        <v>0</v>
      </c>
      <c r="D1961" s="191">
        <f t="shared" si="882"/>
        <v>0</v>
      </c>
      <c r="E1961" s="191">
        <f t="shared" si="883"/>
        <v>0</v>
      </c>
      <c r="F1961" s="191">
        <f t="shared" si="884"/>
        <v>0</v>
      </c>
      <c r="G1961" s="192">
        <f t="shared" si="892"/>
        <v>0</v>
      </c>
      <c r="H1961" s="191">
        <f t="shared" si="885"/>
        <v>0</v>
      </c>
      <c r="I1961" s="193">
        <f t="shared" si="886"/>
        <v>0</v>
      </c>
      <c r="J1961" s="193">
        <f t="shared" si="887"/>
        <v>0</v>
      </c>
      <c r="K1961" s="193">
        <f t="shared" si="888"/>
        <v>0</v>
      </c>
      <c r="L1961" s="193">
        <f t="shared" si="894"/>
        <v>0</v>
      </c>
      <c r="M1961" s="193">
        <f t="shared" si="895"/>
        <v>0</v>
      </c>
      <c r="N1961" s="193">
        <f t="shared" si="896"/>
        <v>0</v>
      </c>
      <c r="O1961" s="193">
        <f t="shared" si="897"/>
        <v>0</v>
      </c>
      <c r="P1961" s="193">
        <f t="shared" si="898"/>
        <v>0</v>
      </c>
      <c r="Q1961" s="193">
        <f t="shared" si="899"/>
        <v>0</v>
      </c>
      <c r="R1961" s="193">
        <f t="shared" si="900"/>
        <v>0</v>
      </c>
      <c r="S1961" s="193">
        <f t="shared" si="901"/>
        <v>0</v>
      </c>
      <c r="T1961" s="194">
        <f t="shared" si="889"/>
        <v>0</v>
      </c>
      <c r="U1961" s="194"/>
      <c r="V1961" s="847"/>
      <c r="W1961" s="127" t="str">
        <f t="shared" si="890"/>
        <v/>
      </c>
      <c r="X1961" s="840"/>
      <c r="Y1961" s="841"/>
      <c r="Z1961" s="842"/>
      <c r="AA1961" s="843"/>
      <c r="AB1961" s="349"/>
      <c r="AC1961" s="844"/>
      <c r="AD1961" s="845"/>
      <c r="AE1961" s="277"/>
      <c r="AF1961" s="278"/>
      <c r="AG1961" s="277"/>
      <c r="AH1961" s="279"/>
      <c r="AI1961" s="277"/>
      <c r="AJ1961" s="279"/>
      <c r="AK1961" s="277"/>
      <c r="AL1961" s="278"/>
    </row>
    <row r="1962" spans="1:38" ht="22.5" customHeight="1">
      <c r="A1962" s="116">
        <f t="shared" si="891"/>
        <v>0</v>
      </c>
      <c r="B1962" s="190">
        <f t="shared" si="880"/>
        <v>0</v>
      </c>
      <c r="C1962" s="190">
        <f t="shared" si="881"/>
        <v>0</v>
      </c>
      <c r="D1962" s="191">
        <f t="shared" si="882"/>
        <v>0</v>
      </c>
      <c r="E1962" s="191">
        <f t="shared" si="883"/>
        <v>0</v>
      </c>
      <c r="F1962" s="191">
        <f t="shared" si="884"/>
        <v>0</v>
      </c>
      <c r="G1962" s="192">
        <f t="shared" si="892"/>
        <v>0</v>
      </c>
      <c r="H1962" s="191">
        <f t="shared" si="885"/>
        <v>0</v>
      </c>
      <c r="I1962" s="193">
        <f t="shared" si="886"/>
        <v>0</v>
      </c>
      <c r="J1962" s="193">
        <f t="shared" si="887"/>
        <v>0</v>
      </c>
      <c r="K1962" s="193">
        <f t="shared" si="888"/>
        <v>0</v>
      </c>
      <c r="L1962" s="193">
        <f t="shared" si="894"/>
        <v>0</v>
      </c>
      <c r="M1962" s="193">
        <f t="shared" si="895"/>
        <v>0</v>
      </c>
      <c r="N1962" s="193">
        <f t="shared" si="896"/>
        <v>0</v>
      </c>
      <c r="O1962" s="193">
        <f t="shared" si="897"/>
        <v>0</v>
      </c>
      <c r="P1962" s="193">
        <f t="shared" si="898"/>
        <v>0</v>
      </c>
      <c r="Q1962" s="193">
        <f t="shared" si="899"/>
        <v>0</v>
      </c>
      <c r="R1962" s="193">
        <f t="shared" si="900"/>
        <v>0</v>
      </c>
      <c r="S1962" s="193">
        <f t="shared" si="901"/>
        <v>0</v>
      </c>
      <c r="T1962" s="194">
        <f t="shared" si="889"/>
        <v>0</v>
      </c>
      <c r="U1962" s="194"/>
      <c r="V1962" s="847"/>
      <c r="W1962" s="127" t="str">
        <f t="shared" si="890"/>
        <v/>
      </c>
      <c r="X1962" s="840"/>
      <c r="Y1962" s="841"/>
      <c r="Z1962" s="842"/>
      <c r="AA1962" s="843"/>
      <c r="AB1962" s="349"/>
      <c r="AC1962" s="844"/>
      <c r="AD1962" s="845"/>
      <c r="AE1962" s="277"/>
      <c r="AF1962" s="278"/>
      <c r="AG1962" s="277"/>
      <c r="AH1962" s="279"/>
      <c r="AI1962" s="277"/>
      <c r="AJ1962" s="279"/>
      <c r="AK1962" s="277"/>
      <c r="AL1962" s="278"/>
    </row>
    <row r="1963" spans="1:38" ht="22.5" customHeight="1">
      <c r="A1963" s="116">
        <f t="shared" si="891"/>
        <v>0</v>
      </c>
      <c r="B1963" s="190">
        <f t="shared" si="880"/>
        <v>0</v>
      </c>
      <c r="C1963" s="190">
        <f t="shared" si="881"/>
        <v>0</v>
      </c>
      <c r="D1963" s="191">
        <f t="shared" si="882"/>
        <v>0</v>
      </c>
      <c r="E1963" s="191">
        <f t="shared" si="883"/>
        <v>0</v>
      </c>
      <c r="F1963" s="191">
        <f t="shared" si="884"/>
        <v>0</v>
      </c>
      <c r="G1963" s="192">
        <f t="shared" si="892"/>
        <v>0</v>
      </c>
      <c r="H1963" s="191">
        <f t="shared" si="885"/>
        <v>0</v>
      </c>
      <c r="I1963" s="193">
        <f t="shared" si="886"/>
        <v>0</v>
      </c>
      <c r="J1963" s="193">
        <f t="shared" si="887"/>
        <v>0</v>
      </c>
      <c r="K1963" s="193">
        <f t="shared" si="888"/>
        <v>0</v>
      </c>
      <c r="L1963" s="193">
        <f t="shared" si="894"/>
        <v>0</v>
      </c>
      <c r="M1963" s="193">
        <f t="shared" si="895"/>
        <v>0</v>
      </c>
      <c r="N1963" s="193">
        <f t="shared" si="896"/>
        <v>0</v>
      </c>
      <c r="O1963" s="193">
        <f t="shared" si="897"/>
        <v>0</v>
      </c>
      <c r="P1963" s="193">
        <f t="shared" si="898"/>
        <v>0</v>
      </c>
      <c r="Q1963" s="193">
        <f t="shared" si="899"/>
        <v>0</v>
      </c>
      <c r="R1963" s="193">
        <f t="shared" si="900"/>
        <v>0</v>
      </c>
      <c r="S1963" s="193">
        <f t="shared" si="901"/>
        <v>0</v>
      </c>
      <c r="T1963" s="194">
        <f t="shared" si="889"/>
        <v>0</v>
      </c>
      <c r="U1963" s="194"/>
      <c r="V1963" s="847"/>
      <c r="W1963" s="127" t="str">
        <f t="shared" si="890"/>
        <v/>
      </c>
      <c r="X1963" s="840"/>
      <c r="Y1963" s="841"/>
      <c r="Z1963" s="842"/>
      <c r="AA1963" s="843"/>
      <c r="AB1963" s="349"/>
      <c r="AC1963" s="844"/>
      <c r="AD1963" s="845"/>
      <c r="AE1963" s="277"/>
      <c r="AF1963" s="278"/>
      <c r="AG1963" s="277"/>
      <c r="AH1963" s="279"/>
      <c r="AI1963" s="277"/>
      <c r="AJ1963" s="279"/>
      <c r="AK1963" s="277"/>
      <c r="AL1963" s="278"/>
    </row>
    <row r="1964" spans="1:38" ht="22.5" customHeight="1">
      <c r="A1964" s="116">
        <f t="shared" si="891"/>
        <v>0</v>
      </c>
      <c r="B1964" s="190">
        <f t="shared" si="880"/>
        <v>0</v>
      </c>
      <c r="C1964" s="190">
        <f t="shared" si="881"/>
        <v>0</v>
      </c>
      <c r="D1964" s="191">
        <f t="shared" si="882"/>
        <v>0</v>
      </c>
      <c r="E1964" s="191">
        <f t="shared" si="883"/>
        <v>0</v>
      </c>
      <c r="F1964" s="191">
        <f t="shared" si="884"/>
        <v>0</v>
      </c>
      <c r="G1964" s="192">
        <f t="shared" si="892"/>
        <v>0</v>
      </c>
      <c r="H1964" s="191">
        <f t="shared" si="885"/>
        <v>0</v>
      </c>
      <c r="I1964" s="193">
        <f t="shared" si="886"/>
        <v>0</v>
      </c>
      <c r="J1964" s="193">
        <f t="shared" si="887"/>
        <v>0</v>
      </c>
      <c r="K1964" s="193">
        <f t="shared" si="888"/>
        <v>0</v>
      </c>
      <c r="L1964" s="193">
        <f t="shared" si="894"/>
        <v>0</v>
      </c>
      <c r="M1964" s="193">
        <f t="shared" si="895"/>
        <v>0</v>
      </c>
      <c r="N1964" s="193">
        <f t="shared" si="896"/>
        <v>0</v>
      </c>
      <c r="O1964" s="193">
        <f t="shared" si="897"/>
        <v>0</v>
      </c>
      <c r="P1964" s="193">
        <f t="shared" si="898"/>
        <v>0</v>
      </c>
      <c r="Q1964" s="193">
        <f t="shared" si="899"/>
        <v>0</v>
      </c>
      <c r="R1964" s="193">
        <f t="shared" si="900"/>
        <v>0</v>
      </c>
      <c r="S1964" s="193">
        <f t="shared" si="901"/>
        <v>0</v>
      </c>
      <c r="T1964" s="194">
        <f t="shared" si="889"/>
        <v>0</v>
      </c>
      <c r="U1964" s="194"/>
      <c r="V1964" s="847"/>
      <c r="W1964" s="127" t="str">
        <f t="shared" si="890"/>
        <v/>
      </c>
      <c r="X1964" s="840"/>
      <c r="Y1964" s="841"/>
      <c r="Z1964" s="842"/>
      <c r="AA1964" s="843"/>
      <c r="AB1964" s="349"/>
      <c r="AC1964" s="844"/>
      <c r="AD1964" s="845"/>
      <c r="AE1964" s="277"/>
      <c r="AF1964" s="278"/>
      <c r="AG1964" s="277"/>
      <c r="AH1964" s="279"/>
      <c r="AI1964" s="277"/>
      <c r="AJ1964" s="279"/>
      <c r="AK1964" s="277"/>
      <c r="AL1964" s="278"/>
    </row>
    <row r="1965" spans="1:38" ht="22.5" customHeight="1">
      <c r="A1965" s="116">
        <f t="shared" si="891"/>
        <v>0</v>
      </c>
      <c r="B1965" s="190">
        <f t="shared" si="880"/>
        <v>0</v>
      </c>
      <c r="C1965" s="190">
        <f t="shared" si="881"/>
        <v>0</v>
      </c>
      <c r="D1965" s="191">
        <f t="shared" si="882"/>
        <v>0</v>
      </c>
      <c r="E1965" s="191">
        <f t="shared" si="883"/>
        <v>0</v>
      </c>
      <c r="F1965" s="191">
        <f t="shared" si="884"/>
        <v>0</v>
      </c>
      <c r="G1965" s="192">
        <f t="shared" si="892"/>
        <v>0</v>
      </c>
      <c r="H1965" s="191">
        <f t="shared" si="885"/>
        <v>0</v>
      </c>
      <c r="I1965" s="193">
        <f t="shared" si="886"/>
        <v>0</v>
      </c>
      <c r="J1965" s="193">
        <f t="shared" si="887"/>
        <v>0</v>
      </c>
      <c r="K1965" s="193">
        <f t="shared" si="888"/>
        <v>0</v>
      </c>
      <c r="L1965" s="193">
        <f t="shared" si="894"/>
        <v>0</v>
      </c>
      <c r="M1965" s="193">
        <f t="shared" si="895"/>
        <v>0</v>
      </c>
      <c r="N1965" s="193">
        <f t="shared" si="896"/>
        <v>0</v>
      </c>
      <c r="O1965" s="193">
        <f t="shared" si="897"/>
        <v>0</v>
      </c>
      <c r="P1965" s="193">
        <f t="shared" si="898"/>
        <v>0</v>
      </c>
      <c r="Q1965" s="193">
        <f t="shared" si="899"/>
        <v>0</v>
      </c>
      <c r="R1965" s="193">
        <f t="shared" si="900"/>
        <v>0</v>
      </c>
      <c r="S1965" s="193">
        <f t="shared" si="901"/>
        <v>0</v>
      </c>
      <c r="T1965" s="194">
        <f t="shared" si="889"/>
        <v>0</v>
      </c>
      <c r="U1965" s="194"/>
      <c r="V1965" s="847"/>
      <c r="W1965" s="127" t="str">
        <f t="shared" si="890"/>
        <v/>
      </c>
      <c r="X1965" s="840"/>
      <c r="Y1965" s="841"/>
      <c r="Z1965" s="842"/>
      <c r="AA1965" s="843"/>
      <c r="AB1965" s="349"/>
      <c r="AC1965" s="844"/>
      <c r="AD1965" s="845"/>
      <c r="AE1965" s="277"/>
      <c r="AF1965" s="278"/>
      <c r="AG1965" s="277"/>
      <c r="AH1965" s="279"/>
      <c r="AI1965" s="277"/>
      <c r="AJ1965" s="279"/>
      <c r="AK1965" s="277"/>
      <c r="AL1965" s="278"/>
    </row>
    <row r="1966" spans="1:38" ht="22.5" customHeight="1">
      <c r="A1966" s="116">
        <f t="shared" si="891"/>
        <v>0</v>
      </c>
      <c r="B1966" s="190">
        <f t="shared" si="880"/>
        <v>0</v>
      </c>
      <c r="C1966" s="190">
        <f t="shared" si="881"/>
        <v>0</v>
      </c>
      <c r="D1966" s="191">
        <f t="shared" si="882"/>
        <v>0</v>
      </c>
      <c r="E1966" s="191">
        <f t="shared" si="883"/>
        <v>0</v>
      </c>
      <c r="F1966" s="191">
        <f t="shared" si="884"/>
        <v>0</v>
      </c>
      <c r="G1966" s="192">
        <f t="shared" si="892"/>
        <v>0</v>
      </c>
      <c r="H1966" s="191">
        <f t="shared" si="885"/>
        <v>0</v>
      </c>
      <c r="I1966" s="193">
        <f t="shared" si="886"/>
        <v>0</v>
      </c>
      <c r="J1966" s="193">
        <f t="shared" si="887"/>
        <v>0</v>
      </c>
      <c r="K1966" s="193">
        <f t="shared" si="888"/>
        <v>0</v>
      </c>
      <c r="L1966" s="193">
        <f t="shared" si="894"/>
        <v>0</v>
      </c>
      <c r="M1966" s="193">
        <f t="shared" si="895"/>
        <v>0</v>
      </c>
      <c r="N1966" s="193">
        <f t="shared" si="896"/>
        <v>0</v>
      </c>
      <c r="O1966" s="193">
        <f t="shared" si="897"/>
        <v>0</v>
      </c>
      <c r="P1966" s="193">
        <f t="shared" si="898"/>
        <v>0</v>
      </c>
      <c r="Q1966" s="193">
        <f t="shared" si="899"/>
        <v>0</v>
      </c>
      <c r="R1966" s="193">
        <f t="shared" si="900"/>
        <v>0</v>
      </c>
      <c r="S1966" s="193">
        <f t="shared" si="901"/>
        <v>0</v>
      </c>
      <c r="T1966" s="194">
        <f t="shared" si="889"/>
        <v>0</v>
      </c>
      <c r="U1966" s="194"/>
      <c r="V1966" s="847"/>
      <c r="W1966" s="127" t="str">
        <f t="shared" si="890"/>
        <v/>
      </c>
      <c r="X1966" s="840"/>
      <c r="Y1966" s="841"/>
      <c r="Z1966" s="842"/>
      <c r="AA1966" s="843"/>
      <c r="AB1966" s="349"/>
      <c r="AC1966" s="844"/>
      <c r="AD1966" s="845"/>
      <c r="AE1966" s="277"/>
      <c r="AF1966" s="278"/>
      <c r="AG1966" s="277"/>
      <c r="AH1966" s="279"/>
      <c r="AI1966" s="277"/>
      <c r="AJ1966" s="279"/>
      <c r="AK1966" s="277"/>
      <c r="AL1966" s="278"/>
    </row>
    <row r="1967" spans="1:38" ht="22.5" customHeight="1">
      <c r="A1967" s="116">
        <f t="shared" si="891"/>
        <v>0</v>
      </c>
      <c r="B1967" s="190">
        <f t="shared" si="880"/>
        <v>0</v>
      </c>
      <c r="C1967" s="190">
        <f t="shared" si="881"/>
        <v>0</v>
      </c>
      <c r="D1967" s="191">
        <f t="shared" si="882"/>
        <v>0</v>
      </c>
      <c r="E1967" s="191">
        <f t="shared" si="883"/>
        <v>0</v>
      </c>
      <c r="F1967" s="191">
        <f t="shared" si="884"/>
        <v>0</v>
      </c>
      <c r="G1967" s="192">
        <f t="shared" si="892"/>
        <v>0</v>
      </c>
      <c r="H1967" s="191">
        <f t="shared" si="885"/>
        <v>0</v>
      </c>
      <c r="I1967" s="193">
        <f t="shared" si="886"/>
        <v>0</v>
      </c>
      <c r="J1967" s="193">
        <f t="shared" si="887"/>
        <v>0</v>
      </c>
      <c r="K1967" s="193">
        <f t="shared" si="888"/>
        <v>0</v>
      </c>
      <c r="L1967" s="193">
        <f t="shared" si="894"/>
        <v>0</v>
      </c>
      <c r="M1967" s="193">
        <f t="shared" si="895"/>
        <v>0</v>
      </c>
      <c r="N1967" s="193">
        <f t="shared" si="896"/>
        <v>0</v>
      </c>
      <c r="O1967" s="193">
        <f t="shared" si="897"/>
        <v>0</v>
      </c>
      <c r="P1967" s="193">
        <f t="shared" si="898"/>
        <v>0</v>
      </c>
      <c r="Q1967" s="193">
        <f t="shared" si="899"/>
        <v>0</v>
      </c>
      <c r="R1967" s="193">
        <f t="shared" si="900"/>
        <v>0</v>
      </c>
      <c r="S1967" s="193">
        <f t="shared" si="901"/>
        <v>0</v>
      </c>
      <c r="T1967" s="194">
        <f t="shared" si="889"/>
        <v>0</v>
      </c>
      <c r="U1967" s="194"/>
      <c r="V1967" s="847"/>
      <c r="W1967" s="127" t="str">
        <f t="shared" si="890"/>
        <v/>
      </c>
      <c r="X1967" s="840"/>
      <c r="Y1967" s="841"/>
      <c r="Z1967" s="842"/>
      <c r="AA1967" s="843"/>
      <c r="AB1967" s="349"/>
      <c r="AC1967" s="844"/>
      <c r="AD1967" s="845"/>
      <c r="AE1967" s="277"/>
      <c r="AF1967" s="278"/>
      <c r="AG1967" s="277"/>
      <c r="AH1967" s="279"/>
      <c r="AI1967" s="277"/>
      <c r="AJ1967" s="279"/>
      <c r="AK1967" s="277"/>
      <c r="AL1967" s="278"/>
    </row>
    <row r="1968" spans="1:38" ht="22.5" customHeight="1">
      <c r="A1968" s="116">
        <f t="shared" si="891"/>
        <v>0</v>
      </c>
      <c r="B1968" s="190">
        <f t="shared" si="880"/>
        <v>0</v>
      </c>
      <c r="C1968" s="190">
        <f t="shared" si="881"/>
        <v>0</v>
      </c>
      <c r="D1968" s="191">
        <f t="shared" si="882"/>
        <v>0</v>
      </c>
      <c r="E1968" s="191">
        <f t="shared" si="883"/>
        <v>0</v>
      </c>
      <c r="F1968" s="191">
        <f t="shared" si="884"/>
        <v>0</v>
      </c>
      <c r="G1968" s="192">
        <f t="shared" si="892"/>
        <v>0</v>
      </c>
      <c r="H1968" s="191">
        <f t="shared" si="885"/>
        <v>0</v>
      </c>
      <c r="I1968" s="193">
        <f t="shared" si="886"/>
        <v>0</v>
      </c>
      <c r="J1968" s="193">
        <f t="shared" si="887"/>
        <v>0</v>
      </c>
      <c r="K1968" s="193">
        <f t="shared" si="888"/>
        <v>0</v>
      </c>
      <c r="L1968" s="193">
        <f t="shared" si="894"/>
        <v>0</v>
      </c>
      <c r="M1968" s="193">
        <f t="shared" si="895"/>
        <v>0</v>
      </c>
      <c r="N1968" s="193">
        <f t="shared" si="896"/>
        <v>0</v>
      </c>
      <c r="O1968" s="193">
        <f t="shared" si="897"/>
        <v>0</v>
      </c>
      <c r="P1968" s="193">
        <f t="shared" si="898"/>
        <v>0</v>
      </c>
      <c r="Q1968" s="193">
        <f t="shared" si="899"/>
        <v>0</v>
      </c>
      <c r="R1968" s="193">
        <f t="shared" si="900"/>
        <v>0</v>
      </c>
      <c r="S1968" s="193">
        <f t="shared" si="901"/>
        <v>0</v>
      </c>
      <c r="T1968" s="194">
        <f t="shared" si="889"/>
        <v>0</v>
      </c>
      <c r="U1968" s="194"/>
      <c r="V1968" s="847"/>
      <c r="W1968" s="127" t="str">
        <f t="shared" si="890"/>
        <v/>
      </c>
      <c r="X1968" s="840"/>
      <c r="Y1968" s="841"/>
      <c r="Z1968" s="842"/>
      <c r="AA1968" s="843"/>
      <c r="AB1968" s="349"/>
      <c r="AC1968" s="844"/>
      <c r="AD1968" s="845"/>
      <c r="AE1968" s="277"/>
      <c r="AF1968" s="278"/>
      <c r="AG1968" s="277"/>
      <c r="AH1968" s="279"/>
      <c r="AI1968" s="277"/>
      <c r="AJ1968" s="279"/>
      <c r="AK1968" s="277"/>
      <c r="AL1968" s="278"/>
    </row>
    <row r="1969" spans="1:38" ht="22.5" customHeight="1">
      <c r="A1969" s="116">
        <f t="shared" si="891"/>
        <v>0</v>
      </c>
      <c r="B1969" s="190">
        <f t="shared" si="880"/>
        <v>0</v>
      </c>
      <c r="C1969" s="190">
        <f t="shared" si="881"/>
        <v>0</v>
      </c>
      <c r="D1969" s="191">
        <f t="shared" si="882"/>
        <v>0</v>
      </c>
      <c r="E1969" s="191">
        <f t="shared" si="883"/>
        <v>0</v>
      </c>
      <c r="F1969" s="191">
        <f t="shared" si="884"/>
        <v>0</v>
      </c>
      <c r="G1969" s="192">
        <f t="shared" si="892"/>
        <v>0</v>
      </c>
      <c r="H1969" s="191">
        <f t="shared" si="885"/>
        <v>0</v>
      </c>
      <c r="I1969" s="193">
        <f t="shared" si="886"/>
        <v>0</v>
      </c>
      <c r="J1969" s="193">
        <f t="shared" si="887"/>
        <v>0</v>
      </c>
      <c r="K1969" s="193">
        <f t="shared" si="888"/>
        <v>0</v>
      </c>
      <c r="L1969" s="193">
        <f t="shared" si="894"/>
        <v>0</v>
      </c>
      <c r="M1969" s="193">
        <f t="shared" si="895"/>
        <v>0</v>
      </c>
      <c r="N1969" s="193">
        <f t="shared" si="896"/>
        <v>0</v>
      </c>
      <c r="O1969" s="193">
        <f t="shared" si="897"/>
        <v>0</v>
      </c>
      <c r="P1969" s="193">
        <f t="shared" si="898"/>
        <v>0</v>
      </c>
      <c r="Q1969" s="193">
        <f t="shared" si="899"/>
        <v>0</v>
      </c>
      <c r="R1969" s="193">
        <f t="shared" si="900"/>
        <v>0</v>
      </c>
      <c r="S1969" s="193">
        <f t="shared" si="901"/>
        <v>0</v>
      </c>
      <c r="T1969" s="194">
        <f t="shared" si="889"/>
        <v>0</v>
      </c>
      <c r="U1969" s="194"/>
      <c r="V1969" s="847"/>
      <c r="W1969" s="127" t="str">
        <f t="shared" si="890"/>
        <v/>
      </c>
      <c r="X1969" s="840"/>
      <c r="Y1969" s="841"/>
      <c r="Z1969" s="842"/>
      <c r="AA1969" s="843"/>
      <c r="AB1969" s="349"/>
      <c r="AC1969" s="844"/>
      <c r="AD1969" s="845"/>
      <c r="AE1969" s="277"/>
      <c r="AF1969" s="278"/>
      <c r="AG1969" s="277"/>
      <c r="AH1969" s="279"/>
      <c r="AI1969" s="277"/>
      <c r="AJ1969" s="279"/>
      <c r="AK1969" s="277"/>
      <c r="AL1969" s="278"/>
    </row>
    <row r="1970" spans="1:38" ht="22.5" customHeight="1">
      <c r="A1970" s="116">
        <f t="shared" si="891"/>
        <v>0</v>
      </c>
      <c r="B1970" s="190">
        <f t="shared" si="880"/>
        <v>0</v>
      </c>
      <c r="C1970" s="190">
        <f t="shared" si="881"/>
        <v>0</v>
      </c>
      <c r="D1970" s="191">
        <f t="shared" si="882"/>
        <v>0</v>
      </c>
      <c r="E1970" s="191">
        <f t="shared" si="883"/>
        <v>0</v>
      </c>
      <c r="F1970" s="191">
        <f t="shared" si="884"/>
        <v>0</v>
      </c>
      <c r="G1970" s="192">
        <f t="shared" si="892"/>
        <v>0</v>
      </c>
      <c r="H1970" s="191">
        <f t="shared" si="885"/>
        <v>0</v>
      </c>
      <c r="I1970" s="193">
        <f t="shared" si="886"/>
        <v>0</v>
      </c>
      <c r="J1970" s="193">
        <f t="shared" si="887"/>
        <v>0</v>
      </c>
      <c r="K1970" s="193">
        <f t="shared" si="888"/>
        <v>0</v>
      </c>
      <c r="L1970" s="193">
        <f t="shared" si="894"/>
        <v>0</v>
      </c>
      <c r="M1970" s="193">
        <f t="shared" si="895"/>
        <v>0</v>
      </c>
      <c r="N1970" s="193">
        <f t="shared" si="896"/>
        <v>0</v>
      </c>
      <c r="O1970" s="193">
        <f t="shared" si="897"/>
        <v>0</v>
      </c>
      <c r="P1970" s="193">
        <f t="shared" si="898"/>
        <v>0</v>
      </c>
      <c r="Q1970" s="193">
        <f t="shared" si="899"/>
        <v>0</v>
      </c>
      <c r="R1970" s="193">
        <f t="shared" si="900"/>
        <v>0</v>
      </c>
      <c r="S1970" s="193">
        <f t="shared" si="901"/>
        <v>0</v>
      </c>
      <c r="T1970" s="194">
        <f t="shared" si="889"/>
        <v>0</v>
      </c>
      <c r="U1970" s="194"/>
      <c r="V1970" s="847"/>
      <c r="W1970" s="127" t="str">
        <f t="shared" si="890"/>
        <v/>
      </c>
      <c r="X1970" s="840"/>
      <c r="Y1970" s="841"/>
      <c r="Z1970" s="842"/>
      <c r="AA1970" s="843"/>
      <c r="AB1970" s="349"/>
      <c r="AC1970" s="844"/>
      <c r="AD1970" s="845"/>
      <c r="AE1970" s="277"/>
      <c r="AF1970" s="278"/>
      <c r="AG1970" s="277"/>
      <c r="AH1970" s="279"/>
      <c r="AI1970" s="277"/>
      <c r="AJ1970" s="279"/>
      <c r="AK1970" s="277"/>
      <c r="AL1970" s="278"/>
    </row>
    <row r="1971" spans="1:38" ht="22.5" customHeight="1">
      <c r="A1971" s="116">
        <f t="shared" si="891"/>
        <v>0</v>
      </c>
      <c r="B1971" s="190">
        <f t="shared" si="880"/>
        <v>0</v>
      </c>
      <c r="C1971" s="190">
        <f t="shared" si="881"/>
        <v>0</v>
      </c>
      <c r="D1971" s="191">
        <f t="shared" si="882"/>
        <v>0</v>
      </c>
      <c r="E1971" s="191">
        <f t="shared" si="883"/>
        <v>0</v>
      </c>
      <c r="F1971" s="191">
        <f t="shared" si="884"/>
        <v>0</v>
      </c>
      <c r="G1971" s="192">
        <f t="shared" si="892"/>
        <v>0</v>
      </c>
      <c r="H1971" s="191">
        <f t="shared" si="885"/>
        <v>0</v>
      </c>
      <c r="I1971" s="193">
        <f t="shared" si="886"/>
        <v>0</v>
      </c>
      <c r="J1971" s="193">
        <f t="shared" si="887"/>
        <v>0</v>
      </c>
      <c r="K1971" s="193">
        <f t="shared" si="888"/>
        <v>0</v>
      </c>
      <c r="L1971" s="193">
        <f t="shared" si="894"/>
        <v>0</v>
      </c>
      <c r="M1971" s="193">
        <f t="shared" si="895"/>
        <v>0</v>
      </c>
      <c r="N1971" s="193">
        <f t="shared" si="896"/>
        <v>0</v>
      </c>
      <c r="O1971" s="193">
        <f t="shared" si="897"/>
        <v>0</v>
      </c>
      <c r="P1971" s="193">
        <f t="shared" si="898"/>
        <v>0</v>
      </c>
      <c r="Q1971" s="193">
        <f t="shared" si="899"/>
        <v>0</v>
      </c>
      <c r="R1971" s="193">
        <f t="shared" si="900"/>
        <v>0</v>
      </c>
      <c r="S1971" s="193">
        <f t="shared" si="901"/>
        <v>0</v>
      </c>
      <c r="T1971" s="194">
        <f t="shared" si="889"/>
        <v>0</v>
      </c>
      <c r="U1971" s="194"/>
      <c r="V1971" s="847"/>
      <c r="W1971" s="127" t="str">
        <f t="shared" si="890"/>
        <v/>
      </c>
      <c r="X1971" s="840"/>
      <c r="Y1971" s="841"/>
      <c r="Z1971" s="842"/>
      <c r="AA1971" s="843"/>
      <c r="AB1971" s="349"/>
      <c r="AC1971" s="844"/>
      <c r="AD1971" s="845"/>
      <c r="AE1971" s="277"/>
      <c r="AF1971" s="278"/>
      <c r="AG1971" s="277"/>
      <c r="AH1971" s="279"/>
      <c r="AI1971" s="277"/>
      <c r="AJ1971" s="279"/>
      <c r="AK1971" s="277"/>
      <c r="AL1971" s="278"/>
    </row>
    <row r="1972" spans="1:38" ht="22.5" customHeight="1">
      <c r="A1972" s="116">
        <f t="shared" si="891"/>
        <v>0</v>
      </c>
      <c r="B1972" s="190">
        <f t="shared" si="880"/>
        <v>0</v>
      </c>
      <c r="C1972" s="190">
        <f t="shared" si="881"/>
        <v>0</v>
      </c>
      <c r="D1972" s="191">
        <f t="shared" si="882"/>
        <v>0</v>
      </c>
      <c r="E1972" s="191">
        <f t="shared" si="883"/>
        <v>0</v>
      </c>
      <c r="F1972" s="191">
        <f t="shared" si="884"/>
        <v>0</v>
      </c>
      <c r="G1972" s="192">
        <f t="shared" si="892"/>
        <v>0</v>
      </c>
      <c r="H1972" s="191">
        <f t="shared" si="885"/>
        <v>0</v>
      </c>
      <c r="I1972" s="193">
        <f t="shared" si="886"/>
        <v>0</v>
      </c>
      <c r="J1972" s="193">
        <f t="shared" si="887"/>
        <v>0</v>
      </c>
      <c r="K1972" s="193">
        <f t="shared" si="888"/>
        <v>0</v>
      </c>
      <c r="L1972" s="193">
        <f t="shared" si="894"/>
        <v>0</v>
      </c>
      <c r="M1972" s="193">
        <f t="shared" si="895"/>
        <v>0</v>
      </c>
      <c r="N1972" s="193">
        <f t="shared" si="896"/>
        <v>0</v>
      </c>
      <c r="O1972" s="193">
        <f t="shared" si="897"/>
        <v>0</v>
      </c>
      <c r="P1972" s="193">
        <f t="shared" si="898"/>
        <v>0</v>
      </c>
      <c r="Q1972" s="193">
        <f t="shared" si="899"/>
        <v>0</v>
      </c>
      <c r="R1972" s="193">
        <f t="shared" si="900"/>
        <v>0</v>
      </c>
      <c r="S1972" s="193">
        <f t="shared" si="901"/>
        <v>0</v>
      </c>
      <c r="T1972" s="194">
        <f t="shared" si="889"/>
        <v>0</v>
      </c>
      <c r="U1972" s="194"/>
      <c r="V1972" s="847"/>
      <c r="W1972" s="127" t="str">
        <f t="shared" si="890"/>
        <v/>
      </c>
      <c r="X1972" s="840"/>
      <c r="Y1972" s="841"/>
      <c r="Z1972" s="842"/>
      <c r="AA1972" s="843"/>
      <c r="AB1972" s="349"/>
      <c r="AC1972" s="844"/>
      <c r="AD1972" s="845"/>
      <c r="AE1972" s="277"/>
      <c r="AF1972" s="278"/>
      <c r="AG1972" s="277"/>
      <c r="AH1972" s="279"/>
      <c r="AI1972" s="277"/>
      <c r="AJ1972" s="279"/>
      <c r="AK1972" s="277"/>
      <c r="AL1972" s="278"/>
    </row>
    <row r="1973" spans="1:38" ht="22.5" customHeight="1">
      <c r="A1973" s="116">
        <f t="shared" si="891"/>
        <v>0</v>
      </c>
      <c r="B1973" s="190">
        <f t="shared" si="880"/>
        <v>0</v>
      </c>
      <c r="C1973" s="190">
        <f t="shared" si="881"/>
        <v>0</v>
      </c>
      <c r="D1973" s="191">
        <f t="shared" si="882"/>
        <v>0</v>
      </c>
      <c r="E1973" s="191">
        <f t="shared" si="883"/>
        <v>0</v>
      </c>
      <c r="F1973" s="191">
        <f t="shared" si="884"/>
        <v>0</v>
      </c>
      <c r="G1973" s="192">
        <f t="shared" si="892"/>
        <v>0</v>
      </c>
      <c r="H1973" s="191">
        <f t="shared" si="885"/>
        <v>0</v>
      </c>
      <c r="I1973" s="193">
        <f t="shared" si="886"/>
        <v>0</v>
      </c>
      <c r="J1973" s="193">
        <f t="shared" si="887"/>
        <v>0</v>
      </c>
      <c r="K1973" s="193">
        <f t="shared" si="888"/>
        <v>0</v>
      </c>
      <c r="L1973" s="193">
        <f t="shared" si="894"/>
        <v>0</v>
      </c>
      <c r="M1973" s="193">
        <f t="shared" si="895"/>
        <v>0</v>
      </c>
      <c r="N1973" s="193">
        <f t="shared" si="896"/>
        <v>0</v>
      </c>
      <c r="O1973" s="193">
        <f t="shared" si="897"/>
        <v>0</v>
      </c>
      <c r="P1973" s="193">
        <f t="shared" si="898"/>
        <v>0</v>
      </c>
      <c r="Q1973" s="193">
        <f t="shared" si="899"/>
        <v>0</v>
      </c>
      <c r="R1973" s="193">
        <f t="shared" si="900"/>
        <v>0</v>
      </c>
      <c r="S1973" s="193">
        <f t="shared" si="901"/>
        <v>0</v>
      </c>
      <c r="T1973" s="194">
        <f t="shared" si="889"/>
        <v>0</v>
      </c>
      <c r="U1973" s="194"/>
      <c r="V1973" s="847"/>
      <c r="W1973" s="127" t="str">
        <f t="shared" si="890"/>
        <v/>
      </c>
      <c r="X1973" s="840"/>
      <c r="Y1973" s="841"/>
      <c r="Z1973" s="842"/>
      <c r="AA1973" s="843"/>
      <c r="AB1973" s="349"/>
      <c r="AC1973" s="844"/>
      <c r="AD1973" s="845"/>
      <c r="AE1973" s="277"/>
      <c r="AF1973" s="278"/>
      <c r="AG1973" s="277"/>
      <c r="AH1973" s="279"/>
      <c r="AI1973" s="277"/>
      <c r="AJ1973" s="279"/>
      <c r="AK1973" s="277"/>
      <c r="AL1973" s="278"/>
    </row>
    <row r="1974" spans="1:38" ht="22.5" customHeight="1">
      <c r="A1974" s="116">
        <f t="shared" si="891"/>
        <v>0</v>
      </c>
      <c r="B1974" s="190">
        <f t="shared" si="880"/>
        <v>0</v>
      </c>
      <c r="C1974" s="190">
        <f t="shared" si="881"/>
        <v>0</v>
      </c>
      <c r="D1974" s="191">
        <f t="shared" si="882"/>
        <v>0</v>
      </c>
      <c r="E1974" s="191">
        <f t="shared" si="883"/>
        <v>0</v>
      </c>
      <c r="F1974" s="191">
        <f t="shared" si="884"/>
        <v>0</v>
      </c>
      <c r="G1974" s="192">
        <f t="shared" si="892"/>
        <v>0</v>
      </c>
      <c r="H1974" s="191">
        <f t="shared" si="885"/>
        <v>0</v>
      </c>
      <c r="I1974" s="193">
        <f t="shared" si="886"/>
        <v>0</v>
      </c>
      <c r="J1974" s="193">
        <f t="shared" si="887"/>
        <v>0</v>
      </c>
      <c r="K1974" s="193">
        <f t="shared" si="888"/>
        <v>0</v>
      </c>
      <c r="L1974" s="193">
        <f t="shared" si="894"/>
        <v>0</v>
      </c>
      <c r="M1974" s="193">
        <f t="shared" si="895"/>
        <v>0</v>
      </c>
      <c r="N1974" s="193">
        <f t="shared" si="896"/>
        <v>0</v>
      </c>
      <c r="O1974" s="193">
        <f t="shared" si="897"/>
        <v>0</v>
      </c>
      <c r="P1974" s="193">
        <f t="shared" si="898"/>
        <v>0</v>
      </c>
      <c r="Q1974" s="193">
        <f t="shared" si="899"/>
        <v>0</v>
      </c>
      <c r="R1974" s="193">
        <f t="shared" si="900"/>
        <v>0</v>
      </c>
      <c r="S1974" s="193">
        <f t="shared" si="901"/>
        <v>0</v>
      </c>
      <c r="T1974" s="194">
        <f t="shared" si="889"/>
        <v>0</v>
      </c>
      <c r="U1974" s="194"/>
      <c r="V1974" s="847"/>
      <c r="W1974" s="127" t="str">
        <f t="shared" si="890"/>
        <v/>
      </c>
      <c r="X1974" s="840"/>
      <c r="Y1974" s="841"/>
      <c r="Z1974" s="842"/>
      <c r="AA1974" s="843"/>
      <c r="AB1974" s="349"/>
      <c r="AC1974" s="844"/>
      <c r="AD1974" s="845"/>
      <c r="AE1974" s="277"/>
      <c r="AF1974" s="278"/>
      <c r="AG1974" s="277"/>
      <c r="AH1974" s="279"/>
      <c r="AI1974" s="277"/>
      <c r="AJ1974" s="279"/>
      <c r="AK1974" s="277"/>
      <c r="AL1974" s="278"/>
    </row>
    <row r="1975" spans="1:38" ht="22.5" customHeight="1">
      <c r="A1975" s="116">
        <f t="shared" si="891"/>
        <v>0</v>
      </c>
      <c r="B1975" s="190">
        <f t="shared" si="880"/>
        <v>0</v>
      </c>
      <c r="C1975" s="190">
        <f t="shared" si="881"/>
        <v>0</v>
      </c>
      <c r="D1975" s="191">
        <f t="shared" si="882"/>
        <v>0</v>
      </c>
      <c r="E1975" s="191">
        <f t="shared" si="883"/>
        <v>0</v>
      </c>
      <c r="F1975" s="191">
        <f t="shared" si="884"/>
        <v>0</v>
      </c>
      <c r="G1975" s="192">
        <f t="shared" si="892"/>
        <v>0</v>
      </c>
      <c r="H1975" s="191">
        <f t="shared" si="885"/>
        <v>0</v>
      </c>
      <c r="I1975" s="193">
        <f t="shared" si="886"/>
        <v>0</v>
      </c>
      <c r="J1975" s="193">
        <f t="shared" si="887"/>
        <v>0</v>
      </c>
      <c r="K1975" s="193">
        <f t="shared" si="888"/>
        <v>0</v>
      </c>
      <c r="L1975" s="193">
        <f t="shared" si="894"/>
        <v>0</v>
      </c>
      <c r="M1975" s="193">
        <f t="shared" si="895"/>
        <v>0</v>
      </c>
      <c r="N1975" s="193">
        <f t="shared" si="896"/>
        <v>0</v>
      </c>
      <c r="O1975" s="193">
        <f t="shared" si="897"/>
        <v>0</v>
      </c>
      <c r="P1975" s="193">
        <f t="shared" si="898"/>
        <v>0</v>
      </c>
      <c r="Q1975" s="193">
        <f t="shared" si="899"/>
        <v>0</v>
      </c>
      <c r="R1975" s="193">
        <f t="shared" si="900"/>
        <v>0</v>
      </c>
      <c r="S1975" s="193">
        <f t="shared" si="901"/>
        <v>0</v>
      </c>
      <c r="T1975" s="194">
        <f t="shared" si="889"/>
        <v>0</v>
      </c>
      <c r="U1975" s="194"/>
      <c r="V1975" s="847"/>
      <c r="W1975" s="127" t="str">
        <f t="shared" si="890"/>
        <v/>
      </c>
      <c r="X1975" s="840"/>
      <c r="Y1975" s="841"/>
      <c r="Z1975" s="842"/>
      <c r="AA1975" s="843"/>
      <c r="AB1975" s="349"/>
      <c r="AC1975" s="844"/>
      <c r="AD1975" s="845"/>
      <c r="AE1975" s="277"/>
      <c r="AF1975" s="278"/>
      <c r="AG1975" s="277"/>
      <c r="AH1975" s="279"/>
      <c r="AI1975" s="277"/>
      <c r="AJ1975" s="279"/>
      <c r="AK1975" s="277"/>
      <c r="AL1975" s="278"/>
    </row>
    <row r="1976" spans="1:38" ht="22.5" customHeight="1">
      <c r="A1976" s="116">
        <f t="shared" si="891"/>
        <v>0</v>
      </c>
      <c r="B1976" s="190">
        <f t="shared" si="880"/>
        <v>0</v>
      </c>
      <c r="C1976" s="190">
        <f t="shared" si="881"/>
        <v>0</v>
      </c>
      <c r="D1976" s="191">
        <f t="shared" si="882"/>
        <v>0</v>
      </c>
      <c r="E1976" s="191">
        <f t="shared" si="883"/>
        <v>0</v>
      </c>
      <c r="F1976" s="191">
        <f t="shared" si="884"/>
        <v>0</v>
      </c>
      <c r="G1976" s="192">
        <f t="shared" si="892"/>
        <v>0</v>
      </c>
      <c r="H1976" s="191">
        <f t="shared" si="885"/>
        <v>0</v>
      </c>
      <c r="I1976" s="193">
        <f t="shared" si="886"/>
        <v>0</v>
      </c>
      <c r="J1976" s="193">
        <f t="shared" si="887"/>
        <v>0</v>
      </c>
      <c r="K1976" s="193">
        <f t="shared" si="888"/>
        <v>0</v>
      </c>
      <c r="L1976" s="193">
        <f t="shared" si="894"/>
        <v>0</v>
      </c>
      <c r="M1976" s="193">
        <f t="shared" si="895"/>
        <v>0</v>
      </c>
      <c r="N1976" s="193">
        <f t="shared" si="896"/>
        <v>0</v>
      </c>
      <c r="O1976" s="193">
        <f t="shared" si="897"/>
        <v>0</v>
      </c>
      <c r="P1976" s="193">
        <f t="shared" si="898"/>
        <v>0</v>
      </c>
      <c r="Q1976" s="193">
        <f t="shared" si="899"/>
        <v>0</v>
      </c>
      <c r="R1976" s="193">
        <f t="shared" si="900"/>
        <v>0</v>
      </c>
      <c r="S1976" s="193">
        <f t="shared" si="901"/>
        <v>0</v>
      </c>
      <c r="T1976" s="194">
        <f t="shared" si="889"/>
        <v>0</v>
      </c>
      <c r="U1976" s="194"/>
      <c r="V1976" s="847"/>
      <c r="W1976" s="127" t="str">
        <f t="shared" si="890"/>
        <v/>
      </c>
      <c r="X1976" s="840"/>
      <c r="Y1976" s="841"/>
      <c r="Z1976" s="842"/>
      <c r="AA1976" s="843"/>
      <c r="AB1976" s="349"/>
      <c r="AC1976" s="844"/>
      <c r="AD1976" s="845"/>
      <c r="AE1976" s="277"/>
      <c r="AF1976" s="278"/>
      <c r="AG1976" s="277"/>
      <c r="AH1976" s="279"/>
      <c r="AI1976" s="277"/>
      <c r="AJ1976" s="279"/>
      <c r="AK1976" s="277"/>
      <c r="AL1976" s="278"/>
    </row>
    <row r="1977" spans="1:38" ht="22.5" customHeight="1">
      <c r="A1977" s="116">
        <f t="shared" si="891"/>
        <v>0</v>
      </c>
      <c r="B1977" s="190">
        <f t="shared" si="880"/>
        <v>0</v>
      </c>
      <c r="C1977" s="190">
        <f t="shared" si="881"/>
        <v>0</v>
      </c>
      <c r="D1977" s="191">
        <f t="shared" si="882"/>
        <v>0</v>
      </c>
      <c r="E1977" s="191">
        <f t="shared" si="883"/>
        <v>0</v>
      </c>
      <c r="F1977" s="191">
        <f t="shared" si="884"/>
        <v>0</v>
      </c>
      <c r="G1977" s="192">
        <f t="shared" si="892"/>
        <v>0</v>
      </c>
      <c r="H1977" s="191">
        <f t="shared" si="885"/>
        <v>0</v>
      </c>
      <c r="I1977" s="193">
        <f t="shared" si="886"/>
        <v>0</v>
      </c>
      <c r="J1977" s="193">
        <f t="shared" si="887"/>
        <v>0</v>
      </c>
      <c r="K1977" s="193">
        <f t="shared" si="888"/>
        <v>0</v>
      </c>
      <c r="L1977" s="193">
        <f t="shared" si="894"/>
        <v>0</v>
      </c>
      <c r="M1977" s="193">
        <f t="shared" si="895"/>
        <v>0</v>
      </c>
      <c r="N1977" s="193">
        <f t="shared" si="896"/>
        <v>0</v>
      </c>
      <c r="O1977" s="193">
        <f t="shared" si="897"/>
        <v>0</v>
      </c>
      <c r="P1977" s="193">
        <f t="shared" si="898"/>
        <v>0</v>
      </c>
      <c r="Q1977" s="193">
        <f t="shared" si="899"/>
        <v>0</v>
      </c>
      <c r="R1977" s="193">
        <f t="shared" si="900"/>
        <v>0</v>
      </c>
      <c r="S1977" s="193">
        <f t="shared" si="901"/>
        <v>0</v>
      </c>
      <c r="T1977" s="194">
        <f t="shared" si="889"/>
        <v>0</v>
      </c>
      <c r="U1977" s="194"/>
      <c r="V1977" s="847"/>
      <c r="W1977" s="127" t="str">
        <f t="shared" si="890"/>
        <v/>
      </c>
      <c r="X1977" s="840"/>
      <c r="Y1977" s="841"/>
      <c r="Z1977" s="842"/>
      <c r="AA1977" s="843"/>
      <c r="AB1977" s="349"/>
      <c r="AC1977" s="844"/>
      <c r="AD1977" s="845"/>
      <c r="AE1977" s="277"/>
      <c r="AF1977" s="278"/>
      <c r="AG1977" s="277"/>
      <c r="AH1977" s="279"/>
      <c r="AI1977" s="277"/>
      <c r="AJ1977" s="279"/>
      <c r="AK1977" s="277"/>
      <c r="AL1977" s="278"/>
    </row>
    <row r="1978" spans="1:38" ht="22.5" customHeight="1">
      <c r="A1978" s="116">
        <f t="shared" si="891"/>
        <v>0</v>
      </c>
      <c r="B1978" s="190">
        <f t="shared" si="880"/>
        <v>0</v>
      </c>
      <c r="C1978" s="190">
        <f t="shared" si="881"/>
        <v>0</v>
      </c>
      <c r="D1978" s="191">
        <f t="shared" si="882"/>
        <v>0</v>
      </c>
      <c r="E1978" s="191">
        <f t="shared" si="883"/>
        <v>0</v>
      </c>
      <c r="F1978" s="191">
        <f t="shared" si="884"/>
        <v>0</v>
      </c>
      <c r="G1978" s="192">
        <f t="shared" si="892"/>
        <v>0</v>
      </c>
      <c r="H1978" s="191">
        <f t="shared" si="885"/>
        <v>0</v>
      </c>
      <c r="I1978" s="193">
        <f t="shared" si="886"/>
        <v>0</v>
      </c>
      <c r="J1978" s="193">
        <f t="shared" si="887"/>
        <v>0</v>
      </c>
      <c r="K1978" s="193">
        <f t="shared" si="888"/>
        <v>0</v>
      </c>
      <c r="L1978" s="193">
        <f t="shared" si="894"/>
        <v>0</v>
      </c>
      <c r="M1978" s="193">
        <f t="shared" si="895"/>
        <v>0</v>
      </c>
      <c r="N1978" s="193">
        <f t="shared" si="896"/>
        <v>0</v>
      </c>
      <c r="O1978" s="193">
        <f t="shared" si="897"/>
        <v>0</v>
      </c>
      <c r="P1978" s="193">
        <f t="shared" si="898"/>
        <v>0</v>
      </c>
      <c r="Q1978" s="193">
        <f t="shared" si="899"/>
        <v>0</v>
      </c>
      <c r="R1978" s="193">
        <f t="shared" si="900"/>
        <v>0</v>
      </c>
      <c r="S1978" s="193">
        <f t="shared" si="901"/>
        <v>0</v>
      </c>
      <c r="T1978" s="194">
        <f t="shared" si="889"/>
        <v>0</v>
      </c>
      <c r="U1978" s="194"/>
      <c r="V1978" s="847"/>
      <c r="W1978" s="127" t="str">
        <f t="shared" si="890"/>
        <v/>
      </c>
      <c r="X1978" s="840"/>
      <c r="Y1978" s="841"/>
      <c r="Z1978" s="842"/>
      <c r="AA1978" s="843"/>
      <c r="AB1978" s="349"/>
      <c r="AC1978" s="844"/>
      <c r="AD1978" s="845"/>
      <c r="AE1978" s="277"/>
      <c r="AF1978" s="278"/>
      <c r="AG1978" s="277"/>
      <c r="AH1978" s="279"/>
      <c r="AI1978" s="277"/>
      <c r="AJ1978" s="279"/>
      <c r="AK1978" s="277"/>
      <c r="AL1978" s="278"/>
    </row>
    <row r="1979" spans="1:38" ht="22.5" customHeight="1">
      <c r="A1979" s="116">
        <f t="shared" si="891"/>
        <v>0</v>
      </c>
      <c r="B1979" s="190">
        <f t="shared" si="880"/>
        <v>0</v>
      </c>
      <c r="C1979" s="190">
        <f t="shared" si="881"/>
        <v>0</v>
      </c>
      <c r="D1979" s="191">
        <f t="shared" si="882"/>
        <v>0</v>
      </c>
      <c r="E1979" s="191">
        <f t="shared" si="883"/>
        <v>0</v>
      </c>
      <c r="F1979" s="191">
        <f t="shared" si="884"/>
        <v>0</v>
      </c>
      <c r="G1979" s="192">
        <f t="shared" si="892"/>
        <v>0</v>
      </c>
      <c r="H1979" s="191">
        <f t="shared" si="885"/>
        <v>0</v>
      </c>
      <c r="I1979" s="193">
        <f t="shared" si="886"/>
        <v>0</v>
      </c>
      <c r="J1979" s="193">
        <f t="shared" si="887"/>
        <v>0</v>
      </c>
      <c r="K1979" s="193">
        <f t="shared" si="888"/>
        <v>0</v>
      </c>
      <c r="L1979" s="193">
        <f t="shared" si="894"/>
        <v>0</v>
      </c>
      <c r="M1979" s="193">
        <f t="shared" si="895"/>
        <v>0</v>
      </c>
      <c r="N1979" s="193">
        <f t="shared" si="896"/>
        <v>0</v>
      </c>
      <c r="O1979" s="193">
        <f t="shared" si="897"/>
        <v>0</v>
      </c>
      <c r="P1979" s="193">
        <f t="shared" si="898"/>
        <v>0</v>
      </c>
      <c r="Q1979" s="193">
        <f t="shared" si="899"/>
        <v>0</v>
      </c>
      <c r="R1979" s="193">
        <f t="shared" si="900"/>
        <v>0</v>
      </c>
      <c r="S1979" s="193">
        <f t="shared" si="901"/>
        <v>0</v>
      </c>
      <c r="T1979" s="194">
        <f t="shared" si="889"/>
        <v>0</v>
      </c>
      <c r="U1979" s="194"/>
      <c r="V1979" s="847"/>
      <c r="W1979" s="127" t="str">
        <f t="shared" si="890"/>
        <v/>
      </c>
      <c r="X1979" s="840"/>
      <c r="Y1979" s="841"/>
      <c r="Z1979" s="842"/>
      <c r="AA1979" s="843"/>
      <c r="AB1979" s="349"/>
      <c r="AC1979" s="844"/>
      <c r="AD1979" s="845"/>
      <c r="AE1979" s="277"/>
      <c r="AF1979" s="278"/>
      <c r="AG1979" s="277"/>
      <c r="AH1979" s="279"/>
      <c r="AI1979" s="277"/>
      <c r="AJ1979" s="279"/>
      <c r="AK1979" s="277"/>
      <c r="AL1979" s="278"/>
    </row>
    <row r="1980" spans="1:38" ht="22.5" customHeight="1">
      <c r="A1980" s="116">
        <f t="shared" si="891"/>
        <v>0</v>
      </c>
      <c r="B1980" s="190">
        <f t="shared" si="880"/>
        <v>0</v>
      </c>
      <c r="C1980" s="190">
        <f t="shared" si="881"/>
        <v>0</v>
      </c>
      <c r="D1980" s="191">
        <f t="shared" si="882"/>
        <v>0</v>
      </c>
      <c r="E1980" s="191">
        <f t="shared" si="883"/>
        <v>0</v>
      </c>
      <c r="F1980" s="191">
        <f t="shared" si="884"/>
        <v>0</v>
      </c>
      <c r="G1980" s="192">
        <f t="shared" si="892"/>
        <v>0</v>
      </c>
      <c r="H1980" s="191">
        <f t="shared" si="885"/>
        <v>0</v>
      </c>
      <c r="I1980" s="193">
        <f t="shared" si="886"/>
        <v>0</v>
      </c>
      <c r="J1980" s="193">
        <f t="shared" si="887"/>
        <v>0</v>
      </c>
      <c r="K1980" s="193">
        <f t="shared" si="888"/>
        <v>0</v>
      </c>
      <c r="L1980" s="193">
        <f t="shared" si="894"/>
        <v>0</v>
      </c>
      <c r="M1980" s="193">
        <f t="shared" si="895"/>
        <v>0</v>
      </c>
      <c r="N1980" s="193">
        <f t="shared" si="896"/>
        <v>0</v>
      </c>
      <c r="O1980" s="193">
        <f t="shared" si="897"/>
        <v>0</v>
      </c>
      <c r="P1980" s="193">
        <f t="shared" si="898"/>
        <v>0</v>
      </c>
      <c r="Q1980" s="193">
        <f t="shared" si="899"/>
        <v>0</v>
      </c>
      <c r="R1980" s="193">
        <f t="shared" si="900"/>
        <v>0</v>
      </c>
      <c r="S1980" s="193">
        <f t="shared" si="901"/>
        <v>0</v>
      </c>
      <c r="T1980" s="194">
        <f t="shared" si="889"/>
        <v>0</v>
      </c>
      <c r="U1980" s="194"/>
      <c r="V1980" s="847"/>
      <c r="W1980" s="127" t="str">
        <f t="shared" si="890"/>
        <v/>
      </c>
      <c r="X1980" s="840"/>
      <c r="Y1980" s="841"/>
      <c r="Z1980" s="842"/>
      <c r="AA1980" s="843"/>
      <c r="AB1980" s="349"/>
      <c r="AC1980" s="844"/>
      <c r="AD1980" s="845"/>
      <c r="AE1980" s="277"/>
      <c r="AF1980" s="278"/>
      <c r="AG1980" s="277"/>
      <c r="AH1980" s="279"/>
      <c r="AI1980" s="277"/>
      <c r="AJ1980" s="279"/>
      <c r="AK1980" s="277"/>
      <c r="AL1980" s="278"/>
    </row>
    <row r="1981" spans="1:38" ht="22.5" customHeight="1">
      <c r="A1981" s="116">
        <f t="shared" si="891"/>
        <v>0</v>
      </c>
      <c r="B1981" s="190">
        <f t="shared" si="880"/>
        <v>0</v>
      </c>
      <c r="C1981" s="190">
        <f t="shared" si="881"/>
        <v>0</v>
      </c>
      <c r="D1981" s="191">
        <f t="shared" si="882"/>
        <v>0</v>
      </c>
      <c r="E1981" s="191">
        <f t="shared" si="883"/>
        <v>0</v>
      </c>
      <c r="F1981" s="191">
        <f t="shared" si="884"/>
        <v>0</v>
      </c>
      <c r="G1981" s="192">
        <f t="shared" si="892"/>
        <v>0</v>
      </c>
      <c r="H1981" s="191">
        <f t="shared" si="885"/>
        <v>0</v>
      </c>
      <c r="I1981" s="195">
        <f t="shared" si="886"/>
        <v>0</v>
      </c>
      <c r="J1981" s="195">
        <f t="shared" si="887"/>
        <v>0</v>
      </c>
      <c r="K1981" s="195">
        <f t="shared" si="888"/>
        <v>0</v>
      </c>
      <c r="L1981" s="195">
        <f t="shared" si="894"/>
        <v>0</v>
      </c>
      <c r="M1981" s="195">
        <f t="shared" si="895"/>
        <v>0</v>
      </c>
      <c r="N1981" s="195">
        <f t="shared" si="896"/>
        <v>0</v>
      </c>
      <c r="O1981" s="195">
        <f t="shared" si="897"/>
        <v>0</v>
      </c>
      <c r="P1981" s="195">
        <f t="shared" si="898"/>
        <v>0</v>
      </c>
      <c r="Q1981" s="195">
        <f t="shared" si="899"/>
        <v>0</v>
      </c>
      <c r="R1981" s="195">
        <f t="shared" si="900"/>
        <v>0</v>
      </c>
      <c r="S1981" s="195">
        <f t="shared" si="901"/>
        <v>0</v>
      </c>
      <c r="T1981" s="196">
        <f t="shared" si="889"/>
        <v>0</v>
      </c>
      <c r="U1981" s="196"/>
      <c r="V1981" s="848"/>
      <c r="W1981" s="127" t="str">
        <f t="shared" si="890"/>
        <v/>
      </c>
      <c r="X1981" s="840"/>
      <c r="Y1981" s="841"/>
      <c r="Z1981" s="842"/>
      <c r="AA1981" s="843"/>
      <c r="AB1981" s="349"/>
      <c r="AC1981" s="844"/>
      <c r="AD1981" s="845"/>
      <c r="AE1981" s="277"/>
      <c r="AF1981" s="278"/>
      <c r="AG1981" s="277"/>
      <c r="AH1981" s="279"/>
      <c r="AI1981" s="277"/>
      <c r="AJ1981" s="279"/>
      <c r="AK1981" s="277"/>
      <c r="AL1981" s="278"/>
    </row>
    <row r="1982" spans="1:38" ht="22.5" customHeight="1">
      <c r="A1982" s="116">
        <f t="shared" ref="A1982" si="904">IF(U1982&gt;=1,1,0)</f>
        <v>0</v>
      </c>
      <c r="B1982" s="190">
        <f t="shared" si="880"/>
        <v>0</v>
      </c>
      <c r="C1982" s="190">
        <f t="shared" si="881"/>
        <v>0</v>
      </c>
      <c r="D1982" s="191">
        <f t="shared" si="882"/>
        <v>0</v>
      </c>
      <c r="E1982" s="191">
        <f t="shared" si="883"/>
        <v>0</v>
      </c>
      <c r="F1982" s="191">
        <f t="shared" si="884"/>
        <v>0</v>
      </c>
      <c r="G1982" s="192">
        <f t="shared" si="892"/>
        <v>0</v>
      </c>
      <c r="H1982" s="191">
        <f t="shared" si="885"/>
        <v>0</v>
      </c>
      <c r="I1982" s="193">
        <f t="shared" si="886"/>
        <v>0</v>
      </c>
      <c r="J1982" s="193">
        <f t="shared" si="887"/>
        <v>0</v>
      </c>
      <c r="K1982" s="193">
        <f t="shared" si="888"/>
        <v>0</v>
      </c>
      <c r="L1982" s="193">
        <f t="shared" si="894"/>
        <v>0</v>
      </c>
      <c r="M1982" s="193">
        <f t="shared" si="895"/>
        <v>0</v>
      </c>
      <c r="N1982" s="193">
        <f t="shared" si="896"/>
        <v>0</v>
      </c>
      <c r="O1982" s="193">
        <f t="shared" si="897"/>
        <v>0</v>
      </c>
      <c r="P1982" s="193">
        <f t="shared" si="898"/>
        <v>0</v>
      </c>
      <c r="Q1982" s="193">
        <f t="shared" si="899"/>
        <v>0</v>
      </c>
      <c r="R1982" s="193">
        <f t="shared" si="900"/>
        <v>0</v>
      </c>
      <c r="S1982" s="193">
        <f t="shared" si="901"/>
        <v>0</v>
      </c>
      <c r="T1982" s="194">
        <f t="shared" si="889"/>
        <v>0</v>
      </c>
      <c r="U1982" s="194">
        <f t="shared" ref="U1982" si="905">SUM(T1982:T2008)</f>
        <v>0</v>
      </c>
      <c r="V1982" s="846" t="s">
        <v>1110</v>
      </c>
      <c r="W1982" s="127" t="str">
        <f t="shared" si="890"/>
        <v/>
      </c>
      <c r="X1982" s="840"/>
      <c r="Y1982" s="841"/>
      <c r="Z1982" s="842"/>
      <c r="AA1982" s="843"/>
      <c r="AB1982" s="349"/>
      <c r="AC1982" s="844"/>
      <c r="AD1982" s="845"/>
      <c r="AE1982" s="277"/>
      <c r="AF1982" s="278"/>
      <c r="AG1982" s="277"/>
      <c r="AH1982" s="279"/>
      <c r="AI1982" s="277"/>
      <c r="AJ1982" s="279"/>
      <c r="AK1982" s="277"/>
      <c r="AL1982" s="278"/>
    </row>
    <row r="1983" spans="1:38" ht="22.5" customHeight="1">
      <c r="A1983" s="116">
        <f t="shared" ref="A1983" si="906">A1982</f>
        <v>0</v>
      </c>
      <c r="B1983" s="190">
        <f t="shared" si="880"/>
        <v>0</v>
      </c>
      <c r="C1983" s="190">
        <f t="shared" si="881"/>
        <v>0</v>
      </c>
      <c r="D1983" s="191">
        <f t="shared" si="882"/>
        <v>0</v>
      </c>
      <c r="E1983" s="191">
        <f t="shared" si="883"/>
        <v>0</v>
      </c>
      <c r="F1983" s="191">
        <f t="shared" si="884"/>
        <v>0</v>
      </c>
      <c r="G1983" s="192">
        <f t="shared" si="892"/>
        <v>0</v>
      </c>
      <c r="H1983" s="191">
        <f t="shared" si="885"/>
        <v>0</v>
      </c>
      <c r="I1983" s="193">
        <f t="shared" si="886"/>
        <v>0</v>
      </c>
      <c r="J1983" s="193">
        <f t="shared" si="887"/>
        <v>0</v>
      </c>
      <c r="K1983" s="193">
        <f t="shared" si="888"/>
        <v>0</v>
      </c>
      <c r="L1983" s="193">
        <f t="shared" si="894"/>
        <v>0</v>
      </c>
      <c r="M1983" s="193">
        <f t="shared" si="895"/>
        <v>0</v>
      </c>
      <c r="N1983" s="193">
        <f t="shared" si="896"/>
        <v>0</v>
      </c>
      <c r="O1983" s="193">
        <f t="shared" si="897"/>
        <v>0</v>
      </c>
      <c r="P1983" s="193">
        <f t="shared" si="898"/>
        <v>0</v>
      </c>
      <c r="Q1983" s="193">
        <f t="shared" si="899"/>
        <v>0</v>
      </c>
      <c r="R1983" s="193">
        <f t="shared" si="900"/>
        <v>0</v>
      </c>
      <c r="S1983" s="193">
        <f t="shared" si="901"/>
        <v>0</v>
      </c>
      <c r="T1983" s="194">
        <f t="shared" si="889"/>
        <v>0</v>
      </c>
      <c r="U1983" s="194"/>
      <c r="V1983" s="847"/>
      <c r="W1983" s="127" t="str">
        <f t="shared" si="890"/>
        <v/>
      </c>
      <c r="X1983" s="840"/>
      <c r="Y1983" s="841"/>
      <c r="Z1983" s="842"/>
      <c r="AA1983" s="843"/>
      <c r="AB1983" s="349"/>
      <c r="AC1983" s="844"/>
      <c r="AD1983" s="845"/>
      <c r="AE1983" s="277"/>
      <c r="AF1983" s="278"/>
      <c r="AG1983" s="277"/>
      <c r="AH1983" s="279"/>
      <c r="AI1983" s="277"/>
      <c r="AJ1983" s="279"/>
      <c r="AK1983" s="277"/>
      <c r="AL1983" s="278"/>
    </row>
    <row r="1984" spans="1:38" ht="22.5" customHeight="1">
      <c r="A1984" s="116">
        <f t="shared" si="891"/>
        <v>0</v>
      </c>
      <c r="B1984" s="190">
        <f t="shared" si="880"/>
        <v>0</v>
      </c>
      <c r="C1984" s="190">
        <f t="shared" si="881"/>
        <v>0</v>
      </c>
      <c r="D1984" s="191">
        <f t="shared" si="882"/>
        <v>0</v>
      </c>
      <c r="E1984" s="191">
        <f t="shared" si="883"/>
        <v>0</v>
      </c>
      <c r="F1984" s="191">
        <f t="shared" si="884"/>
        <v>0</v>
      </c>
      <c r="G1984" s="192">
        <f t="shared" si="892"/>
        <v>0</v>
      </c>
      <c r="H1984" s="191">
        <f t="shared" si="885"/>
        <v>0</v>
      </c>
      <c r="I1984" s="193">
        <f t="shared" si="886"/>
        <v>0</v>
      </c>
      <c r="J1984" s="193">
        <f t="shared" si="887"/>
        <v>0</v>
      </c>
      <c r="K1984" s="193">
        <f t="shared" si="888"/>
        <v>0</v>
      </c>
      <c r="L1984" s="193">
        <f t="shared" si="894"/>
        <v>0</v>
      </c>
      <c r="M1984" s="193">
        <f t="shared" si="895"/>
        <v>0</v>
      </c>
      <c r="N1984" s="193">
        <f t="shared" si="896"/>
        <v>0</v>
      </c>
      <c r="O1984" s="193">
        <f t="shared" si="897"/>
        <v>0</v>
      </c>
      <c r="P1984" s="193">
        <f t="shared" si="898"/>
        <v>0</v>
      </c>
      <c r="Q1984" s="193">
        <f t="shared" si="899"/>
        <v>0</v>
      </c>
      <c r="R1984" s="193">
        <f t="shared" si="900"/>
        <v>0</v>
      </c>
      <c r="S1984" s="193">
        <f t="shared" si="901"/>
        <v>0</v>
      </c>
      <c r="T1984" s="194">
        <f t="shared" si="889"/>
        <v>0</v>
      </c>
      <c r="U1984" s="194"/>
      <c r="V1984" s="847"/>
      <c r="W1984" s="127" t="str">
        <f t="shared" si="890"/>
        <v/>
      </c>
      <c r="X1984" s="840"/>
      <c r="Y1984" s="841"/>
      <c r="Z1984" s="842"/>
      <c r="AA1984" s="843"/>
      <c r="AB1984" s="349"/>
      <c r="AC1984" s="844"/>
      <c r="AD1984" s="845"/>
      <c r="AE1984" s="277"/>
      <c r="AF1984" s="278"/>
      <c r="AG1984" s="277"/>
      <c r="AH1984" s="279"/>
      <c r="AI1984" s="277"/>
      <c r="AJ1984" s="279"/>
      <c r="AK1984" s="277"/>
      <c r="AL1984" s="278"/>
    </row>
    <row r="1985" spans="1:38" ht="22.5" customHeight="1">
      <c r="A1985" s="116">
        <f t="shared" si="891"/>
        <v>0</v>
      </c>
      <c r="B1985" s="190">
        <f t="shared" si="880"/>
        <v>0</v>
      </c>
      <c r="C1985" s="190">
        <f t="shared" si="881"/>
        <v>0</v>
      </c>
      <c r="D1985" s="191">
        <f t="shared" si="882"/>
        <v>0</v>
      </c>
      <c r="E1985" s="191">
        <f t="shared" si="883"/>
        <v>0</v>
      </c>
      <c r="F1985" s="191">
        <f t="shared" si="884"/>
        <v>0</v>
      </c>
      <c r="G1985" s="192">
        <f t="shared" si="892"/>
        <v>0</v>
      </c>
      <c r="H1985" s="191">
        <f t="shared" si="885"/>
        <v>0</v>
      </c>
      <c r="I1985" s="193">
        <f t="shared" si="886"/>
        <v>0</v>
      </c>
      <c r="J1985" s="193">
        <f t="shared" si="887"/>
        <v>0</v>
      </c>
      <c r="K1985" s="193">
        <f t="shared" si="888"/>
        <v>0</v>
      </c>
      <c r="L1985" s="193">
        <f t="shared" si="894"/>
        <v>0</v>
      </c>
      <c r="M1985" s="193">
        <f t="shared" si="895"/>
        <v>0</v>
      </c>
      <c r="N1985" s="193">
        <f t="shared" si="896"/>
        <v>0</v>
      </c>
      <c r="O1985" s="193">
        <f t="shared" si="897"/>
        <v>0</v>
      </c>
      <c r="P1985" s="193">
        <f t="shared" si="898"/>
        <v>0</v>
      </c>
      <c r="Q1985" s="193">
        <f t="shared" si="899"/>
        <v>0</v>
      </c>
      <c r="R1985" s="193">
        <f t="shared" si="900"/>
        <v>0</v>
      </c>
      <c r="S1985" s="193">
        <f t="shared" si="901"/>
        <v>0</v>
      </c>
      <c r="T1985" s="194">
        <f t="shared" si="889"/>
        <v>0</v>
      </c>
      <c r="U1985" s="194"/>
      <c r="V1985" s="847"/>
      <c r="W1985" s="127" t="str">
        <f t="shared" si="890"/>
        <v/>
      </c>
      <c r="X1985" s="840"/>
      <c r="Y1985" s="841"/>
      <c r="Z1985" s="842"/>
      <c r="AA1985" s="843"/>
      <c r="AB1985" s="349"/>
      <c r="AC1985" s="844"/>
      <c r="AD1985" s="845"/>
      <c r="AE1985" s="277"/>
      <c r="AF1985" s="278"/>
      <c r="AG1985" s="277"/>
      <c r="AH1985" s="279"/>
      <c r="AI1985" s="277"/>
      <c r="AJ1985" s="279"/>
      <c r="AK1985" s="277"/>
      <c r="AL1985" s="278"/>
    </row>
    <row r="1986" spans="1:38" ht="22.5" customHeight="1">
      <c r="A1986" s="116">
        <f t="shared" si="891"/>
        <v>0</v>
      </c>
      <c r="B1986" s="190">
        <f t="shared" si="880"/>
        <v>0</v>
      </c>
      <c r="C1986" s="190">
        <f t="shared" si="881"/>
        <v>0</v>
      </c>
      <c r="D1986" s="191">
        <f t="shared" si="882"/>
        <v>0</v>
      </c>
      <c r="E1986" s="191">
        <f t="shared" si="883"/>
        <v>0</v>
      </c>
      <c r="F1986" s="191">
        <f t="shared" si="884"/>
        <v>0</v>
      </c>
      <c r="G1986" s="192">
        <f t="shared" si="892"/>
        <v>0</v>
      </c>
      <c r="H1986" s="191">
        <f t="shared" si="885"/>
        <v>0</v>
      </c>
      <c r="I1986" s="193">
        <f t="shared" si="886"/>
        <v>0</v>
      </c>
      <c r="J1986" s="193">
        <f t="shared" si="887"/>
        <v>0</v>
      </c>
      <c r="K1986" s="193">
        <f t="shared" si="888"/>
        <v>0</v>
      </c>
      <c r="L1986" s="193">
        <f t="shared" si="894"/>
        <v>0</v>
      </c>
      <c r="M1986" s="193">
        <f t="shared" si="895"/>
        <v>0</v>
      </c>
      <c r="N1986" s="193">
        <f t="shared" si="896"/>
        <v>0</v>
      </c>
      <c r="O1986" s="193">
        <f t="shared" si="897"/>
        <v>0</v>
      </c>
      <c r="P1986" s="193">
        <f t="shared" si="898"/>
        <v>0</v>
      </c>
      <c r="Q1986" s="193">
        <f t="shared" si="899"/>
        <v>0</v>
      </c>
      <c r="R1986" s="193">
        <f t="shared" si="900"/>
        <v>0</v>
      </c>
      <c r="S1986" s="193">
        <f t="shared" si="901"/>
        <v>0</v>
      </c>
      <c r="T1986" s="194">
        <f t="shared" si="889"/>
        <v>0</v>
      </c>
      <c r="U1986" s="194"/>
      <c r="V1986" s="847"/>
      <c r="W1986" s="127" t="str">
        <f t="shared" si="890"/>
        <v/>
      </c>
      <c r="X1986" s="840"/>
      <c r="Y1986" s="841"/>
      <c r="Z1986" s="842"/>
      <c r="AA1986" s="843"/>
      <c r="AB1986" s="349"/>
      <c r="AC1986" s="844"/>
      <c r="AD1986" s="845"/>
      <c r="AE1986" s="277"/>
      <c r="AF1986" s="278"/>
      <c r="AG1986" s="277"/>
      <c r="AH1986" s="279"/>
      <c r="AI1986" s="277"/>
      <c r="AJ1986" s="279"/>
      <c r="AK1986" s="277"/>
      <c r="AL1986" s="278"/>
    </row>
    <row r="1987" spans="1:38" ht="22.5" customHeight="1">
      <c r="A1987" s="116">
        <f t="shared" si="891"/>
        <v>0</v>
      </c>
      <c r="B1987" s="190">
        <f t="shared" si="880"/>
        <v>0</v>
      </c>
      <c r="C1987" s="190">
        <f t="shared" si="881"/>
        <v>0</v>
      </c>
      <c r="D1987" s="191">
        <f t="shared" si="882"/>
        <v>0</v>
      </c>
      <c r="E1987" s="191">
        <f t="shared" si="883"/>
        <v>0</v>
      </c>
      <c r="F1987" s="191">
        <f t="shared" si="884"/>
        <v>0</v>
      </c>
      <c r="G1987" s="192">
        <f t="shared" si="892"/>
        <v>0</v>
      </c>
      <c r="H1987" s="191">
        <f t="shared" si="885"/>
        <v>0</v>
      </c>
      <c r="I1987" s="193">
        <f t="shared" si="886"/>
        <v>0</v>
      </c>
      <c r="J1987" s="193">
        <f t="shared" si="887"/>
        <v>0</v>
      </c>
      <c r="K1987" s="193">
        <f t="shared" si="888"/>
        <v>0</v>
      </c>
      <c r="L1987" s="193">
        <f t="shared" si="894"/>
        <v>0</v>
      </c>
      <c r="M1987" s="193">
        <f t="shared" si="895"/>
        <v>0</v>
      </c>
      <c r="N1987" s="193">
        <f t="shared" si="896"/>
        <v>0</v>
      </c>
      <c r="O1987" s="193">
        <f t="shared" si="897"/>
        <v>0</v>
      </c>
      <c r="P1987" s="193">
        <f t="shared" si="898"/>
        <v>0</v>
      </c>
      <c r="Q1987" s="193">
        <f t="shared" si="899"/>
        <v>0</v>
      </c>
      <c r="R1987" s="193">
        <f t="shared" si="900"/>
        <v>0</v>
      </c>
      <c r="S1987" s="193">
        <f t="shared" si="901"/>
        <v>0</v>
      </c>
      <c r="T1987" s="194">
        <f t="shared" si="889"/>
        <v>0</v>
      </c>
      <c r="U1987" s="194"/>
      <c r="V1987" s="847"/>
      <c r="W1987" s="127" t="str">
        <f t="shared" si="890"/>
        <v/>
      </c>
      <c r="X1987" s="840"/>
      <c r="Y1987" s="841"/>
      <c r="Z1987" s="842"/>
      <c r="AA1987" s="843"/>
      <c r="AB1987" s="349"/>
      <c r="AC1987" s="844"/>
      <c r="AD1987" s="845"/>
      <c r="AE1987" s="277"/>
      <c r="AF1987" s="278"/>
      <c r="AG1987" s="277"/>
      <c r="AH1987" s="279"/>
      <c r="AI1987" s="277"/>
      <c r="AJ1987" s="279"/>
      <c r="AK1987" s="277"/>
      <c r="AL1987" s="278"/>
    </row>
    <row r="1988" spans="1:38" ht="22.5" customHeight="1">
      <c r="A1988" s="116">
        <f t="shared" si="891"/>
        <v>0</v>
      </c>
      <c r="B1988" s="190">
        <f t="shared" si="880"/>
        <v>0</v>
      </c>
      <c r="C1988" s="190">
        <f t="shared" si="881"/>
        <v>0</v>
      </c>
      <c r="D1988" s="191">
        <f t="shared" si="882"/>
        <v>0</v>
      </c>
      <c r="E1988" s="191">
        <f t="shared" si="883"/>
        <v>0</v>
      </c>
      <c r="F1988" s="191">
        <f t="shared" si="884"/>
        <v>0</v>
      </c>
      <c r="G1988" s="192">
        <f t="shared" si="892"/>
        <v>0</v>
      </c>
      <c r="H1988" s="191">
        <f t="shared" si="885"/>
        <v>0</v>
      </c>
      <c r="I1988" s="193">
        <f t="shared" si="886"/>
        <v>0</v>
      </c>
      <c r="J1988" s="193">
        <f t="shared" si="887"/>
        <v>0</v>
      </c>
      <c r="K1988" s="193">
        <f t="shared" si="888"/>
        <v>0</v>
      </c>
      <c r="L1988" s="193">
        <f t="shared" si="894"/>
        <v>0</v>
      </c>
      <c r="M1988" s="193">
        <f t="shared" si="895"/>
        <v>0</v>
      </c>
      <c r="N1988" s="193">
        <f t="shared" si="896"/>
        <v>0</v>
      </c>
      <c r="O1988" s="193">
        <f t="shared" si="897"/>
        <v>0</v>
      </c>
      <c r="P1988" s="193">
        <f t="shared" si="898"/>
        <v>0</v>
      </c>
      <c r="Q1988" s="193">
        <f t="shared" si="899"/>
        <v>0</v>
      </c>
      <c r="R1988" s="193">
        <f t="shared" si="900"/>
        <v>0</v>
      </c>
      <c r="S1988" s="193">
        <f t="shared" si="901"/>
        <v>0</v>
      </c>
      <c r="T1988" s="194">
        <f t="shared" si="889"/>
        <v>0</v>
      </c>
      <c r="U1988" s="194"/>
      <c r="V1988" s="847"/>
      <c r="W1988" s="127" t="str">
        <f t="shared" si="890"/>
        <v/>
      </c>
      <c r="X1988" s="840"/>
      <c r="Y1988" s="841"/>
      <c r="Z1988" s="842"/>
      <c r="AA1988" s="843"/>
      <c r="AB1988" s="349"/>
      <c r="AC1988" s="844"/>
      <c r="AD1988" s="845"/>
      <c r="AE1988" s="277"/>
      <c r="AF1988" s="278"/>
      <c r="AG1988" s="277"/>
      <c r="AH1988" s="279"/>
      <c r="AI1988" s="277"/>
      <c r="AJ1988" s="279"/>
      <c r="AK1988" s="277"/>
      <c r="AL1988" s="278"/>
    </row>
    <row r="1989" spans="1:38" ht="22.5" customHeight="1">
      <c r="A1989" s="116">
        <f t="shared" si="891"/>
        <v>0</v>
      </c>
      <c r="B1989" s="190">
        <f t="shared" si="880"/>
        <v>0</v>
      </c>
      <c r="C1989" s="190">
        <f t="shared" si="881"/>
        <v>0</v>
      </c>
      <c r="D1989" s="191">
        <f t="shared" si="882"/>
        <v>0</v>
      </c>
      <c r="E1989" s="191">
        <f t="shared" si="883"/>
        <v>0</v>
      </c>
      <c r="F1989" s="191">
        <f t="shared" si="884"/>
        <v>0</v>
      </c>
      <c r="G1989" s="192">
        <f t="shared" si="892"/>
        <v>0</v>
      </c>
      <c r="H1989" s="191">
        <f t="shared" si="885"/>
        <v>0</v>
      </c>
      <c r="I1989" s="193">
        <f t="shared" si="886"/>
        <v>0</v>
      </c>
      <c r="J1989" s="193">
        <f t="shared" si="887"/>
        <v>0</v>
      </c>
      <c r="K1989" s="193">
        <f t="shared" si="888"/>
        <v>0</v>
      </c>
      <c r="L1989" s="193">
        <f t="shared" si="894"/>
        <v>0</v>
      </c>
      <c r="M1989" s="193">
        <f t="shared" si="895"/>
        <v>0</v>
      </c>
      <c r="N1989" s="193">
        <f t="shared" si="896"/>
        <v>0</v>
      </c>
      <c r="O1989" s="193">
        <f t="shared" si="897"/>
        <v>0</v>
      </c>
      <c r="P1989" s="193">
        <f t="shared" si="898"/>
        <v>0</v>
      </c>
      <c r="Q1989" s="193">
        <f t="shared" si="899"/>
        <v>0</v>
      </c>
      <c r="R1989" s="193">
        <f t="shared" si="900"/>
        <v>0</v>
      </c>
      <c r="S1989" s="193">
        <f t="shared" si="901"/>
        <v>0</v>
      </c>
      <c r="T1989" s="194">
        <f t="shared" si="889"/>
        <v>0</v>
      </c>
      <c r="U1989" s="194"/>
      <c r="V1989" s="847"/>
      <c r="W1989" s="127" t="str">
        <f t="shared" si="890"/>
        <v/>
      </c>
      <c r="X1989" s="840"/>
      <c r="Y1989" s="841"/>
      <c r="Z1989" s="842"/>
      <c r="AA1989" s="843"/>
      <c r="AB1989" s="349"/>
      <c r="AC1989" s="844"/>
      <c r="AD1989" s="845"/>
      <c r="AE1989" s="277"/>
      <c r="AF1989" s="278"/>
      <c r="AG1989" s="277"/>
      <c r="AH1989" s="279"/>
      <c r="AI1989" s="277"/>
      <c r="AJ1989" s="279"/>
      <c r="AK1989" s="277"/>
      <c r="AL1989" s="278"/>
    </row>
    <row r="1990" spans="1:38" ht="22.5" customHeight="1">
      <c r="A1990" s="116">
        <f t="shared" si="891"/>
        <v>0</v>
      </c>
      <c r="B1990" s="190">
        <f t="shared" si="880"/>
        <v>0</v>
      </c>
      <c r="C1990" s="190">
        <f t="shared" si="881"/>
        <v>0</v>
      </c>
      <c r="D1990" s="191">
        <f t="shared" si="882"/>
        <v>0</v>
      </c>
      <c r="E1990" s="191">
        <f t="shared" si="883"/>
        <v>0</v>
      </c>
      <c r="F1990" s="191">
        <f t="shared" si="884"/>
        <v>0</v>
      </c>
      <c r="G1990" s="192">
        <f t="shared" si="892"/>
        <v>0</v>
      </c>
      <c r="H1990" s="191">
        <f t="shared" si="885"/>
        <v>0</v>
      </c>
      <c r="I1990" s="193">
        <f t="shared" si="886"/>
        <v>0</v>
      </c>
      <c r="J1990" s="193">
        <f t="shared" si="887"/>
        <v>0</v>
      </c>
      <c r="K1990" s="193">
        <f t="shared" si="888"/>
        <v>0</v>
      </c>
      <c r="L1990" s="193">
        <f t="shared" si="894"/>
        <v>0</v>
      </c>
      <c r="M1990" s="193">
        <f t="shared" si="895"/>
        <v>0</v>
      </c>
      <c r="N1990" s="193">
        <f t="shared" si="896"/>
        <v>0</v>
      </c>
      <c r="O1990" s="193">
        <f t="shared" si="897"/>
        <v>0</v>
      </c>
      <c r="P1990" s="193">
        <f t="shared" si="898"/>
        <v>0</v>
      </c>
      <c r="Q1990" s="193">
        <f t="shared" si="899"/>
        <v>0</v>
      </c>
      <c r="R1990" s="193">
        <f t="shared" si="900"/>
        <v>0</v>
      </c>
      <c r="S1990" s="193">
        <f t="shared" si="901"/>
        <v>0</v>
      </c>
      <c r="T1990" s="194">
        <f t="shared" si="889"/>
        <v>0</v>
      </c>
      <c r="U1990" s="194"/>
      <c r="V1990" s="847"/>
      <c r="W1990" s="127" t="str">
        <f t="shared" si="890"/>
        <v/>
      </c>
      <c r="X1990" s="840"/>
      <c r="Y1990" s="841"/>
      <c r="Z1990" s="842"/>
      <c r="AA1990" s="843"/>
      <c r="AB1990" s="349"/>
      <c r="AC1990" s="844"/>
      <c r="AD1990" s="845"/>
      <c r="AE1990" s="277"/>
      <c r="AF1990" s="278"/>
      <c r="AG1990" s="277"/>
      <c r="AH1990" s="279"/>
      <c r="AI1990" s="277"/>
      <c r="AJ1990" s="279"/>
      <c r="AK1990" s="277"/>
      <c r="AL1990" s="278"/>
    </row>
    <row r="1991" spans="1:38" ht="22.5" customHeight="1">
      <c r="A1991" s="116">
        <f t="shared" si="891"/>
        <v>0</v>
      </c>
      <c r="B1991" s="190">
        <f t="shared" si="880"/>
        <v>0</v>
      </c>
      <c r="C1991" s="190">
        <f t="shared" si="881"/>
        <v>0</v>
      </c>
      <c r="D1991" s="191">
        <f t="shared" si="882"/>
        <v>0</v>
      </c>
      <c r="E1991" s="191">
        <f t="shared" si="883"/>
        <v>0</v>
      </c>
      <c r="F1991" s="191">
        <f t="shared" si="884"/>
        <v>0</v>
      </c>
      <c r="G1991" s="192">
        <f t="shared" si="892"/>
        <v>0</v>
      </c>
      <c r="H1991" s="191">
        <f t="shared" si="885"/>
        <v>0</v>
      </c>
      <c r="I1991" s="193">
        <f t="shared" si="886"/>
        <v>0</v>
      </c>
      <c r="J1991" s="193">
        <f t="shared" si="887"/>
        <v>0</v>
      </c>
      <c r="K1991" s="193">
        <f t="shared" si="888"/>
        <v>0</v>
      </c>
      <c r="L1991" s="193">
        <f t="shared" si="894"/>
        <v>0</v>
      </c>
      <c r="M1991" s="193">
        <f t="shared" si="895"/>
        <v>0</v>
      </c>
      <c r="N1991" s="193">
        <f t="shared" si="896"/>
        <v>0</v>
      </c>
      <c r="O1991" s="193">
        <f t="shared" si="897"/>
        <v>0</v>
      </c>
      <c r="P1991" s="193">
        <f t="shared" si="898"/>
        <v>0</v>
      </c>
      <c r="Q1991" s="193">
        <f t="shared" si="899"/>
        <v>0</v>
      </c>
      <c r="R1991" s="193">
        <f t="shared" si="900"/>
        <v>0</v>
      </c>
      <c r="S1991" s="193">
        <f t="shared" si="901"/>
        <v>0</v>
      </c>
      <c r="T1991" s="194">
        <f t="shared" si="889"/>
        <v>0</v>
      </c>
      <c r="U1991" s="194"/>
      <c r="V1991" s="847"/>
      <c r="W1991" s="127" t="str">
        <f t="shared" si="890"/>
        <v/>
      </c>
      <c r="X1991" s="840"/>
      <c r="Y1991" s="841"/>
      <c r="Z1991" s="842"/>
      <c r="AA1991" s="843"/>
      <c r="AB1991" s="349"/>
      <c r="AC1991" s="844"/>
      <c r="AD1991" s="845"/>
      <c r="AE1991" s="277"/>
      <c r="AF1991" s="278"/>
      <c r="AG1991" s="277"/>
      <c r="AH1991" s="279"/>
      <c r="AI1991" s="277"/>
      <c r="AJ1991" s="279"/>
      <c r="AK1991" s="277"/>
      <c r="AL1991" s="278"/>
    </row>
    <row r="1992" spans="1:38" ht="22.5" customHeight="1">
      <c r="A1992" s="116">
        <f t="shared" si="891"/>
        <v>0</v>
      </c>
      <c r="B1992" s="190">
        <f t="shared" si="880"/>
        <v>0</v>
      </c>
      <c r="C1992" s="190">
        <f t="shared" si="881"/>
        <v>0</v>
      </c>
      <c r="D1992" s="191">
        <f t="shared" si="882"/>
        <v>0</v>
      </c>
      <c r="E1992" s="191">
        <f t="shared" si="883"/>
        <v>0</v>
      </c>
      <c r="F1992" s="191">
        <f t="shared" si="884"/>
        <v>0</v>
      </c>
      <c r="G1992" s="192">
        <f t="shared" si="892"/>
        <v>0</v>
      </c>
      <c r="H1992" s="191">
        <f t="shared" si="885"/>
        <v>0</v>
      </c>
      <c r="I1992" s="193">
        <f t="shared" si="886"/>
        <v>0</v>
      </c>
      <c r="J1992" s="193">
        <f t="shared" si="887"/>
        <v>0</v>
      </c>
      <c r="K1992" s="193">
        <f t="shared" si="888"/>
        <v>0</v>
      </c>
      <c r="L1992" s="193">
        <f t="shared" si="894"/>
        <v>0</v>
      </c>
      <c r="M1992" s="193">
        <f t="shared" si="895"/>
        <v>0</v>
      </c>
      <c r="N1992" s="193">
        <f t="shared" si="896"/>
        <v>0</v>
      </c>
      <c r="O1992" s="193">
        <f t="shared" si="897"/>
        <v>0</v>
      </c>
      <c r="P1992" s="193">
        <f t="shared" si="898"/>
        <v>0</v>
      </c>
      <c r="Q1992" s="193">
        <f t="shared" si="899"/>
        <v>0</v>
      </c>
      <c r="R1992" s="193">
        <f t="shared" si="900"/>
        <v>0</v>
      </c>
      <c r="S1992" s="193">
        <f t="shared" si="901"/>
        <v>0</v>
      </c>
      <c r="T1992" s="194">
        <f t="shared" si="889"/>
        <v>0</v>
      </c>
      <c r="U1992" s="194"/>
      <c r="V1992" s="847"/>
      <c r="W1992" s="127" t="str">
        <f t="shared" si="890"/>
        <v/>
      </c>
      <c r="X1992" s="840"/>
      <c r="Y1992" s="841"/>
      <c r="Z1992" s="842"/>
      <c r="AA1992" s="843"/>
      <c r="AB1992" s="349"/>
      <c r="AC1992" s="844"/>
      <c r="AD1992" s="845"/>
      <c r="AE1992" s="277"/>
      <c r="AF1992" s="278"/>
      <c r="AG1992" s="277"/>
      <c r="AH1992" s="279"/>
      <c r="AI1992" s="277"/>
      <c r="AJ1992" s="279"/>
      <c r="AK1992" s="277"/>
      <c r="AL1992" s="278"/>
    </row>
    <row r="1993" spans="1:38" ht="22.5" customHeight="1">
      <c r="A1993" s="116">
        <f t="shared" si="891"/>
        <v>0</v>
      </c>
      <c r="B1993" s="190">
        <f t="shared" si="880"/>
        <v>0</v>
      </c>
      <c r="C1993" s="190">
        <f t="shared" si="881"/>
        <v>0</v>
      </c>
      <c r="D1993" s="191">
        <f t="shared" si="882"/>
        <v>0</v>
      </c>
      <c r="E1993" s="191">
        <f t="shared" si="883"/>
        <v>0</v>
      </c>
      <c r="F1993" s="191">
        <f t="shared" si="884"/>
        <v>0</v>
      </c>
      <c r="G1993" s="192">
        <f t="shared" si="892"/>
        <v>0</v>
      </c>
      <c r="H1993" s="191">
        <f t="shared" si="885"/>
        <v>0</v>
      </c>
      <c r="I1993" s="193">
        <f t="shared" si="886"/>
        <v>0</v>
      </c>
      <c r="J1993" s="193">
        <f t="shared" si="887"/>
        <v>0</v>
      </c>
      <c r="K1993" s="193">
        <f t="shared" si="888"/>
        <v>0</v>
      </c>
      <c r="L1993" s="193">
        <f t="shared" si="894"/>
        <v>0</v>
      </c>
      <c r="M1993" s="193">
        <f t="shared" si="895"/>
        <v>0</v>
      </c>
      <c r="N1993" s="193">
        <f t="shared" si="896"/>
        <v>0</v>
      </c>
      <c r="O1993" s="193">
        <f t="shared" si="897"/>
        <v>0</v>
      </c>
      <c r="P1993" s="193">
        <f t="shared" si="898"/>
        <v>0</v>
      </c>
      <c r="Q1993" s="193">
        <f t="shared" si="899"/>
        <v>0</v>
      </c>
      <c r="R1993" s="193">
        <f t="shared" si="900"/>
        <v>0</v>
      </c>
      <c r="S1993" s="193">
        <f t="shared" si="901"/>
        <v>0</v>
      </c>
      <c r="T1993" s="194">
        <f t="shared" si="889"/>
        <v>0</v>
      </c>
      <c r="U1993" s="194"/>
      <c r="V1993" s="847"/>
      <c r="W1993" s="127" t="str">
        <f t="shared" si="890"/>
        <v/>
      </c>
      <c r="X1993" s="840"/>
      <c r="Y1993" s="841"/>
      <c r="Z1993" s="842"/>
      <c r="AA1993" s="843"/>
      <c r="AB1993" s="349"/>
      <c r="AC1993" s="844"/>
      <c r="AD1993" s="845"/>
      <c r="AE1993" s="277"/>
      <c r="AF1993" s="278"/>
      <c r="AG1993" s="277"/>
      <c r="AH1993" s="279"/>
      <c r="AI1993" s="277"/>
      <c r="AJ1993" s="279"/>
      <c r="AK1993" s="277"/>
      <c r="AL1993" s="278"/>
    </row>
    <row r="1994" spans="1:38" ht="22.5" customHeight="1">
      <c r="A1994" s="116">
        <f t="shared" si="891"/>
        <v>0</v>
      </c>
      <c r="B1994" s="190">
        <f t="shared" si="880"/>
        <v>0</v>
      </c>
      <c r="C1994" s="190">
        <f t="shared" si="881"/>
        <v>0</v>
      </c>
      <c r="D1994" s="191">
        <f t="shared" si="882"/>
        <v>0</v>
      </c>
      <c r="E1994" s="191">
        <f t="shared" si="883"/>
        <v>0</v>
      </c>
      <c r="F1994" s="191">
        <f t="shared" si="884"/>
        <v>0</v>
      </c>
      <c r="G1994" s="192">
        <f t="shared" si="892"/>
        <v>0</v>
      </c>
      <c r="H1994" s="191">
        <f t="shared" si="885"/>
        <v>0</v>
      </c>
      <c r="I1994" s="193">
        <f t="shared" si="886"/>
        <v>0</v>
      </c>
      <c r="J1994" s="193">
        <f t="shared" si="887"/>
        <v>0</v>
      </c>
      <c r="K1994" s="193">
        <f t="shared" si="888"/>
        <v>0</v>
      </c>
      <c r="L1994" s="193">
        <f t="shared" si="894"/>
        <v>0</v>
      </c>
      <c r="M1994" s="193">
        <f t="shared" si="895"/>
        <v>0</v>
      </c>
      <c r="N1994" s="193">
        <f t="shared" si="896"/>
        <v>0</v>
      </c>
      <c r="O1994" s="193">
        <f t="shared" si="897"/>
        <v>0</v>
      </c>
      <c r="P1994" s="193">
        <f t="shared" si="898"/>
        <v>0</v>
      </c>
      <c r="Q1994" s="193">
        <f t="shared" si="899"/>
        <v>0</v>
      </c>
      <c r="R1994" s="193">
        <f t="shared" si="900"/>
        <v>0</v>
      </c>
      <c r="S1994" s="193">
        <f t="shared" si="901"/>
        <v>0</v>
      </c>
      <c r="T1994" s="194">
        <f t="shared" si="889"/>
        <v>0</v>
      </c>
      <c r="U1994" s="194"/>
      <c r="V1994" s="847"/>
      <c r="W1994" s="127" t="str">
        <f t="shared" si="890"/>
        <v/>
      </c>
      <c r="X1994" s="840"/>
      <c r="Y1994" s="841"/>
      <c r="Z1994" s="842"/>
      <c r="AA1994" s="843"/>
      <c r="AB1994" s="349"/>
      <c r="AC1994" s="844"/>
      <c r="AD1994" s="845"/>
      <c r="AE1994" s="277"/>
      <c r="AF1994" s="278"/>
      <c r="AG1994" s="277"/>
      <c r="AH1994" s="279"/>
      <c r="AI1994" s="277"/>
      <c r="AJ1994" s="279"/>
      <c r="AK1994" s="277"/>
      <c r="AL1994" s="278"/>
    </row>
    <row r="1995" spans="1:38" ht="22.5" customHeight="1">
      <c r="A1995" s="116">
        <f t="shared" si="891"/>
        <v>0</v>
      </c>
      <c r="B1995" s="190">
        <f t="shared" si="880"/>
        <v>0</v>
      </c>
      <c r="C1995" s="190">
        <f t="shared" si="881"/>
        <v>0</v>
      </c>
      <c r="D1995" s="191">
        <f t="shared" si="882"/>
        <v>0</v>
      </c>
      <c r="E1995" s="191">
        <f t="shared" si="883"/>
        <v>0</v>
      </c>
      <c r="F1995" s="191">
        <f t="shared" si="884"/>
        <v>0</v>
      </c>
      <c r="G1995" s="192">
        <f t="shared" si="892"/>
        <v>0</v>
      </c>
      <c r="H1995" s="191">
        <f t="shared" si="885"/>
        <v>0</v>
      </c>
      <c r="I1995" s="193">
        <f t="shared" si="886"/>
        <v>0</v>
      </c>
      <c r="J1995" s="193">
        <f t="shared" si="887"/>
        <v>0</v>
      </c>
      <c r="K1995" s="193">
        <f t="shared" si="888"/>
        <v>0</v>
      </c>
      <c r="L1995" s="193">
        <f t="shared" si="894"/>
        <v>0</v>
      </c>
      <c r="M1995" s="193">
        <f t="shared" si="895"/>
        <v>0</v>
      </c>
      <c r="N1995" s="193">
        <f t="shared" si="896"/>
        <v>0</v>
      </c>
      <c r="O1995" s="193">
        <f t="shared" si="897"/>
        <v>0</v>
      </c>
      <c r="P1995" s="193">
        <f t="shared" si="898"/>
        <v>0</v>
      </c>
      <c r="Q1995" s="193">
        <f t="shared" si="899"/>
        <v>0</v>
      </c>
      <c r="R1995" s="193">
        <f t="shared" si="900"/>
        <v>0</v>
      </c>
      <c r="S1995" s="193">
        <f t="shared" si="901"/>
        <v>0</v>
      </c>
      <c r="T1995" s="194">
        <f t="shared" si="889"/>
        <v>0</v>
      </c>
      <c r="U1995" s="194"/>
      <c r="V1995" s="847"/>
      <c r="W1995" s="127" t="str">
        <f t="shared" si="890"/>
        <v/>
      </c>
      <c r="X1995" s="840"/>
      <c r="Y1995" s="841"/>
      <c r="Z1995" s="842"/>
      <c r="AA1995" s="843"/>
      <c r="AB1995" s="349"/>
      <c r="AC1995" s="844"/>
      <c r="AD1995" s="845"/>
      <c r="AE1995" s="277"/>
      <c r="AF1995" s="278"/>
      <c r="AG1995" s="277"/>
      <c r="AH1995" s="279"/>
      <c r="AI1995" s="277"/>
      <c r="AJ1995" s="279"/>
      <c r="AK1995" s="277"/>
      <c r="AL1995" s="278"/>
    </row>
    <row r="1996" spans="1:38" ht="22.5" customHeight="1">
      <c r="A1996" s="116">
        <f t="shared" si="891"/>
        <v>0</v>
      </c>
      <c r="B1996" s="190">
        <f t="shared" si="880"/>
        <v>0</v>
      </c>
      <c r="C1996" s="190">
        <f t="shared" si="881"/>
        <v>0</v>
      </c>
      <c r="D1996" s="191">
        <f t="shared" si="882"/>
        <v>0</v>
      </c>
      <c r="E1996" s="191">
        <f t="shared" si="883"/>
        <v>0</v>
      </c>
      <c r="F1996" s="191">
        <f t="shared" si="884"/>
        <v>0</v>
      </c>
      <c r="G1996" s="192">
        <f t="shared" si="892"/>
        <v>0</v>
      </c>
      <c r="H1996" s="191">
        <f t="shared" si="885"/>
        <v>0</v>
      </c>
      <c r="I1996" s="193">
        <f t="shared" si="886"/>
        <v>0</v>
      </c>
      <c r="J1996" s="193">
        <f t="shared" si="887"/>
        <v>0</v>
      </c>
      <c r="K1996" s="193">
        <f t="shared" si="888"/>
        <v>0</v>
      </c>
      <c r="L1996" s="193">
        <f t="shared" si="894"/>
        <v>0</v>
      </c>
      <c r="M1996" s="193">
        <f t="shared" si="895"/>
        <v>0</v>
      </c>
      <c r="N1996" s="193">
        <f t="shared" si="896"/>
        <v>0</v>
      </c>
      <c r="O1996" s="193">
        <f t="shared" si="897"/>
        <v>0</v>
      </c>
      <c r="P1996" s="193">
        <f t="shared" si="898"/>
        <v>0</v>
      </c>
      <c r="Q1996" s="193">
        <f t="shared" si="899"/>
        <v>0</v>
      </c>
      <c r="R1996" s="193">
        <f t="shared" si="900"/>
        <v>0</v>
      </c>
      <c r="S1996" s="193">
        <f t="shared" si="901"/>
        <v>0</v>
      </c>
      <c r="T1996" s="194">
        <f t="shared" si="889"/>
        <v>0</v>
      </c>
      <c r="U1996" s="194"/>
      <c r="V1996" s="847"/>
      <c r="W1996" s="127" t="str">
        <f t="shared" si="890"/>
        <v/>
      </c>
      <c r="X1996" s="840"/>
      <c r="Y1996" s="841"/>
      <c r="Z1996" s="842"/>
      <c r="AA1996" s="843"/>
      <c r="AB1996" s="349"/>
      <c r="AC1996" s="844"/>
      <c r="AD1996" s="845"/>
      <c r="AE1996" s="277"/>
      <c r="AF1996" s="278"/>
      <c r="AG1996" s="277"/>
      <c r="AH1996" s="279"/>
      <c r="AI1996" s="277"/>
      <c r="AJ1996" s="279"/>
      <c r="AK1996" s="277"/>
      <c r="AL1996" s="278"/>
    </row>
    <row r="1997" spans="1:38" ht="22.5" customHeight="1">
      <c r="A1997" s="116">
        <f t="shared" si="891"/>
        <v>0</v>
      </c>
      <c r="B1997" s="190">
        <f t="shared" si="880"/>
        <v>0</v>
      </c>
      <c r="C1997" s="190">
        <f t="shared" si="881"/>
        <v>0</v>
      </c>
      <c r="D1997" s="191">
        <f t="shared" si="882"/>
        <v>0</v>
      </c>
      <c r="E1997" s="191">
        <f t="shared" si="883"/>
        <v>0</v>
      </c>
      <c r="F1997" s="191">
        <f t="shared" si="884"/>
        <v>0</v>
      </c>
      <c r="G1997" s="192">
        <f t="shared" si="892"/>
        <v>0</v>
      </c>
      <c r="H1997" s="191">
        <f t="shared" si="885"/>
        <v>0</v>
      </c>
      <c r="I1997" s="193">
        <f t="shared" si="886"/>
        <v>0</v>
      </c>
      <c r="J1997" s="193">
        <f t="shared" si="887"/>
        <v>0</v>
      </c>
      <c r="K1997" s="193">
        <f t="shared" si="888"/>
        <v>0</v>
      </c>
      <c r="L1997" s="193">
        <f t="shared" si="894"/>
        <v>0</v>
      </c>
      <c r="M1997" s="193">
        <f t="shared" si="895"/>
        <v>0</v>
      </c>
      <c r="N1997" s="193">
        <f t="shared" si="896"/>
        <v>0</v>
      </c>
      <c r="O1997" s="193">
        <f t="shared" si="897"/>
        <v>0</v>
      </c>
      <c r="P1997" s="193">
        <f t="shared" si="898"/>
        <v>0</v>
      </c>
      <c r="Q1997" s="193">
        <f t="shared" si="899"/>
        <v>0</v>
      </c>
      <c r="R1997" s="193">
        <f t="shared" si="900"/>
        <v>0</v>
      </c>
      <c r="S1997" s="193">
        <f t="shared" si="901"/>
        <v>0</v>
      </c>
      <c r="T1997" s="194">
        <f t="shared" si="889"/>
        <v>0</v>
      </c>
      <c r="U1997" s="194"/>
      <c r="V1997" s="847"/>
      <c r="W1997" s="127" t="str">
        <f t="shared" si="890"/>
        <v/>
      </c>
      <c r="X1997" s="840"/>
      <c r="Y1997" s="841"/>
      <c r="Z1997" s="842"/>
      <c r="AA1997" s="843"/>
      <c r="AB1997" s="349"/>
      <c r="AC1997" s="844"/>
      <c r="AD1997" s="845"/>
      <c r="AE1997" s="277"/>
      <c r="AF1997" s="278"/>
      <c r="AG1997" s="277"/>
      <c r="AH1997" s="279"/>
      <c r="AI1997" s="277"/>
      <c r="AJ1997" s="279"/>
      <c r="AK1997" s="277"/>
      <c r="AL1997" s="278"/>
    </row>
    <row r="1998" spans="1:38" ht="22.5" customHeight="1">
      <c r="A1998" s="116">
        <f t="shared" si="891"/>
        <v>0</v>
      </c>
      <c r="B1998" s="190">
        <f t="shared" si="880"/>
        <v>0</v>
      </c>
      <c r="C1998" s="190">
        <f t="shared" si="881"/>
        <v>0</v>
      </c>
      <c r="D1998" s="191">
        <f t="shared" si="882"/>
        <v>0</v>
      </c>
      <c r="E1998" s="191">
        <f t="shared" si="883"/>
        <v>0</v>
      </c>
      <c r="F1998" s="191">
        <f t="shared" si="884"/>
        <v>0</v>
      </c>
      <c r="G1998" s="192">
        <f t="shared" si="892"/>
        <v>0</v>
      </c>
      <c r="H1998" s="191">
        <f t="shared" si="885"/>
        <v>0</v>
      </c>
      <c r="I1998" s="193">
        <f t="shared" si="886"/>
        <v>0</v>
      </c>
      <c r="J1998" s="193">
        <f t="shared" si="887"/>
        <v>0</v>
      </c>
      <c r="K1998" s="193">
        <f t="shared" si="888"/>
        <v>0</v>
      </c>
      <c r="L1998" s="193">
        <f t="shared" si="894"/>
        <v>0</v>
      </c>
      <c r="M1998" s="193">
        <f t="shared" si="895"/>
        <v>0</v>
      </c>
      <c r="N1998" s="193">
        <f t="shared" si="896"/>
        <v>0</v>
      </c>
      <c r="O1998" s="193">
        <f t="shared" si="897"/>
        <v>0</v>
      </c>
      <c r="P1998" s="193">
        <f t="shared" si="898"/>
        <v>0</v>
      </c>
      <c r="Q1998" s="193">
        <f t="shared" si="899"/>
        <v>0</v>
      </c>
      <c r="R1998" s="193">
        <f t="shared" si="900"/>
        <v>0</v>
      </c>
      <c r="S1998" s="193">
        <f t="shared" si="901"/>
        <v>0</v>
      </c>
      <c r="T1998" s="194">
        <f t="shared" si="889"/>
        <v>0</v>
      </c>
      <c r="U1998" s="194"/>
      <c r="V1998" s="847"/>
      <c r="W1998" s="127" t="str">
        <f t="shared" si="890"/>
        <v/>
      </c>
      <c r="X1998" s="840"/>
      <c r="Y1998" s="841"/>
      <c r="Z1998" s="842"/>
      <c r="AA1998" s="843"/>
      <c r="AB1998" s="349"/>
      <c r="AC1998" s="844"/>
      <c r="AD1998" s="845"/>
      <c r="AE1998" s="277"/>
      <c r="AF1998" s="278"/>
      <c r="AG1998" s="277"/>
      <c r="AH1998" s="279"/>
      <c r="AI1998" s="277"/>
      <c r="AJ1998" s="279"/>
      <c r="AK1998" s="277"/>
      <c r="AL1998" s="278"/>
    </row>
    <row r="1999" spans="1:38" ht="22.5" customHeight="1">
      <c r="A1999" s="116">
        <f t="shared" si="891"/>
        <v>0</v>
      </c>
      <c r="B1999" s="190">
        <f t="shared" si="880"/>
        <v>0</v>
      </c>
      <c r="C1999" s="190">
        <f t="shared" si="881"/>
        <v>0</v>
      </c>
      <c r="D1999" s="191">
        <f t="shared" si="882"/>
        <v>0</v>
      </c>
      <c r="E1999" s="191">
        <f t="shared" si="883"/>
        <v>0</v>
      </c>
      <c r="F1999" s="191">
        <f t="shared" si="884"/>
        <v>0</v>
      </c>
      <c r="G1999" s="192">
        <f t="shared" si="892"/>
        <v>0</v>
      </c>
      <c r="H1999" s="191">
        <f t="shared" si="885"/>
        <v>0</v>
      </c>
      <c r="I1999" s="193">
        <f t="shared" si="886"/>
        <v>0</v>
      </c>
      <c r="J1999" s="193">
        <f t="shared" si="887"/>
        <v>0</v>
      </c>
      <c r="K1999" s="193">
        <f t="shared" si="888"/>
        <v>0</v>
      </c>
      <c r="L1999" s="193">
        <f t="shared" si="894"/>
        <v>0</v>
      </c>
      <c r="M1999" s="193">
        <f t="shared" si="895"/>
        <v>0</v>
      </c>
      <c r="N1999" s="193">
        <f t="shared" si="896"/>
        <v>0</v>
      </c>
      <c r="O1999" s="193">
        <f t="shared" si="897"/>
        <v>0</v>
      </c>
      <c r="P1999" s="193">
        <f t="shared" si="898"/>
        <v>0</v>
      </c>
      <c r="Q1999" s="193">
        <f t="shared" si="899"/>
        <v>0</v>
      </c>
      <c r="R1999" s="193">
        <f t="shared" si="900"/>
        <v>0</v>
      </c>
      <c r="S1999" s="193">
        <f t="shared" si="901"/>
        <v>0</v>
      </c>
      <c r="T1999" s="194">
        <f t="shared" si="889"/>
        <v>0</v>
      </c>
      <c r="U1999" s="194"/>
      <c r="V1999" s="847"/>
      <c r="W1999" s="127" t="str">
        <f t="shared" si="890"/>
        <v/>
      </c>
      <c r="X1999" s="840"/>
      <c r="Y1999" s="841"/>
      <c r="Z1999" s="842"/>
      <c r="AA1999" s="843"/>
      <c r="AB1999" s="349"/>
      <c r="AC1999" s="844"/>
      <c r="AD1999" s="845"/>
      <c r="AE1999" s="277"/>
      <c r="AF1999" s="278"/>
      <c r="AG1999" s="277"/>
      <c r="AH1999" s="279"/>
      <c r="AI1999" s="277"/>
      <c r="AJ1999" s="279"/>
      <c r="AK1999" s="277"/>
      <c r="AL1999" s="278"/>
    </row>
    <row r="2000" spans="1:38" ht="22.5" customHeight="1">
      <c r="A2000" s="116">
        <f t="shared" si="891"/>
        <v>0</v>
      </c>
      <c r="B2000" s="190">
        <f t="shared" si="880"/>
        <v>0</v>
      </c>
      <c r="C2000" s="190">
        <f t="shared" si="881"/>
        <v>0</v>
      </c>
      <c r="D2000" s="191">
        <f t="shared" si="882"/>
        <v>0</v>
      </c>
      <c r="E2000" s="191">
        <f t="shared" si="883"/>
        <v>0</v>
      </c>
      <c r="F2000" s="191">
        <f t="shared" si="884"/>
        <v>0</v>
      </c>
      <c r="G2000" s="192">
        <f t="shared" si="892"/>
        <v>0</v>
      </c>
      <c r="H2000" s="191">
        <f t="shared" si="885"/>
        <v>0</v>
      </c>
      <c r="I2000" s="193">
        <f t="shared" si="886"/>
        <v>0</v>
      </c>
      <c r="J2000" s="193">
        <f t="shared" si="887"/>
        <v>0</v>
      </c>
      <c r="K2000" s="193">
        <f t="shared" si="888"/>
        <v>0</v>
      </c>
      <c r="L2000" s="193">
        <f t="shared" si="894"/>
        <v>0</v>
      </c>
      <c r="M2000" s="193">
        <f t="shared" si="895"/>
        <v>0</v>
      </c>
      <c r="N2000" s="193">
        <f t="shared" si="896"/>
        <v>0</v>
      </c>
      <c r="O2000" s="193">
        <f t="shared" si="897"/>
        <v>0</v>
      </c>
      <c r="P2000" s="193">
        <f t="shared" si="898"/>
        <v>0</v>
      </c>
      <c r="Q2000" s="193">
        <f t="shared" si="899"/>
        <v>0</v>
      </c>
      <c r="R2000" s="193">
        <f t="shared" si="900"/>
        <v>0</v>
      </c>
      <c r="S2000" s="193">
        <f t="shared" si="901"/>
        <v>0</v>
      </c>
      <c r="T2000" s="194">
        <f t="shared" si="889"/>
        <v>0</v>
      </c>
      <c r="U2000" s="194"/>
      <c r="V2000" s="847"/>
      <c r="W2000" s="127" t="str">
        <f t="shared" si="890"/>
        <v/>
      </c>
      <c r="X2000" s="840"/>
      <c r="Y2000" s="841"/>
      <c r="Z2000" s="842"/>
      <c r="AA2000" s="843"/>
      <c r="AB2000" s="349"/>
      <c r="AC2000" s="844"/>
      <c r="AD2000" s="845"/>
      <c r="AE2000" s="277"/>
      <c r="AF2000" s="278"/>
      <c r="AG2000" s="277"/>
      <c r="AH2000" s="279"/>
      <c r="AI2000" s="277"/>
      <c r="AJ2000" s="279"/>
      <c r="AK2000" s="277"/>
      <c r="AL2000" s="278"/>
    </row>
    <row r="2001" spans="1:38" ht="22.5" customHeight="1">
      <c r="A2001" s="116">
        <f t="shared" si="891"/>
        <v>0</v>
      </c>
      <c r="B2001" s="190">
        <f t="shared" si="880"/>
        <v>0</v>
      </c>
      <c r="C2001" s="190">
        <f t="shared" si="881"/>
        <v>0</v>
      </c>
      <c r="D2001" s="191">
        <f t="shared" si="882"/>
        <v>0</v>
      </c>
      <c r="E2001" s="191">
        <f t="shared" si="883"/>
        <v>0</v>
      </c>
      <c r="F2001" s="191">
        <f t="shared" si="884"/>
        <v>0</v>
      </c>
      <c r="G2001" s="192">
        <f t="shared" si="892"/>
        <v>0</v>
      </c>
      <c r="H2001" s="191">
        <f t="shared" si="885"/>
        <v>0</v>
      </c>
      <c r="I2001" s="193">
        <f t="shared" si="886"/>
        <v>0</v>
      </c>
      <c r="J2001" s="193">
        <f t="shared" si="887"/>
        <v>0</v>
      </c>
      <c r="K2001" s="193">
        <f t="shared" si="888"/>
        <v>0</v>
      </c>
      <c r="L2001" s="193">
        <f t="shared" si="894"/>
        <v>0</v>
      </c>
      <c r="M2001" s="193">
        <f t="shared" si="895"/>
        <v>0</v>
      </c>
      <c r="N2001" s="193">
        <f t="shared" si="896"/>
        <v>0</v>
      </c>
      <c r="O2001" s="193">
        <f t="shared" si="897"/>
        <v>0</v>
      </c>
      <c r="P2001" s="193">
        <f t="shared" si="898"/>
        <v>0</v>
      </c>
      <c r="Q2001" s="193">
        <f t="shared" si="899"/>
        <v>0</v>
      </c>
      <c r="R2001" s="193">
        <f t="shared" si="900"/>
        <v>0</v>
      </c>
      <c r="S2001" s="193">
        <f t="shared" si="901"/>
        <v>0</v>
      </c>
      <c r="T2001" s="194">
        <f t="shared" si="889"/>
        <v>0</v>
      </c>
      <c r="U2001" s="194"/>
      <c r="V2001" s="847"/>
      <c r="W2001" s="127" t="str">
        <f t="shared" si="890"/>
        <v/>
      </c>
      <c r="X2001" s="840"/>
      <c r="Y2001" s="841"/>
      <c r="Z2001" s="842"/>
      <c r="AA2001" s="843"/>
      <c r="AB2001" s="349"/>
      <c r="AC2001" s="844"/>
      <c r="AD2001" s="845"/>
      <c r="AE2001" s="277"/>
      <c r="AF2001" s="278"/>
      <c r="AG2001" s="277"/>
      <c r="AH2001" s="279"/>
      <c r="AI2001" s="277"/>
      <c r="AJ2001" s="279"/>
      <c r="AK2001" s="277"/>
      <c r="AL2001" s="278"/>
    </row>
    <row r="2002" spans="1:38" ht="22.5" customHeight="1">
      <c r="A2002" s="116">
        <f t="shared" si="891"/>
        <v>0</v>
      </c>
      <c r="B2002" s="190">
        <f t="shared" si="880"/>
        <v>0</v>
      </c>
      <c r="C2002" s="190">
        <f t="shared" si="881"/>
        <v>0</v>
      </c>
      <c r="D2002" s="191">
        <f t="shared" si="882"/>
        <v>0</v>
      </c>
      <c r="E2002" s="191">
        <f t="shared" si="883"/>
        <v>0</v>
      </c>
      <c r="F2002" s="191">
        <f t="shared" si="884"/>
        <v>0</v>
      </c>
      <c r="G2002" s="192">
        <f t="shared" si="892"/>
        <v>0</v>
      </c>
      <c r="H2002" s="191">
        <f t="shared" si="885"/>
        <v>0</v>
      </c>
      <c r="I2002" s="193">
        <f t="shared" si="886"/>
        <v>0</v>
      </c>
      <c r="J2002" s="193">
        <f t="shared" si="887"/>
        <v>0</v>
      </c>
      <c r="K2002" s="193">
        <f t="shared" si="888"/>
        <v>0</v>
      </c>
      <c r="L2002" s="193">
        <f t="shared" si="894"/>
        <v>0</v>
      </c>
      <c r="M2002" s="193">
        <f t="shared" si="895"/>
        <v>0</v>
      </c>
      <c r="N2002" s="193">
        <f t="shared" si="896"/>
        <v>0</v>
      </c>
      <c r="O2002" s="193">
        <f t="shared" si="897"/>
        <v>0</v>
      </c>
      <c r="P2002" s="193">
        <f t="shared" si="898"/>
        <v>0</v>
      </c>
      <c r="Q2002" s="193">
        <f t="shared" si="899"/>
        <v>0</v>
      </c>
      <c r="R2002" s="193">
        <f t="shared" si="900"/>
        <v>0</v>
      </c>
      <c r="S2002" s="193">
        <f t="shared" si="901"/>
        <v>0</v>
      </c>
      <c r="T2002" s="194">
        <f t="shared" si="889"/>
        <v>0</v>
      </c>
      <c r="U2002" s="194"/>
      <c r="V2002" s="847"/>
      <c r="W2002" s="127" t="str">
        <f t="shared" si="890"/>
        <v/>
      </c>
      <c r="X2002" s="840"/>
      <c r="Y2002" s="841"/>
      <c r="Z2002" s="842"/>
      <c r="AA2002" s="843"/>
      <c r="AB2002" s="349"/>
      <c r="AC2002" s="844"/>
      <c r="AD2002" s="845"/>
      <c r="AE2002" s="277"/>
      <c r="AF2002" s="278"/>
      <c r="AG2002" s="277"/>
      <c r="AH2002" s="279"/>
      <c r="AI2002" s="277"/>
      <c r="AJ2002" s="279"/>
      <c r="AK2002" s="277"/>
      <c r="AL2002" s="278"/>
    </row>
    <row r="2003" spans="1:38" ht="22.5" customHeight="1">
      <c r="A2003" s="116">
        <f t="shared" si="891"/>
        <v>0</v>
      </c>
      <c r="B2003" s="190">
        <f t="shared" si="880"/>
        <v>0</v>
      </c>
      <c r="C2003" s="190">
        <f t="shared" si="881"/>
        <v>0</v>
      </c>
      <c r="D2003" s="191">
        <f t="shared" si="882"/>
        <v>0</v>
      </c>
      <c r="E2003" s="191">
        <f t="shared" si="883"/>
        <v>0</v>
      </c>
      <c r="F2003" s="191">
        <f t="shared" si="884"/>
        <v>0</v>
      </c>
      <c r="G2003" s="192">
        <f t="shared" si="892"/>
        <v>0</v>
      </c>
      <c r="H2003" s="191">
        <f t="shared" si="885"/>
        <v>0</v>
      </c>
      <c r="I2003" s="193">
        <f t="shared" si="886"/>
        <v>0</v>
      </c>
      <c r="J2003" s="193">
        <f t="shared" si="887"/>
        <v>0</v>
      </c>
      <c r="K2003" s="193">
        <f t="shared" si="888"/>
        <v>0</v>
      </c>
      <c r="L2003" s="193">
        <f t="shared" si="894"/>
        <v>0</v>
      </c>
      <c r="M2003" s="193">
        <f t="shared" si="895"/>
        <v>0</v>
      </c>
      <c r="N2003" s="193">
        <f t="shared" si="896"/>
        <v>0</v>
      </c>
      <c r="O2003" s="193">
        <f t="shared" si="897"/>
        <v>0</v>
      </c>
      <c r="P2003" s="193">
        <f t="shared" si="898"/>
        <v>0</v>
      </c>
      <c r="Q2003" s="193">
        <f t="shared" si="899"/>
        <v>0</v>
      </c>
      <c r="R2003" s="193">
        <f t="shared" si="900"/>
        <v>0</v>
      </c>
      <c r="S2003" s="193">
        <f t="shared" si="901"/>
        <v>0</v>
      </c>
      <c r="T2003" s="194">
        <f t="shared" si="889"/>
        <v>0</v>
      </c>
      <c r="U2003" s="194"/>
      <c r="V2003" s="847"/>
      <c r="W2003" s="127" t="str">
        <f t="shared" si="890"/>
        <v/>
      </c>
      <c r="X2003" s="840"/>
      <c r="Y2003" s="841"/>
      <c r="Z2003" s="842"/>
      <c r="AA2003" s="843"/>
      <c r="AB2003" s="349"/>
      <c r="AC2003" s="844"/>
      <c r="AD2003" s="845"/>
      <c r="AE2003" s="277"/>
      <c r="AF2003" s="278"/>
      <c r="AG2003" s="277"/>
      <c r="AH2003" s="279"/>
      <c r="AI2003" s="277"/>
      <c r="AJ2003" s="279"/>
      <c r="AK2003" s="277"/>
      <c r="AL2003" s="278"/>
    </row>
    <row r="2004" spans="1:38" ht="22.5" customHeight="1">
      <c r="A2004" s="116">
        <f t="shared" si="891"/>
        <v>0</v>
      </c>
      <c r="B2004" s="190">
        <f t="shared" si="880"/>
        <v>0</v>
      </c>
      <c r="C2004" s="190">
        <f t="shared" si="881"/>
        <v>0</v>
      </c>
      <c r="D2004" s="191">
        <f t="shared" si="882"/>
        <v>0</v>
      </c>
      <c r="E2004" s="191">
        <f t="shared" si="883"/>
        <v>0</v>
      </c>
      <c r="F2004" s="191">
        <f t="shared" si="884"/>
        <v>0</v>
      </c>
      <c r="G2004" s="192">
        <f t="shared" si="892"/>
        <v>0</v>
      </c>
      <c r="H2004" s="191">
        <f t="shared" si="885"/>
        <v>0</v>
      </c>
      <c r="I2004" s="193">
        <f t="shared" si="886"/>
        <v>0</v>
      </c>
      <c r="J2004" s="193">
        <f t="shared" si="887"/>
        <v>0</v>
      </c>
      <c r="K2004" s="193">
        <f t="shared" si="888"/>
        <v>0</v>
      </c>
      <c r="L2004" s="193">
        <f t="shared" si="894"/>
        <v>0</v>
      </c>
      <c r="M2004" s="193">
        <f t="shared" si="895"/>
        <v>0</v>
      </c>
      <c r="N2004" s="193">
        <f t="shared" si="896"/>
        <v>0</v>
      </c>
      <c r="O2004" s="193">
        <f t="shared" si="897"/>
        <v>0</v>
      </c>
      <c r="P2004" s="193">
        <f t="shared" si="898"/>
        <v>0</v>
      </c>
      <c r="Q2004" s="193">
        <f t="shared" si="899"/>
        <v>0</v>
      </c>
      <c r="R2004" s="193">
        <f t="shared" si="900"/>
        <v>0</v>
      </c>
      <c r="S2004" s="193">
        <f t="shared" si="901"/>
        <v>0</v>
      </c>
      <c r="T2004" s="194">
        <f t="shared" si="889"/>
        <v>0</v>
      </c>
      <c r="U2004" s="194"/>
      <c r="V2004" s="847"/>
      <c r="W2004" s="127" t="str">
        <f t="shared" si="890"/>
        <v/>
      </c>
      <c r="X2004" s="840"/>
      <c r="Y2004" s="841"/>
      <c r="Z2004" s="842"/>
      <c r="AA2004" s="843"/>
      <c r="AB2004" s="349"/>
      <c r="AC2004" s="844"/>
      <c r="AD2004" s="845"/>
      <c r="AE2004" s="277"/>
      <c r="AF2004" s="278"/>
      <c r="AG2004" s="277"/>
      <c r="AH2004" s="279"/>
      <c r="AI2004" s="277"/>
      <c r="AJ2004" s="279"/>
      <c r="AK2004" s="277"/>
      <c r="AL2004" s="278"/>
    </row>
    <row r="2005" spans="1:38" ht="22.5" customHeight="1">
      <c r="A2005" s="116">
        <f t="shared" si="891"/>
        <v>0</v>
      </c>
      <c r="B2005" s="190">
        <f t="shared" si="880"/>
        <v>0</v>
      </c>
      <c r="C2005" s="190">
        <f t="shared" si="881"/>
        <v>0</v>
      </c>
      <c r="D2005" s="191">
        <f t="shared" si="882"/>
        <v>0</v>
      </c>
      <c r="E2005" s="191">
        <f t="shared" si="883"/>
        <v>0</v>
      </c>
      <c r="F2005" s="191">
        <f t="shared" si="884"/>
        <v>0</v>
      </c>
      <c r="G2005" s="192">
        <f t="shared" si="892"/>
        <v>0</v>
      </c>
      <c r="H2005" s="191">
        <f t="shared" si="885"/>
        <v>0</v>
      </c>
      <c r="I2005" s="193">
        <f t="shared" si="886"/>
        <v>0</v>
      </c>
      <c r="J2005" s="193">
        <f t="shared" si="887"/>
        <v>0</v>
      </c>
      <c r="K2005" s="193">
        <f t="shared" si="888"/>
        <v>0</v>
      </c>
      <c r="L2005" s="193">
        <f t="shared" si="894"/>
        <v>0</v>
      </c>
      <c r="M2005" s="193">
        <f t="shared" si="895"/>
        <v>0</v>
      </c>
      <c r="N2005" s="193">
        <f t="shared" si="896"/>
        <v>0</v>
      </c>
      <c r="O2005" s="193">
        <f t="shared" si="897"/>
        <v>0</v>
      </c>
      <c r="P2005" s="193">
        <f t="shared" si="898"/>
        <v>0</v>
      </c>
      <c r="Q2005" s="193">
        <f t="shared" si="899"/>
        <v>0</v>
      </c>
      <c r="R2005" s="193">
        <f t="shared" si="900"/>
        <v>0</v>
      </c>
      <c r="S2005" s="193">
        <f t="shared" si="901"/>
        <v>0</v>
      </c>
      <c r="T2005" s="194">
        <f t="shared" si="889"/>
        <v>0</v>
      </c>
      <c r="U2005" s="194"/>
      <c r="V2005" s="847"/>
      <c r="W2005" s="127" t="str">
        <f t="shared" si="890"/>
        <v/>
      </c>
      <c r="X2005" s="840"/>
      <c r="Y2005" s="841"/>
      <c r="Z2005" s="842"/>
      <c r="AA2005" s="843"/>
      <c r="AB2005" s="349"/>
      <c r="AC2005" s="844"/>
      <c r="AD2005" s="845"/>
      <c r="AE2005" s="277"/>
      <c r="AF2005" s="278"/>
      <c r="AG2005" s="277"/>
      <c r="AH2005" s="279"/>
      <c r="AI2005" s="277"/>
      <c r="AJ2005" s="279"/>
      <c r="AK2005" s="277"/>
      <c r="AL2005" s="278"/>
    </row>
    <row r="2006" spans="1:38" ht="22.5" customHeight="1">
      <c r="A2006" s="116">
        <f t="shared" si="891"/>
        <v>0</v>
      </c>
      <c r="B2006" s="190">
        <f t="shared" si="880"/>
        <v>0</v>
      </c>
      <c r="C2006" s="190">
        <f t="shared" si="881"/>
        <v>0</v>
      </c>
      <c r="D2006" s="191">
        <f t="shared" si="882"/>
        <v>0</v>
      </c>
      <c r="E2006" s="191">
        <f t="shared" si="883"/>
        <v>0</v>
      </c>
      <c r="F2006" s="191">
        <f t="shared" si="884"/>
        <v>0</v>
      </c>
      <c r="G2006" s="192">
        <f t="shared" si="892"/>
        <v>0</v>
      </c>
      <c r="H2006" s="191">
        <f t="shared" si="885"/>
        <v>0</v>
      </c>
      <c r="I2006" s="193">
        <f t="shared" si="886"/>
        <v>0</v>
      </c>
      <c r="J2006" s="193">
        <f t="shared" si="887"/>
        <v>0</v>
      </c>
      <c r="K2006" s="193">
        <f t="shared" si="888"/>
        <v>0</v>
      </c>
      <c r="L2006" s="193">
        <f t="shared" si="894"/>
        <v>0</v>
      </c>
      <c r="M2006" s="193">
        <f t="shared" si="895"/>
        <v>0</v>
      </c>
      <c r="N2006" s="193">
        <f t="shared" si="896"/>
        <v>0</v>
      </c>
      <c r="O2006" s="193">
        <f t="shared" si="897"/>
        <v>0</v>
      </c>
      <c r="P2006" s="193">
        <f t="shared" si="898"/>
        <v>0</v>
      </c>
      <c r="Q2006" s="193">
        <f t="shared" si="899"/>
        <v>0</v>
      </c>
      <c r="R2006" s="193">
        <f t="shared" si="900"/>
        <v>0</v>
      </c>
      <c r="S2006" s="193">
        <f t="shared" si="901"/>
        <v>0</v>
      </c>
      <c r="T2006" s="194">
        <f t="shared" si="889"/>
        <v>0</v>
      </c>
      <c r="U2006" s="194"/>
      <c r="V2006" s="847"/>
      <c r="W2006" s="127" t="str">
        <f t="shared" si="890"/>
        <v/>
      </c>
      <c r="X2006" s="840"/>
      <c r="Y2006" s="841"/>
      <c r="Z2006" s="842"/>
      <c r="AA2006" s="843"/>
      <c r="AB2006" s="349"/>
      <c r="AC2006" s="844"/>
      <c r="AD2006" s="845"/>
      <c r="AE2006" s="277"/>
      <c r="AF2006" s="278"/>
      <c r="AG2006" s="277"/>
      <c r="AH2006" s="279"/>
      <c r="AI2006" s="277"/>
      <c r="AJ2006" s="279"/>
      <c r="AK2006" s="277"/>
      <c r="AL2006" s="278"/>
    </row>
    <row r="2007" spans="1:38" ht="22.5" customHeight="1">
      <c r="A2007" s="116">
        <f t="shared" si="891"/>
        <v>0</v>
      </c>
      <c r="B2007" s="190">
        <f t="shared" si="880"/>
        <v>0</v>
      </c>
      <c r="C2007" s="190">
        <f t="shared" si="881"/>
        <v>0</v>
      </c>
      <c r="D2007" s="191">
        <f t="shared" si="882"/>
        <v>0</v>
      </c>
      <c r="E2007" s="191">
        <f t="shared" si="883"/>
        <v>0</v>
      </c>
      <c r="F2007" s="191">
        <f t="shared" si="884"/>
        <v>0</v>
      </c>
      <c r="G2007" s="192">
        <f t="shared" si="892"/>
        <v>0</v>
      </c>
      <c r="H2007" s="191">
        <f t="shared" si="885"/>
        <v>0</v>
      </c>
      <c r="I2007" s="193">
        <f t="shared" si="886"/>
        <v>0</v>
      </c>
      <c r="J2007" s="193">
        <f t="shared" si="887"/>
        <v>0</v>
      </c>
      <c r="K2007" s="193">
        <f t="shared" si="888"/>
        <v>0</v>
      </c>
      <c r="L2007" s="193">
        <f t="shared" si="894"/>
        <v>0</v>
      </c>
      <c r="M2007" s="193">
        <f t="shared" si="895"/>
        <v>0</v>
      </c>
      <c r="N2007" s="193">
        <f t="shared" si="896"/>
        <v>0</v>
      </c>
      <c r="O2007" s="193">
        <f t="shared" si="897"/>
        <v>0</v>
      </c>
      <c r="P2007" s="193">
        <f t="shared" si="898"/>
        <v>0</v>
      </c>
      <c r="Q2007" s="193">
        <f t="shared" si="899"/>
        <v>0</v>
      </c>
      <c r="R2007" s="193">
        <f t="shared" si="900"/>
        <v>0</v>
      </c>
      <c r="S2007" s="193">
        <f t="shared" si="901"/>
        <v>0</v>
      </c>
      <c r="T2007" s="194">
        <f t="shared" si="889"/>
        <v>0</v>
      </c>
      <c r="U2007" s="194"/>
      <c r="V2007" s="847"/>
      <c r="W2007" s="127" t="str">
        <f t="shared" si="890"/>
        <v/>
      </c>
      <c r="X2007" s="840"/>
      <c r="Y2007" s="841"/>
      <c r="Z2007" s="842"/>
      <c r="AA2007" s="843"/>
      <c r="AB2007" s="349"/>
      <c r="AC2007" s="844"/>
      <c r="AD2007" s="845"/>
      <c r="AE2007" s="277"/>
      <c r="AF2007" s="278"/>
      <c r="AG2007" s="277"/>
      <c r="AH2007" s="279"/>
      <c r="AI2007" s="277"/>
      <c r="AJ2007" s="279"/>
      <c r="AK2007" s="277"/>
      <c r="AL2007" s="278"/>
    </row>
    <row r="2008" spans="1:38" ht="22.5" customHeight="1">
      <c r="A2008" s="116">
        <f t="shared" si="891"/>
        <v>0</v>
      </c>
      <c r="B2008" s="190">
        <f t="shared" si="880"/>
        <v>0</v>
      </c>
      <c r="C2008" s="190">
        <f t="shared" si="881"/>
        <v>0</v>
      </c>
      <c r="D2008" s="191">
        <f t="shared" si="882"/>
        <v>0</v>
      </c>
      <c r="E2008" s="191">
        <f t="shared" si="883"/>
        <v>0</v>
      </c>
      <c r="F2008" s="191">
        <f t="shared" si="884"/>
        <v>0</v>
      </c>
      <c r="G2008" s="192">
        <f t="shared" si="892"/>
        <v>0</v>
      </c>
      <c r="H2008" s="191">
        <f t="shared" si="885"/>
        <v>0</v>
      </c>
      <c r="I2008" s="195">
        <f t="shared" si="886"/>
        <v>0</v>
      </c>
      <c r="J2008" s="195">
        <f t="shared" si="887"/>
        <v>0</v>
      </c>
      <c r="K2008" s="195">
        <f t="shared" si="888"/>
        <v>0</v>
      </c>
      <c r="L2008" s="195">
        <f t="shared" si="894"/>
        <v>0</v>
      </c>
      <c r="M2008" s="195">
        <f t="shared" si="895"/>
        <v>0</v>
      </c>
      <c r="N2008" s="195">
        <f t="shared" si="896"/>
        <v>0</v>
      </c>
      <c r="O2008" s="195">
        <f t="shared" si="897"/>
        <v>0</v>
      </c>
      <c r="P2008" s="195">
        <f t="shared" si="898"/>
        <v>0</v>
      </c>
      <c r="Q2008" s="195">
        <f t="shared" si="899"/>
        <v>0</v>
      </c>
      <c r="R2008" s="195">
        <f t="shared" si="900"/>
        <v>0</v>
      </c>
      <c r="S2008" s="195">
        <f t="shared" si="901"/>
        <v>0</v>
      </c>
      <c r="T2008" s="196">
        <f t="shared" si="889"/>
        <v>0</v>
      </c>
      <c r="U2008" s="196"/>
      <c r="V2008" s="848"/>
      <c r="W2008" s="127" t="str">
        <f t="shared" si="890"/>
        <v/>
      </c>
      <c r="X2008" s="840"/>
      <c r="Y2008" s="841"/>
      <c r="Z2008" s="842"/>
      <c r="AA2008" s="843"/>
      <c r="AB2008" s="349"/>
      <c r="AC2008" s="844"/>
      <c r="AD2008" s="845"/>
      <c r="AE2008" s="277"/>
      <c r="AF2008" s="278"/>
      <c r="AG2008" s="277"/>
      <c r="AH2008" s="279"/>
      <c r="AI2008" s="277"/>
      <c r="AJ2008" s="279"/>
      <c r="AK2008" s="277"/>
      <c r="AL2008" s="278"/>
    </row>
    <row r="2009" spans="1:38" ht="22.5" customHeight="1">
      <c r="A2009" s="116">
        <f t="shared" ref="A2009" si="907">IF(U2009&gt;=1,1,0)</f>
        <v>0</v>
      </c>
      <c r="B2009" s="190">
        <f t="shared" si="880"/>
        <v>0</v>
      </c>
      <c r="C2009" s="190">
        <f t="shared" si="881"/>
        <v>0</v>
      </c>
      <c r="D2009" s="191">
        <f t="shared" si="882"/>
        <v>0</v>
      </c>
      <c r="E2009" s="191">
        <f t="shared" si="883"/>
        <v>0</v>
      </c>
      <c r="F2009" s="191">
        <f t="shared" si="884"/>
        <v>0</v>
      </c>
      <c r="G2009" s="192">
        <f t="shared" si="892"/>
        <v>0</v>
      </c>
      <c r="H2009" s="191">
        <f t="shared" si="885"/>
        <v>0</v>
      </c>
      <c r="I2009" s="193">
        <f t="shared" si="886"/>
        <v>0</v>
      </c>
      <c r="J2009" s="193">
        <f t="shared" si="887"/>
        <v>0</v>
      </c>
      <c r="K2009" s="193">
        <f t="shared" si="888"/>
        <v>0</v>
      </c>
      <c r="L2009" s="193">
        <f t="shared" si="894"/>
        <v>0</v>
      </c>
      <c r="M2009" s="193">
        <f t="shared" si="895"/>
        <v>0</v>
      </c>
      <c r="N2009" s="193">
        <f t="shared" si="896"/>
        <v>0</v>
      </c>
      <c r="O2009" s="193">
        <f t="shared" si="897"/>
        <v>0</v>
      </c>
      <c r="P2009" s="193">
        <f t="shared" si="898"/>
        <v>0</v>
      </c>
      <c r="Q2009" s="193">
        <f t="shared" si="899"/>
        <v>0</v>
      </c>
      <c r="R2009" s="193">
        <f t="shared" si="900"/>
        <v>0</v>
      </c>
      <c r="S2009" s="193">
        <f t="shared" si="901"/>
        <v>0</v>
      </c>
      <c r="T2009" s="194">
        <f t="shared" si="889"/>
        <v>0</v>
      </c>
      <c r="U2009" s="194">
        <f t="shared" ref="U2009" si="908">SUM(T2009:T2035)</f>
        <v>0</v>
      </c>
      <c r="V2009" s="846" t="s">
        <v>1111</v>
      </c>
      <c r="W2009" s="127" t="str">
        <f t="shared" si="890"/>
        <v/>
      </c>
      <c r="X2009" s="840"/>
      <c r="Y2009" s="841"/>
      <c r="Z2009" s="842"/>
      <c r="AA2009" s="843"/>
      <c r="AB2009" s="349"/>
      <c r="AC2009" s="844"/>
      <c r="AD2009" s="845"/>
      <c r="AE2009" s="277"/>
      <c r="AF2009" s="278"/>
      <c r="AG2009" s="277"/>
      <c r="AH2009" s="279"/>
      <c r="AI2009" s="277"/>
      <c r="AJ2009" s="279"/>
      <c r="AK2009" s="277"/>
      <c r="AL2009" s="278"/>
    </row>
    <row r="2010" spans="1:38" ht="22.5" customHeight="1">
      <c r="A2010" s="116">
        <f t="shared" ref="A2010" si="909">A2009</f>
        <v>0</v>
      </c>
      <c r="B2010" s="190">
        <f t="shared" si="880"/>
        <v>0</v>
      </c>
      <c r="C2010" s="190">
        <f t="shared" si="881"/>
        <v>0</v>
      </c>
      <c r="D2010" s="191">
        <f t="shared" si="882"/>
        <v>0</v>
      </c>
      <c r="E2010" s="191">
        <f t="shared" si="883"/>
        <v>0</v>
      </c>
      <c r="F2010" s="191">
        <f t="shared" si="884"/>
        <v>0</v>
      </c>
      <c r="G2010" s="192">
        <f t="shared" si="892"/>
        <v>0</v>
      </c>
      <c r="H2010" s="191">
        <f t="shared" si="885"/>
        <v>0</v>
      </c>
      <c r="I2010" s="193">
        <f t="shared" si="886"/>
        <v>0</v>
      </c>
      <c r="J2010" s="193">
        <f t="shared" si="887"/>
        <v>0</v>
      </c>
      <c r="K2010" s="193">
        <f t="shared" si="888"/>
        <v>0</v>
      </c>
      <c r="L2010" s="193">
        <f t="shared" si="894"/>
        <v>0</v>
      </c>
      <c r="M2010" s="193">
        <f t="shared" si="895"/>
        <v>0</v>
      </c>
      <c r="N2010" s="193">
        <f t="shared" si="896"/>
        <v>0</v>
      </c>
      <c r="O2010" s="193">
        <f t="shared" si="897"/>
        <v>0</v>
      </c>
      <c r="P2010" s="193">
        <f t="shared" si="898"/>
        <v>0</v>
      </c>
      <c r="Q2010" s="193">
        <f t="shared" si="899"/>
        <v>0</v>
      </c>
      <c r="R2010" s="193">
        <f t="shared" si="900"/>
        <v>0</v>
      </c>
      <c r="S2010" s="193">
        <f t="shared" si="901"/>
        <v>0</v>
      </c>
      <c r="T2010" s="194">
        <f t="shared" si="889"/>
        <v>0</v>
      </c>
      <c r="U2010" s="194"/>
      <c r="V2010" s="847"/>
      <c r="W2010" s="127" t="str">
        <f t="shared" si="890"/>
        <v/>
      </c>
      <c r="X2010" s="840"/>
      <c r="Y2010" s="841"/>
      <c r="Z2010" s="842"/>
      <c r="AA2010" s="843"/>
      <c r="AB2010" s="349"/>
      <c r="AC2010" s="844"/>
      <c r="AD2010" s="845"/>
      <c r="AE2010" s="277"/>
      <c r="AF2010" s="278"/>
      <c r="AG2010" s="277"/>
      <c r="AH2010" s="279"/>
      <c r="AI2010" s="277"/>
      <c r="AJ2010" s="279"/>
      <c r="AK2010" s="277"/>
      <c r="AL2010" s="278"/>
    </row>
    <row r="2011" spans="1:38" ht="22.5" customHeight="1">
      <c r="A2011" s="116">
        <f t="shared" si="891"/>
        <v>0</v>
      </c>
      <c r="B2011" s="190">
        <f t="shared" si="880"/>
        <v>0</v>
      </c>
      <c r="C2011" s="190">
        <f t="shared" si="881"/>
        <v>0</v>
      </c>
      <c r="D2011" s="191">
        <f t="shared" si="882"/>
        <v>0</v>
      </c>
      <c r="E2011" s="191">
        <f t="shared" si="883"/>
        <v>0</v>
      </c>
      <c r="F2011" s="191">
        <f t="shared" si="884"/>
        <v>0</v>
      </c>
      <c r="G2011" s="192">
        <f t="shared" si="892"/>
        <v>0</v>
      </c>
      <c r="H2011" s="191">
        <f t="shared" si="885"/>
        <v>0</v>
      </c>
      <c r="I2011" s="193">
        <f t="shared" si="886"/>
        <v>0</v>
      </c>
      <c r="J2011" s="193">
        <f t="shared" si="887"/>
        <v>0</v>
      </c>
      <c r="K2011" s="193">
        <f t="shared" si="888"/>
        <v>0</v>
      </c>
      <c r="L2011" s="193">
        <f t="shared" si="894"/>
        <v>0</v>
      </c>
      <c r="M2011" s="193">
        <f t="shared" si="895"/>
        <v>0</v>
      </c>
      <c r="N2011" s="193">
        <f t="shared" si="896"/>
        <v>0</v>
      </c>
      <c r="O2011" s="193">
        <f t="shared" si="897"/>
        <v>0</v>
      </c>
      <c r="P2011" s="193">
        <f t="shared" si="898"/>
        <v>0</v>
      </c>
      <c r="Q2011" s="193">
        <f t="shared" si="899"/>
        <v>0</v>
      </c>
      <c r="R2011" s="193">
        <f t="shared" si="900"/>
        <v>0</v>
      </c>
      <c r="S2011" s="193">
        <f t="shared" si="901"/>
        <v>0</v>
      </c>
      <c r="T2011" s="194">
        <f t="shared" si="889"/>
        <v>0</v>
      </c>
      <c r="U2011" s="194"/>
      <c r="V2011" s="847"/>
      <c r="W2011" s="127" t="str">
        <f t="shared" si="890"/>
        <v/>
      </c>
      <c r="X2011" s="840"/>
      <c r="Y2011" s="841"/>
      <c r="Z2011" s="842"/>
      <c r="AA2011" s="843"/>
      <c r="AB2011" s="349"/>
      <c r="AC2011" s="844"/>
      <c r="AD2011" s="845"/>
      <c r="AE2011" s="277"/>
      <c r="AF2011" s="278"/>
      <c r="AG2011" s="277"/>
      <c r="AH2011" s="279"/>
      <c r="AI2011" s="277"/>
      <c r="AJ2011" s="279"/>
      <c r="AK2011" s="277"/>
      <c r="AL2011" s="278"/>
    </row>
    <row r="2012" spans="1:38" ht="22.5" customHeight="1">
      <c r="A2012" s="116">
        <f t="shared" si="891"/>
        <v>0</v>
      </c>
      <c r="B2012" s="190">
        <f t="shared" ref="B2012:B2075" si="910">COUNTIF(X2012,"*法定福*")</f>
        <v>0</v>
      </c>
      <c r="C2012" s="190">
        <f t="shared" ref="C2012:C2075" si="911">COUNTIF(Z2012,"*法定福*")</f>
        <v>0</v>
      </c>
      <c r="D2012" s="191">
        <f t="shared" ref="D2012:D2075" si="912">SUM(B2012:C2012)</f>
        <v>0</v>
      </c>
      <c r="E2012" s="191">
        <f t="shared" ref="E2012:E2075" si="913">IF(D2012&gt;=1,AF2012,0)</f>
        <v>0</v>
      </c>
      <c r="F2012" s="191">
        <f t="shared" ref="F2012:F2075" si="914">IF(D2012&gt;=1,AH2012,0)</f>
        <v>0</v>
      </c>
      <c r="G2012" s="192">
        <f t="shared" si="892"/>
        <v>0</v>
      </c>
      <c r="H2012" s="191">
        <f t="shared" ref="H2012:H2075" si="915">IF(G2012=0,E2012,F2012)</f>
        <v>0</v>
      </c>
      <c r="I2012" s="193">
        <f t="shared" ref="I2012:I2075" si="916">IF(X2012="",0,1)</f>
        <v>0</v>
      </c>
      <c r="J2012" s="193">
        <f t="shared" ref="J2012:J2075" si="917">IF(Z2012="",0,1)</f>
        <v>0</v>
      </c>
      <c r="K2012" s="193">
        <f t="shared" ref="K2012:K2075" si="918">IF(AB2012="",0,1)</f>
        <v>0</v>
      </c>
      <c r="L2012" s="193">
        <f t="shared" si="894"/>
        <v>0</v>
      </c>
      <c r="M2012" s="193">
        <f t="shared" si="895"/>
        <v>0</v>
      </c>
      <c r="N2012" s="193">
        <f t="shared" si="896"/>
        <v>0</v>
      </c>
      <c r="O2012" s="193">
        <f t="shared" si="897"/>
        <v>0</v>
      </c>
      <c r="P2012" s="193">
        <f t="shared" si="898"/>
        <v>0</v>
      </c>
      <c r="Q2012" s="193">
        <f t="shared" si="899"/>
        <v>0</v>
      </c>
      <c r="R2012" s="193">
        <f t="shared" si="900"/>
        <v>0</v>
      </c>
      <c r="S2012" s="193">
        <f t="shared" si="901"/>
        <v>0</v>
      </c>
      <c r="T2012" s="194">
        <f t="shared" ref="T2012:T2075" si="919">SUM(I2012:S2012)</f>
        <v>0</v>
      </c>
      <c r="U2012" s="194"/>
      <c r="V2012" s="847"/>
      <c r="W2012" s="127" t="str">
        <f t="shared" si="890"/>
        <v/>
      </c>
      <c r="X2012" s="840"/>
      <c r="Y2012" s="841"/>
      <c r="Z2012" s="842"/>
      <c r="AA2012" s="843"/>
      <c r="AB2012" s="349"/>
      <c r="AC2012" s="844"/>
      <c r="AD2012" s="845"/>
      <c r="AE2012" s="277"/>
      <c r="AF2012" s="278"/>
      <c r="AG2012" s="277"/>
      <c r="AH2012" s="279"/>
      <c r="AI2012" s="277"/>
      <c r="AJ2012" s="279"/>
      <c r="AK2012" s="277"/>
      <c r="AL2012" s="278"/>
    </row>
    <row r="2013" spans="1:38" ht="22.5" customHeight="1">
      <c r="A2013" s="116">
        <f t="shared" si="891"/>
        <v>0</v>
      </c>
      <c r="B2013" s="190">
        <f t="shared" si="910"/>
        <v>0</v>
      </c>
      <c r="C2013" s="190">
        <f t="shared" si="911"/>
        <v>0</v>
      </c>
      <c r="D2013" s="191">
        <f t="shared" si="912"/>
        <v>0</v>
      </c>
      <c r="E2013" s="191">
        <f t="shared" si="913"/>
        <v>0</v>
      </c>
      <c r="F2013" s="191">
        <f t="shared" si="914"/>
        <v>0</v>
      </c>
      <c r="G2013" s="192">
        <f t="shared" si="892"/>
        <v>0</v>
      </c>
      <c r="H2013" s="191">
        <f t="shared" si="915"/>
        <v>0</v>
      </c>
      <c r="I2013" s="193">
        <f t="shared" si="916"/>
        <v>0</v>
      </c>
      <c r="J2013" s="193">
        <f t="shared" si="917"/>
        <v>0</v>
      </c>
      <c r="K2013" s="193">
        <f t="shared" si="918"/>
        <v>0</v>
      </c>
      <c r="L2013" s="193">
        <f t="shared" si="894"/>
        <v>0</v>
      </c>
      <c r="M2013" s="193">
        <f t="shared" si="895"/>
        <v>0</v>
      </c>
      <c r="N2013" s="193">
        <f t="shared" si="896"/>
        <v>0</v>
      </c>
      <c r="O2013" s="193">
        <f t="shared" si="897"/>
        <v>0</v>
      </c>
      <c r="P2013" s="193">
        <f t="shared" si="898"/>
        <v>0</v>
      </c>
      <c r="Q2013" s="193">
        <f t="shared" si="899"/>
        <v>0</v>
      </c>
      <c r="R2013" s="193">
        <f t="shared" si="900"/>
        <v>0</v>
      </c>
      <c r="S2013" s="193">
        <f t="shared" si="901"/>
        <v>0</v>
      </c>
      <c r="T2013" s="194">
        <f t="shared" si="919"/>
        <v>0</v>
      </c>
      <c r="U2013" s="194"/>
      <c r="V2013" s="847"/>
      <c r="W2013" s="127" t="str">
        <f t="shared" si="890"/>
        <v/>
      </c>
      <c r="X2013" s="840"/>
      <c r="Y2013" s="841"/>
      <c r="Z2013" s="842"/>
      <c r="AA2013" s="843"/>
      <c r="AB2013" s="349"/>
      <c r="AC2013" s="844"/>
      <c r="AD2013" s="845"/>
      <c r="AE2013" s="277"/>
      <c r="AF2013" s="278"/>
      <c r="AG2013" s="277"/>
      <c r="AH2013" s="279"/>
      <c r="AI2013" s="277"/>
      <c r="AJ2013" s="279"/>
      <c r="AK2013" s="277"/>
      <c r="AL2013" s="278"/>
    </row>
    <row r="2014" spans="1:38" ht="22.5" customHeight="1">
      <c r="A2014" s="116">
        <f t="shared" si="891"/>
        <v>0</v>
      </c>
      <c r="B2014" s="190">
        <f t="shared" si="910"/>
        <v>0</v>
      </c>
      <c r="C2014" s="190">
        <f t="shared" si="911"/>
        <v>0</v>
      </c>
      <c r="D2014" s="191">
        <f t="shared" si="912"/>
        <v>0</v>
      </c>
      <c r="E2014" s="191">
        <f t="shared" si="913"/>
        <v>0</v>
      </c>
      <c r="F2014" s="191">
        <f t="shared" si="914"/>
        <v>0</v>
      </c>
      <c r="G2014" s="192">
        <f t="shared" si="892"/>
        <v>0</v>
      </c>
      <c r="H2014" s="191">
        <f t="shared" si="915"/>
        <v>0</v>
      </c>
      <c r="I2014" s="193">
        <f t="shared" si="916"/>
        <v>0</v>
      </c>
      <c r="J2014" s="193">
        <f t="shared" si="917"/>
        <v>0</v>
      </c>
      <c r="K2014" s="193">
        <f t="shared" si="918"/>
        <v>0</v>
      </c>
      <c r="L2014" s="193">
        <f t="shared" si="894"/>
        <v>0</v>
      </c>
      <c r="M2014" s="193">
        <f t="shared" si="895"/>
        <v>0</v>
      </c>
      <c r="N2014" s="193">
        <f t="shared" si="896"/>
        <v>0</v>
      </c>
      <c r="O2014" s="193">
        <f t="shared" si="897"/>
        <v>0</v>
      </c>
      <c r="P2014" s="193">
        <f t="shared" si="898"/>
        <v>0</v>
      </c>
      <c r="Q2014" s="193">
        <f t="shared" si="899"/>
        <v>0</v>
      </c>
      <c r="R2014" s="193">
        <f t="shared" si="900"/>
        <v>0</v>
      </c>
      <c r="S2014" s="193">
        <f t="shared" si="901"/>
        <v>0</v>
      </c>
      <c r="T2014" s="194">
        <f t="shared" si="919"/>
        <v>0</v>
      </c>
      <c r="U2014" s="194"/>
      <c r="V2014" s="847"/>
      <c r="W2014" s="127" t="str">
        <f t="shared" si="890"/>
        <v/>
      </c>
      <c r="X2014" s="840"/>
      <c r="Y2014" s="841"/>
      <c r="Z2014" s="842"/>
      <c r="AA2014" s="843"/>
      <c r="AB2014" s="349"/>
      <c r="AC2014" s="844"/>
      <c r="AD2014" s="845"/>
      <c r="AE2014" s="277"/>
      <c r="AF2014" s="278"/>
      <c r="AG2014" s="277"/>
      <c r="AH2014" s="279"/>
      <c r="AI2014" s="277"/>
      <c r="AJ2014" s="279"/>
      <c r="AK2014" s="277"/>
      <c r="AL2014" s="278"/>
    </row>
    <row r="2015" spans="1:38" ht="22.5" customHeight="1">
      <c r="A2015" s="116">
        <f t="shared" si="891"/>
        <v>0</v>
      </c>
      <c r="B2015" s="190">
        <f t="shared" si="910"/>
        <v>0</v>
      </c>
      <c r="C2015" s="190">
        <f t="shared" si="911"/>
        <v>0</v>
      </c>
      <c r="D2015" s="191">
        <f t="shared" si="912"/>
        <v>0</v>
      </c>
      <c r="E2015" s="191">
        <f t="shared" si="913"/>
        <v>0</v>
      </c>
      <c r="F2015" s="191">
        <f t="shared" si="914"/>
        <v>0</v>
      </c>
      <c r="G2015" s="192">
        <f t="shared" si="892"/>
        <v>0</v>
      </c>
      <c r="H2015" s="191">
        <f t="shared" si="915"/>
        <v>0</v>
      </c>
      <c r="I2015" s="193">
        <f t="shared" si="916"/>
        <v>0</v>
      </c>
      <c r="J2015" s="193">
        <f t="shared" si="917"/>
        <v>0</v>
      </c>
      <c r="K2015" s="193">
        <f t="shared" si="918"/>
        <v>0</v>
      </c>
      <c r="L2015" s="193">
        <f t="shared" si="894"/>
        <v>0</v>
      </c>
      <c r="M2015" s="193">
        <f t="shared" si="895"/>
        <v>0</v>
      </c>
      <c r="N2015" s="193">
        <f t="shared" si="896"/>
        <v>0</v>
      </c>
      <c r="O2015" s="193">
        <f t="shared" si="897"/>
        <v>0</v>
      </c>
      <c r="P2015" s="193">
        <f t="shared" si="898"/>
        <v>0</v>
      </c>
      <c r="Q2015" s="193">
        <f t="shared" si="899"/>
        <v>0</v>
      </c>
      <c r="R2015" s="193">
        <f t="shared" si="900"/>
        <v>0</v>
      </c>
      <c r="S2015" s="193">
        <f t="shared" si="901"/>
        <v>0</v>
      </c>
      <c r="T2015" s="194">
        <f t="shared" si="919"/>
        <v>0</v>
      </c>
      <c r="U2015" s="194"/>
      <c r="V2015" s="847"/>
      <c r="W2015" s="127" t="str">
        <f t="shared" ref="W2015:W2078" si="920">IF(D2015=0,"","★")</f>
        <v/>
      </c>
      <c r="X2015" s="840"/>
      <c r="Y2015" s="841"/>
      <c r="Z2015" s="842"/>
      <c r="AA2015" s="843"/>
      <c r="AB2015" s="349"/>
      <c r="AC2015" s="844"/>
      <c r="AD2015" s="845"/>
      <c r="AE2015" s="277"/>
      <c r="AF2015" s="278"/>
      <c r="AG2015" s="277"/>
      <c r="AH2015" s="279"/>
      <c r="AI2015" s="277"/>
      <c r="AJ2015" s="279"/>
      <c r="AK2015" s="277"/>
      <c r="AL2015" s="278"/>
    </row>
    <row r="2016" spans="1:38" ht="22.5" customHeight="1">
      <c r="A2016" s="116">
        <f t="shared" ref="A2016:A2079" si="921">A2015</f>
        <v>0</v>
      </c>
      <c r="B2016" s="190">
        <f t="shared" si="910"/>
        <v>0</v>
      </c>
      <c r="C2016" s="190">
        <f t="shared" si="911"/>
        <v>0</v>
      </c>
      <c r="D2016" s="191">
        <f t="shared" si="912"/>
        <v>0</v>
      </c>
      <c r="E2016" s="191">
        <f t="shared" si="913"/>
        <v>0</v>
      </c>
      <c r="F2016" s="191">
        <f t="shared" si="914"/>
        <v>0</v>
      </c>
      <c r="G2016" s="192">
        <f t="shared" si="892"/>
        <v>0</v>
      </c>
      <c r="H2016" s="191">
        <f t="shared" si="915"/>
        <v>0</v>
      </c>
      <c r="I2016" s="193">
        <f t="shared" si="916"/>
        <v>0</v>
      </c>
      <c r="J2016" s="193">
        <f t="shared" si="917"/>
        <v>0</v>
      </c>
      <c r="K2016" s="193">
        <f t="shared" si="918"/>
        <v>0</v>
      </c>
      <c r="L2016" s="193">
        <f t="shared" si="894"/>
        <v>0</v>
      </c>
      <c r="M2016" s="193">
        <f t="shared" si="895"/>
        <v>0</v>
      </c>
      <c r="N2016" s="193">
        <f t="shared" si="896"/>
        <v>0</v>
      </c>
      <c r="O2016" s="193">
        <f t="shared" si="897"/>
        <v>0</v>
      </c>
      <c r="P2016" s="193">
        <f t="shared" si="898"/>
        <v>0</v>
      </c>
      <c r="Q2016" s="193">
        <f t="shared" si="899"/>
        <v>0</v>
      </c>
      <c r="R2016" s="193">
        <f t="shared" si="900"/>
        <v>0</v>
      </c>
      <c r="S2016" s="193">
        <f t="shared" si="901"/>
        <v>0</v>
      </c>
      <c r="T2016" s="194">
        <f t="shared" si="919"/>
        <v>0</v>
      </c>
      <c r="U2016" s="194"/>
      <c r="V2016" s="847"/>
      <c r="W2016" s="127" t="str">
        <f t="shared" si="920"/>
        <v/>
      </c>
      <c r="X2016" s="840"/>
      <c r="Y2016" s="841"/>
      <c r="Z2016" s="842"/>
      <c r="AA2016" s="843"/>
      <c r="AB2016" s="349"/>
      <c r="AC2016" s="844"/>
      <c r="AD2016" s="845"/>
      <c r="AE2016" s="277"/>
      <c r="AF2016" s="278"/>
      <c r="AG2016" s="277"/>
      <c r="AH2016" s="279"/>
      <c r="AI2016" s="277"/>
      <c r="AJ2016" s="279"/>
      <c r="AK2016" s="277"/>
      <c r="AL2016" s="278"/>
    </row>
    <row r="2017" spans="1:38" ht="22.5" customHeight="1">
      <c r="A2017" s="116">
        <f t="shared" si="921"/>
        <v>0</v>
      </c>
      <c r="B2017" s="190">
        <f t="shared" si="910"/>
        <v>0</v>
      </c>
      <c r="C2017" s="190">
        <f t="shared" si="911"/>
        <v>0</v>
      </c>
      <c r="D2017" s="191">
        <f t="shared" si="912"/>
        <v>0</v>
      </c>
      <c r="E2017" s="191">
        <f t="shared" si="913"/>
        <v>0</v>
      </c>
      <c r="F2017" s="191">
        <f t="shared" si="914"/>
        <v>0</v>
      </c>
      <c r="G2017" s="192">
        <f t="shared" ref="G2017:G2080" si="922">$G$21</f>
        <v>0</v>
      </c>
      <c r="H2017" s="191">
        <f t="shared" si="915"/>
        <v>0</v>
      </c>
      <c r="I2017" s="193">
        <f t="shared" si="916"/>
        <v>0</v>
      </c>
      <c r="J2017" s="193">
        <f t="shared" si="917"/>
        <v>0</v>
      </c>
      <c r="K2017" s="193">
        <f t="shared" si="918"/>
        <v>0</v>
      </c>
      <c r="L2017" s="193">
        <f t="shared" si="894"/>
        <v>0</v>
      </c>
      <c r="M2017" s="193">
        <f t="shared" si="895"/>
        <v>0</v>
      </c>
      <c r="N2017" s="193">
        <f t="shared" si="896"/>
        <v>0</v>
      </c>
      <c r="O2017" s="193">
        <f t="shared" si="897"/>
        <v>0</v>
      </c>
      <c r="P2017" s="193">
        <f t="shared" si="898"/>
        <v>0</v>
      </c>
      <c r="Q2017" s="193">
        <f t="shared" si="899"/>
        <v>0</v>
      </c>
      <c r="R2017" s="193">
        <f t="shared" si="900"/>
        <v>0</v>
      </c>
      <c r="S2017" s="193">
        <f t="shared" si="901"/>
        <v>0</v>
      </c>
      <c r="T2017" s="194">
        <f t="shared" si="919"/>
        <v>0</v>
      </c>
      <c r="U2017" s="194"/>
      <c r="V2017" s="847"/>
      <c r="W2017" s="127" t="str">
        <f t="shared" si="920"/>
        <v/>
      </c>
      <c r="X2017" s="840"/>
      <c r="Y2017" s="841"/>
      <c r="Z2017" s="842"/>
      <c r="AA2017" s="843"/>
      <c r="AB2017" s="349"/>
      <c r="AC2017" s="844"/>
      <c r="AD2017" s="845"/>
      <c r="AE2017" s="277"/>
      <c r="AF2017" s="278"/>
      <c r="AG2017" s="277"/>
      <c r="AH2017" s="279"/>
      <c r="AI2017" s="277"/>
      <c r="AJ2017" s="279"/>
      <c r="AK2017" s="277"/>
      <c r="AL2017" s="278"/>
    </row>
    <row r="2018" spans="1:38" ht="22.5" customHeight="1">
      <c r="A2018" s="116">
        <f t="shared" si="921"/>
        <v>0</v>
      </c>
      <c r="B2018" s="190">
        <f t="shared" si="910"/>
        <v>0</v>
      </c>
      <c r="C2018" s="190">
        <f t="shared" si="911"/>
        <v>0</v>
      </c>
      <c r="D2018" s="191">
        <f t="shared" si="912"/>
        <v>0</v>
      </c>
      <c r="E2018" s="191">
        <f t="shared" si="913"/>
        <v>0</v>
      </c>
      <c r="F2018" s="191">
        <f t="shared" si="914"/>
        <v>0</v>
      </c>
      <c r="G2018" s="192">
        <f t="shared" si="922"/>
        <v>0</v>
      </c>
      <c r="H2018" s="191">
        <f t="shared" si="915"/>
        <v>0</v>
      </c>
      <c r="I2018" s="193">
        <f t="shared" si="916"/>
        <v>0</v>
      </c>
      <c r="J2018" s="193">
        <f t="shared" si="917"/>
        <v>0</v>
      </c>
      <c r="K2018" s="193">
        <f t="shared" si="918"/>
        <v>0</v>
      </c>
      <c r="L2018" s="193">
        <f t="shared" si="894"/>
        <v>0</v>
      </c>
      <c r="M2018" s="193">
        <f t="shared" si="895"/>
        <v>0</v>
      </c>
      <c r="N2018" s="193">
        <f t="shared" si="896"/>
        <v>0</v>
      </c>
      <c r="O2018" s="193">
        <f t="shared" si="897"/>
        <v>0</v>
      </c>
      <c r="P2018" s="193">
        <f t="shared" si="898"/>
        <v>0</v>
      </c>
      <c r="Q2018" s="193">
        <f t="shared" si="899"/>
        <v>0</v>
      </c>
      <c r="R2018" s="193">
        <f t="shared" si="900"/>
        <v>0</v>
      </c>
      <c r="S2018" s="193">
        <f t="shared" si="901"/>
        <v>0</v>
      </c>
      <c r="T2018" s="194">
        <f t="shared" si="919"/>
        <v>0</v>
      </c>
      <c r="U2018" s="194"/>
      <c r="V2018" s="847"/>
      <c r="W2018" s="127" t="str">
        <f t="shared" si="920"/>
        <v/>
      </c>
      <c r="X2018" s="840"/>
      <c r="Y2018" s="841"/>
      <c r="Z2018" s="842"/>
      <c r="AA2018" s="843"/>
      <c r="AB2018" s="349"/>
      <c r="AC2018" s="844"/>
      <c r="AD2018" s="845"/>
      <c r="AE2018" s="277"/>
      <c r="AF2018" s="278"/>
      <c r="AG2018" s="277"/>
      <c r="AH2018" s="279"/>
      <c r="AI2018" s="277"/>
      <c r="AJ2018" s="279"/>
      <c r="AK2018" s="277"/>
      <c r="AL2018" s="278"/>
    </row>
    <row r="2019" spans="1:38" ht="22.5" customHeight="1">
      <c r="A2019" s="116">
        <f t="shared" si="921"/>
        <v>0</v>
      </c>
      <c r="B2019" s="190">
        <f t="shared" si="910"/>
        <v>0</v>
      </c>
      <c r="C2019" s="190">
        <f t="shared" si="911"/>
        <v>0</v>
      </c>
      <c r="D2019" s="191">
        <f t="shared" si="912"/>
        <v>0</v>
      </c>
      <c r="E2019" s="191">
        <f t="shared" si="913"/>
        <v>0</v>
      </c>
      <c r="F2019" s="191">
        <f t="shared" si="914"/>
        <v>0</v>
      </c>
      <c r="G2019" s="192">
        <f t="shared" si="922"/>
        <v>0</v>
      </c>
      <c r="H2019" s="191">
        <f t="shared" si="915"/>
        <v>0</v>
      </c>
      <c r="I2019" s="193">
        <f t="shared" si="916"/>
        <v>0</v>
      </c>
      <c r="J2019" s="193">
        <f t="shared" si="917"/>
        <v>0</v>
      </c>
      <c r="K2019" s="193">
        <f t="shared" si="918"/>
        <v>0</v>
      </c>
      <c r="L2019" s="193">
        <f t="shared" ref="L2019:L2082" si="923">IF(AE2019="",0,1)</f>
        <v>0</v>
      </c>
      <c r="M2019" s="193">
        <f t="shared" ref="M2019:M2082" si="924">IF(AF2019="",0,1)</f>
        <v>0</v>
      </c>
      <c r="N2019" s="193">
        <f t="shared" ref="N2019:N2082" si="925">IF(AG2019="",0,1)</f>
        <v>0</v>
      </c>
      <c r="O2019" s="193">
        <f t="shared" ref="O2019:O2082" si="926">IF(AH2019="",0,1)</f>
        <v>0</v>
      </c>
      <c r="P2019" s="193">
        <f t="shared" ref="P2019:P2082" si="927">IF(AI2019="",0,1)</f>
        <v>0</v>
      </c>
      <c r="Q2019" s="193">
        <f t="shared" ref="Q2019:Q2082" si="928">IF(AJ2019="",0,1)</f>
        <v>0</v>
      </c>
      <c r="R2019" s="193">
        <f t="shared" ref="R2019:R2082" si="929">IF(AK2019="",0,1)</f>
        <v>0</v>
      </c>
      <c r="S2019" s="193">
        <f t="shared" ref="S2019:S2082" si="930">IF(AL2019="",0,1)</f>
        <v>0</v>
      </c>
      <c r="T2019" s="194">
        <f t="shared" si="919"/>
        <v>0</v>
      </c>
      <c r="U2019" s="194"/>
      <c r="V2019" s="847"/>
      <c r="W2019" s="127" t="str">
        <f t="shared" si="920"/>
        <v/>
      </c>
      <c r="X2019" s="840"/>
      <c r="Y2019" s="841"/>
      <c r="Z2019" s="842"/>
      <c r="AA2019" s="843"/>
      <c r="AB2019" s="349"/>
      <c r="AC2019" s="844"/>
      <c r="AD2019" s="845"/>
      <c r="AE2019" s="277"/>
      <c r="AF2019" s="278"/>
      <c r="AG2019" s="277"/>
      <c r="AH2019" s="279"/>
      <c r="AI2019" s="277"/>
      <c r="AJ2019" s="279"/>
      <c r="AK2019" s="277"/>
      <c r="AL2019" s="278"/>
    </row>
    <row r="2020" spans="1:38" ht="22.5" customHeight="1">
      <c r="A2020" s="116">
        <f t="shared" si="921"/>
        <v>0</v>
      </c>
      <c r="B2020" s="190">
        <f t="shared" si="910"/>
        <v>0</v>
      </c>
      <c r="C2020" s="190">
        <f t="shared" si="911"/>
        <v>0</v>
      </c>
      <c r="D2020" s="191">
        <f t="shared" si="912"/>
        <v>0</v>
      </c>
      <c r="E2020" s="191">
        <f t="shared" si="913"/>
        <v>0</v>
      </c>
      <c r="F2020" s="191">
        <f t="shared" si="914"/>
        <v>0</v>
      </c>
      <c r="G2020" s="192">
        <f t="shared" si="922"/>
        <v>0</v>
      </c>
      <c r="H2020" s="191">
        <f t="shared" si="915"/>
        <v>0</v>
      </c>
      <c r="I2020" s="193">
        <f t="shared" si="916"/>
        <v>0</v>
      </c>
      <c r="J2020" s="193">
        <f t="shared" si="917"/>
        <v>0</v>
      </c>
      <c r="K2020" s="193">
        <f t="shared" si="918"/>
        <v>0</v>
      </c>
      <c r="L2020" s="193">
        <f t="shared" si="923"/>
        <v>0</v>
      </c>
      <c r="M2020" s="193">
        <f t="shared" si="924"/>
        <v>0</v>
      </c>
      <c r="N2020" s="193">
        <f t="shared" si="925"/>
        <v>0</v>
      </c>
      <c r="O2020" s="193">
        <f t="shared" si="926"/>
        <v>0</v>
      </c>
      <c r="P2020" s="193">
        <f t="shared" si="927"/>
        <v>0</v>
      </c>
      <c r="Q2020" s="193">
        <f t="shared" si="928"/>
        <v>0</v>
      </c>
      <c r="R2020" s="193">
        <f t="shared" si="929"/>
        <v>0</v>
      </c>
      <c r="S2020" s="193">
        <f t="shared" si="930"/>
        <v>0</v>
      </c>
      <c r="T2020" s="194">
        <f t="shared" si="919"/>
        <v>0</v>
      </c>
      <c r="U2020" s="194"/>
      <c r="V2020" s="847"/>
      <c r="W2020" s="127" t="str">
        <f t="shared" si="920"/>
        <v/>
      </c>
      <c r="X2020" s="840"/>
      <c r="Y2020" s="841"/>
      <c r="Z2020" s="842"/>
      <c r="AA2020" s="843"/>
      <c r="AB2020" s="349"/>
      <c r="AC2020" s="844"/>
      <c r="AD2020" s="845"/>
      <c r="AE2020" s="277"/>
      <c r="AF2020" s="278"/>
      <c r="AG2020" s="277"/>
      <c r="AH2020" s="279"/>
      <c r="AI2020" s="277"/>
      <c r="AJ2020" s="279"/>
      <c r="AK2020" s="277"/>
      <c r="AL2020" s="278"/>
    </row>
    <row r="2021" spans="1:38" ht="22.5" customHeight="1">
      <c r="A2021" s="116">
        <f t="shared" si="921"/>
        <v>0</v>
      </c>
      <c r="B2021" s="190">
        <f t="shared" si="910"/>
        <v>0</v>
      </c>
      <c r="C2021" s="190">
        <f t="shared" si="911"/>
        <v>0</v>
      </c>
      <c r="D2021" s="191">
        <f t="shared" si="912"/>
        <v>0</v>
      </c>
      <c r="E2021" s="191">
        <f t="shared" si="913"/>
        <v>0</v>
      </c>
      <c r="F2021" s="191">
        <f t="shared" si="914"/>
        <v>0</v>
      </c>
      <c r="G2021" s="192">
        <f t="shared" si="922"/>
        <v>0</v>
      </c>
      <c r="H2021" s="191">
        <f t="shared" si="915"/>
        <v>0</v>
      </c>
      <c r="I2021" s="193">
        <f t="shared" si="916"/>
        <v>0</v>
      </c>
      <c r="J2021" s="193">
        <f t="shared" si="917"/>
        <v>0</v>
      </c>
      <c r="K2021" s="193">
        <f t="shared" si="918"/>
        <v>0</v>
      </c>
      <c r="L2021" s="193">
        <f t="shared" si="923"/>
        <v>0</v>
      </c>
      <c r="M2021" s="193">
        <f t="shared" si="924"/>
        <v>0</v>
      </c>
      <c r="N2021" s="193">
        <f t="shared" si="925"/>
        <v>0</v>
      </c>
      <c r="O2021" s="193">
        <f t="shared" si="926"/>
        <v>0</v>
      </c>
      <c r="P2021" s="193">
        <f t="shared" si="927"/>
        <v>0</v>
      </c>
      <c r="Q2021" s="193">
        <f t="shared" si="928"/>
        <v>0</v>
      </c>
      <c r="R2021" s="193">
        <f t="shared" si="929"/>
        <v>0</v>
      </c>
      <c r="S2021" s="193">
        <f t="shared" si="930"/>
        <v>0</v>
      </c>
      <c r="T2021" s="194">
        <f t="shared" si="919"/>
        <v>0</v>
      </c>
      <c r="U2021" s="194"/>
      <c r="V2021" s="847"/>
      <c r="W2021" s="127" t="str">
        <f t="shared" si="920"/>
        <v/>
      </c>
      <c r="X2021" s="840"/>
      <c r="Y2021" s="841"/>
      <c r="Z2021" s="842"/>
      <c r="AA2021" s="843"/>
      <c r="AB2021" s="349"/>
      <c r="AC2021" s="844"/>
      <c r="AD2021" s="845"/>
      <c r="AE2021" s="277"/>
      <c r="AF2021" s="278"/>
      <c r="AG2021" s="277"/>
      <c r="AH2021" s="279"/>
      <c r="AI2021" s="277"/>
      <c r="AJ2021" s="279"/>
      <c r="AK2021" s="277"/>
      <c r="AL2021" s="278"/>
    </row>
    <row r="2022" spans="1:38" ht="22.5" customHeight="1">
      <c r="A2022" s="116">
        <f t="shared" si="921"/>
        <v>0</v>
      </c>
      <c r="B2022" s="190">
        <f t="shared" si="910"/>
        <v>0</v>
      </c>
      <c r="C2022" s="190">
        <f t="shared" si="911"/>
        <v>0</v>
      </c>
      <c r="D2022" s="191">
        <f t="shared" si="912"/>
        <v>0</v>
      </c>
      <c r="E2022" s="191">
        <f t="shared" si="913"/>
        <v>0</v>
      </c>
      <c r="F2022" s="191">
        <f t="shared" si="914"/>
        <v>0</v>
      </c>
      <c r="G2022" s="192">
        <f t="shared" si="922"/>
        <v>0</v>
      </c>
      <c r="H2022" s="191">
        <f t="shared" si="915"/>
        <v>0</v>
      </c>
      <c r="I2022" s="193">
        <f t="shared" si="916"/>
        <v>0</v>
      </c>
      <c r="J2022" s="193">
        <f t="shared" si="917"/>
        <v>0</v>
      </c>
      <c r="K2022" s="193">
        <f t="shared" si="918"/>
        <v>0</v>
      </c>
      <c r="L2022" s="193">
        <f t="shared" si="923"/>
        <v>0</v>
      </c>
      <c r="M2022" s="193">
        <f t="shared" si="924"/>
        <v>0</v>
      </c>
      <c r="N2022" s="193">
        <f t="shared" si="925"/>
        <v>0</v>
      </c>
      <c r="O2022" s="193">
        <f t="shared" si="926"/>
        <v>0</v>
      </c>
      <c r="P2022" s="193">
        <f t="shared" si="927"/>
        <v>0</v>
      </c>
      <c r="Q2022" s="193">
        <f t="shared" si="928"/>
        <v>0</v>
      </c>
      <c r="R2022" s="193">
        <f t="shared" si="929"/>
        <v>0</v>
      </c>
      <c r="S2022" s="193">
        <f t="shared" si="930"/>
        <v>0</v>
      </c>
      <c r="T2022" s="194">
        <f t="shared" si="919"/>
        <v>0</v>
      </c>
      <c r="U2022" s="194"/>
      <c r="V2022" s="847"/>
      <c r="W2022" s="127" t="str">
        <f t="shared" si="920"/>
        <v/>
      </c>
      <c r="X2022" s="840"/>
      <c r="Y2022" s="841"/>
      <c r="Z2022" s="842"/>
      <c r="AA2022" s="843"/>
      <c r="AB2022" s="349"/>
      <c r="AC2022" s="844"/>
      <c r="AD2022" s="845"/>
      <c r="AE2022" s="277"/>
      <c r="AF2022" s="278"/>
      <c r="AG2022" s="277"/>
      <c r="AH2022" s="279"/>
      <c r="AI2022" s="277"/>
      <c r="AJ2022" s="279"/>
      <c r="AK2022" s="277"/>
      <c r="AL2022" s="278"/>
    </row>
    <row r="2023" spans="1:38" ht="22.5" customHeight="1">
      <c r="A2023" s="116">
        <f t="shared" si="921"/>
        <v>0</v>
      </c>
      <c r="B2023" s="190">
        <f t="shared" si="910"/>
        <v>0</v>
      </c>
      <c r="C2023" s="190">
        <f t="shared" si="911"/>
        <v>0</v>
      </c>
      <c r="D2023" s="191">
        <f t="shared" si="912"/>
        <v>0</v>
      </c>
      <c r="E2023" s="191">
        <f t="shared" si="913"/>
        <v>0</v>
      </c>
      <c r="F2023" s="191">
        <f t="shared" si="914"/>
        <v>0</v>
      </c>
      <c r="G2023" s="192">
        <f t="shared" si="922"/>
        <v>0</v>
      </c>
      <c r="H2023" s="191">
        <f t="shared" si="915"/>
        <v>0</v>
      </c>
      <c r="I2023" s="193">
        <f t="shared" si="916"/>
        <v>0</v>
      </c>
      <c r="J2023" s="193">
        <f t="shared" si="917"/>
        <v>0</v>
      </c>
      <c r="K2023" s="193">
        <f t="shared" si="918"/>
        <v>0</v>
      </c>
      <c r="L2023" s="193">
        <f t="shared" si="923"/>
        <v>0</v>
      </c>
      <c r="M2023" s="193">
        <f t="shared" si="924"/>
        <v>0</v>
      </c>
      <c r="N2023" s="193">
        <f t="shared" si="925"/>
        <v>0</v>
      </c>
      <c r="O2023" s="193">
        <f t="shared" si="926"/>
        <v>0</v>
      </c>
      <c r="P2023" s="193">
        <f t="shared" si="927"/>
        <v>0</v>
      </c>
      <c r="Q2023" s="193">
        <f t="shared" si="928"/>
        <v>0</v>
      </c>
      <c r="R2023" s="193">
        <f t="shared" si="929"/>
        <v>0</v>
      </c>
      <c r="S2023" s="193">
        <f t="shared" si="930"/>
        <v>0</v>
      </c>
      <c r="T2023" s="194">
        <f t="shared" si="919"/>
        <v>0</v>
      </c>
      <c r="U2023" s="194"/>
      <c r="V2023" s="847"/>
      <c r="W2023" s="127" t="str">
        <f t="shared" si="920"/>
        <v/>
      </c>
      <c r="X2023" s="840"/>
      <c r="Y2023" s="841"/>
      <c r="Z2023" s="842"/>
      <c r="AA2023" s="843"/>
      <c r="AB2023" s="349"/>
      <c r="AC2023" s="844"/>
      <c r="AD2023" s="845"/>
      <c r="AE2023" s="277"/>
      <c r="AF2023" s="278"/>
      <c r="AG2023" s="277"/>
      <c r="AH2023" s="279"/>
      <c r="AI2023" s="277"/>
      <c r="AJ2023" s="279"/>
      <c r="AK2023" s="277"/>
      <c r="AL2023" s="278"/>
    </row>
    <row r="2024" spans="1:38" ht="22.5" customHeight="1">
      <c r="A2024" s="116">
        <f t="shared" si="921"/>
        <v>0</v>
      </c>
      <c r="B2024" s="190">
        <f t="shared" si="910"/>
        <v>0</v>
      </c>
      <c r="C2024" s="190">
        <f t="shared" si="911"/>
        <v>0</v>
      </c>
      <c r="D2024" s="191">
        <f t="shared" si="912"/>
        <v>0</v>
      </c>
      <c r="E2024" s="191">
        <f t="shared" si="913"/>
        <v>0</v>
      </c>
      <c r="F2024" s="191">
        <f t="shared" si="914"/>
        <v>0</v>
      </c>
      <c r="G2024" s="192">
        <f t="shared" si="922"/>
        <v>0</v>
      </c>
      <c r="H2024" s="191">
        <f t="shared" si="915"/>
        <v>0</v>
      </c>
      <c r="I2024" s="193">
        <f t="shared" si="916"/>
        <v>0</v>
      </c>
      <c r="J2024" s="193">
        <f t="shared" si="917"/>
        <v>0</v>
      </c>
      <c r="K2024" s="193">
        <f t="shared" si="918"/>
        <v>0</v>
      </c>
      <c r="L2024" s="193">
        <f t="shared" si="923"/>
        <v>0</v>
      </c>
      <c r="M2024" s="193">
        <f t="shared" si="924"/>
        <v>0</v>
      </c>
      <c r="N2024" s="193">
        <f t="shared" si="925"/>
        <v>0</v>
      </c>
      <c r="O2024" s="193">
        <f t="shared" si="926"/>
        <v>0</v>
      </c>
      <c r="P2024" s="193">
        <f t="shared" si="927"/>
        <v>0</v>
      </c>
      <c r="Q2024" s="193">
        <f t="shared" si="928"/>
        <v>0</v>
      </c>
      <c r="R2024" s="193">
        <f t="shared" si="929"/>
        <v>0</v>
      </c>
      <c r="S2024" s="193">
        <f t="shared" si="930"/>
        <v>0</v>
      </c>
      <c r="T2024" s="194">
        <f t="shared" si="919"/>
        <v>0</v>
      </c>
      <c r="U2024" s="194"/>
      <c r="V2024" s="847"/>
      <c r="W2024" s="127" t="str">
        <f t="shared" si="920"/>
        <v/>
      </c>
      <c r="X2024" s="840"/>
      <c r="Y2024" s="841"/>
      <c r="Z2024" s="842"/>
      <c r="AA2024" s="843"/>
      <c r="AB2024" s="349"/>
      <c r="AC2024" s="844"/>
      <c r="AD2024" s="845"/>
      <c r="AE2024" s="277"/>
      <c r="AF2024" s="278"/>
      <c r="AG2024" s="277"/>
      <c r="AH2024" s="279"/>
      <c r="AI2024" s="277"/>
      <c r="AJ2024" s="279"/>
      <c r="AK2024" s="277"/>
      <c r="AL2024" s="278"/>
    </row>
    <row r="2025" spans="1:38" ht="22.5" customHeight="1">
      <c r="A2025" s="116">
        <f t="shared" si="921"/>
        <v>0</v>
      </c>
      <c r="B2025" s="190">
        <f t="shared" si="910"/>
        <v>0</v>
      </c>
      <c r="C2025" s="190">
        <f t="shared" si="911"/>
        <v>0</v>
      </c>
      <c r="D2025" s="191">
        <f t="shared" si="912"/>
        <v>0</v>
      </c>
      <c r="E2025" s="191">
        <f t="shared" si="913"/>
        <v>0</v>
      </c>
      <c r="F2025" s="191">
        <f t="shared" si="914"/>
        <v>0</v>
      </c>
      <c r="G2025" s="192">
        <f t="shared" si="922"/>
        <v>0</v>
      </c>
      <c r="H2025" s="191">
        <f t="shared" si="915"/>
        <v>0</v>
      </c>
      <c r="I2025" s="193">
        <f t="shared" si="916"/>
        <v>0</v>
      </c>
      <c r="J2025" s="193">
        <f t="shared" si="917"/>
        <v>0</v>
      </c>
      <c r="K2025" s="193">
        <f t="shared" si="918"/>
        <v>0</v>
      </c>
      <c r="L2025" s="193">
        <f t="shared" si="923"/>
        <v>0</v>
      </c>
      <c r="M2025" s="193">
        <f t="shared" si="924"/>
        <v>0</v>
      </c>
      <c r="N2025" s="193">
        <f t="shared" si="925"/>
        <v>0</v>
      </c>
      <c r="O2025" s="193">
        <f t="shared" si="926"/>
        <v>0</v>
      </c>
      <c r="P2025" s="193">
        <f t="shared" si="927"/>
        <v>0</v>
      </c>
      <c r="Q2025" s="193">
        <f t="shared" si="928"/>
        <v>0</v>
      </c>
      <c r="R2025" s="193">
        <f t="shared" si="929"/>
        <v>0</v>
      </c>
      <c r="S2025" s="193">
        <f t="shared" si="930"/>
        <v>0</v>
      </c>
      <c r="T2025" s="194">
        <f t="shared" si="919"/>
        <v>0</v>
      </c>
      <c r="U2025" s="194"/>
      <c r="V2025" s="847"/>
      <c r="W2025" s="127" t="str">
        <f t="shared" si="920"/>
        <v/>
      </c>
      <c r="X2025" s="840"/>
      <c r="Y2025" s="841"/>
      <c r="Z2025" s="842"/>
      <c r="AA2025" s="843"/>
      <c r="AB2025" s="349"/>
      <c r="AC2025" s="844"/>
      <c r="AD2025" s="845"/>
      <c r="AE2025" s="277"/>
      <c r="AF2025" s="278"/>
      <c r="AG2025" s="277"/>
      <c r="AH2025" s="279"/>
      <c r="AI2025" s="277"/>
      <c r="AJ2025" s="279"/>
      <c r="AK2025" s="277"/>
      <c r="AL2025" s="278"/>
    </row>
    <row r="2026" spans="1:38" ht="22.5" customHeight="1">
      <c r="A2026" s="116">
        <f t="shared" si="921"/>
        <v>0</v>
      </c>
      <c r="B2026" s="190">
        <f t="shared" si="910"/>
        <v>0</v>
      </c>
      <c r="C2026" s="190">
        <f t="shared" si="911"/>
        <v>0</v>
      </c>
      <c r="D2026" s="191">
        <f t="shared" si="912"/>
        <v>0</v>
      </c>
      <c r="E2026" s="191">
        <f t="shared" si="913"/>
        <v>0</v>
      </c>
      <c r="F2026" s="191">
        <f t="shared" si="914"/>
        <v>0</v>
      </c>
      <c r="G2026" s="192">
        <f t="shared" si="922"/>
        <v>0</v>
      </c>
      <c r="H2026" s="191">
        <f t="shared" si="915"/>
        <v>0</v>
      </c>
      <c r="I2026" s="193">
        <f t="shared" si="916"/>
        <v>0</v>
      </c>
      <c r="J2026" s="193">
        <f t="shared" si="917"/>
        <v>0</v>
      </c>
      <c r="K2026" s="193">
        <f t="shared" si="918"/>
        <v>0</v>
      </c>
      <c r="L2026" s="193">
        <f t="shared" si="923"/>
        <v>0</v>
      </c>
      <c r="M2026" s="193">
        <f t="shared" si="924"/>
        <v>0</v>
      </c>
      <c r="N2026" s="193">
        <f t="shared" si="925"/>
        <v>0</v>
      </c>
      <c r="O2026" s="193">
        <f t="shared" si="926"/>
        <v>0</v>
      </c>
      <c r="P2026" s="193">
        <f t="shared" si="927"/>
        <v>0</v>
      </c>
      <c r="Q2026" s="193">
        <f t="shared" si="928"/>
        <v>0</v>
      </c>
      <c r="R2026" s="193">
        <f t="shared" si="929"/>
        <v>0</v>
      </c>
      <c r="S2026" s="193">
        <f t="shared" si="930"/>
        <v>0</v>
      </c>
      <c r="T2026" s="194">
        <f t="shared" si="919"/>
        <v>0</v>
      </c>
      <c r="U2026" s="194"/>
      <c r="V2026" s="847"/>
      <c r="W2026" s="127" t="str">
        <f t="shared" si="920"/>
        <v/>
      </c>
      <c r="X2026" s="840"/>
      <c r="Y2026" s="841"/>
      <c r="Z2026" s="842"/>
      <c r="AA2026" s="843"/>
      <c r="AB2026" s="349"/>
      <c r="AC2026" s="844"/>
      <c r="AD2026" s="845"/>
      <c r="AE2026" s="277"/>
      <c r="AF2026" s="278"/>
      <c r="AG2026" s="277"/>
      <c r="AH2026" s="279"/>
      <c r="AI2026" s="277"/>
      <c r="AJ2026" s="279"/>
      <c r="AK2026" s="277"/>
      <c r="AL2026" s="278"/>
    </row>
    <row r="2027" spans="1:38" ht="22.5" customHeight="1">
      <c r="A2027" s="116">
        <f t="shared" si="921"/>
        <v>0</v>
      </c>
      <c r="B2027" s="190">
        <f t="shared" si="910"/>
        <v>0</v>
      </c>
      <c r="C2027" s="190">
        <f t="shared" si="911"/>
        <v>0</v>
      </c>
      <c r="D2027" s="191">
        <f t="shared" si="912"/>
        <v>0</v>
      </c>
      <c r="E2027" s="191">
        <f t="shared" si="913"/>
        <v>0</v>
      </c>
      <c r="F2027" s="191">
        <f t="shared" si="914"/>
        <v>0</v>
      </c>
      <c r="G2027" s="192">
        <f t="shared" si="922"/>
        <v>0</v>
      </c>
      <c r="H2027" s="191">
        <f t="shared" si="915"/>
        <v>0</v>
      </c>
      <c r="I2027" s="193">
        <f t="shared" si="916"/>
        <v>0</v>
      </c>
      <c r="J2027" s="193">
        <f t="shared" si="917"/>
        <v>0</v>
      </c>
      <c r="K2027" s="193">
        <f t="shared" si="918"/>
        <v>0</v>
      </c>
      <c r="L2027" s="193">
        <f t="shared" si="923"/>
        <v>0</v>
      </c>
      <c r="M2027" s="193">
        <f t="shared" si="924"/>
        <v>0</v>
      </c>
      <c r="N2027" s="193">
        <f t="shared" si="925"/>
        <v>0</v>
      </c>
      <c r="O2027" s="193">
        <f t="shared" si="926"/>
        <v>0</v>
      </c>
      <c r="P2027" s="193">
        <f t="shared" si="927"/>
        <v>0</v>
      </c>
      <c r="Q2027" s="193">
        <f t="shared" si="928"/>
        <v>0</v>
      </c>
      <c r="R2027" s="193">
        <f t="shared" si="929"/>
        <v>0</v>
      </c>
      <c r="S2027" s="193">
        <f t="shared" si="930"/>
        <v>0</v>
      </c>
      <c r="T2027" s="194">
        <f t="shared" si="919"/>
        <v>0</v>
      </c>
      <c r="U2027" s="194"/>
      <c r="V2027" s="847"/>
      <c r="W2027" s="127" t="str">
        <f t="shared" si="920"/>
        <v/>
      </c>
      <c r="X2027" s="840"/>
      <c r="Y2027" s="841"/>
      <c r="Z2027" s="842"/>
      <c r="AA2027" s="843"/>
      <c r="AB2027" s="349"/>
      <c r="AC2027" s="844"/>
      <c r="AD2027" s="845"/>
      <c r="AE2027" s="277"/>
      <c r="AF2027" s="278"/>
      <c r="AG2027" s="277"/>
      <c r="AH2027" s="279"/>
      <c r="AI2027" s="277"/>
      <c r="AJ2027" s="279"/>
      <c r="AK2027" s="277"/>
      <c r="AL2027" s="278"/>
    </row>
    <row r="2028" spans="1:38" ht="22.5" customHeight="1">
      <c r="A2028" s="116">
        <f t="shared" si="921"/>
        <v>0</v>
      </c>
      <c r="B2028" s="190">
        <f t="shared" si="910"/>
        <v>0</v>
      </c>
      <c r="C2028" s="190">
        <f t="shared" si="911"/>
        <v>0</v>
      </c>
      <c r="D2028" s="191">
        <f t="shared" si="912"/>
        <v>0</v>
      </c>
      <c r="E2028" s="191">
        <f t="shared" si="913"/>
        <v>0</v>
      </c>
      <c r="F2028" s="191">
        <f t="shared" si="914"/>
        <v>0</v>
      </c>
      <c r="G2028" s="192">
        <f t="shared" si="922"/>
        <v>0</v>
      </c>
      <c r="H2028" s="191">
        <f t="shared" si="915"/>
        <v>0</v>
      </c>
      <c r="I2028" s="193">
        <f t="shared" si="916"/>
        <v>0</v>
      </c>
      <c r="J2028" s="193">
        <f t="shared" si="917"/>
        <v>0</v>
      </c>
      <c r="K2028" s="193">
        <f t="shared" si="918"/>
        <v>0</v>
      </c>
      <c r="L2028" s="193">
        <f t="shared" si="923"/>
        <v>0</v>
      </c>
      <c r="M2028" s="193">
        <f t="shared" si="924"/>
        <v>0</v>
      </c>
      <c r="N2028" s="193">
        <f t="shared" si="925"/>
        <v>0</v>
      </c>
      <c r="O2028" s="193">
        <f t="shared" si="926"/>
        <v>0</v>
      </c>
      <c r="P2028" s="193">
        <f t="shared" si="927"/>
        <v>0</v>
      </c>
      <c r="Q2028" s="193">
        <f t="shared" si="928"/>
        <v>0</v>
      </c>
      <c r="R2028" s="193">
        <f t="shared" si="929"/>
        <v>0</v>
      </c>
      <c r="S2028" s="193">
        <f t="shared" si="930"/>
        <v>0</v>
      </c>
      <c r="T2028" s="194">
        <f t="shared" si="919"/>
        <v>0</v>
      </c>
      <c r="U2028" s="194"/>
      <c r="V2028" s="847"/>
      <c r="W2028" s="127" t="str">
        <f t="shared" si="920"/>
        <v/>
      </c>
      <c r="X2028" s="840"/>
      <c r="Y2028" s="841"/>
      <c r="Z2028" s="842"/>
      <c r="AA2028" s="843"/>
      <c r="AB2028" s="349"/>
      <c r="AC2028" s="844"/>
      <c r="AD2028" s="845"/>
      <c r="AE2028" s="277"/>
      <c r="AF2028" s="278"/>
      <c r="AG2028" s="277"/>
      <c r="AH2028" s="279"/>
      <c r="AI2028" s="277"/>
      <c r="AJ2028" s="279"/>
      <c r="AK2028" s="277"/>
      <c r="AL2028" s="278"/>
    </row>
    <row r="2029" spans="1:38" ht="22.5" customHeight="1">
      <c r="A2029" s="116">
        <f t="shared" si="921"/>
        <v>0</v>
      </c>
      <c r="B2029" s="190">
        <f t="shared" si="910"/>
        <v>0</v>
      </c>
      <c r="C2029" s="190">
        <f t="shared" si="911"/>
        <v>0</v>
      </c>
      <c r="D2029" s="191">
        <f t="shared" si="912"/>
        <v>0</v>
      </c>
      <c r="E2029" s="191">
        <f t="shared" si="913"/>
        <v>0</v>
      </c>
      <c r="F2029" s="191">
        <f t="shared" si="914"/>
        <v>0</v>
      </c>
      <c r="G2029" s="192">
        <f t="shared" si="922"/>
        <v>0</v>
      </c>
      <c r="H2029" s="191">
        <f t="shared" si="915"/>
        <v>0</v>
      </c>
      <c r="I2029" s="193">
        <f t="shared" si="916"/>
        <v>0</v>
      </c>
      <c r="J2029" s="193">
        <f t="shared" si="917"/>
        <v>0</v>
      </c>
      <c r="K2029" s="193">
        <f t="shared" si="918"/>
        <v>0</v>
      </c>
      <c r="L2029" s="193">
        <f t="shared" si="923"/>
        <v>0</v>
      </c>
      <c r="M2029" s="193">
        <f t="shared" si="924"/>
        <v>0</v>
      </c>
      <c r="N2029" s="193">
        <f t="shared" si="925"/>
        <v>0</v>
      </c>
      <c r="O2029" s="193">
        <f t="shared" si="926"/>
        <v>0</v>
      </c>
      <c r="P2029" s="193">
        <f t="shared" si="927"/>
        <v>0</v>
      </c>
      <c r="Q2029" s="193">
        <f t="shared" si="928"/>
        <v>0</v>
      </c>
      <c r="R2029" s="193">
        <f t="shared" si="929"/>
        <v>0</v>
      </c>
      <c r="S2029" s="193">
        <f t="shared" si="930"/>
        <v>0</v>
      </c>
      <c r="T2029" s="194">
        <f t="shared" si="919"/>
        <v>0</v>
      </c>
      <c r="U2029" s="194"/>
      <c r="V2029" s="847"/>
      <c r="W2029" s="127" t="str">
        <f t="shared" si="920"/>
        <v/>
      </c>
      <c r="X2029" s="840"/>
      <c r="Y2029" s="841"/>
      <c r="Z2029" s="842"/>
      <c r="AA2029" s="843"/>
      <c r="AB2029" s="349"/>
      <c r="AC2029" s="844"/>
      <c r="AD2029" s="845"/>
      <c r="AE2029" s="277"/>
      <c r="AF2029" s="278"/>
      <c r="AG2029" s="277"/>
      <c r="AH2029" s="279"/>
      <c r="AI2029" s="277"/>
      <c r="AJ2029" s="279"/>
      <c r="AK2029" s="277"/>
      <c r="AL2029" s="278"/>
    </row>
    <row r="2030" spans="1:38" ht="22.5" customHeight="1">
      <c r="A2030" s="116">
        <f t="shared" si="921"/>
        <v>0</v>
      </c>
      <c r="B2030" s="190">
        <f t="shared" si="910"/>
        <v>0</v>
      </c>
      <c r="C2030" s="190">
        <f t="shared" si="911"/>
        <v>0</v>
      </c>
      <c r="D2030" s="191">
        <f t="shared" si="912"/>
        <v>0</v>
      </c>
      <c r="E2030" s="191">
        <f t="shared" si="913"/>
        <v>0</v>
      </c>
      <c r="F2030" s="191">
        <f t="shared" si="914"/>
        <v>0</v>
      </c>
      <c r="G2030" s="192">
        <f t="shared" si="922"/>
        <v>0</v>
      </c>
      <c r="H2030" s="191">
        <f t="shared" si="915"/>
        <v>0</v>
      </c>
      <c r="I2030" s="193">
        <f t="shared" si="916"/>
        <v>0</v>
      </c>
      <c r="J2030" s="193">
        <f t="shared" si="917"/>
        <v>0</v>
      </c>
      <c r="K2030" s="193">
        <f t="shared" si="918"/>
        <v>0</v>
      </c>
      <c r="L2030" s="193">
        <f t="shared" si="923"/>
        <v>0</v>
      </c>
      <c r="M2030" s="193">
        <f t="shared" si="924"/>
        <v>0</v>
      </c>
      <c r="N2030" s="193">
        <f t="shared" si="925"/>
        <v>0</v>
      </c>
      <c r="O2030" s="193">
        <f t="shared" si="926"/>
        <v>0</v>
      </c>
      <c r="P2030" s="193">
        <f t="shared" si="927"/>
        <v>0</v>
      </c>
      <c r="Q2030" s="193">
        <f t="shared" si="928"/>
        <v>0</v>
      </c>
      <c r="R2030" s="193">
        <f t="shared" si="929"/>
        <v>0</v>
      </c>
      <c r="S2030" s="193">
        <f t="shared" si="930"/>
        <v>0</v>
      </c>
      <c r="T2030" s="194">
        <f t="shared" si="919"/>
        <v>0</v>
      </c>
      <c r="U2030" s="194"/>
      <c r="V2030" s="847"/>
      <c r="W2030" s="127" t="str">
        <f t="shared" si="920"/>
        <v/>
      </c>
      <c r="X2030" s="840"/>
      <c r="Y2030" s="841"/>
      <c r="Z2030" s="842"/>
      <c r="AA2030" s="843"/>
      <c r="AB2030" s="349"/>
      <c r="AC2030" s="844"/>
      <c r="AD2030" s="845"/>
      <c r="AE2030" s="277"/>
      <c r="AF2030" s="278"/>
      <c r="AG2030" s="277"/>
      <c r="AH2030" s="279"/>
      <c r="AI2030" s="277"/>
      <c r="AJ2030" s="279"/>
      <c r="AK2030" s="277"/>
      <c r="AL2030" s="278"/>
    </row>
    <row r="2031" spans="1:38" ht="22.5" customHeight="1">
      <c r="A2031" s="116">
        <f t="shared" si="921"/>
        <v>0</v>
      </c>
      <c r="B2031" s="190">
        <f t="shared" si="910"/>
        <v>0</v>
      </c>
      <c r="C2031" s="190">
        <f t="shared" si="911"/>
        <v>0</v>
      </c>
      <c r="D2031" s="191">
        <f t="shared" si="912"/>
        <v>0</v>
      </c>
      <c r="E2031" s="191">
        <f t="shared" si="913"/>
        <v>0</v>
      </c>
      <c r="F2031" s="191">
        <f t="shared" si="914"/>
        <v>0</v>
      </c>
      <c r="G2031" s="192">
        <f t="shared" si="922"/>
        <v>0</v>
      </c>
      <c r="H2031" s="191">
        <f t="shared" si="915"/>
        <v>0</v>
      </c>
      <c r="I2031" s="193">
        <f t="shared" si="916"/>
        <v>0</v>
      </c>
      <c r="J2031" s="193">
        <f t="shared" si="917"/>
        <v>0</v>
      </c>
      <c r="K2031" s="193">
        <f t="shared" si="918"/>
        <v>0</v>
      </c>
      <c r="L2031" s="193">
        <f t="shared" si="923"/>
        <v>0</v>
      </c>
      <c r="M2031" s="193">
        <f t="shared" si="924"/>
        <v>0</v>
      </c>
      <c r="N2031" s="193">
        <f t="shared" si="925"/>
        <v>0</v>
      </c>
      <c r="O2031" s="193">
        <f t="shared" si="926"/>
        <v>0</v>
      </c>
      <c r="P2031" s="193">
        <f t="shared" si="927"/>
        <v>0</v>
      </c>
      <c r="Q2031" s="193">
        <f t="shared" si="928"/>
        <v>0</v>
      </c>
      <c r="R2031" s="193">
        <f t="shared" si="929"/>
        <v>0</v>
      </c>
      <c r="S2031" s="193">
        <f t="shared" si="930"/>
        <v>0</v>
      </c>
      <c r="T2031" s="194">
        <f t="shared" si="919"/>
        <v>0</v>
      </c>
      <c r="U2031" s="194"/>
      <c r="V2031" s="847"/>
      <c r="W2031" s="127" t="str">
        <f t="shared" si="920"/>
        <v/>
      </c>
      <c r="X2031" s="840"/>
      <c r="Y2031" s="841"/>
      <c r="Z2031" s="842"/>
      <c r="AA2031" s="843"/>
      <c r="AB2031" s="349"/>
      <c r="AC2031" s="844"/>
      <c r="AD2031" s="845"/>
      <c r="AE2031" s="277"/>
      <c r="AF2031" s="278"/>
      <c r="AG2031" s="277"/>
      <c r="AH2031" s="279"/>
      <c r="AI2031" s="277"/>
      <c r="AJ2031" s="279"/>
      <c r="AK2031" s="277"/>
      <c r="AL2031" s="278"/>
    </row>
    <row r="2032" spans="1:38" ht="22.5" customHeight="1">
      <c r="A2032" s="116">
        <f t="shared" si="921"/>
        <v>0</v>
      </c>
      <c r="B2032" s="190">
        <f t="shared" si="910"/>
        <v>0</v>
      </c>
      <c r="C2032" s="190">
        <f t="shared" si="911"/>
        <v>0</v>
      </c>
      <c r="D2032" s="191">
        <f t="shared" si="912"/>
        <v>0</v>
      </c>
      <c r="E2032" s="191">
        <f t="shared" si="913"/>
        <v>0</v>
      </c>
      <c r="F2032" s="191">
        <f t="shared" si="914"/>
        <v>0</v>
      </c>
      <c r="G2032" s="192">
        <f t="shared" si="922"/>
        <v>0</v>
      </c>
      <c r="H2032" s="191">
        <f t="shared" si="915"/>
        <v>0</v>
      </c>
      <c r="I2032" s="193">
        <f t="shared" si="916"/>
        <v>0</v>
      </c>
      <c r="J2032" s="193">
        <f t="shared" si="917"/>
        <v>0</v>
      </c>
      <c r="K2032" s="193">
        <f t="shared" si="918"/>
        <v>0</v>
      </c>
      <c r="L2032" s="193">
        <f t="shared" si="923"/>
        <v>0</v>
      </c>
      <c r="M2032" s="193">
        <f t="shared" si="924"/>
        <v>0</v>
      </c>
      <c r="N2032" s="193">
        <f t="shared" si="925"/>
        <v>0</v>
      </c>
      <c r="O2032" s="193">
        <f t="shared" si="926"/>
        <v>0</v>
      </c>
      <c r="P2032" s="193">
        <f t="shared" si="927"/>
        <v>0</v>
      </c>
      <c r="Q2032" s="193">
        <f t="shared" si="928"/>
        <v>0</v>
      </c>
      <c r="R2032" s="193">
        <f t="shared" si="929"/>
        <v>0</v>
      </c>
      <c r="S2032" s="193">
        <f t="shared" si="930"/>
        <v>0</v>
      </c>
      <c r="T2032" s="194">
        <f t="shared" si="919"/>
        <v>0</v>
      </c>
      <c r="U2032" s="194"/>
      <c r="V2032" s="847"/>
      <c r="W2032" s="127" t="str">
        <f t="shared" si="920"/>
        <v/>
      </c>
      <c r="X2032" s="840"/>
      <c r="Y2032" s="841"/>
      <c r="Z2032" s="842"/>
      <c r="AA2032" s="843"/>
      <c r="AB2032" s="349"/>
      <c r="AC2032" s="844"/>
      <c r="AD2032" s="845"/>
      <c r="AE2032" s="277"/>
      <c r="AF2032" s="278"/>
      <c r="AG2032" s="277"/>
      <c r="AH2032" s="279"/>
      <c r="AI2032" s="277"/>
      <c r="AJ2032" s="279"/>
      <c r="AK2032" s="277"/>
      <c r="AL2032" s="278"/>
    </row>
    <row r="2033" spans="1:38" ht="22.5" customHeight="1">
      <c r="A2033" s="116">
        <f t="shared" si="921"/>
        <v>0</v>
      </c>
      <c r="B2033" s="190">
        <f t="shared" si="910"/>
        <v>0</v>
      </c>
      <c r="C2033" s="190">
        <f t="shared" si="911"/>
        <v>0</v>
      </c>
      <c r="D2033" s="191">
        <f t="shared" si="912"/>
        <v>0</v>
      </c>
      <c r="E2033" s="191">
        <f t="shared" si="913"/>
        <v>0</v>
      </c>
      <c r="F2033" s="191">
        <f t="shared" si="914"/>
        <v>0</v>
      </c>
      <c r="G2033" s="192">
        <f t="shared" si="922"/>
        <v>0</v>
      </c>
      <c r="H2033" s="191">
        <f t="shared" si="915"/>
        <v>0</v>
      </c>
      <c r="I2033" s="193">
        <f t="shared" si="916"/>
        <v>0</v>
      </c>
      <c r="J2033" s="193">
        <f t="shared" si="917"/>
        <v>0</v>
      </c>
      <c r="K2033" s="193">
        <f t="shared" si="918"/>
        <v>0</v>
      </c>
      <c r="L2033" s="193">
        <f t="shared" si="923"/>
        <v>0</v>
      </c>
      <c r="M2033" s="193">
        <f t="shared" si="924"/>
        <v>0</v>
      </c>
      <c r="N2033" s="193">
        <f t="shared" si="925"/>
        <v>0</v>
      </c>
      <c r="O2033" s="193">
        <f t="shared" si="926"/>
        <v>0</v>
      </c>
      <c r="P2033" s="193">
        <f t="shared" si="927"/>
        <v>0</v>
      </c>
      <c r="Q2033" s="193">
        <f t="shared" si="928"/>
        <v>0</v>
      </c>
      <c r="R2033" s="193">
        <f t="shared" si="929"/>
        <v>0</v>
      </c>
      <c r="S2033" s="193">
        <f t="shared" si="930"/>
        <v>0</v>
      </c>
      <c r="T2033" s="194">
        <f t="shared" si="919"/>
        <v>0</v>
      </c>
      <c r="U2033" s="194"/>
      <c r="V2033" s="847"/>
      <c r="W2033" s="127" t="str">
        <f t="shared" si="920"/>
        <v/>
      </c>
      <c r="X2033" s="840"/>
      <c r="Y2033" s="841"/>
      <c r="Z2033" s="842"/>
      <c r="AA2033" s="843"/>
      <c r="AB2033" s="349"/>
      <c r="AC2033" s="844"/>
      <c r="AD2033" s="845"/>
      <c r="AE2033" s="277"/>
      <c r="AF2033" s="278"/>
      <c r="AG2033" s="277"/>
      <c r="AH2033" s="279"/>
      <c r="AI2033" s="277"/>
      <c r="AJ2033" s="279"/>
      <c r="AK2033" s="277"/>
      <c r="AL2033" s="278"/>
    </row>
    <row r="2034" spans="1:38" ht="22.5" customHeight="1">
      <c r="A2034" s="116">
        <f t="shared" si="921"/>
        <v>0</v>
      </c>
      <c r="B2034" s="190">
        <f t="shared" si="910"/>
        <v>0</v>
      </c>
      <c r="C2034" s="190">
        <f t="shared" si="911"/>
        <v>0</v>
      </c>
      <c r="D2034" s="191">
        <f t="shared" si="912"/>
        <v>0</v>
      </c>
      <c r="E2034" s="191">
        <f t="shared" si="913"/>
        <v>0</v>
      </c>
      <c r="F2034" s="191">
        <f t="shared" si="914"/>
        <v>0</v>
      </c>
      <c r="G2034" s="192">
        <f t="shared" si="922"/>
        <v>0</v>
      </c>
      <c r="H2034" s="191">
        <f t="shared" si="915"/>
        <v>0</v>
      </c>
      <c r="I2034" s="193">
        <f t="shared" si="916"/>
        <v>0</v>
      </c>
      <c r="J2034" s="193">
        <f t="shared" si="917"/>
        <v>0</v>
      </c>
      <c r="K2034" s="193">
        <f t="shared" si="918"/>
        <v>0</v>
      </c>
      <c r="L2034" s="193">
        <f t="shared" si="923"/>
        <v>0</v>
      </c>
      <c r="M2034" s="193">
        <f t="shared" si="924"/>
        <v>0</v>
      </c>
      <c r="N2034" s="193">
        <f t="shared" si="925"/>
        <v>0</v>
      </c>
      <c r="O2034" s="193">
        <f t="shared" si="926"/>
        <v>0</v>
      </c>
      <c r="P2034" s="193">
        <f t="shared" si="927"/>
        <v>0</v>
      </c>
      <c r="Q2034" s="193">
        <f t="shared" si="928"/>
        <v>0</v>
      </c>
      <c r="R2034" s="193">
        <f t="shared" si="929"/>
        <v>0</v>
      </c>
      <c r="S2034" s="193">
        <f t="shared" si="930"/>
        <v>0</v>
      </c>
      <c r="T2034" s="194">
        <f t="shared" si="919"/>
        <v>0</v>
      </c>
      <c r="U2034" s="194"/>
      <c r="V2034" s="847"/>
      <c r="W2034" s="127" t="str">
        <f t="shared" si="920"/>
        <v/>
      </c>
      <c r="X2034" s="840"/>
      <c r="Y2034" s="841"/>
      <c r="Z2034" s="842"/>
      <c r="AA2034" s="843"/>
      <c r="AB2034" s="349"/>
      <c r="AC2034" s="844"/>
      <c r="AD2034" s="845"/>
      <c r="AE2034" s="277"/>
      <c r="AF2034" s="278"/>
      <c r="AG2034" s="277"/>
      <c r="AH2034" s="279"/>
      <c r="AI2034" s="277"/>
      <c r="AJ2034" s="279"/>
      <c r="AK2034" s="277"/>
      <c r="AL2034" s="278"/>
    </row>
    <row r="2035" spans="1:38" ht="22.5" customHeight="1">
      <c r="A2035" s="116">
        <f t="shared" si="921"/>
        <v>0</v>
      </c>
      <c r="B2035" s="190">
        <f t="shared" si="910"/>
        <v>0</v>
      </c>
      <c r="C2035" s="190">
        <f t="shared" si="911"/>
        <v>0</v>
      </c>
      <c r="D2035" s="191">
        <f t="shared" si="912"/>
        <v>0</v>
      </c>
      <c r="E2035" s="191">
        <f t="shared" si="913"/>
        <v>0</v>
      </c>
      <c r="F2035" s="191">
        <f t="shared" si="914"/>
        <v>0</v>
      </c>
      <c r="G2035" s="192">
        <f t="shared" si="922"/>
        <v>0</v>
      </c>
      <c r="H2035" s="191">
        <f t="shared" si="915"/>
        <v>0</v>
      </c>
      <c r="I2035" s="195">
        <f t="shared" si="916"/>
        <v>0</v>
      </c>
      <c r="J2035" s="195">
        <f t="shared" si="917"/>
        <v>0</v>
      </c>
      <c r="K2035" s="195">
        <f t="shared" si="918"/>
        <v>0</v>
      </c>
      <c r="L2035" s="195">
        <f t="shared" si="923"/>
        <v>0</v>
      </c>
      <c r="M2035" s="195">
        <f t="shared" si="924"/>
        <v>0</v>
      </c>
      <c r="N2035" s="195">
        <f t="shared" si="925"/>
        <v>0</v>
      </c>
      <c r="O2035" s="195">
        <f t="shared" si="926"/>
        <v>0</v>
      </c>
      <c r="P2035" s="195">
        <f t="shared" si="927"/>
        <v>0</v>
      </c>
      <c r="Q2035" s="195">
        <f t="shared" si="928"/>
        <v>0</v>
      </c>
      <c r="R2035" s="195">
        <f t="shared" si="929"/>
        <v>0</v>
      </c>
      <c r="S2035" s="195">
        <f t="shared" si="930"/>
        <v>0</v>
      </c>
      <c r="T2035" s="196">
        <f t="shared" si="919"/>
        <v>0</v>
      </c>
      <c r="U2035" s="196"/>
      <c r="V2035" s="848"/>
      <c r="W2035" s="127" t="str">
        <f t="shared" si="920"/>
        <v/>
      </c>
      <c r="X2035" s="840"/>
      <c r="Y2035" s="841"/>
      <c r="Z2035" s="842"/>
      <c r="AA2035" s="843"/>
      <c r="AB2035" s="349"/>
      <c r="AC2035" s="844"/>
      <c r="AD2035" s="845"/>
      <c r="AE2035" s="277"/>
      <c r="AF2035" s="278"/>
      <c r="AG2035" s="277"/>
      <c r="AH2035" s="279"/>
      <c r="AI2035" s="277"/>
      <c r="AJ2035" s="279"/>
      <c r="AK2035" s="277"/>
      <c r="AL2035" s="278"/>
    </row>
    <row r="2036" spans="1:38" ht="22.5" customHeight="1">
      <c r="A2036" s="116">
        <f t="shared" ref="A2036" si="931">IF(U2036&gt;=1,1,0)</f>
        <v>0</v>
      </c>
      <c r="B2036" s="190">
        <f t="shared" si="910"/>
        <v>0</v>
      </c>
      <c r="C2036" s="190">
        <f t="shared" si="911"/>
        <v>0</v>
      </c>
      <c r="D2036" s="191">
        <f t="shared" si="912"/>
        <v>0</v>
      </c>
      <c r="E2036" s="191">
        <f t="shared" si="913"/>
        <v>0</v>
      </c>
      <c r="F2036" s="191">
        <f t="shared" si="914"/>
        <v>0</v>
      </c>
      <c r="G2036" s="192">
        <f t="shared" si="922"/>
        <v>0</v>
      </c>
      <c r="H2036" s="191">
        <f t="shared" si="915"/>
        <v>0</v>
      </c>
      <c r="I2036" s="193">
        <f t="shared" si="916"/>
        <v>0</v>
      </c>
      <c r="J2036" s="193">
        <f t="shared" si="917"/>
        <v>0</v>
      </c>
      <c r="K2036" s="193">
        <f t="shared" si="918"/>
        <v>0</v>
      </c>
      <c r="L2036" s="193">
        <f t="shared" si="923"/>
        <v>0</v>
      </c>
      <c r="M2036" s="193">
        <f t="shared" si="924"/>
        <v>0</v>
      </c>
      <c r="N2036" s="193">
        <f t="shared" si="925"/>
        <v>0</v>
      </c>
      <c r="O2036" s="193">
        <f t="shared" si="926"/>
        <v>0</v>
      </c>
      <c r="P2036" s="193">
        <f t="shared" si="927"/>
        <v>0</v>
      </c>
      <c r="Q2036" s="193">
        <f t="shared" si="928"/>
        <v>0</v>
      </c>
      <c r="R2036" s="193">
        <f t="shared" si="929"/>
        <v>0</v>
      </c>
      <c r="S2036" s="193">
        <f t="shared" si="930"/>
        <v>0</v>
      </c>
      <c r="T2036" s="194">
        <f t="shared" si="919"/>
        <v>0</v>
      </c>
      <c r="U2036" s="194">
        <f t="shared" ref="U2036" si="932">SUM(T2036:T2062)</f>
        <v>0</v>
      </c>
      <c r="V2036" s="846" t="s">
        <v>1112</v>
      </c>
      <c r="W2036" s="127" t="str">
        <f t="shared" si="920"/>
        <v/>
      </c>
      <c r="X2036" s="840"/>
      <c r="Y2036" s="841"/>
      <c r="Z2036" s="842"/>
      <c r="AA2036" s="843"/>
      <c r="AB2036" s="349"/>
      <c r="AC2036" s="844"/>
      <c r="AD2036" s="845"/>
      <c r="AE2036" s="277"/>
      <c r="AF2036" s="278"/>
      <c r="AG2036" s="277"/>
      <c r="AH2036" s="279"/>
      <c r="AI2036" s="277"/>
      <c r="AJ2036" s="279"/>
      <c r="AK2036" s="277"/>
      <c r="AL2036" s="278"/>
    </row>
    <row r="2037" spans="1:38" ht="22.5" customHeight="1">
      <c r="A2037" s="116">
        <f t="shared" ref="A2037" si="933">A2036</f>
        <v>0</v>
      </c>
      <c r="B2037" s="190">
        <f t="shared" si="910"/>
        <v>0</v>
      </c>
      <c r="C2037" s="190">
        <f t="shared" si="911"/>
        <v>0</v>
      </c>
      <c r="D2037" s="191">
        <f t="shared" si="912"/>
        <v>0</v>
      </c>
      <c r="E2037" s="191">
        <f t="shared" si="913"/>
        <v>0</v>
      </c>
      <c r="F2037" s="191">
        <f t="shared" si="914"/>
        <v>0</v>
      </c>
      <c r="G2037" s="192">
        <f t="shared" si="922"/>
        <v>0</v>
      </c>
      <c r="H2037" s="191">
        <f t="shared" si="915"/>
        <v>0</v>
      </c>
      <c r="I2037" s="193">
        <f t="shared" si="916"/>
        <v>0</v>
      </c>
      <c r="J2037" s="193">
        <f t="shared" si="917"/>
        <v>0</v>
      </c>
      <c r="K2037" s="193">
        <f t="shared" si="918"/>
        <v>0</v>
      </c>
      <c r="L2037" s="193">
        <f t="shared" si="923"/>
        <v>0</v>
      </c>
      <c r="M2037" s="193">
        <f t="shared" si="924"/>
        <v>0</v>
      </c>
      <c r="N2037" s="193">
        <f t="shared" si="925"/>
        <v>0</v>
      </c>
      <c r="O2037" s="193">
        <f t="shared" si="926"/>
        <v>0</v>
      </c>
      <c r="P2037" s="193">
        <f t="shared" si="927"/>
        <v>0</v>
      </c>
      <c r="Q2037" s="193">
        <f t="shared" si="928"/>
        <v>0</v>
      </c>
      <c r="R2037" s="193">
        <f t="shared" si="929"/>
        <v>0</v>
      </c>
      <c r="S2037" s="193">
        <f t="shared" si="930"/>
        <v>0</v>
      </c>
      <c r="T2037" s="194">
        <f t="shared" si="919"/>
        <v>0</v>
      </c>
      <c r="U2037" s="194"/>
      <c r="V2037" s="847"/>
      <c r="W2037" s="127" t="str">
        <f t="shared" si="920"/>
        <v/>
      </c>
      <c r="X2037" s="840"/>
      <c r="Y2037" s="841"/>
      <c r="Z2037" s="842"/>
      <c r="AA2037" s="843"/>
      <c r="AB2037" s="349"/>
      <c r="AC2037" s="844"/>
      <c r="AD2037" s="845"/>
      <c r="AE2037" s="277"/>
      <c r="AF2037" s="278"/>
      <c r="AG2037" s="277"/>
      <c r="AH2037" s="279"/>
      <c r="AI2037" s="277"/>
      <c r="AJ2037" s="279"/>
      <c r="AK2037" s="277"/>
      <c r="AL2037" s="278"/>
    </row>
    <row r="2038" spans="1:38" ht="22.5" customHeight="1">
      <c r="A2038" s="116">
        <f t="shared" si="921"/>
        <v>0</v>
      </c>
      <c r="B2038" s="190">
        <f t="shared" si="910"/>
        <v>0</v>
      </c>
      <c r="C2038" s="190">
        <f t="shared" si="911"/>
        <v>0</v>
      </c>
      <c r="D2038" s="191">
        <f t="shared" si="912"/>
        <v>0</v>
      </c>
      <c r="E2038" s="191">
        <f t="shared" si="913"/>
        <v>0</v>
      </c>
      <c r="F2038" s="191">
        <f t="shared" si="914"/>
        <v>0</v>
      </c>
      <c r="G2038" s="192">
        <f t="shared" si="922"/>
        <v>0</v>
      </c>
      <c r="H2038" s="191">
        <f t="shared" si="915"/>
        <v>0</v>
      </c>
      <c r="I2038" s="193">
        <f t="shared" si="916"/>
        <v>0</v>
      </c>
      <c r="J2038" s="193">
        <f t="shared" si="917"/>
        <v>0</v>
      </c>
      <c r="K2038" s="193">
        <f t="shared" si="918"/>
        <v>0</v>
      </c>
      <c r="L2038" s="193">
        <f t="shared" si="923"/>
        <v>0</v>
      </c>
      <c r="M2038" s="193">
        <f t="shared" si="924"/>
        <v>0</v>
      </c>
      <c r="N2038" s="193">
        <f t="shared" si="925"/>
        <v>0</v>
      </c>
      <c r="O2038" s="193">
        <f t="shared" si="926"/>
        <v>0</v>
      </c>
      <c r="P2038" s="193">
        <f t="shared" si="927"/>
        <v>0</v>
      </c>
      <c r="Q2038" s="193">
        <f t="shared" si="928"/>
        <v>0</v>
      </c>
      <c r="R2038" s="193">
        <f t="shared" si="929"/>
        <v>0</v>
      </c>
      <c r="S2038" s="193">
        <f t="shared" si="930"/>
        <v>0</v>
      </c>
      <c r="T2038" s="194">
        <f t="shared" si="919"/>
        <v>0</v>
      </c>
      <c r="U2038" s="194"/>
      <c r="V2038" s="847"/>
      <c r="W2038" s="127" t="str">
        <f t="shared" si="920"/>
        <v/>
      </c>
      <c r="X2038" s="840"/>
      <c r="Y2038" s="841"/>
      <c r="Z2038" s="842"/>
      <c r="AA2038" s="843"/>
      <c r="AB2038" s="349"/>
      <c r="AC2038" s="844"/>
      <c r="AD2038" s="845"/>
      <c r="AE2038" s="277"/>
      <c r="AF2038" s="278"/>
      <c r="AG2038" s="277"/>
      <c r="AH2038" s="279"/>
      <c r="AI2038" s="277"/>
      <c r="AJ2038" s="279"/>
      <c r="AK2038" s="277"/>
      <c r="AL2038" s="278"/>
    </row>
    <row r="2039" spans="1:38" ht="22.5" customHeight="1">
      <c r="A2039" s="116">
        <f t="shared" si="921"/>
        <v>0</v>
      </c>
      <c r="B2039" s="190">
        <f t="shared" si="910"/>
        <v>0</v>
      </c>
      <c r="C2039" s="190">
        <f t="shared" si="911"/>
        <v>0</v>
      </c>
      <c r="D2039" s="191">
        <f t="shared" si="912"/>
        <v>0</v>
      </c>
      <c r="E2039" s="191">
        <f t="shared" si="913"/>
        <v>0</v>
      </c>
      <c r="F2039" s="191">
        <f t="shared" si="914"/>
        <v>0</v>
      </c>
      <c r="G2039" s="192">
        <f t="shared" si="922"/>
        <v>0</v>
      </c>
      <c r="H2039" s="191">
        <f t="shared" si="915"/>
        <v>0</v>
      </c>
      <c r="I2039" s="193">
        <f t="shared" si="916"/>
        <v>0</v>
      </c>
      <c r="J2039" s="193">
        <f t="shared" si="917"/>
        <v>0</v>
      </c>
      <c r="K2039" s="193">
        <f t="shared" si="918"/>
        <v>0</v>
      </c>
      <c r="L2039" s="193">
        <f t="shared" si="923"/>
        <v>0</v>
      </c>
      <c r="M2039" s="193">
        <f t="shared" si="924"/>
        <v>0</v>
      </c>
      <c r="N2039" s="193">
        <f t="shared" si="925"/>
        <v>0</v>
      </c>
      <c r="O2039" s="193">
        <f t="shared" si="926"/>
        <v>0</v>
      </c>
      <c r="P2039" s="193">
        <f t="shared" si="927"/>
        <v>0</v>
      </c>
      <c r="Q2039" s="193">
        <f t="shared" si="928"/>
        <v>0</v>
      </c>
      <c r="R2039" s="193">
        <f t="shared" si="929"/>
        <v>0</v>
      </c>
      <c r="S2039" s="193">
        <f t="shared" si="930"/>
        <v>0</v>
      </c>
      <c r="T2039" s="194">
        <f t="shared" si="919"/>
        <v>0</v>
      </c>
      <c r="U2039" s="194"/>
      <c r="V2039" s="847"/>
      <c r="W2039" s="127" t="str">
        <f t="shared" si="920"/>
        <v/>
      </c>
      <c r="X2039" s="840"/>
      <c r="Y2039" s="841"/>
      <c r="Z2039" s="842"/>
      <c r="AA2039" s="843"/>
      <c r="AB2039" s="349"/>
      <c r="AC2039" s="844"/>
      <c r="AD2039" s="845"/>
      <c r="AE2039" s="277"/>
      <c r="AF2039" s="278"/>
      <c r="AG2039" s="277"/>
      <c r="AH2039" s="279"/>
      <c r="AI2039" s="277"/>
      <c r="AJ2039" s="279"/>
      <c r="AK2039" s="277"/>
      <c r="AL2039" s="278"/>
    </row>
    <row r="2040" spans="1:38" ht="22.5" customHeight="1">
      <c r="A2040" s="116">
        <f t="shared" si="921"/>
        <v>0</v>
      </c>
      <c r="B2040" s="190">
        <f t="shared" si="910"/>
        <v>0</v>
      </c>
      <c r="C2040" s="190">
        <f t="shared" si="911"/>
        <v>0</v>
      </c>
      <c r="D2040" s="191">
        <f t="shared" si="912"/>
        <v>0</v>
      </c>
      <c r="E2040" s="191">
        <f t="shared" si="913"/>
        <v>0</v>
      </c>
      <c r="F2040" s="191">
        <f t="shared" si="914"/>
        <v>0</v>
      </c>
      <c r="G2040" s="192">
        <f t="shared" si="922"/>
        <v>0</v>
      </c>
      <c r="H2040" s="191">
        <f t="shared" si="915"/>
        <v>0</v>
      </c>
      <c r="I2040" s="193">
        <f t="shared" si="916"/>
        <v>0</v>
      </c>
      <c r="J2040" s="193">
        <f t="shared" si="917"/>
        <v>0</v>
      </c>
      <c r="K2040" s="193">
        <f t="shared" si="918"/>
        <v>0</v>
      </c>
      <c r="L2040" s="193">
        <f t="shared" si="923"/>
        <v>0</v>
      </c>
      <c r="M2040" s="193">
        <f t="shared" si="924"/>
        <v>0</v>
      </c>
      <c r="N2040" s="193">
        <f t="shared" si="925"/>
        <v>0</v>
      </c>
      <c r="O2040" s="193">
        <f t="shared" si="926"/>
        <v>0</v>
      </c>
      <c r="P2040" s="193">
        <f t="shared" si="927"/>
        <v>0</v>
      </c>
      <c r="Q2040" s="193">
        <f t="shared" si="928"/>
        <v>0</v>
      </c>
      <c r="R2040" s="193">
        <f t="shared" si="929"/>
        <v>0</v>
      </c>
      <c r="S2040" s="193">
        <f t="shared" si="930"/>
        <v>0</v>
      </c>
      <c r="T2040" s="194">
        <f t="shared" si="919"/>
        <v>0</v>
      </c>
      <c r="U2040" s="194"/>
      <c r="V2040" s="847"/>
      <c r="W2040" s="127" t="str">
        <f t="shared" si="920"/>
        <v/>
      </c>
      <c r="X2040" s="840"/>
      <c r="Y2040" s="841"/>
      <c r="Z2040" s="842"/>
      <c r="AA2040" s="843"/>
      <c r="AB2040" s="349"/>
      <c r="AC2040" s="844"/>
      <c r="AD2040" s="845"/>
      <c r="AE2040" s="277"/>
      <c r="AF2040" s="278"/>
      <c r="AG2040" s="277"/>
      <c r="AH2040" s="279"/>
      <c r="AI2040" s="277"/>
      <c r="AJ2040" s="279"/>
      <c r="AK2040" s="277"/>
      <c r="AL2040" s="278"/>
    </row>
    <row r="2041" spans="1:38" ht="22.5" customHeight="1">
      <c r="A2041" s="116">
        <f t="shared" si="921"/>
        <v>0</v>
      </c>
      <c r="B2041" s="190">
        <f t="shared" si="910"/>
        <v>0</v>
      </c>
      <c r="C2041" s="190">
        <f t="shared" si="911"/>
        <v>0</v>
      </c>
      <c r="D2041" s="191">
        <f t="shared" si="912"/>
        <v>0</v>
      </c>
      <c r="E2041" s="191">
        <f t="shared" si="913"/>
        <v>0</v>
      </c>
      <c r="F2041" s="191">
        <f t="shared" si="914"/>
        <v>0</v>
      </c>
      <c r="G2041" s="192">
        <f t="shared" si="922"/>
        <v>0</v>
      </c>
      <c r="H2041" s="191">
        <f t="shared" si="915"/>
        <v>0</v>
      </c>
      <c r="I2041" s="193">
        <f t="shared" si="916"/>
        <v>0</v>
      </c>
      <c r="J2041" s="193">
        <f t="shared" si="917"/>
        <v>0</v>
      </c>
      <c r="K2041" s="193">
        <f t="shared" si="918"/>
        <v>0</v>
      </c>
      <c r="L2041" s="193">
        <f t="shared" si="923"/>
        <v>0</v>
      </c>
      <c r="M2041" s="193">
        <f t="shared" si="924"/>
        <v>0</v>
      </c>
      <c r="N2041" s="193">
        <f t="shared" si="925"/>
        <v>0</v>
      </c>
      <c r="O2041" s="193">
        <f t="shared" si="926"/>
        <v>0</v>
      </c>
      <c r="P2041" s="193">
        <f t="shared" si="927"/>
        <v>0</v>
      </c>
      <c r="Q2041" s="193">
        <f t="shared" si="928"/>
        <v>0</v>
      </c>
      <c r="R2041" s="193">
        <f t="shared" si="929"/>
        <v>0</v>
      </c>
      <c r="S2041" s="193">
        <f t="shared" si="930"/>
        <v>0</v>
      </c>
      <c r="T2041" s="194">
        <f t="shared" si="919"/>
        <v>0</v>
      </c>
      <c r="U2041" s="194"/>
      <c r="V2041" s="847"/>
      <c r="W2041" s="127" t="str">
        <f t="shared" si="920"/>
        <v/>
      </c>
      <c r="X2041" s="840"/>
      <c r="Y2041" s="841"/>
      <c r="Z2041" s="842"/>
      <c r="AA2041" s="843"/>
      <c r="AB2041" s="349"/>
      <c r="AC2041" s="844"/>
      <c r="AD2041" s="845"/>
      <c r="AE2041" s="277"/>
      <c r="AF2041" s="278"/>
      <c r="AG2041" s="277"/>
      <c r="AH2041" s="279"/>
      <c r="AI2041" s="277"/>
      <c r="AJ2041" s="279"/>
      <c r="AK2041" s="277"/>
      <c r="AL2041" s="278"/>
    </row>
    <row r="2042" spans="1:38" ht="22.5" customHeight="1">
      <c r="A2042" s="116">
        <f t="shared" si="921"/>
        <v>0</v>
      </c>
      <c r="B2042" s="190">
        <f t="shared" si="910"/>
        <v>0</v>
      </c>
      <c r="C2042" s="190">
        <f t="shared" si="911"/>
        <v>0</v>
      </c>
      <c r="D2042" s="191">
        <f t="shared" si="912"/>
        <v>0</v>
      </c>
      <c r="E2042" s="191">
        <f t="shared" si="913"/>
        <v>0</v>
      </c>
      <c r="F2042" s="191">
        <f t="shared" si="914"/>
        <v>0</v>
      </c>
      <c r="G2042" s="192">
        <f t="shared" si="922"/>
        <v>0</v>
      </c>
      <c r="H2042" s="191">
        <f t="shared" si="915"/>
        <v>0</v>
      </c>
      <c r="I2042" s="193">
        <f t="shared" si="916"/>
        <v>0</v>
      </c>
      <c r="J2042" s="193">
        <f t="shared" si="917"/>
        <v>0</v>
      </c>
      <c r="K2042" s="193">
        <f t="shared" si="918"/>
        <v>0</v>
      </c>
      <c r="L2042" s="193">
        <f t="shared" si="923"/>
        <v>0</v>
      </c>
      <c r="M2042" s="193">
        <f t="shared" si="924"/>
        <v>0</v>
      </c>
      <c r="N2042" s="193">
        <f t="shared" si="925"/>
        <v>0</v>
      </c>
      <c r="O2042" s="193">
        <f t="shared" si="926"/>
        <v>0</v>
      </c>
      <c r="P2042" s="193">
        <f t="shared" si="927"/>
        <v>0</v>
      </c>
      <c r="Q2042" s="193">
        <f t="shared" si="928"/>
        <v>0</v>
      </c>
      <c r="R2042" s="193">
        <f t="shared" si="929"/>
        <v>0</v>
      </c>
      <c r="S2042" s="193">
        <f t="shared" si="930"/>
        <v>0</v>
      </c>
      <c r="T2042" s="194">
        <f t="shared" si="919"/>
        <v>0</v>
      </c>
      <c r="U2042" s="194"/>
      <c r="V2042" s="847"/>
      <c r="W2042" s="127" t="str">
        <f t="shared" si="920"/>
        <v/>
      </c>
      <c r="X2042" s="840"/>
      <c r="Y2042" s="841"/>
      <c r="Z2042" s="842"/>
      <c r="AA2042" s="843"/>
      <c r="AB2042" s="349"/>
      <c r="AC2042" s="844"/>
      <c r="AD2042" s="845"/>
      <c r="AE2042" s="277"/>
      <c r="AF2042" s="278"/>
      <c r="AG2042" s="277"/>
      <c r="AH2042" s="279"/>
      <c r="AI2042" s="277"/>
      <c r="AJ2042" s="279"/>
      <c r="AK2042" s="277"/>
      <c r="AL2042" s="278"/>
    </row>
    <row r="2043" spans="1:38" ht="22.5" customHeight="1">
      <c r="A2043" s="116">
        <f t="shared" si="921"/>
        <v>0</v>
      </c>
      <c r="B2043" s="190">
        <f t="shared" si="910"/>
        <v>0</v>
      </c>
      <c r="C2043" s="190">
        <f t="shared" si="911"/>
        <v>0</v>
      </c>
      <c r="D2043" s="191">
        <f t="shared" si="912"/>
        <v>0</v>
      </c>
      <c r="E2043" s="191">
        <f t="shared" si="913"/>
        <v>0</v>
      </c>
      <c r="F2043" s="191">
        <f t="shared" si="914"/>
        <v>0</v>
      </c>
      <c r="G2043" s="192">
        <f t="shared" si="922"/>
        <v>0</v>
      </c>
      <c r="H2043" s="191">
        <f t="shared" si="915"/>
        <v>0</v>
      </c>
      <c r="I2043" s="193">
        <f t="shared" si="916"/>
        <v>0</v>
      </c>
      <c r="J2043" s="193">
        <f t="shared" si="917"/>
        <v>0</v>
      </c>
      <c r="K2043" s="193">
        <f t="shared" si="918"/>
        <v>0</v>
      </c>
      <c r="L2043" s="193">
        <f t="shared" si="923"/>
        <v>0</v>
      </c>
      <c r="M2043" s="193">
        <f t="shared" si="924"/>
        <v>0</v>
      </c>
      <c r="N2043" s="193">
        <f t="shared" si="925"/>
        <v>0</v>
      </c>
      <c r="O2043" s="193">
        <f t="shared" si="926"/>
        <v>0</v>
      </c>
      <c r="P2043" s="193">
        <f t="shared" si="927"/>
        <v>0</v>
      </c>
      <c r="Q2043" s="193">
        <f t="shared" si="928"/>
        <v>0</v>
      </c>
      <c r="R2043" s="193">
        <f t="shared" si="929"/>
        <v>0</v>
      </c>
      <c r="S2043" s="193">
        <f t="shared" si="930"/>
        <v>0</v>
      </c>
      <c r="T2043" s="194">
        <f t="shared" si="919"/>
        <v>0</v>
      </c>
      <c r="U2043" s="194"/>
      <c r="V2043" s="847"/>
      <c r="W2043" s="127" t="str">
        <f t="shared" si="920"/>
        <v/>
      </c>
      <c r="X2043" s="840"/>
      <c r="Y2043" s="841"/>
      <c r="Z2043" s="842"/>
      <c r="AA2043" s="843"/>
      <c r="AB2043" s="349"/>
      <c r="AC2043" s="844"/>
      <c r="AD2043" s="845"/>
      <c r="AE2043" s="277"/>
      <c r="AF2043" s="278"/>
      <c r="AG2043" s="277"/>
      <c r="AH2043" s="279"/>
      <c r="AI2043" s="277"/>
      <c r="AJ2043" s="279"/>
      <c r="AK2043" s="277"/>
      <c r="AL2043" s="278"/>
    </row>
    <row r="2044" spans="1:38" ht="22.5" customHeight="1">
      <c r="A2044" s="116">
        <f t="shared" si="921"/>
        <v>0</v>
      </c>
      <c r="B2044" s="190">
        <f t="shared" si="910"/>
        <v>0</v>
      </c>
      <c r="C2044" s="190">
        <f t="shared" si="911"/>
        <v>0</v>
      </c>
      <c r="D2044" s="191">
        <f t="shared" si="912"/>
        <v>0</v>
      </c>
      <c r="E2044" s="191">
        <f t="shared" si="913"/>
        <v>0</v>
      </c>
      <c r="F2044" s="191">
        <f t="shared" si="914"/>
        <v>0</v>
      </c>
      <c r="G2044" s="192">
        <f t="shared" si="922"/>
        <v>0</v>
      </c>
      <c r="H2044" s="191">
        <f t="shared" si="915"/>
        <v>0</v>
      </c>
      <c r="I2044" s="193">
        <f t="shared" si="916"/>
        <v>0</v>
      </c>
      <c r="J2044" s="193">
        <f t="shared" si="917"/>
        <v>0</v>
      </c>
      <c r="K2044" s="193">
        <f t="shared" si="918"/>
        <v>0</v>
      </c>
      <c r="L2044" s="193">
        <f t="shared" si="923"/>
        <v>0</v>
      </c>
      <c r="M2044" s="193">
        <f t="shared" si="924"/>
        <v>0</v>
      </c>
      <c r="N2044" s="193">
        <f t="shared" si="925"/>
        <v>0</v>
      </c>
      <c r="O2044" s="193">
        <f t="shared" si="926"/>
        <v>0</v>
      </c>
      <c r="P2044" s="193">
        <f t="shared" si="927"/>
        <v>0</v>
      </c>
      <c r="Q2044" s="193">
        <f t="shared" si="928"/>
        <v>0</v>
      </c>
      <c r="R2044" s="193">
        <f t="shared" si="929"/>
        <v>0</v>
      </c>
      <c r="S2044" s="193">
        <f t="shared" si="930"/>
        <v>0</v>
      </c>
      <c r="T2044" s="194">
        <f t="shared" si="919"/>
        <v>0</v>
      </c>
      <c r="U2044" s="194"/>
      <c r="V2044" s="847"/>
      <c r="W2044" s="127" t="str">
        <f t="shared" si="920"/>
        <v/>
      </c>
      <c r="X2044" s="840"/>
      <c r="Y2044" s="841"/>
      <c r="Z2044" s="842"/>
      <c r="AA2044" s="843"/>
      <c r="AB2044" s="349"/>
      <c r="AC2044" s="844"/>
      <c r="AD2044" s="845"/>
      <c r="AE2044" s="277"/>
      <c r="AF2044" s="278"/>
      <c r="AG2044" s="277"/>
      <c r="AH2044" s="279"/>
      <c r="AI2044" s="277"/>
      <c r="AJ2044" s="279"/>
      <c r="AK2044" s="277"/>
      <c r="AL2044" s="278"/>
    </row>
    <row r="2045" spans="1:38" ht="22.5" customHeight="1">
      <c r="A2045" s="116">
        <f t="shared" si="921"/>
        <v>0</v>
      </c>
      <c r="B2045" s="190">
        <f t="shared" si="910"/>
        <v>0</v>
      </c>
      <c r="C2045" s="190">
        <f t="shared" si="911"/>
        <v>0</v>
      </c>
      <c r="D2045" s="191">
        <f t="shared" si="912"/>
        <v>0</v>
      </c>
      <c r="E2045" s="191">
        <f t="shared" si="913"/>
        <v>0</v>
      </c>
      <c r="F2045" s="191">
        <f t="shared" si="914"/>
        <v>0</v>
      </c>
      <c r="G2045" s="192">
        <f t="shared" si="922"/>
        <v>0</v>
      </c>
      <c r="H2045" s="191">
        <f t="shared" si="915"/>
        <v>0</v>
      </c>
      <c r="I2045" s="193">
        <f t="shared" si="916"/>
        <v>0</v>
      </c>
      <c r="J2045" s="193">
        <f t="shared" si="917"/>
        <v>0</v>
      </c>
      <c r="K2045" s="193">
        <f t="shared" si="918"/>
        <v>0</v>
      </c>
      <c r="L2045" s="193">
        <f t="shared" si="923"/>
        <v>0</v>
      </c>
      <c r="M2045" s="193">
        <f t="shared" si="924"/>
        <v>0</v>
      </c>
      <c r="N2045" s="193">
        <f t="shared" si="925"/>
        <v>0</v>
      </c>
      <c r="O2045" s="193">
        <f t="shared" si="926"/>
        <v>0</v>
      </c>
      <c r="P2045" s="193">
        <f t="shared" si="927"/>
        <v>0</v>
      </c>
      <c r="Q2045" s="193">
        <f t="shared" si="928"/>
        <v>0</v>
      </c>
      <c r="R2045" s="193">
        <f t="shared" si="929"/>
        <v>0</v>
      </c>
      <c r="S2045" s="193">
        <f t="shared" si="930"/>
        <v>0</v>
      </c>
      <c r="T2045" s="194">
        <f t="shared" si="919"/>
        <v>0</v>
      </c>
      <c r="U2045" s="194"/>
      <c r="V2045" s="847"/>
      <c r="W2045" s="127" t="str">
        <f t="shared" si="920"/>
        <v/>
      </c>
      <c r="X2045" s="840"/>
      <c r="Y2045" s="841"/>
      <c r="Z2045" s="842"/>
      <c r="AA2045" s="843"/>
      <c r="AB2045" s="349"/>
      <c r="AC2045" s="844"/>
      <c r="AD2045" s="845"/>
      <c r="AE2045" s="277"/>
      <c r="AF2045" s="278"/>
      <c r="AG2045" s="277"/>
      <c r="AH2045" s="279"/>
      <c r="AI2045" s="277"/>
      <c r="AJ2045" s="279"/>
      <c r="AK2045" s="277"/>
      <c r="AL2045" s="278"/>
    </row>
    <row r="2046" spans="1:38" ht="22.5" customHeight="1">
      <c r="A2046" s="116">
        <f t="shared" si="921"/>
        <v>0</v>
      </c>
      <c r="B2046" s="190">
        <f t="shared" si="910"/>
        <v>0</v>
      </c>
      <c r="C2046" s="190">
        <f t="shared" si="911"/>
        <v>0</v>
      </c>
      <c r="D2046" s="191">
        <f t="shared" si="912"/>
        <v>0</v>
      </c>
      <c r="E2046" s="191">
        <f t="shared" si="913"/>
        <v>0</v>
      </c>
      <c r="F2046" s="191">
        <f t="shared" si="914"/>
        <v>0</v>
      </c>
      <c r="G2046" s="192">
        <f t="shared" si="922"/>
        <v>0</v>
      </c>
      <c r="H2046" s="191">
        <f t="shared" si="915"/>
        <v>0</v>
      </c>
      <c r="I2046" s="193">
        <f t="shared" si="916"/>
        <v>0</v>
      </c>
      <c r="J2046" s="193">
        <f t="shared" si="917"/>
        <v>0</v>
      </c>
      <c r="K2046" s="193">
        <f t="shared" si="918"/>
        <v>0</v>
      </c>
      <c r="L2046" s="193">
        <f t="shared" si="923"/>
        <v>0</v>
      </c>
      <c r="M2046" s="193">
        <f t="shared" si="924"/>
        <v>0</v>
      </c>
      <c r="N2046" s="193">
        <f t="shared" si="925"/>
        <v>0</v>
      </c>
      <c r="O2046" s="193">
        <f t="shared" si="926"/>
        <v>0</v>
      </c>
      <c r="P2046" s="193">
        <f t="shared" si="927"/>
        <v>0</v>
      </c>
      <c r="Q2046" s="193">
        <f t="shared" si="928"/>
        <v>0</v>
      </c>
      <c r="R2046" s="193">
        <f t="shared" si="929"/>
        <v>0</v>
      </c>
      <c r="S2046" s="193">
        <f t="shared" si="930"/>
        <v>0</v>
      </c>
      <c r="T2046" s="194">
        <f t="shared" si="919"/>
        <v>0</v>
      </c>
      <c r="U2046" s="194"/>
      <c r="V2046" s="847"/>
      <c r="W2046" s="127" t="str">
        <f t="shared" si="920"/>
        <v/>
      </c>
      <c r="X2046" s="840"/>
      <c r="Y2046" s="841"/>
      <c r="Z2046" s="842"/>
      <c r="AA2046" s="843"/>
      <c r="AB2046" s="349"/>
      <c r="AC2046" s="844"/>
      <c r="AD2046" s="845"/>
      <c r="AE2046" s="277"/>
      <c r="AF2046" s="278"/>
      <c r="AG2046" s="277"/>
      <c r="AH2046" s="279"/>
      <c r="AI2046" s="277"/>
      <c r="AJ2046" s="279"/>
      <c r="AK2046" s="277"/>
      <c r="AL2046" s="278"/>
    </row>
    <row r="2047" spans="1:38" ht="22.5" customHeight="1">
      <c r="A2047" s="116">
        <f t="shared" si="921"/>
        <v>0</v>
      </c>
      <c r="B2047" s="190">
        <f t="shared" si="910"/>
        <v>0</v>
      </c>
      <c r="C2047" s="190">
        <f t="shared" si="911"/>
        <v>0</v>
      </c>
      <c r="D2047" s="191">
        <f t="shared" si="912"/>
        <v>0</v>
      </c>
      <c r="E2047" s="191">
        <f t="shared" si="913"/>
        <v>0</v>
      </c>
      <c r="F2047" s="191">
        <f t="shared" si="914"/>
        <v>0</v>
      </c>
      <c r="G2047" s="192">
        <f t="shared" si="922"/>
        <v>0</v>
      </c>
      <c r="H2047" s="191">
        <f t="shared" si="915"/>
        <v>0</v>
      </c>
      <c r="I2047" s="193">
        <f t="shared" si="916"/>
        <v>0</v>
      </c>
      <c r="J2047" s="193">
        <f t="shared" si="917"/>
        <v>0</v>
      </c>
      <c r="K2047" s="193">
        <f t="shared" si="918"/>
        <v>0</v>
      </c>
      <c r="L2047" s="193">
        <f t="shared" si="923"/>
        <v>0</v>
      </c>
      <c r="M2047" s="193">
        <f t="shared" si="924"/>
        <v>0</v>
      </c>
      <c r="N2047" s="193">
        <f t="shared" si="925"/>
        <v>0</v>
      </c>
      <c r="O2047" s="193">
        <f t="shared" si="926"/>
        <v>0</v>
      </c>
      <c r="P2047" s="193">
        <f t="shared" si="927"/>
        <v>0</v>
      </c>
      <c r="Q2047" s="193">
        <f t="shared" si="928"/>
        <v>0</v>
      </c>
      <c r="R2047" s="193">
        <f t="shared" si="929"/>
        <v>0</v>
      </c>
      <c r="S2047" s="193">
        <f t="shared" si="930"/>
        <v>0</v>
      </c>
      <c r="T2047" s="194">
        <f t="shared" si="919"/>
        <v>0</v>
      </c>
      <c r="U2047" s="194"/>
      <c r="V2047" s="847"/>
      <c r="W2047" s="127" t="str">
        <f t="shared" si="920"/>
        <v/>
      </c>
      <c r="X2047" s="840"/>
      <c r="Y2047" s="841"/>
      <c r="Z2047" s="842"/>
      <c r="AA2047" s="843"/>
      <c r="AB2047" s="349"/>
      <c r="AC2047" s="844"/>
      <c r="AD2047" s="845"/>
      <c r="AE2047" s="277"/>
      <c r="AF2047" s="278"/>
      <c r="AG2047" s="277"/>
      <c r="AH2047" s="279"/>
      <c r="AI2047" s="277"/>
      <c r="AJ2047" s="279"/>
      <c r="AK2047" s="277"/>
      <c r="AL2047" s="278"/>
    </row>
    <row r="2048" spans="1:38" ht="22.5" customHeight="1">
      <c r="A2048" s="116">
        <f t="shared" si="921"/>
        <v>0</v>
      </c>
      <c r="B2048" s="190">
        <f t="shared" si="910"/>
        <v>0</v>
      </c>
      <c r="C2048" s="190">
        <f t="shared" si="911"/>
        <v>0</v>
      </c>
      <c r="D2048" s="191">
        <f t="shared" si="912"/>
        <v>0</v>
      </c>
      <c r="E2048" s="191">
        <f t="shared" si="913"/>
        <v>0</v>
      </c>
      <c r="F2048" s="191">
        <f t="shared" si="914"/>
        <v>0</v>
      </c>
      <c r="G2048" s="192">
        <f t="shared" si="922"/>
        <v>0</v>
      </c>
      <c r="H2048" s="191">
        <f t="shared" si="915"/>
        <v>0</v>
      </c>
      <c r="I2048" s="193">
        <f t="shared" si="916"/>
        <v>0</v>
      </c>
      <c r="J2048" s="193">
        <f t="shared" si="917"/>
        <v>0</v>
      </c>
      <c r="K2048" s="193">
        <f t="shared" si="918"/>
        <v>0</v>
      </c>
      <c r="L2048" s="193">
        <f t="shared" si="923"/>
        <v>0</v>
      </c>
      <c r="M2048" s="193">
        <f t="shared" si="924"/>
        <v>0</v>
      </c>
      <c r="N2048" s="193">
        <f t="shared" si="925"/>
        <v>0</v>
      </c>
      <c r="O2048" s="193">
        <f t="shared" si="926"/>
        <v>0</v>
      </c>
      <c r="P2048" s="193">
        <f t="shared" si="927"/>
        <v>0</v>
      </c>
      <c r="Q2048" s="193">
        <f t="shared" si="928"/>
        <v>0</v>
      </c>
      <c r="R2048" s="193">
        <f t="shared" si="929"/>
        <v>0</v>
      </c>
      <c r="S2048" s="193">
        <f t="shared" si="930"/>
        <v>0</v>
      </c>
      <c r="T2048" s="194">
        <f t="shared" si="919"/>
        <v>0</v>
      </c>
      <c r="U2048" s="194"/>
      <c r="V2048" s="847"/>
      <c r="W2048" s="127" t="str">
        <f t="shared" si="920"/>
        <v/>
      </c>
      <c r="X2048" s="840"/>
      <c r="Y2048" s="841"/>
      <c r="Z2048" s="842"/>
      <c r="AA2048" s="843"/>
      <c r="AB2048" s="349"/>
      <c r="AC2048" s="844"/>
      <c r="AD2048" s="845"/>
      <c r="AE2048" s="277"/>
      <c r="AF2048" s="278"/>
      <c r="AG2048" s="277"/>
      <c r="AH2048" s="279"/>
      <c r="AI2048" s="277"/>
      <c r="AJ2048" s="279"/>
      <c r="AK2048" s="277"/>
      <c r="AL2048" s="278"/>
    </row>
    <row r="2049" spans="1:38" ht="22.5" customHeight="1">
      <c r="A2049" s="116">
        <f t="shared" si="921"/>
        <v>0</v>
      </c>
      <c r="B2049" s="190">
        <f t="shared" si="910"/>
        <v>0</v>
      </c>
      <c r="C2049" s="190">
        <f t="shared" si="911"/>
        <v>0</v>
      </c>
      <c r="D2049" s="191">
        <f t="shared" si="912"/>
        <v>0</v>
      </c>
      <c r="E2049" s="191">
        <f t="shared" si="913"/>
        <v>0</v>
      </c>
      <c r="F2049" s="191">
        <f t="shared" si="914"/>
        <v>0</v>
      </c>
      <c r="G2049" s="192">
        <f t="shared" si="922"/>
        <v>0</v>
      </c>
      <c r="H2049" s="191">
        <f t="shared" si="915"/>
        <v>0</v>
      </c>
      <c r="I2049" s="193">
        <f t="shared" si="916"/>
        <v>0</v>
      </c>
      <c r="J2049" s="193">
        <f t="shared" si="917"/>
        <v>0</v>
      </c>
      <c r="K2049" s="193">
        <f t="shared" si="918"/>
        <v>0</v>
      </c>
      <c r="L2049" s="193">
        <f t="shared" si="923"/>
        <v>0</v>
      </c>
      <c r="M2049" s="193">
        <f t="shared" si="924"/>
        <v>0</v>
      </c>
      <c r="N2049" s="193">
        <f t="shared" si="925"/>
        <v>0</v>
      </c>
      <c r="O2049" s="193">
        <f t="shared" si="926"/>
        <v>0</v>
      </c>
      <c r="P2049" s="193">
        <f t="shared" si="927"/>
        <v>0</v>
      </c>
      <c r="Q2049" s="193">
        <f t="shared" si="928"/>
        <v>0</v>
      </c>
      <c r="R2049" s="193">
        <f t="shared" si="929"/>
        <v>0</v>
      </c>
      <c r="S2049" s="193">
        <f t="shared" si="930"/>
        <v>0</v>
      </c>
      <c r="T2049" s="194">
        <f t="shared" si="919"/>
        <v>0</v>
      </c>
      <c r="U2049" s="194"/>
      <c r="V2049" s="847"/>
      <c r="W2049" s="127" t="str">
        <f t="shared" si="920"/>
        <v/>
      </c>
      <c r="X2049" s="840"/>
      <c r="Y2049" s="841"/>
      <c r="Z2049" s="842"/>
      <c r="AA2049" s="843"/>
      <c r="AB2049" s="349"/>
      <c r="AC2049" s="844"/>
      <c r="AD2049" s="845"/>
      <c r="AE2049" s="277"/>
      <c r="AF2049" s="278"/>
      <c r="AG2049" s="277"/>
      <c r="AH2049" s="279"/>
      <c r="AI2049" s="277"/>
      <c r="AJ2049" s="279"/>
      <c r="AK2049" s="277"/>
      <c r="AL2049" s="278"/>
    </row>
    <row r="2050" spans="1:38" ht="22.5" customHeight="1">
      <c r="A2050" s="116">
        <f t="shared" si="921"/>
        <v>0</v>
      </c>
      <c r="B2050" s="190">
        <f t="shared" si="910"/>
        <v>0</v>
      </c>
      <c r="C2050" s="190">
        <f t="shared" si="911"/>
        <v>0</v>
      </c>
      <c r="D2050" s="191">
        <f t="shared" si="912"/>
        <v>0</v>
      </c>
      <c r="E2050" s="191">
        <f t="shared" si="913"/>
        <v>0</v>
      </c>
      <c r="F2050" s="191">
        <f t="shared" si="914"/>
        <v>0</v>
      </c>
      <c r="G2050" s="192">
        <f t="shared" si="922"/>
        <v>0</v>
      </c>
      <c r="H2050" s="191">
        <f t="shared" si="915"/>
        <v>0</v>
      </c>
      <c r="I2050" s="193">
        <f t="shared" si="916"/>
        <v>0</v>
      </c>
      <c r="J2050" s="193">
        <f t="shared" si="917"/>
        <v>0</v>
      </c>
      <c r="K2050" s="193">
        <f t="shared" si="918"/>
        <v>0</v>
      </c>
      <c r="L2050" s="193">
        <f t="shared" si="923"/>
        <v>0</v>
      </c>
      <c r="M2050" s="193">
        <f t="shared" si="924"/>
        <v>0</v>
      </c>
      <c r="N2050" s="193">
        <f t="shared" si="925"/>
        <v>0</v>
      </c>
      <c r="O2050" s="193">
        <f t="shared" si="926"/>
        <v>0</v>
      </c>
      <c r="P2050" s="193">
        <f t="shared" si="927"/>
        <v>0</v>
      </c>
      <c r="Q2050" s="193">
        <f t="shared" si="928"/>
        <v>0</v>
      </c>
      <c r="R2050" s="193">
        <f t="shared" si="929"/>
        <v>0</v>
      </c>
      <c r="S2050" s="193">
        <f t="shared" si="930"/>
        <v>0</v>
      </c>
      <c r="T2050" s="194">
        <f t="shared" si="919"/>
        <v>0</v>
      </c>
      <c r="U2050" s="194"/>
      <c r="V2050" s="847"/>
      <c r="W2050" s="127" t="str">
        <f t="shared" si="920"/>
        <v/>
      </c>
      <c r="X2050" s="840"/>
      <c r="Y2050" s="841"/>
      <c r="Z2050" s="842"/>
      <c r="AA2050" s="843"/>
      <c r="AB2050" s="349"/>
      <c r="AC2050" s="844"/>
      <c r="AD2050" s="845"/>
      <c r="AE2050" s="277"/>
      <c r="AF2050" s="278"/>
      <c r="AG2050" s="277"/>
      <c r="AH2050" s="279"/>
      <c r="AI2050" s="277"/>
      <c r="AJ2050" s="279"/>
      <c r="AK2050" s="277"/>
      <c r="AL2050" s="278"/>
    </row>
    <row r="2051" spans="1:38" ht="22.5" customHeight="1">
      <c r="A2051" s="116">
        <f t="shared" si="921"/>
        <v>0</v>
      </c>
      <c r="B2051" s="190">
        <f t="shared" si="910"/>
        <v>0</v>
      </c>
      <c r="C2051" s="190">
        <f t="shared" si="911"/>
        <v>0</v>
      </c>
      <c r="D2051" s="191">
        <f t="shared" si="912"/>
        <v>0</v>
      </c>
      <c r="E2051" s="191">
        <f t="shared" si="913"/>
        <v>0</v>
      </c>
      <c r="F2051" s="191">
        <f t="shared" si="914"/>
        <v>0</v>
      </c>
      <c r="G2051" s="192">
        <f t="shared" si="922"/>
        <v>0</v>
      </c>
      <c r="H2051" s="191">
        <f t="shared" si="915"/>
        <v>0</v>
      </c>
      <c r="I2051" s="193">
        <f t="shared" si="916"/>
        <v>0</v>
      </c>
      <c r="J2051" s="193">
        <f t="shared" si="917"/>
        <v>0</v>
      </c>
      <c r="K2051" s="193">
        <f t="shared" si="918"/>
        <v>0</v>
      </c>
      <c r="L2051" s="193">
        <f t="shared" si="923"/>
        <v>0</v>
      </c>
      <c r="M2051" s="193">
        <f t="shared" si="924"/>
        <v>0</v>
      </c>
      <c r="N2051" s="193">
        <f t="shared" si="925"/>
        <v>0</v>
      </c>
      <c r="O2051" s="193">
        <f t="shared" si="926"/>
        <v>0</v>
      </c>
      <c r="P2051" s="193">
        <f t="shared" si="927"/>
        <v>0</v>
      </c>
      <c r="Q2051" s="193">
        <f t="shared" si="928"/>
        <v>0</v>
      </c>
      <c r="R2051" s="193">
        <f t="shared" si="929"/>
        <v>0</v>
      </c>
      <c r="S2051" s="193">
        <f t="shared" si="930"/>
        <v>0</v>
      </c>
      <c r="T2051" s="194">
        <f t="shared" si="919"/>
        <v>0</v>
      </c>
      <c r="U2051" s="194"/>
      <c r="V2051" s="847"/>
      <c r="W2051" s="127" t="str">
        <f t="shared" si="920"/>
        <v/>
      </c>
      <c r="X2051" s="840"/>
      <c r="Y2051" s="841"/>
      <c r="Z2051" s="842"/>
      <c r="AA2051" s="843"/>
      <c r="AB2051" s="349"/>
      <c r="AC2051" s="844"/>
      <c r="AD2051" s="845"/>
      <c r="AE2051" s="277"/>
      <c r="AF2051" s="278"/>
      <c r="AG2051" s="277"/>
      <c r="AH2051" s="279"/>
      <c r="AI2051" s="277"/>
      <c r="AJ2051" s="279"/>
      <c r="AK2051" s="277"/>
      <c r="AL2051" s="278"/>
    </row>
    <row r="2052" spans="1:38" ht="22.5" customHeight="1">
      <c r="A2052" s="116">
        <f t="shared" si="921"/>
        <v>0</v>
      </c>
      <c r="B2052" s="190">
        <f t="shared" si="910"/>
        <v>0</v>
      </c>
      <c r="C2052" s="190">
        <f t="shared" si="911"/>
        <v>0</v>
      </c>
      <c r="D2052" s="191">
        <f t="shared" si="912"/>
        <v>0</v>
      </c>
      <c r="E2052" s="191">
        <f t="shared" si="913"/>
        <v>0</v>
      </c>
      <c r="F2052" s="191">
        <f t="shared" si="914"/>
        <v>0</v>
      </c>
      <c r="G2052" s="192">
        <f t="shared" si="922"/>
        <v>0</v>
      </c>
      <c r="H2052" s="191">
        <f t="shared" si="915"/>
        <v>0</v>
      </c>
      <c r="I2052" s="193">
        <f t="shared" si="916"/>
        <v>0</v>
      </c>
      <c r="J2052" s="193">
        <f t="shared" si="917"/>
        <v>0</v>
      </c>
      <c r="K2052" s="193">
        <f t="shared" si="918"/>
        <v>0</v>
      </c>
      <c r="L2052" s="193">
        <f t="shared" si="923"/>
        <v>0</v>
      </c>
      <c r="M2052" s="193">
        <f t="shared" si="924"/>
        <v>0</v>
      </c>
      <c r="N2052" s="193">
        <f t="shared" si="925"/>
        <v>0</v>
      </c>
      <c r="O2052" s="193">
        <f t="shared" si="926"/>
        <v>0</v>
      </c>
      <c r="P2052" s="193">
        <f t="shared" si="927"/>
        <v>0</v>
      </c>
      <c r="Q2052" s="193">
        <f t="shared" si="928"/>
        <v>0</v>
      </c>
      <c r="R2052" s="193">
        <f t="shared" si="929"/>
        <v>0</v>
      </c>
      <c r="S2052" s="193">
        <f t="shared" si="930"/>
        <v>0</v>
      </c>
      <c r="T2052" s="194">
        <f t="shared" si="919"/>
        <v>0</v>
      </c>
      <c r="U2052" s="194"/>
      <c r="V2052" s="847"/>
      <c r="W2052" s="127" t="str">
        <f t="shared" si="920"/>
        <v/>
      </c>
      <c r="X2052" s="840"/>
      <c r="Y2052" s="841"/>
      <c r="Z2052" s="842"/>
      <c r="AA2052" s="843"/>
      <c r="AB2052" s="349"/>
      <c r="AC2052" s="844"/>
      <c r="AD2052" s="845"/>
      <c r="AE2052" s="277"/>
      <c r="AF2052" s="278"/>
      <c r="AG2052" s="277"/>
      <c r="AH2052" s="279"/>
      <c r="AI2052" s="277"/>
      <c r="AJ2052" s="279"/>
      <c r="AK2052" s="277"/>
      <c r="AL2052" s="278"/>
    </row>
    <row r="2053" spans="1:38" ht="22.5" customHeight="1">
      <c r="A2053" s="116">
        <f t="shared" si="921"/>
        <v>0</v>
      </c>
      <c r="B2053" s="190">
        <f t="shared" si="910"/>
        <v>0</v>
      </c>
      <c r="C2053" s="190">
        <f t="shared" si="911"/>
        <v>0</v>
      </c>
      <c r="D2053" s="191">
        <f t="shared" si="912"/>
        <v>0</v>
      </c>
      <c r="E2053" s="191">
        <f t="shared" si="913"/>
        <v>0</v>
      </c>
      <c r="F2053" s="191">
        <f t="shared" si="914"/>
        <v>0</v>
      </c>
      <c r="G2053" s="192">
        <f t="shared" si="922"/>
        <v>0</v>
      </c>
      <c r="H2053" s="191">
        <f t="shared" si="915"/>
        <v>0</v>
      </c>
      <c r="I2053" s="193">
        <f t="shared" si="916"/>
        <v>0</v>
      </c>
      <c r="J2053" s="193">
        <f t="shared" si="917"/>
        <v>0</v>
      </c>
      <c r="K2053" s="193">
        <f t="shared" si="918"/>
        <v>0</v>
      </c>
      <c r="L2053" s="193">
        <f t="shared" si="923"/>
        <v>0</v>
      </c>
      <c r="M2053" s="193">
        <f t="shared" si="924"/>
        <v>0</v>
      </c>
      <c r="N2053" s="193">
        <f t="shared" si="925"/>
        <v>0</v>
      </c>
      <c r="O2053" s="193">
        <f t="shared" si="926"/>
        <v>0</v>
      </c>
      <c r="P2053" s="193">
        <f t="shared" si="927"/>
        <v>0</v>
      </c>
      <c r="Q2053" s="193">
        <f t="shared" si="928"/>
        <v>0</v>
      </c>
      <c r="R2053" s="193">
        <f t="shared" si="929"/>
        <v>0</v>
      </c>
      <c r="S2053" s="193">
        <f t="shared" si="930"/>
        <v>0</v>
      </c>
      <c r="T2053" s="194">
        <f t="shared" si="919"/>
        <v>0</v>
      </c>
      <c r="U2053" s="194"/>
      <c r="V2053" s="847"/>
      <c r="W2053" s="127" t="str">
        <f t="shared" si="920"/>
        <v/>
      </c>
      <c r="X2053" s="840"/>
      <c r="Y2053" s="841"/>
      <c r="Z2053" s="842"/>
      <c r="AA2053" s="843"/>
      <c r="AB2053" s="349"/>
      <c r="AC2053" s="844"/>
      <c r="AD2053" s="845"/>
      <c r="AE2053" s="277"/>
      <c r="AF2053" s="278"/>
      <c r="AG2053" s="277"/>
      <c r="AH2053" s="279"/>
      <c r="AI2053" s="277"/>
      <c r="AJ2053" s="279"/>
      <c r="AK2053" s="277"/>
      <c r="AL2053" s="278"/>
    </row>
    <row r="2054" spans="1:38" ht="22.5" customHeight="1">
      <c r="A2054" s="116">
        <f t="shared" si="921"/>
        <v>0</v>
      </c>
      <c r="B2054" s="190">
        <f t="shared" si="910"/>
        <v>0</v>
      </c>
      <c r="C2054" s="190">
        <f t="shared" si="911"/>
        <v>0</v>
      </c>
      <c r="D2054" s="191">
        <f t="shared" si="912"/>
        <v>0</v>
      </c>
      <c r="E2054" s="191">
        <f t="shared" si="913"/>
        <v>0</v>
      </c>
      <c r="F2054" s="191">
        <f t="shared" si="914"/>
        <v>0</v>
      </c>
      <c r="G2054" s="192">
        <f t="shared" si="922"/>
        <v>0</v>
      </c>
      <c r="H2054" s="191">
        <f t="shared" si="915"/>
        <v>0</v>
      </c>
      <c r="I2054" s="193">
        <f t="shared" si="916"/>
        <v>0</v>
      </c>
      <c r="J2054" s="193">
        <f t="shared" si="917"/>
        <v>0</v>
      </c>
      <c r="K2054" s="193">
        <f t="shared" si="918"/>
        <v>0</v>
      </c>
      <c r="L2054" s="193">
        <f t="shared" si="923"/>
        <v>0</v>
      </c>
      <c r="M2054" s="193">
        <f t="shared" si="924"/>
        <v>0</v>
      </c>
      <c r="N2054" s="193">
        <f t="shared" si="925"/>
        <v>0</v>
      </c>
      <c r="O2054" s="193">
        <f t="shared" si="926"/>
        <v>0</v>
      </c>
      <c r="P2054" s="193">
        <f t="shared" si="927"/>
        <v>0</v>
      </c>
      <c r="Q2054" s="193">
        <f t="shared" si="928"/>
        <v>0</v>
      </c>
      <c r="R2054" s="193">
        <f t="shared" si="929"/>
        <v>0</v>
      </c>
      <c r="S2054" s="193">
        <f t="shared" si="930"/>
        <v>0</v>
      </c>
      <c r="T2054" s="194">
        <f t="shared" si="919"/>
        <v>0</v>
      </c>
      <c r="U2054" s="194"/>
      <c r="V2054" s="847"/>
      <c r="W2054" s="127" t="str">
        <f t="shared" si="920"/>
        <v/>
      </c>
      <c r="X2054" s="840"/>
      <c r="Y2054" s="841"/>
      <c r="Z2054" s="842"/>
      <c r="AA2054" s="843"/>
      <c r="AB2054" s="349"/>
      <c r="AC2054" s="844"/>
      <c r="AD2054" s="845"/>
      <c r="AE2054" s="277"/>
      <c r="AF2054" s="278"/>
      <c r="AG2054" s="277"/>
      <c r="AH2054" s="279"/>
      <c r="AI2054" s="277"/>
      <c r="AJ2054" s="279"/>
      <c r="AK2054" s="277"/>
      <c r="AL2054" s="278"/>
    </row>
    <row r="2055" spans="1:38" ht="22.5" customHeight="1">
      <c r="A2055" s="116">
        <f t="shared" si="921"/>
        <v>0</v>
      </c>
      <c r="B2055" s="190">
        <f t="shared" si="910"/>
        <v>0</v>
      </c>
      <c r="C2055" s="190">
        <f t="shared" si="911"/>
        <v>0</v>
      </c>
      <c r="D2055" s="191">
        <f t="shared" si="912"/>
        <v>0</v>
      </c>
      <c r="E2055" s="191">
        <f t="shared" si="913"/>
        <v>0</v>
      </c>
      <c r="F2055" s="191">
        <f t="shared" si="914"/>
        <v>0</v>
      </c>
      <c r="G2055" s="192">
        <f t="shared" si="922"/>
        <v>0</v>
      </c>
      <c r="H2055" s="191">
        <f t="shared" si="915"/>
        <v>0</v>
      </c>
      <c r="I2055" s="193">
        <f t="shared" si="916"/>
        <v>0</v>
      </c>
      <c r="J2055" s="193">
        <f t="shared" si="917"/>
        <v>0</v>
      </c>
      <c r="K2055" s="193">
        <f t="shared" si="918"/>
        <v>0</v>
      </c>
      <c r="L2055" s="193">
        <f t="shared" si="923"/>
        <v>0</v>
      </c>
      <c r="M2055" s="193">
        <f t="shared" si="924"/>
        <v>0</v>
      </c>
      <c r="N2055" s="193">
        <f t="shared" si="925"/>
        <v>0</v>
      </c>
      <c r="O2055" s="193">
        <f t="shared" si="926"/>
        <v>0</v>
      </c>
      <c r="P2055" s="193">
        <f t="shared" si="927"/>
        <v>0</v>
      </c>
      <c r="Q2055" s="193">
        <f t="shared" si="928"/>
        <v>0</v>
      </c>
      <c r="R2055" s="193">
        <f t="shared" si="929"/>
        <v>0</v>
      </c>
      <c r="S2055" s="193">
        <f t="shared" si="930"/>
        <v>0</v>
      </c>
      <c r="T2055" s="194">
        <f t="shared" si="919"/>
        <v>0</v>
      </c>
      <c r="U2055" s="194"/>
      <c r="V2055" s="847"/>
      <c r="W2055" s="127" t="str">
        <f t="shared" si="920"/>
        <v/>
      </c>
      <c r="X2055" s="840"/>
      <c r="Y2055" s="841"/>
      <c r="Z2055" s="842"/>
      <c r="AA2055" s="843"/>
      <c r="AB2055" s="349"/>
      <c r="AC2055" s="844"/>
      <c r="AD2055" s="845"/>
      <c r="AE2055" s="277"/>
      <c r="AF2055" s="278"/>
      <c r="AG2055" s="277"/>
      <c r="AH2055" s="279"/>
      <c r="AI2055" s="277"/>
      <c r="AJ2055" s="279"/>
      <c r="AK2055" s="277"/>
      <c r="AL2055" s="278"/>
    </row>
    <row r="2056" spans="1:38" ht="22.5" customHeight="1">
      <c r="A2056" s="116">
        <f t="shared" si="921"/>
        <v>0</v>
      </c>
      <c r="B2056" s="190">
        <f t="shared" si="910"/>
        <v>0</v>
      </c>
      <c r="C2056" s="190">
        <f t="shared" si="911"/>
        <v>0</v>
      </c>
      <c r="D2056" s="191">
        <f t="shared" si="912"/>
        <v>0</v>
      </c>
      <c r="E2056" s="191">
        <f t="shared" si="913"/>
        <v>0</v>
      </c>
      <c r="F2056" s="191">
        <f t="shared" si="914"/>
        <v>0</v>
      </c>
      <c r="G2056" s="192">
        <f t="shared" si="922"/>
        <v>0</v>
      </c>
      <c r="H2056" s="191">
        <f t="shared" si="915"/>
        <v>0</v>
      </c>
      <c r="I2056" s="193">
        <f t="shared" si="916"/>
        <v>0</v>
      </c>
      <c r="J2056" s="193">
        <f t="shared" si="917"/>
        <v>0</v>
      </c>
      <c r="K2056" s="193">
        <f t="shared" si="918"/>
        <v>0</v>
      </c>
      <c r="L2056" s="193">
        <f t="shared" si="923"/>
        <v>0</v>
      </c>
      <c r="M2056" s="193">
        <f t="shared" si="924"/>
        <v>0</v>
      </c>
      <c r="N2056" s="193">
        <f t="shared" si="925"/>
        <v>0</v>
      </c>
      <c r="O2056" s="193">
        <f t="shared" si="926"/>
        <v>0</v>
      </c>
      <c r="P2056" s="193">
        <f t="shared" si="927"/>
        <v>0</v>
      </c>
      <c r="Q2056" s="193">
        <f t="shared" si="928"/>
        <v>0</v>
      </c>
      <c r="R2056" s="193">
        <f t="shared" si="929"/>
        <v>0</v>
      </c>
      <c r="S2056" s="193">
        <f t="shared" si="930"/>
        <v>0</v>
      </c>
      <c r="T2056" s="194">
        <f t="shared" si="919"/>
        <v>0</v>
      </c>
      <c r="U2056" s="194"/>
      <c r="V2056" s="847"/>
      <c r="W2056" s="127" t="str">
        <f t="shared" si="920"/>
        <v/>
      </c>
      <c r="X2056" s="840"/>
      <c r="Y2056" s="841"/>
      <c r="Z2056" s="842"/>
      <c r="AA2056" s="843"/>
      <c r="AB2056" s="349"/>
      <c r="AC2056" s="844"/>
      <c r="AD2056" s="845"/>
      <c r="AE2056" s="277"/>
      <c r="AF2056" s="278"/>
      <c r="AG2056" s="277"/>
      <c r="AH2056" s="279"/>
      <c r="AI2056" s="277"/>
      <c r="AJ2056" s="279"/>
      <c r="AK2056" s="277"/>
      <c r="AL2056" s="278"/>
    </row>
    <row r="2057" spans="1:38" ht="22.5" customHeight="1">
      <c r="A2057" s="116">
        <f t="shared" si="921"/>
        <v>0</v>
      </c>
      <c r="B2057" s="190">
        <f t="shared" si="910"/>
        <v>0</v>
      </c>
      <c r="C2057" s="190">
        <f t="shared" si="911"/>
        <v>0</v>
      </c>
      <c r="D2057" s="191">
        <f t="shared" si="912"/>
        <v>0</v>
      </c>
      <c r="E2057" s="191">
        <f t="shared" si="913"/>
        <v>0</v>
      </c>
      <c r="F2057" s="191">
        <f t="shared" si="914"/>
        <v>0</v>
      </c>
      <c r="G2057" s="192">
        <f t="shared" si="922"/>
        <v>0</v>
      </c>
      <c r="H2057" s="191">
        <f t="shared" si="915"/>
        <v>0</v>
      </c>
      <c r="I2057" s="193">
        <f t="shared" si="916"/>
        <v>0</v>
      </c>
      <c r="J2057" s="193">
        <f t="shared" si="917"/>
        <v>0</v>
      </c>
      <c r="K2057" s="193">
        <f t="shared" si="918"/>
        <v>0</v>
      </c>
      <c r="L2057" s="193">
        <f t="shared" si="923"/>
        <v>0</v>
      </c>
      <c r="M2057" s="193">
        <f t="shared" si="924"/>
        <v>0</v>
      </c>
      <c r="N2057" s="193">
        <f t="shared" si="925"/>
        <v>0</v>
      </c>
      <c r="O2057" s="193">
        <f t="shared" si="926"/>
        <v>0</v>
      </c>
      <c r="P2057" s="193">
        <f t="shared" si="927"/>
        <v>0</v>
      </c>
      <c r="Q2057" s="193">
        <f t="shared" si="928"/>
        <v>0</v>
      </c>
      <c r="R2057" s="193">
        <f t="shared" si="929"/>
        <v>0</v>
      </c>
      <c r="S2057" s="193">
        <f t="shared" si="930"/>
        <v>0</v>
      </c>
      <c r="T2057" s="194">
        <f t="shared" si="919"/>
        <v>0</v>
      </c>
      <c r="U2057" s="194"/>
      <c r="V2057" s="847"/>
      <c r="W2057" s="127" t="str">
        <f t="shared" si="920"/>
        <v/>
      </c>
      <c r="X2057" s="840"/>
      <c r="Y2057" s="841"/>
      <c r="Z2057" s="842"/>
      <c r="AA2057" s="843"/>
      <c r="AB2057" s="349"/>
      <c r="AC2057" s="844"/>
      <c r="AD2057" s="845"/>
      <c r="AE2057" s="277"/>
      <c r="AF2057" s="278"/>
      <c r="AG2057" s="277"/>
      <c r="AH2057" s="279"/>
      <c r="AI2057" s="277"/>
      <c r="AJ2057" s="279"/>
      <c r="AK2057" s="277"/>
      <c r="AL2057" s="278"/>
    </row>
    <row r="2058" spans="1:38" ht="22.5" customHeight="1">
      <c r="A2058" s="116">
        <f t="shared" si="921"/>
        <v>0</v>
      </c>
      <c r="B2058" s="190">
        <f t="shared" si="910"/>
        <v>0</v>
      </c>
      <c r="C2058" s="190">
        <f t="shared" si="911"/>
        <v>0</v>
      </c>
      <c r="D2058" s="191">
        <f t="shared" si="912"/>
        <v>0</v>
      </c>
      <c r="E2058" s="191">
        <f t="shared" si="913"/>
        <v>0</v>
      </c>
      <c r="F2058" s="191">
        <f t="shared" si="914"/>
        <v>0</v>
      </c>
      <c r="G2058" s="192">
        <f t="shared" si="922"/>
        <v>0</v>
      </c>
      <c r="H2058" s="191">
        <f t="shared" si="915"/>
        <v>0</v>
      </c>
      <c r="I2058" s="193">
        <f t="shared" si="916"/>
        <v>0</v>
      </c>
      <c r="J2058" s="193">
        <f t="shared" si="917"/>
        <v>0</v>
      </c>
      <c r="K2058" s="193">
        <f t="shared" si="918"/>
        <v>0</v>
      </c>
      <c r="L2058" s="193">
        <f t="shared" si="923"/>
        <v>0</v>
      </c>
      <c r="M2058" s="193">
        <f t="shared" si="924"/>
        <v>0</v>
      </c>
      <c r="N2058" s="193">
        <f t="shared" si="925"/>
        <v>0</v>
      </c>
      <c r="O2058" s="193">
        <f t="shared" si="926"/>
        <v>0</v>
      </c>
      <c r="P2058" s="193">
        <f t="shared" si="927"/>
        <v>0</v>
      </c>
      <c r="Q2058" s="193">
        <f t="shared" si="928"/>
        <v>0</v>
      </c>
      <c r="R2058" s="193">
        <f t="shared" si="929"/>
        <v>0</v>
      </c>
      <c r="S2058" s="193">
        <f t="shared" si="930"/>
        <v>0</v>
      </c>
      <c r="T2058" s="194">
        <f t="shared" si="919"/>
        <v>0</v>
      </c>
      <c r="U2058" s="194"/>
      <c r="V2058" s="847"/>
      <c r="W2058" s="127" t="str">
        <f t="shared" si="920"/>
        <v/>
      </c>
      <c r="X2058" s="840"/>
      <c r="Y2058" s="841"/>
      <c r="Z2058" s="842"/>
      <c r="AA2058" s="843"/>
      <c r="AB2058" s="349"/>
      <c r="AC2058" s="844"/>
      <c r="AD2058" s="845"/>
      <c r="AE2058" s="277"/>
      <c r="AF2058" s="278"/>
      <c r="AG2058" s="277"/>
      <c r="AH2058" s="279"/>
      <c r="AI2058" s="277"/>
      <c r="AJ2058" s="279"/>
      <c r="AK2058" s="277"/>
      <c r="AL2058" s="278"/>
    </row>
    <row r="2059" spans="1:38" ht="22.5" customHeight="1">
      <c r="A2059" s="116">
        <f t="shared" si="921"/>
        <v>0</v>
      </c>
      <c r="B2059" s="190">
        <f t="shared" si="910"/>
        <v>0</v>
      </c>
      <c r="C2059" s="190">
        <f t="shared" si="911"/>
        <v>0</v>
      </c>
      <c r="D2059" s="191">
        <f t="shared" si="912"/>
        <v>0</v>
      </c>
      <c r="E2059" s="191">
        <f t="shared" si="913"/>
        <v>0</v>
      </c>
      <c r="F2059" s="191">
        <f t="shared" si="914"/>
        <v>0</v>
      </c>
      <c r="G2059" s="192">
        <f t="shared" si="922"/>
        <v>0</v>
      </c>
      <c r="H2059" s="191">
        <f t="shared" si="915"/>
        <v>0</v>
      </c>
      <c r="I2059" s="193">
        <f t="shared" si="916"/>
        <v>0</v>
      </c>
      <c r="J2059" s="193">
        <f t="shared" si="917"/>
        <v>0</v>
      </c>
      <c r="K2059" s="193">
        <f t="shared" si="918"/>
        <v>0</v>
      </c>
      <c r="L2059" s="193">
        <f t="shared" si="923"/>
        <v>0</v>
      </c>
      <c r="M2059" s="193">
        <f t="shared" si="924"/>
        <v>0</v>
      </c>
      <c r="N2059" s="193">
        <f t="shared" si="925"/>
        <v>0</v>
      </c>
      <c r="O2059" s="193">
        <f t="shared" si="926"/>
        <v>0</v>
      </c>
      <c r="P2059" s="193">
        <f t="shared" si="927"/>
        <v>0</v>
      </c>
      <c r="Q2059" s="193">
        <f t="shared" si="928"/>
        <v>0</v>
      </c>
      <c r="R2059" s="193">
        <f t="shared" si="929"/>
        <v>0</v>
      </c>
      <c r="S2059" s="193">
        <f t="shared" si="930"/>
        <v>0</v>
      </c>
      <c r="T2059" s="194">
        <f t="shared" si="919"/>
        <v>0</v>
      </c>
      <c r="U2059" s="194"/>
      <c r="V2059" s="847"/>
      <c r="W2059" s="127" t="str">
        <f t="shared" si="920"/>
        <v/>
      </c>
      <c r="X2059" s="840"/>
      <c r="Y2059" s="841"/>
      <c r="Z2059" s="842"/>
      <c r="AA2059" s="843"/>
      <c r="AB2059" s="349"/>
      <c r="AC2059" s="844"/>
      <c r="AD2059" s="845"/>
      <c r="AE2059" s="277"/>
      <c r="AF2059" s="278"/>
      <c r="AG2059" s="277"/>
      <c r="AH2059" s="279"/>
      <c r="AI2059" s="277"/>
      <c r="AJ2059" s="279"/>
      <c r="AK2059" s="277"/>
      <c r="AL2059" s="278"/>
    </row>
    <row r="2060" spans="1:38" ht="22.5" customHeight="1">
      <c r="A2060" s="116">
        <f t="shared" si="921"/>
        <v>0</v>
      </c>
      <c r="B2060" s="190">
        <f t="shared" si="910"/>
        <v>0</v>
      </c>
      <c r="C2060" s="190">
        <f t="shared" si="911"/>
        <v>0</v>
      </c>
      <c r="D2060" s="191">
        <f t="shared" si="912"/>
        <v>0</v>
      </c>
      <c r="E2060" s="191">
        <f t="shared" si="913"/>
        <v>0</v>
      </c>
      <c r="F2060" s="191">
        <f t="shared" si="914"/>
        <v>0</v>
      </c>
      <c r="G2060" s="192">
        <f t="shared" si="922"/>
        <v>0</v>
      </c>
      <c r="H2060" s="191">
        <f t="shared" si="915"/>
        <v>0</v>
      </c>
      <c r="I2060" s="193">
        <f t="shared" si="916"/>
        <v>0</v>
      </c>
      <c r="J2060" s="193">
        <f t="shared" si="917"/>
        <v>0</v>
      </c>
      <c r="K2060" s="193">
        <f t="shared" si="918"/>
        <v>0</v>
      </c>
      <c r="L2060" s="193">
        <f t="shared" si="923"/>
        <v>0</v>
      </c>
      <c r="M2060" s="193">
        <f t="shared" si="924"/>
        <v>0</v>
      </c>
      <c r="N2060" s="193">
        <f t="shared" si="925"/>
        <v>0</v>
      </c>
      <c r="O2060" s="193">
        <f t="shared" si="926"/>
        <v>0</v>
      </c>
      <c r="P2060" s="193">
        <f t="shared" si="927"/>
        <v>0</v>
      </c>
      <c r="Q2060" s="193">
        <f t="shared" si="928"/>
        <v>0</v>
      </c>
      <c r="R2060" s="193">
        <f t="shared" si="929"/>
        <v>0</v>
      </c>
      <c r="S2060" s="193">
        <f t="shared" si="930"/>
        <v>0</v>
      </c>
      <c r="T2060" s="194">
        <f t="shared" si="919"/>
        <v>0</v>
      </c>
      <c r="U2060" s="194"/>
      <c r="V2060" s="847"/>
      <c r="W2060" s="127" t="str">
        <f t="shared" si="920"/>
        <v/>
      </c>
      <c r="X2060" s="840"/>
      <c r="Y2060" s="841"/>
      <c r="Z2060" s="842"/>
      <c r="AA2060" s="843"/>
      <c r="AB2060" s="349"/>
      <c r="AC2060" s="844"/>
      <c r="AD2060" s="845"/>
      <c r="AE2060" s="277"/>
      <c r="AF2060" s="278"/>
      <c r="AG2060" s="277"/>
      <c r="AH2060" s="279"/>
      <c r="AI2060" s="277"/>
      <c r="AJ2060" s="279"/>
      <c r="AK2060" s="277"/>
      <c r="AL2060" s="278"/>
    </row>
    <row r="2061" spans="1:38" ht="22.5" customHeight="1">
      <c r="A2061" s="116">
        <f t="shared" si="921"/>
        <v>0</v>
      </c>
      <c r="B2061" s="190">
        <f t="shared" si="910"/>
        <v>0</v>
      </c>
      <c r="C2061" s="190">
        <f t="shared" si="911"/>
        <v>0</v>
      </c>
      <c r="D2061" s="191">
        <f t="shared" si="912"/>
        <v>0</v>
      </c>
      <c r="E2061" s="191">
        <f t="shared" si="913"/>
        <v>0</v>
      </c>
      <c r="F2061" s="191">
        <f t="shared" si="914"/>
        <v>0</v>
      </c>
      <c r="G2061" s="192">
        <f t="shared" si="922"/>
        <v>0</v>
      </c>
      <c r="H2061" s="191">
        <f t="shared" si="915"/>
        <v>0</v>
      </c>
      <c r="I2061" s="193">
        <f t="shared" si="916"/>
        <v>0</v>
      </c>
      <c r="J2061" s="193">
        <f t="shared" si="917"/>
        <v>0</v>
      </c>
      <c r="K2061" s="193">
        <f t="shared" si="918"/>
        <v>0</v>
      </c>
      <c r="L2061" s="193">
        <f t="shared" si="923"/>
        <v>0</v>
      </c>
      <c r="M2061" s="193">
        <f t="shared" si="924"/>
        <v>0</v>
      </c>
      <c r="N2061" s="193">
        <f t="shared" si="925"/>
        <v>0</v>
      </c>
      <c r="O2061" s="193">
        <f t="shared" si="926"/>
        <v>0</v>
      </c>
      <c r="P2061" s="193">
        <f t="shared" si="927"/>
        <v>0</v>
      </c>
      <c r="Q2061" s="193">
        <f t="shared" si="928"/>
        <v>0</v>
      </c>
      <c r="R2061" s="193">
        <f t="shared" si="929"/>
        <v>0</v>
      </c>
      <c r="S2061" s="193">
        <f t="shared" si="930"/>
        <v>0</v>
      </c>
      <c r="T2061" s="194">
        <f t="shared" si="919"/>
        <v>0</v>
      </c>
      <c r="U2061" s="194"/>
      <c r="V2061" s="847"/>
      <c r="W2061" s="127" t="str">
        <f t="shared" si="920"/>
        <v/>
      </c>
      <c r="X2061" s="840"/>
      <c r="Y2061" s="841"/>
      <c r="Z2061" s="842"/>
      <c r="AA2061" s="843"/>
      <c r="AB2061" s="349"/>
      <c r="AC2061" s="844"/>
      <c r="AD2061" s="845"/>
      <c r="AE2061" s="277"/>
      <c r="AF2061" s="278"/>
      <c r="AG2061" s="277"/>
      <c r="AH2061" s="279"/>
      <c r="AI2061" s="277"/>
      <c r="AJ2061" s="279"/>
      <c r="AK2061" s="277"/>
      <c r="AL2061" s="278"/>
    </row>
    <row r="2062" spans="1:38" ht="22.5" customHeight="1">
      <c r="A2062" s="116">
        <f t="shared" si="921"/>
        <v>0</v>
      </c>
      <c r="B2062" s="190">
        <f t="shared" si="910"/>
        <v>0</v>
      </c>
      <c r="C2062" s="190">
        <f t="shared" si="911"/>
        <v>0</v>
      </c>
      <c r="D2062" s="191">
        <f t="shared" si="912"/>
        <v>0</v>
      </c>
      <c r="E2062" s="191">
        <f t="shared" si="913"/>
        <v>0</v>
      </c>
      <c r="F2062" s="191">
        <f t="shared" si="914"/>
        <v>0</v>
      </c>
      <c r="G2062" s="192">
        <f t="shared" si="922"/>
        <v>0</v>
      </c>
      <c r="H2062" s="191">
        <f t="shared" si="915"/>
        <v>0</v>
      </c>
      <c r="I2062" s="195">
        <f t="shared" si="916"/>
        <v>0</v>
      </c>
      <c r="J2062" s="195">
        <f t="shared" si="917"/>
        <v>0</v>
      </c>
      <c r="K2062" s="195">
        <f t="shared" si="918"/>
        <v>0</v>
      </c>
      <c r="L2062" s="195">
        <f t="shared" si="923"/>
        <v>0</v>
      </c>
      <c r="M2062" s="195">
        <f t="shared" si="924"/>
        <v>0</v>
      </c>
      <c r="N2062" s="195">
        <f t="shared" si="925"/>
        <v>0</v>
      </c>
      <c r="O2062" s="195">
        <f t="shared" si="926"/>
        <v>0</v>
      </c>
      <c r="P2062" s="195">
        <f t="shared" si="927"/>
        <v>0</v>
      </c>
      <c r="Q2062" s="195">
        <f t="shared" si="928"/>
        <v>0</v>
      </c>
      <c r="R2062" s="195">
        <f t="shared" si="929"/>
        <v>0</v>
      </c>
      <c r="S2062" s="195">
        <f t="shared" si="930"/>
        <v>0</v>
      </c>
      <c r="T2062" s="196">
        <f t="shared" si="919"/>
        <v>0</v>
      </c>
      <c r="U2062" s="196"/>
      <c r="V2062" s="848"/>
      <c r="W2062" s="127" t="str">
        <f t="shared" si="920"/>
        <v/>
      </c>
      <c r="X2062" s="840"/>
      <c r="Y2062" s="841"/>
      <c r="Z2062" s="842"/>
      <c r="AA2062" s="843"/>
      <c r="AB2062" s="349"/>
      <c r="AC2062" s="844"/>
      <c r="AD2062" s="845"/>
      <c r="AE2062" s="277"/>
      <c r="AF2062" s="278"/>
      <c r="AG2062" s="277"/>
      <c r="AH2062" s="279"/>
      <c r="AI2062" s="277"/>
      <c r="AJ2062" s="279"/>
      <c r="AK2062" s="277"/>
      <c r="AL2062" s="278"/>
    </row>
    <row r="2063" spans="1:38" ht="22.5" customHeight="1">
      <c r="A2063" s="116">
        <f t="shared" ref="A2063" si="934">IF(U2063&gt;=1,1,0)</f>
        <v>0</v>
      </c>
      <c r="B2063" s="190">
        <f t="shared" si="910"/>
        <v>0</v>
      </c>
      <c r="C2063" s="190">
        <f t="shared" si="911"/>
        <v>0</v>
      </c>
      <c r="D2063" s="191">
        <f t="shared" si="912"/>
        <v>0</v>
      </c>
      <c r="E2063" s="191">
        <f t="shared" si="913"/>
        <v>0</v>
      </c>
      <c r="F2063" s="191">
        <f t="shared" si="914"/>
        <v>0</v>
      </c>
      <c r="G2063" s="192">
        <f t="shared" si="922"/>
        <v>0</v>
      </c>
      <c r="H2063" s="191">
        <f t="shared" si="915"/>
        <v>0</v>
      </c>
      <c r="I2063" s="193">
        <f t="shared" si="916"/>
        <v>0</v>
      </c>
      <c r="J2063" s="193">
        <f t="shared" si="917"/>
        <v>0</v>
      </c>
      <c r="K2063" s="193">
        <f t="shared" si="918"/>
        <v>0</v>
      </c>
      <c r="L2063" s="193">
        <f t="shared" si="923"/>
        <v>0</v>
      </c>
      <c r="M2063" s="193">
        <f t="shared" si="924"/>
        <v>0</v>
      </c>
      <c r="N2063" s="193">
        <f t="shared" si="925"/>
        <v>0</v>
      </c>
      <c r="O2063" s="193">
        <f t="shared" si="926"/>
        <v>0</v>
      </c>
      <c r="P2063" s="193">
        <f t="shared" si="927"/>
        <v>0</v>
      </c>
      <c r="Q2063" s="193">
        <f t="shared" si="928"/>
        <v>0</v>
      </c>
      <c r="R2063" s="193">
        <f t="shared" si="929"/>
        <v>0</v>
      </c>
      <c r="S2063" s="193">
        <f t="shared" si="930"/>
        <v>0</v>
      </c>
      <c r="T2063" s="194">
        <f t="shared" si="919"/>
        <v>0</v>
      </c>
      <c r="U2063" s="194">
        <f t="shared" ref="U2063" si="935">SUM(T2063:T2089)</f>
        <v>0</v>
      </c>
      <c r="V2063" s="846" t="s">
        <v>1113</v>
      </c>
      <c r="W2063" s="127" t="str">
        <f t="shared" si="920"/>
        <v/>
      </c>
      <c r="X2063" s="840"/>
      <c r="Y2063" s="841"/>
      <c r="Z2063" s="842"/>
      <c r="AA2063" s="843"/>
      <c r="AB2063" s="349"/>
      <c r="AC2063" s="844"/>
      <c r="AD2063" s="845"/>
      <c r="AE2063" s="277"/>
      <c r="AF2063" s="278"/>
      <c r="AG2063" s="277"/>
      <c r="AH2063" s="279"/>
      <c r="AI2063" s="277"/>
      <c r="AJ2063" s="279"/>
      <c r="AK2063" s="277"/>
      <c r="AL2063" s="278"/>
    </row>
    <row r="2064" spans="1:38" ht="22.5" customHeight="1">
      <c r="A2064" s="116">
        <f t="shared" ref="A2064" si="936">A2063</f>
        <v>0</v>
      </c>
      <c r="B2064" s="190">
        <f t="shared" si="910"/>
        <v>0</v>
      </c>
      <c r="C2064" s="190">
        <f t="shared" si="911"/>
        <v>0</v>
      </c>
      <c r="D2064" s="191">
        <f t="shared" si="912"/>
        <v>0</v>
      </c>
      <c r="E2064" s="191">
        <f t="shared" si="913"/>
        <v>0</v>
      </c>
      <c r="F2064" s="191">
        <f t="shared" si="914"/>
        <v>0</v>
      </c>
      <c r="G2064" s="192">
        <f t="shared" si="922"/>
        <v>0</v>
      </c>
      <c r="H2064" s="191">
        <f t="shared" si="915"/>
        <v>0</v>
      </c>
      <c r="I2064" s="193">
        <f t="shared" si="916"/>
        <v>0</v>
      </c>
      <c r="J2064" s="193">
        <f t="shared" si="917"/>
        <v>0</v>
      </c>
      <c r="K2064" s="193">
        <f t="shared" si="918"/>
        <v>0</v>
      </c>
      <c r="L2064" s="193">
        <f t="shared" si="923"/>
        <v>0</v>
      </c>
      <c r="M2064" s="193">
        <f t="shared" si="924"/>
        <v>0</v>
      </c>
      <c r="N2064" s="193">
        <f t="shared" si="925"/>
        <v>0</v>
      </c>
      <c r="O2064" s="193">
        <f t="shared" si="926"/>
        <v>0</v>
      </c>
      <c r="P2064" s="193">
        <f t="shared" si="927"/>
        <v>0</v>
      </c>
      <c r="Q2064" s="193">
        <f t="shared" si="928"/>
        <v>0</v>
      </c>
      <c r="R2064" s="193">
        <f t="shared" si="929"/>
        <v>0</v>
      </c>
      <c r="S2064" s="193">
        <f t="shared" si="930"/>
        <v>0</v>
      </c>
      <c r="T2064" s="194">
        <f t="shared" si="919"/>
        <v>0</v>
      </c>
      <c r="U2064" s="194"/>
      <c r="V2064" s="847"/>
      <c r="W2064" s="127" t="str">
        <f t="shared" si="920"/>
        <v/>
      </c>
      <c r="X2064" s="840"/>
      <c r="Y2064" s="841"/>
      <c r="Z2064" s="842"/>
      <c r="AA2064" s="843"/>
      <c r="AB2064" s="349"/>
      <c r="AC2064" s="844"/>
      <c r="AD2064" s="845"/>
      <c r="AE2064" s="277"/>
      <c r="AF2064" s="278"/>
      <c r="AG2064" s="277"/>
      <c r="AH2064" s="279"/>
      <c r="AI2064" s="277"/>
      <c r="AJ2064" s="279"/>
      <c r="AK2064" s="277"/>
      <c r="AL2064" s="278"/>
    </row>
    <row r="2065" spans="1:38" ht="22.5" customHeight="1">
      <c r="A2065" s="116">
        <f t="shared" si="921"/>
        <v>0</v>
      </c>
      <c r="B2065" s="190">
        <f t="shared" si="910"/>
        <v>0</v>
      </c>
      <c r="C2065" s="190">
        <f t="shared" si="911"/>
        <v>0</v>
      </c>
      <c r="D2065" s="191">
        <f t="shared" si="912"/>
        <v>0</v>
      </c>
      <c r="E2065" s="191">
        <f t="shared" si="913"/>
        <v>0</v>
      </c>
      <c r="F2065" s="191">
        <f t="shared" si="914"/>
        <v>0</v>
      </c>
      <c r="G2065" s="192">
        <f t="shared" si="922"/>
        <v>0</v>
      </c>
      <c r="H2065" s="191">
        <f t="shared" si="915"/>
        <v>0</v>
      </c>
      <c r="I2065" s="193">
        <f t="shared" si="916"/>
        <v>0</v>
      </c>
      <c r="J2065" s="193">
        <f t="shared" si="917"/>
        <v>0</v>
      </c>
      <c r="K2065" s="193">
        <f t="shared" si="918"/>
        <v>0</v>
      </c>
      <c r="L2065" s="193">
        <f t="shared" si="923"/>
        <v>0</v>
      </c>
      <c r="M2065" s="193">
        <f t="shared" si="924"/>
        <v>0</v>
      </c>
      <c r="N2065" s="193">
        <f t="shared" si="925"/>
        <v>0</v>
      </c>
      <c r="O2065" s="193">
        <f t="shared" si="926"/>
        <v>0</v>
      </c>
      <c r="P2065" s="193">
        <f t="shared" si="927"/>
        <v>0</v>
      </c>
      <c r="Q2065" s="193">
        <f t="shared" si="928"/>
        <v>0</v>
      </c>
      <c r="R2065" s="193">
        <f t="shared" si="929"/>
        <v>0</v>
      </c>
      <c r="S2065" s="193">
        <f t="shared" si="930"/>
        <v>0</v>
      </c>
      <c r="T2065" s="194">
        <f t="shared" si="919"/>
        <v>0</v>
      </c>
      <c r="U2065" s="194"/>
      <c r="V2065" s="847"/>
      <c r="W2065" s="127" t="str">
        <f t="shared" si="920"/>
        <v/>
      </c>
      <c r="X2065" s="840"/>
      <c r="Y2065" s="841"/>
      <c r="Z2065" s="842"/>
      <c r="AA2065" s="843"/>
      <c r="AB2065" s="349"/>
      <c r="AC2065" s="844"/>
      <c r="AD2065" s="845"/>
      <c r="AE2065" s="277"/>
      <c r="AF2065" s="278"/>
      <c r="AG2065" s="277"/>
      <c r="AH2065" s="279"/>
      <c r="AI2065" s="277"/>
      <c r="AJ2065" s="279"/>
      <c r="AK2065" s="277"/>
      <c r="AL2065" s="278"/>
    </row>
    <row r="2066" spans="1:38" ht="22.5" customHeight="1">
      <c r="A2066" s="116">
        <f t="shared" si="921"/>
        <v>0</v>
      </c>
      <c r="B2066" s="190">
        <f t="shared" si="910"/>
        <v>0</v>
      </c>
      <c r="C2066" s="190">
        <f t="shared" si="911"/>
        <v>0</v>
      </c>
      <c r="D2066" s="191">
        <f t="shared" si="912"/>
        <v>0</v>
      </c>
      <c r="E2066" s="191">
        <f t="shared" si="913"/>
        <v>0</v>
      </c>
      <c r="F2066" s="191">
        <f t="shared" si="914"/>
        <v>0</v>
      </c>
      <c r="G2066" s="192">
        <f t="shared" si="922"/>
        <v>0</v>
      </c>
      <c r="H2066" s="191">
        <f t="shared" si="915"/>
        <v>0</v>
      </c>
      <c r="I2066" s="193">
        <f t="shared" si="916"/>
        <v>0</v>
      </c>
      <c r="J2066" s="193">
        <f t="shared" si="917"/>
        <v>0</v>
      </c>
      <c r="K2066" s="193">
        <f t="shared" si="918"/>
        <v>0</v>
      </c>
      <c r="L2066" s="193">
        <f t="shared" si="923"/>
        <v>0</v>
      </c>
      <c r="M2066" s="193">
        <f t="shared" si="924"/>
        <v>0</v>
      </c>
      <c r="N2066" s="193">
        <f t="shared" si="925"/>
        <v>0</v>
      </c>
      <c r="O2066" s="193">
        <f t="shared" si="926"/>
        <v>0</v>
      </c>
      <c r="P2066" s="193">
        <f t="shared" si="927"/>
        <v>0</v>
      </c>
      <c r="Q2066" s="193">
        <f t="shared" si="928"/>
        <v>0</v>
      </c>
      <c r="R2066" s="193">
        <f t="shared" si="929"/>
        <v>0</v>
      </c>
      <c r="S2066" s="193">
        <f t="shared" si="930"/>
        <v>0</v>
      </c>
      <c r="T2066" s="194">
        <f t="shared" si="919"/>
        <v>0</v>
      </c>
      <c r="U2066" s="194"/>
      <c r="V2066" s="847"/>
      <c r="W2066" s="127" t="str">
        <f t="shared" si="920"/>
        <v/>
      </c>
      <c r="X2066" s="840"/>
      <c r="Y2066" s="841"/>
      <c r="Z2066" s="842"/>
      <c r="AA2066" s="843"/>
      <c r="AB2066" s="349"/>
      <c r="AC2066" s="844"/>
      <c r="AD2066" s="845"/>
      <c r="AE2066" s="277"/>
      <c r="AF2066" s="278"/>
      <c r="AG2066" s="277"/>
      <c r="AH2066" s="279"/>
      <c r="AI2066" s="277"/>
      <c r="AJ2066" s="279"/>
      <c r="AK2066" s="277"/>
      <c r="AL2066" s="278"/>
    </row>
    <row r="2067" spans="1:38" ht="22.5" customHeight="1">
      <c r="A2067" s="116">
        <f t="shared" si="921"/>
        <v>0</v>
      </c>
      <c r="B2067" s="190">
        <f t="shared" si="910"/>
        <v>0</v>
      </c>
      <c r="C2067" s="190">
        <f t="shared" si="911"/>
        <v>0</v>
      </c>
      <c r="D2067" s="191">
        <f t="shared" si="912"/>
        <v>0</v>
      </c>
      <c r="E2067" s="191">
        <f t="shared" si="913"/>
        <v>0</v>
      </c>
      <c r="F2067" s="191">
        <f t="shared" si="914"/>
        <v>0</v>
      </c>
      <c r="G2067" s="192">
        <f t="shared" si="922"/>
        <v>0</v>
      </c>
      <c r="H2067" s="191">
        <f t="shared" si="915"/>
        <v>0</v>
      </c>
      <c r="I2067" s="193">
        <f t="shared" si="916"/>
        <v>0</v>
      </c>
      <c r="J2067" s="193">
        <f t="shared" si="917"/>
        <v>0</v>
      </c>
      <c r="K2067" s="193">
        <f t="shared" si="918"/>
        <v>0</v>
      </c>
      <c r="L2067" s="193">
        <f t="shared" si="923"/>
        <v>0</v>
      </c>
      <c r="M2067" s="193">
        <f t="shared" si="924"/>
        <v>0</v>
      </c>
      <c r="N2067" s="193">
        <f t="shared" si="925"/>
        <v>0</v>
      </c>
      <c r="O2067" s="193">
        <f t="shared" si="926"/>
        <v>0</v>
      </c>
      <c r="P2067" s="193">
        <f t="shared" si="927"/>
        <v>0</v>
      </c>
      <c r="Q2067" s="193">
        <f t="shared" si="928"/>
        <v>0</v>
      </c>
      <c r="R2067" s="193">
        <f t="shared" si="929"/>
        <v>0</v>
      </c>
      <c r="S2067" s="193">
        <f t="shared" si="930"/>
        <v>0</v>
      </c>
      <c r="T2067" s="194">
        <f t="shared" si="919"/>
        <v>0</v>
      </c>
      <c r="U2067" s="194"/>
      <c r="V2067" s="847"/>
      <c r="W2067" s="127" t="str">
        <f t="shared" si="920"/>
        <v/>
      </c>
      <c r="X2067" s="840"/>
      <c r="Y2067" s="841"/>
      <c r="Z2067" s="842"/>
      <c r="AA2067" s="843"/>
      <c r="AB2067" s="349"/>
      <c r="AC2067" s="844"/>
      <c r="AD2067" s="845"/>
      <c r="AE2067" s="277"/>
      <c r="AF2067" s="278"/>
      <c r="AG2067" s="277"/>
      <c r="AH2067" s="279"/>
      <c r="AI2067" s="277"/>
      <c r="AJ2067" s="279"/>
      <c r="AK2067" s="277"/>
      <c r="AL2067" s="278"/>
    </row>
    <row r="2068" spans="1:38" ht="22.5" customHeight="1">
      <c r="A2068" s="116">
        <f t="shared" si="921"/>
        <v>0</v>
      </c>
      <c r="B2068" s="190">
        <f t="shared" si="910"/>
        <v>0</v>
      </c>
      <c r="C2068" s="190">
        <f t="shared" si="911"/>
        <v>0</v>
      </c>
      <c r="D2068" s="191">
        <f t="shared" si="912"/>
        <v>0</v>
      </c>
      <c r="E2068" s="191">
        <f t="shared" si="913"/>
        <v>0</v>
      </c>
      <c r="F2068" s="191">
        <f t="shared" si="914"/>
        <v>0</v>
      </c>
      <c r="G2068" s="192">
        <f t="shared" si="922"/>
        <v>0</v>
      </c>
      <c r="H2068" s="191">
        <f t="shared" si="915"/>
        <v>0</v>
      </c>
      <c r="I2068" s="193">
        <f t="shared" si="916"/>
        <v>0</v>
      </c>
      <c r="J2068" s="193">
        <f t="shared" si="917"/>
        <v>0</v>
      </c>
      <c r="K2068" s="193">
        <f t="shared" si="918"/>
        <v>0</v>
      </c>
      <c r="L2068" s="193">
        <f t="shared" si="923"/>
        <v>0</v>
      </c>
      <c r="M2068" s="193">
        <f t="shared" si="924"/>
        <v>0</v>
      </c>
      <c r="N2068" s="193">
        <f t="shared" si="925"/>
        <v>0</v>
      </c>
      <c r="O2068" s="193">
        <f t="shared" si="926"/>
        <v>0</v>
      </c>
      <c r="P2068" s="193">
        <f t="shared" si="927"/>
        <v>0</v>
      </c>
      <c r="Q2068" s="193">
        <f t="shared" si="928"/>
        <v>0</v>
      </c>
      <c r="R2068" s="193">
        <f t="shared" si="929"/>
        <v>0</v>
      </c>
      <c r="S2068" s="193">
        <f t="shared" si="930"/>
        <v>0</v>
      </c>
      <c r="T2068" s="194">
        <f t="shared" si="919"/>
        <v>0</v>
      </c>
      <c r="U2068" s="194"/>
      <c r="V2068" s="847"/>
      <c r="W2068" s="127" t="str">
        <f t="shared" si="920"/>
        <v/>
      </c>
      <c r="X2068" s="840"/>
      <c r="Y2068" s="841"/>
      <c r="Z2068" s="842"/>
      <c r="AA2068" s="843"/>
      <c r="AB2068" s="349"/>
      <c r="AC2068" s="844"/>
      <c r="AD2068" s="845"/>
      <c r="AE2068" s="277"/>
      <c r="AF2068" s="278"/>
      <c r="AG2068" s="277"/>
      <c r="AH2068" s="279"/>
      <c r="AI2068" s="277"/>
      <c r="AJ2068" s="279"/>
      <c r="AK2068" s="277"/>
      <c r="AL2068" s="278"/>
    </row>
    <row r="2069" spans="1:38" ht="22.5" customHeight="1">
      <c r="A2069" s="116">
        <f t="shared" si="921"/>
        <v>0</v>
      </c>
      <c r="B2069" s="190">
        <f t="shared" si="910"/>
        <v>0</v>
      </c>
      <c r="C2069" s="190">
        <f t="shared" si="911"/>
        <v>0</v>
      </c>
      <c r="D2069" s="191">
        <f t="shared" si="912"/>
        <v>0</v>
      </c>
      <c r="E2069" s="191">
        <f t="shared" si="913"/>
        <v>0</v>
      </c>
      <c r="F2069" s="191">
        <f t="shared" si="914"/>
        <v>0</v>
      </c>
      <c r="G2069" s="192">
        <f t="shared" si="922"/>
        <v>0</v>
      </c>
      <c r="H2069" s="191">
        <f t="shared" si="915"/>
        <v>0</v>
      </c>
      <c r="I2069" s="193">
        <f t="shared" si="916"/>
        <v>0</v>
      </c>
      <c r="J2069" s="193">
        <f t="shared" si="917"/>
        <v>0</v>
      </c>
      <c r="K2069" s="193">
        <f t="shared" si="918"/>
        <v>0</v>
      </c>
      <c r="L2069" s="193">
        <f t="shared" si="923"/>
        <v>0</v>
      </c>
      <c r="M2069" s="193">
        <f t="shared" si="924"/>
        <v>0</v>
      </c>
      <c r="N2069" s="193">
        <f t="shared" si="925"/>
        <v>0</v>
      </c>
      <c r="O2069" s="193">
        <f t="shared" si="926"/>
        <v>0</v>
      </c>
      <c r="P2069" s="193">
        <f t="shared" si="927"/>
        <v>0</v>
      </c>
      <c r="Q2069" s="193">
        <f t="shared" si="928"/>
        <v>0</v>
      </c>
      <c r="R2069" s="193">
        <f t="shared" si="929"/>
        <v>0</v>
      </c>
      <c r="S2069" s="193">
        <f t="shared" si="930"/>
        <v>0</v>
      </c>
      <c r="T2069" s="194">
        <f t="shared" si="919"/>
        <v>0</v>
      </c>
      <c r="U2069" s="194"/>
      <c r="V2069" s="847"/>
      <c r="W2069" s="127" t="str">
        <f t="shared" si="920"/>
        <v/>
      </c>
      <c r="X2069" s="840"/>
      <c r="Y2069" s="841"/>
      <c r="Z2069" s="842"/>
      <c r="AA2069" s="843"/>
      <c r="AB2069" s="349"/>
      <c r="AC2069" s="844"/>
      <c r="AD2069" s="845"/>
      <c r="AE2069" s="277"/>
      <c r="AF2069" s="278"/>
      <c r="AG2069" s="277"/>
      <c r="AH2069" s="279"/>
      <c r="AI2069" s="277"/>
      <c r="AJ2069" s="279"/>
      <c r="AK2069" s="277"/>
      <c r="AL2069" s="278"/>
    </row>
    <row r="2070" spans="1:38" ht="22.5" customHeight="1">
      <c r="A2070" s="116">
        <f t="shared" si="921"/>
        <v>0</v>
      </c>
      <c r="B2070" s="190">
        <f t="shared" si="910"/>
        <v>0</v>
      </c>
      <c r="C2070" s="190">
        <f t="shared" si="911"/>
        <v>0</v>
      </c>
      <c r="D2070" s="191">
        <f t="shared" si="912"/>
        <v>0</v>
      </c>
      <c r="E2070" s="191">
        <f t="shared" si="913"/>
        <v>0</v>
      </c>
      <c r="F2070" s="191">
        <f t="shared" si="914"/>
        <v>0</v>
      </c>
      <c r="G2070" s="192">
        <f t="shared" si="922"/>
        <v>0</v>
      </c>
      <c r="H2070" s="191">
        <f t="shared" si="915"/>
        <v>0</v>
      </c>
      <c r="I2070" s="193">
        <f t="shared" si="916"/>
        <v>0</v>
      </c>
      <c r="J2070" s="193">
        <f t="shared" si="917"/>
        <v>0</v>
      </c>
      <c r="K2070" s="193">
        <f t="shared" si="918"/>
        <v>0</v>
      </c>
      <c r="L2070" s="193">
        <f t="shared" si="923"/>
        <v>0</v>
      </c>
      <c r="M2070" s="193">
        <f t="shared" si="924"/>
        <v>0</v>
      </c>
      <c r="N2070" s="193">
        <f t="shared" si="925"/>
        <v>0</v>
      </c>
      <c r="O2070" s="193">
        <f t="shared" si="926"/>
        <v>0</v>
      </c>
      <c r="P2070" s="193">
        <f t="shared" si="927"/>
        <v>0</v>
      </c>
      <c r="Q2070" s="193">
        <f t="shared" si="928"/>
        <v>0</v>
      </c>
      <c r="R2070" s="193">
        <f t="shared" si="929"/>
        <v>0</v>
      </c>
      <c r="S2070" s="193">
        <f t="shared" si="930"/>
        <v>0</v>
      </c>
      <c r="T2070" s="194">
        <f t="shared" si="919"/>
        <v>0</v>
      </c>
      <c r="U2070" s="194"/>
      <c r="V2070" s="847"/>
      <c r="W2070" s="127" t="str">
        <f t="shared" si="920"/>
        <v/>
      </c>
      <c r="X2070" s="840"/>
      <c r="Y2070" s="841"/>
      <c r="Z2070" s="842"/>
      <c r="AA2070" s="843"/>
      <c r="AB2070" s="349"/>
      <c r="AC2070" s="844"/>
      <c r="AD2070" s="845"/>
      <c r="AE2070" s="277"/>
      <c r="AF2070" s="278"/>
      <c r="AG2070" s="277"/>
      <c r="AH2070" s="279"/>
      <c r="AI2070" s="277"/>
      <c r="AJ2070" s="279"/>
      <c r="AK2070" s="277"/>
      <c r="AL2070" s="278"/>
    </row>
    <row r="2071" spans="1:38" ht="22.5" customHeight="1">
      <c r="A2071" s="116">
        <f t="shared" si="921"/>
        <v>0</v>
      </c>
      <c r="B2071" s="190">
        <f t="shared" si="910"/>
        <v>0</v>
      </c>
      <c r="C2071" s="190">
        <f t="shared" si="911"/>
        <v>0</v>
      </c>
      <c r="D2071" s="191">
        <f t="shared" si="912"/>
        <v>0</v>
      </c>
      <c r="E2071" s="191">
        <f t="shared" si="913"/>
        <v>0</v>
      </c>
      <c r="F2071" s="191">
        <f t="shared" si="914"/>
        <v>0</v>
      </c>
      <c r="G2071" s="192">
        <f t="shared" si="922"/>
        <v>0</v>
      </c>
      <c r="H2071" s="191">
        <f t="shared" si="915"/>
        <v>0</v>
      </c>
      <c r="I2071" s="193">
        <f t="shared" si="916"/>
        <v>0</v>
      </c>
      <c r="J2071" s="193">
        <f t="shared" si="917"/>
        <v>0</v>
      </c>
      <c r="K2071" s="193">
        <f t="shared" si="918"/>
        <v>0</v>
      </c>
      <c r="L2071" s="193">
        <f t="shared" si="923"/>
        <v>0</v>
      </c>
      <c r="M2071" s="193">
        <f t="shared" si="924"/>
        <v>0</v>
      </c>
      <c r="N2071" s="193">
        <f t="shared" si="925"/>
        <v>0</v>
      </c>
      <c r="O2071" s="193">
        <f t="shared" si="926"/>
        <v>0</v>
      </c>
      <c r="P2071" s="193">
        <f t="shared" si="927"/>
        <v>0</v>
      </c>
      <c r="Q2071" s="193">
        <f t="shared" si="928"/>
        <v>0</v>
      </c>
      <c r="R2071" s="193">
        <f t="shared" si="929"/>
        <v>0</v>
      </c>
      <c r="S2071" s="193">
        <f t="shared" si="930"/>
        <v>0</v>
      </c>
      <c r="T2071" s="194">
        <f t="shared" si="919"/>
        <v>0</v>
      </c>
      <c r="U2071" s="194"/>
      <c r="V2071" s="847"/>
      <c r="W2071" s="127" t="str">
        <f t="shared" si="920"/>
        <v/>
      </c>
      <c r="X2071" s="840"/>
      <c r="Y2071" s="841"/>
      <c r="Z2071" s="842"/>
      <c r="AA2071" s="843"/>
      <c r="AB2071" s="349"/>
      <c r="AC2071" s="844"/>
      <c r="AD2071" s="845"/>
      <c r="AE2071" s="277"/>
      <c r="AF2071" s="278"/>
      <c r="AG2071" s="277"/>
      <c r="AH2071" s="279"/>
      <c r="AI2071" s="277"/>
      <c r="AJ2071" s="279"/>
      <c r="AK2071" s="277"/>
      <c r="AL2071" s="278"/>
    </row>
    <row r="2072" spans="1:38" ht="22.5" customHeight="1">
      <c r="A2072" s="116">
        <f t="shared" si="921"/>
        <v>0</v>
      </c>
      <c r="B2072" s="190">
        <f t="shared" si="910"/>
        <v>0</v>
      </c>
      <c r="C2072" s="190">
        <f t="shared" si="911"/>
        <v>0</v>
      </c>
      <c r="D2072" s="191">
        <f t="shared" si="912"/>
        <v>0</v>
      </c>
      <c r="E2072" s="191">
        <f t="shared" si="913"/>
        <v>0</v>
      </c>
      <c r="F2072" s="191">
        <f t="shared" si="914"/>
        <v>0</v>
      </c>
      <c r="G2072" s="192">
        <f t="shared" si="922"/>
        <v>0</v>
      </c>
      <c r="H2072" s="191">
        <f t="shared" si="915"/>
        <v>0</v>
      </c>
      <c r="I2072" s="193">
        <f t="shared" si="916"/>
        <v>0</v>
      </c>
      <c r="J2072" s="193">
        <f t="shared" si="917"/>
        <v>0</v>
      </c>
      <c r="K2072" s="193">
        <f t="shared" si="918"/>
        <v>0</v>
      </c>
      <c r="L2072" s="193">
        <f t="shared" si="923"/>
        <v>0</v>
      </c>
      <c r="M2072" s="193">
        <f t="shared" si="924"/>
        <v>0</v>
      </c>
      <c r="N2072" s="193">
        <f t="shared" si="925"/>
        <v>0</v>
      </c>
      <c r="O2072" s="193">
        <f t="shared" si="926"/>
        <v>0</v>
      </c>
      <c r="P2072" s="193">
        <f t="shared" si="927"/>
        <v>0</v>
      </c>
      <c r="Q2072" s="193">
        <f t="shared" si="928"/>
        <v>0</v>
      </c>
      <c r="R2072" s="193">
        <f t="shared" si="929"/>
        <v>0</v>
      </c>
      <c r="S2072" s="193">
        <f t="shared" si="930"/>
        <v>0</v>
      </c>
      <c r="T2072" s="194">
        <f t="shared" si="919"/>
        <v>0</v>
      </c>
      <c r="U2072" s="194"/>
      <c r="V2072" s="847"/>
      <c r="W2072" s="127" t="str">
        <f t="shared" si="920"/>
        <v/>
      </c>
      <c r="X2072" s="840"/>
      <c r="Y2072" s="841"/>
      <c r="Z2072" s="842"/>
      <c r="AA2072" s="843"/>
      <c r="AB2072" s="349"/>
      <c r="AC2072" s="844"/>
      <c r="AD2072" s="845"/>
      <c r="AE2072" s="277"/>
      <c r="AF2072" s="278"/>
      <c r="AG2072" s="277"/>
      <c r="AH2072" s="279"/>
      <c r="AI2072" s="277"/>
      <c r="AJ2072" s="279"/>
      <c r="AK2072" s="277"/>
      <c r="AL2072" s="278"/>
    </row>
    <row r="2073" spans="1:38" ht="22.5" customHeight="1">
      <c r="A2073" s="116">
        <f t="shared" si="921"/>
        <v>0</v>
      </c>
      <c r="B2073" s="190">
        <f t="shared" si="910"/>
        <v>0</v>
      </c>
      <c r="C2073" s="190">
        <f t="shared" si="911"/>
        <v>0</v>
      </c>
      <c r="D2073" s="191">
        <f t="shared" si="912"/>
        <v>0</v>
      </c>
      <c r="E2073" s="191">
        <f t="shared" si="913"/>
        <v>0</v>
      </c>
      <c r="F2073" s="191">
        <f t="shared" si="914"/>
        <v>0</v>
      </c>
      <c r="G2073" s="192">
        <f t="shared" si="922"/>
        <v>0</v>
      </c>
      <c r="H2073" s="191">
        <f t="shared" si="915"/>
        <v>0</v>
      </c>
      <c r="I2073" s="193">
        <f t="shared" si="916"/>
        <v>0</v>
      </c>
      <c r="J2073" s="193">
        <f t="shared" si="917"/>
        <v>0</v>
      </c>
      <c r="K2073" s="193">
        <f t="shared" si="918"/>
        <v>0</v>
      </c>
      <c r="L2073" s="193">
        <f t="shared" si="923"/>
        <v>0</v>
      </c>
      <c r="M2073" s="193">
        <f t="shared" si="924"/>
        <v>0</v>
      </c>
      <c r="N2073" s="193">
        <f t="shared" si="925"/>
        <v>0</v>
      </c>
      <c r="O2073" s="193">
        <f t="shared" si="926"/>
        <v>0</v>
      </c>
      <c r="P2073" s="193">
        <f t="shared" si="927"/>
        <v>0</v>
      </c>
      <c r="Q2073" s="193">
        <f t="shared" si="928"/>
        <v>0</v>
      </c>
      <c r="R2073" s="193">
        <f t="shared" si="929"/>
        <v>0</v>
      </c>
      <c r="S2073" s="193">
        <f t="shared" si="930"/>
        <v>0</v>
      </c>
      <c r="T2073" s="194">
        <f t="shared" si="919"/>
        <v>0</v>
      </c>
      <c r="U2073" s="194"/>
      <c r="V2073" s="847"/>
      <c r="W2073" s="127" t="str">
        <f t="shared" si="920"/>
        <v/>
      </c>
      <c r="X2073" s="840"/>
      <c r="Y2073" s="841"/>
      <c r="Z2073" s="842"/>
      <c r="AA2073" s="843"/>
      <c r="AB2073" s="349"/>
      <c r="AC2073" s="844"/>
      <c r="AD2073" s="845"/>
      <c r="AE2073" s="277"/>
      <c r="AF2073" s="278"/>
      <c r="AG2073" s="277"/>
      <c r="AH2073" s="279"/>
      <c r="AI2073" s="277"/>
      <c r="AJ2073" s="279"/>
      <c r="AK2073" s="277"/>
      <c r="AL2073" s="278"/>
    </row>
    <row r="2074" spans="1:38" ht="22.5" customHeight="1">
      <c r="A2074" s="116">
        <f t="shared" si="921"/>
        <v>0</v>
      </c>
      <c r="B2074" s="190">
        <f t="shared" si="910"/>
        <v>0</v>
      </c>
      <c r="C2074" s="190">
        <f t="shared" si="911"/>
        <v>0</v>
      </c>
      <c r="D2074" s="191">
        <f t="shared" si="912"/>
        <v>0</v>
      </c>
      <c r="E2074" s="191">
        <f t="shared" si="913"/>
        <v>0</v>
      </c>
      <c r="F2074" s="191">
        <f t="shared" si="914"/>
        <v>0</v>
      </c>
      <c r="G2074" s="192">
        <f t="shared" si="922"/>
        <v>0</v>
      </c>
      <c r="H2074" s="191">
        <f t="shared" si="915"/>
        <v>0</v>
      </c>
      <c r="I2074" s="193">
        <f t="shared" si="916"/>
        <v>0</v>
      </c>
      <c r="J2074" s="193">
        <f t="shared" si="917"/>
        <v>0</v>
      </c>
      <c r="K2074" s="193">
        <f t="shared" si="918"/>
        <v>0</v>
      </c>
      <c r="L2074" s="193">
        <f t="shared" si="923"/>
        <v>0</v>
      </c>
      <c r="M2074" s="193">
        <f t="shared" si="924"/>
        <v>0</v>
      </c>
      <c r="N2074" s="193">
        <f t="shared" si="925"/>
        <v>0</v>
      </c>
      <c r="O2074" s="193">
        <f t="shared" si="926"/>
        <v>0</v>
      </c>
      <c r="P2074" s="193">
        <f t="shared" si="927"/>
        <v>0</v>
      </c>
      <c r="Q2074" s="193">
        <f t="shared" si="928"/>
        <v>0</v>
      </c>
      <c r="R2074" s="193">
        <f t="shared" si="929"/>
        <v>0</v>
      </c>
      <c r="S2074" s="193">
        <f t="shared" si="930"/>
        <v>0</v>
      </c>
      <c r="T2074" s="194">
        <f t="shared" si="919"/>
        <v>0</v>
      </c>
      <c r="U2074" s="194"/>
      <c r="V2074" s="847"/>
      <c r="W2074" s="127" t="str">
        <f t="shared" si="920"/>
        <v/>
      </c>
      <c r="X2074" s="840"/>
      <c r="Y2074" s="841"/>
      <c r="Z2074" s="842"/>
      <c r="AA2074" s="843"/>
      <c r="AB2074" s="349"/>
      <c r="AC2074" s="844"/>
      <c r="AD2074" s="845"/>
      <c r="AE2074" s="277"/>
      <c r="AF2074" s="278"/>
      <c r="AG2074" s="277"/>
      <c r="AH2074" s="279"/>
      <c r="AI2074" s="277"/>
      <c r="AJ2074" s="279"/>
      <c r="AK2074" s="277"/>
      <c r="AL2074" s="278"/>
    </row>
    <row r="2075" spans="1:38" ht="22.5" customHeight="1">
      <c r="A2075" s="116">
        <f t="shared" si="921"/>
        <v>0</v>
      </c>
      <c r="B2075" s="190">
        <f t="shared" si="910"/>
        <v>0</v>
      </c>
      <c r="C2075" s="190">
        <f t="shared" si="911"/>
        <v>0</v>
      </c>
      <c r="D2075" s="191">
        <f t="shared" si="912"/>
        <v>0</v>
      </c>
      <c r="E2075" s="191">
        <f t="shared" si="913"/>
        <v>0</v>
      </c>
      <c r="F2075" s="191">
        <f t="shared" si="914"/>
        <v>0</v>
      </c>
      <c r="G2075" s="192">
        <f t="shared" si="922"/>
        <v>0</v>
      </c>
      <c r="H2075" s="191">
        <f t="shared" si="915"/>
        <v>0</v>
      </c>
      <c r="I2075" s="193">
        <f t="shared" si="916"/>
        <v>0</v>
      </c>
      <c r="J2075" s="193">
        <f t="shared" si="917"/>
        <v>0</v>
      </c>
      <c r="K2075" s="193">
        <f t="shared" si="918"/>
        <v>0</v>
      </c>
      <c r="L2075" s="193">
        <f t="shared" si="923"/>
        <v>0</v>
      </c>
      <c r="M2075" s="193">
        <f t="shared" si="924"/>
        <v>0</v>
      </c>
      <c r="N2075" s="193">
        <f t="shared" si="925"/>
        <v>0</v>
      </c>
      <c r="O2075" s="193">
        <f t="shared" si="926"/>
        <v>0</v>
      </c>
      <c r="P2075" s="193">
        <f t="shared" si="927"/>
        <v>0</v>
      </c>
      <c r="Q2075" s="193">
        <f t="shared" si="928"/>
        <v>0</v>
      </c>
      <c r="R2075" s="193">
        <f t="shared" si="929"/>
        <v>0</v>
      </c>
      <c r="S2075" s="193">
        <f t="shared" si="930"/>
        <v>0</v>
      </c>
      <c r="T2075" s="194">
        <f t="shared" si="919"/>
        <v>0</v>
      </c>
      <c r="U2075" s="194"/>
      <c r="V2075" s="847"/>
      <c r="W2075" s="127" t="str">
        <f t="shared" si="920"/>
        <v/>
      </c>
      <c r="X2075" s="840"/>
      <c r="Y2075" s="841"/>
      <c r="Z2075" s="842"/>
      <c r="AA2075" s="843"/>
      <c r="AB2075" s="349"/>
      <c r="AC2075" s="844"/>
      <c r="AD2075" s="845"/>
      <c r="AE2075" s="277"/>
      <c r="AF2075" s="278"/>
      <c r="AG2075" s="277"/>
      <c r="AH2075" s="279"/>
      <c r="AI2075" s="277"/>
      <c r="AJ2075" s="279"/>
      <c r="AK2075" s="277"/>
      <c r="AL2075" s="278"/>
    </row>
    <row r="2076" spans="1:38" ht="22.5" customHeight="1">
      <c r="A2076" s="116">
        <f t="shared" si="921"/>
        <v>0</v>
      </c>
      <c r="B2076" s="190">
        <f t="shared" ref="B2076:B2139" si="937">COUNTIF(X2076,"*法定福*")</f>
        <v>0</v>
      </c>
      <c r="C2076" s="190">
        <f t="shared" ref="C2076:C2139" si="938">COUNTIF(Z2076,"*法定福*")</f>
        <v>0</v>
      </c>
      <c r="D2076" s="191">
        <f t="shared" ref="D2076:D2139" si="939">SUM(B2076:C2076)</f>
        <v>0</v>
      </c>
      <c r="E2076" s="191">
        <f t="shared" ref="E2076:E2139" si="940">IF(D2076&gt;=1,AF2076,0)</f>
        <v>0</v>
      </c>
      <c r="F2076" s="191">
        <f t="shared" ref="F2076:F2139" si="941">IF(D2076&gt;=1,AH2076,0)</f>
        <v>0</v>
      </c>
      <c r="G2076" s="192">
        <f t="shared" si="922"/>
        <v>0</v>
      </c>
      <c r="H2076" s="191">
        <f t="shared" ref="H2076:H2139" si="942">IF(G2076=0,E2076,F2076)</f>
        <v>0</v>
      </c>
      <c r="I2076" s="193">
        <f t="shared" ref="I2076:I2139" si="943">IF(X2076="",0,1)</f>
        <v>0</v>
      </c>
      <c r="J2076" s="193">
        <f t="shared" ref="J2076:J2139" si="944">IF(Z2076="",0,1)</f>
        <v>0</v>
      </c>
      <c r="K2076" s="193">
        <f t="shared" ref="K2076:K2139" si="945">IF(AB2076="",0,1)</f>
        <v>0</v>
      </c>
      <c r="L2076" s="193">
        <f t="shared" si="923"/>
        <v>0</v>
      </c>
      <c r="M2076" s="193">
        <f t="shared" si="924"/>
        <v>0</v>
      </c>
      <c r="N2076" s="193">
        <f t="shared" si="925"/>
        <v>0</v>
      </c>
      <c r="O2076" s="193">
        <f t="shared" si="926"/>
        <v>0</v>
      </c>
      <c r="P2076" s="193">
        <f t="shared" si="927"/>
        <v>0</v>
      </c>
      <c r="Q2076" s="193">
        <f t="shared" si="928"/>
        <v>0</v>
      </c>
      <c r="R2076" s="193">
        <f t="shared" si="929"/>
        <v>0</v>
      </c>
      <c r="S2076" s="193">
        <f t="shared" si="930"/>
        <v>0</v>
      </c>
      <c r="T2076" s="194">
        <f t="shared" ref="T2076:T2139" si="946">SUM(I2076:S2076)</f>
        <v>0</v>
      </c>
      <c r="U2076" s="194"/>
      <c r="V2076" s="847"/>
      <c r="W2076" s="127" t="str">
        <f t="shared" si="920"/>
        <v/>
      </c>
      <c r="X2076" s="840"/>
      <c r="Y2076" s="841"/>
      <c r="Z2076" s="842"/>
      <c r="AA2076" s="843"/>
      <c r="AB2076" s="349"/>
      <c r="AC2076" s="844"/>
      <c r="AD2076" s="845"/>
      <c r="AE2076" s="277"/>
      <c r="AF2076" s="278"/>
      <c r="AG2076" s="277"/>
      <c r="AH2076" s="279"/>
      <c r="AI2076" s="277"/>
      <c r="AJ2076" s="279"/>
      <c r="AK2076" s="277"/>
      <c r="AL2076" s="278"/>
    </row>
    <row r="2077" spans="1:38" ht="22.5" customHeight="1">
      <c r="A2077" s="116">
        <f t="shared" si="921"/>
        <v>0</v>
      </c>
      <c r="B2077" s="190">
        <f t="shared" si="937"/>
        <v>0</v>
      </c>
      <c r="C2077" s="190">
        <f t="shared" si="938"/>
        <v>0</v>
      </c>
      <c r="D2077" s="191">
        <f t="shared" si="939"/>
        <v>0</v>
      </c>
      <c r="E2077" s="191">
        <f t="shared" si="940"/>
        <v>0</v>
      </c>
      <c r="F2077" s="191">
        <f t="shared" si="941"/>
        <v>0</v>
      </c>
      <c r="G2077" s="192">
        <f t="shared" si="922"/>
        <v>0</v>
      </c>
      <c r="H2077" s="191">
        <f t="shared" si="942"/>
        <v>0</v>
      </c>
      <c r="I2077" s="193">
        <f t="shared" si="943"/>
        <v>0</v>
      </c>
      <c r="J2077" s="193">
        <f t="shared" si="944"/>
        <v>0</v>
      </c>
      <c r="K2077" s="193">
        <f t="shared" si="945"/>
        <v>0</v>
      </c>
      <c r="L2077" s="193">
        <f t="shared" si="923"/>
        <v>0</v>
      </c>
      <c r="M2077" s="193">
        <f t="shared" si="924"/>
        <v>0</v>
      </c>
      <c r="N2077" s="193">
        <f t="shared" si="925"/>
        <v>0</v>
      </c>
      <c r="O2077" s="193">
        <f t="shared" si="926"/>
        <v>0</v>
      </c>
      <c r="P2077" s="193">
        <f t="shared" si="927"/>
        <v>0</v>
      </c>
      <c r="Q2077" s="193">
        <f t="shared" si="928"/>
        <v>0</v>
      </c>
      <c r="R2077" s="193">
        <f t="shared" si="929"/>
        <v>0</v>
      </c>
      <c r="S2077" s="193">
        <f t="shared" si="930"/>
        <v>0</v>
      </c>
      <c r="T2077" s="194">
        <f t="shared" si="946"/>
        <v>0</v>
      </c>
      <c r="U2077" s="194"/>
      <c r="V2077" s="847"/>
      <c r="W2077" s="127" t="str">
        <f t="shared" si="920"/>
        <v/>
      </c>
      <c r="X2077" s="840"/>
      <c r="Y2077" s="841"/>
      <c r="Z2077" s="842"/>
      <c r="AA2077" s="843"/>
      <c r="AB2077" s="349"/>
      <c r="AC2077" s="844"/>
      <c r="AD2077" s="845"/>
      <c r="AE2077" s="277"/>
      <c r="AF2077" s="278"/>
      <c r="AG2077" s="277"/>
      <c r="AH2077" s="279"/>
      <c r="AI2077" s="277"/>
      <c r="AJ2077" s="279"/>
      <c r="AK2077" s="277"/>
      <c r="AL2077" s="278"/>
    </row>
    <row r="2078" spans="1:38" ht="22.5" customHeight="1">
      <c r="A2078" s="116">
        <f t="shared" si="921"/>
        <v>0</v>
      </c>
      <c r="B2078" s="190">
        <f t="shared" si="937"/>
        <v>0</v>
      </c>
      <c r="C2078" s="190">
        <f t="shared" si="938"/>
        <v>0</v>
      </c>
      <c r="D2078" s="191">
        <f t="shared" si="939"/>
        <v>0</v>
      </c>
      <c r="E2078" s="191">
        <f t="shared" si="940"/>
        <v>0</v>
      </c>
      <c r="F2078" s="191">
        <f t="shared" si="941"/>
        <v>0</v>
      </c>
      <c r="G2078" s="192">
        <f t="shared" si="922"/>
        <v>0</v>
      </c>
      <c r="H2078" s="191">
        <f t="shared" si="942"/>
        <v>0</v>
      </c>
      <c r="I2078" s="193">
        <f t="shared" si="943"/>
        <v>0</v>
      </c>
      <c r="J2078" s="193">
        <f t="shared" si="944"/>
        <v>0</v>
      </c>
      <c r="K2078" s="193">
        <f t="shared" si="945"/>
        <v>0</v>
      </c>
      <c r="L2078" s="193">
        <f t="shared" si="923"/>
        <v>0</v>
      </c>
      <c r="M2078" s="193">
        <f t="shared" si="924"/>
        <v>0</v>
      </c>
      <c r="N2078" s="193">
        <f t="shared" si="925"/>
        <v>0</v>
      </c>
      <c r="O2078" s="193">
        <f t="shared" si="926"/>
        <v>0</v>
      </c>
      <c r="P2078" s="193">
        <f t="shared" si="927"/>
        <v>0</v>
      </c>
      <c r="Q2078" s="193">
        <f t="shared" si="928"/>
        <v>0</v>
      </c>
      <c r="R2078" s="193">
        <f t="shared" si="929"/>
        <v>0</v>
      </c>
      <c r="S2078" s="193">
        <f t="shared" si="930"/>
        <v>0</v>
      </c>
      <c r="T2078" s="194">
        <f t="shared" si="946"/>
        <v>0</v>
      </c>
      <c r="U2078" s="194"/>
      <c r="V2078" s="847"/>
      <c r="W2078" s="127" t="str">
        <f t="shared" si="920"/>
        <v/>
      </c>
      <c r="X2078" s="840"/>
      <c r="Y2078" s="841"/>
      <c r="Z2078" s="842"/>
      <c r="AA2078" s="843"/>
      <c r="AB2078" s="349"/>
      <c r="AC2078" s="844"/>
      <c r="AD2078" s="845"/>
      <c r="AE2078" s="277"/>
      <c r="AF2078" s="278"/>
      <c r="AG2078" s="277"/>
      <c r="AH2078" s="279"/>
      <c r="AI2078" s="277"/>
      <c r="AJ2078" s="279"/>
      <c r="AK2078" s="277"/>
      <c r="AL2078" s="278"/>
    </row>
    <row r="2079" spans="1:38" ht="22.5" customHeight="1">
      <c r="A2079" s="116">
        <f t="shared" si="921"/>
        <v>0</v>
      </c>
      <c r="B2079" s="190">
        <f t="shared" si="937"/>
        <v>0</v>
      </c>
      <c r="C2079" s="190">
        <f t="shared" si="938"/>
        <v>0</v>
      </c>
      <c r="D2079" s="191">
        <f t="shared" si="939"/>
        <v>0</v>
      </c>
      <c r="E2079" s="191">
        <f t="shared" si="940"/>
        <v>0</v>
      </c>
      <c r="F2079" s="191">
        <f t="shared" si="941"/>
        <v>0</v>
      </c>
      <c r="G2079" s="192">
        <f t="shared" si="922"/>
        <v>0</v>
      </c>
      <c r="H2079" s="191">
        <f t="shared" si="942"/>
        <v>0</v>
      </c>
      <c r="I2079" s="193">
        <f t="shared" si="943"/>
        <v>0</v>
      </c>
      <c r="J2079" s="193">
        <f t="shared" si="944"/>
        <v>0</v>
      </c>
      <c r="K2079" s="193">
        <f t="shared" si="945"/>
        <v>0</v>
      </c>
      <c r="L2079" s="193">
        <f t="shared" si="923"/>
        <v>0</v>
      </c>
      <c r="M2079" s="193">
        <f t="shared" si="924"/>
        <v>0</v>
      </c>
      <c r="N2079" s="193">
        <f t="shared" si="925"/>
        <v>0</v>
      </c>
      <c r="O2079" s="193">
        <f t="shared" si="926"/>
        <v>0</v>
      </c>
      <c r="P2079" s="193">
        <f t="shared" si="927"/>
        <v>0</v>
      </c>
      <c r="Q2079" s="193">
        <f t="shared" si="928"/>
        <v>0</v>
      </c>
      <c r="R2079" s="193">
        <f t="shared" si="929"/>
        <v>0</v>
      </c>
      <c r="S2079" s="193">
        <f t="shared" si="930"/>
        <v>0</v>
      </c>
      <c r="T2079" s="194">
        <f t="shared" si="946"/>
        <v>0</v>
      </c>
      <c r="U2079" s="194"/>
      <c r="V2079" s="847"/>
      <c r="W2079" s="127" t="str">
        <f t="shared" ref="W2079:W2142" si="947">IF(D2079=0,"","★")</f>
        <v/>
      </c>
      <c r="X2079" s="840"/>
      <c r="Y2079" s="841"/>
      <c r="Z2079" s="842"/>
      <c r="AA2079" s="843"/>
      <c r="AB2079" s="349"/>
      <c r="AC2079" s="844"/>
      <c r="AD2079" s="845"/>
      <c r="AE2079" s="277"/>
      <c r="AF2079" s="278"/>
      <c r="AG2079" s="277"/>
      <c r="AH2079" s="279"/>
      <c r="AI2079" s="277"/>
      <c r="AJ2079" s="279"/>
      <c r="AK2079" s="277"/>
      <c r="AL2079" s="278"/>
    </row>
    <row r="2080" spans="1:38" ht="22.5" customHeight="1">
      <c r="A2080" s="116">
        <f t="shared" ref="A2080:A2143" si="948">A2079</f>
        <v>0</v>
      </c>
      <c r="B2080" s="190">
        <f t="shared" si="937"/>
        <v>0</v>
      </c>
      <c r="C2080" s="190">
        <f t="shared" si="938"/>
        <v>0</v>
      </c>
      <c r="D2080" s="191">
        <f t="shared" si="939"/>
        <v>0</v>
      </c>
      <c r="E2080" s="191">
        <f t="shared" si="940"/>
        <v>0</v>
      </c>
      <c r="F2080" s="191">
        <f t="shared" si="941"/>
        <v>0</v>
      </c>
      <c r="G2080" s="192">
        <f t="shared" si="922"/>
        <v>0</v>
      </c>
      <c r="H2080" s="191">
        <f t="shared" si="942"/>
        <v>0</v>
      </c>
      <c r="I2080" s="193">
        <f t="shared" si="943"/>
        <v>0</v>
      </c>
      <c r="J2080" s="193">
        <f t="shared" si="944"/>
        <v>0</v>
      </c>
      <c r="K2080" s="193">
        <f t="shared" si="945"/>
        <v>0</v>
      </c>
      <c r="L2080" s="193">
        <f t="shared" si="923"/>
        <v>0</v>
      </c>
      <c r="M2080" s="193">
        <f t="shared" si="924"/>
        <v>0</v>
      </c>
      <c r="N2080" s="193">
        <f t="shared" si="925"/>
        <v>0</v>
      </c>
      <c r="O2080" s="193">
        <f t="shared" si="926"/>
        <v>0</v>
      </c>
      <c r="P2080" s="193">
        <f t="shared" si="927"/>
        <v>0</v>
      </c>
      <c r="Q2080" s="193">
        <f t="shared" si="928"/>
        <v>0</v>
      </c>
      <c r="R2080" s="193">
        <f t="shared" si="929"/>
        <v>0</v>
      </c>
      <c r="S2080" s="193">
        <f t="shared" si="930"/>
        <v>0</v>
      </c>
      <c r="T2080" s="194">
        <f t="shared" si="946"/>
        <v>0</v>
      </c>
      <c r="U2080" s="194"/>
      <c r="V2080" s="847"/>
      <c r="W2080" s="127" t="str">
        <f t="shared" si="947"/>
        <v/>
      </c>
      <c r="X2080" s="840"/>
      <c r="Y2080" s="841"/>
      <c r="Z2080" s="842"/>
      <c r="AA2080" s="843"/>
      <c r="AB2080" s="349"/>
      <c r="AC2080" s="844"/>
      <c r="AD2080" s="845"/>
      <c r="AE2080" s="277"/>
      <c r="AF2080" s="278"/>
      <c r="AG2080" s="277"/>
      <c r="AH2080" s="279"/>
      <c r="AI2080" s="277"/>
      <c r="AJ2080" s="279"/>
      <c r="AK2080" s="277"/>
      <c r="AL2080" s="278"/>
    </row>
    <row r="2081" spans="1:38" ht="22.5" customHeight="1">
      <c r="A2081" s="116">
        <f t="shared" si="948"/>
        <v>0</v>
      </c>
      <c r="B2081" s="190">
        <f t="shared" si="937"/>
        <v>0</v>
      </c>
      <c r="C2081" s="190">
        <f t="shared" si="938"/>
        <v>0</v>
      </c>
      <c r="D2081" s="191">
        <f t="shared" si="939"/>
        <v>0</v>
      </c>
      <c r="E2081" s="191">
        <f t="shared" si="940"/>
        <v>0</v>
      </c>
      <c r="F2081" s="191">
        <f t="shared" si="941"/>
        <v>0</v>
      </c>
      <c r="G2081" s="192">
        <f t="shared" ref="G2081:G2144" si="949">$G$21</f>
        <v>0</v>
      </c>
      <c r="H2081" s="191">
        <f t="shared" si="942"/>
        <v>0</v>
      </c>
      <c r="I2081" s="193">
        <f t="shared" si="943"/>
        <v>0</v>
      </c>
      <c r="J2081" s="193">
        <f t="shared" si="944"/>
        <v>0</v>
      </c>
      <c r="K2081" s="193">
        <f t="shared" si="945"/>
        <v>0</v>
      </c>
      <c r="L2081" s="193">
        <f t="shared" si="923"/>
        <v>0</v>
      </c>
      <c r="M2081" s="193">
        <f t="shared" si="924"/>
        <v>0</v>
      </c>
      <c r="N2081" s="193">
        <f t="shared" si="925"/>
        <v>0</v>
      </c>
      <c r="O2081" s="193">
        <f t="shared" si="926"/>
        <v>0</v>
      </c>
      <c r="P2081" s="193">
        <f t="shared" si="927"/>
        <v>0</v>
      </c>
      <c r="Q2081" s="193">
        <f t="shared" si="928"/>
        <v>0</v>
      </c>
      <c r="R2081" s="193">
        <f t="shared" si="929"/>
        <v>0</v>
      </c>
      <c r="S2081" s="193">
        <f t="shared" si="930"/>
        <v>0</v>
      </c>
      <c r="T2081" s="194">
        <f t="shared" si="946"/>
        <v>0</v>
      </c>
      <c r="U2081" s="194"/>
      <c r="V2081" s="847"/>
      <c r="W2081" s="127" t="str">
        <f t="shared" si="947"/>
        <v/>
      </c>
      <c r="X2081" s="840"/>
      <c r="Y2081" s="841"/>
      <c r="Z2081" s="842"/>
      <c r="AA2081" s="843"/>
      <c r="AB2081" s="349"/>
      <c r="AC2081" s="844"/>
      <c r="AD2081" s="845"/>
      <c r="AE2081" s="277"/>
      <c r="AF2081" s="278"/>
      <c r="AG2081" s="277"/>
      <c r="AH2081" s="279"/>
      <c r="AI2081" s="277"/>
      <c r="AJ2081" s="279"/>
      <c r="AK2081" s="277"/>
      <c r="AL2081" s="278"/>
    </row>
    <row r="2082" spans="1:38" ht="22.5" customHeight="1">
      <c r="A2082" s="116">
        <f t="shared" si="948"/>
        <v>0</v>
      </c>
      <c r="B2082" s="190">
        <f t="shared" si="937"/>
        <v>0</v>
      </c>
      <c r="C2082" s="190">
        <f t="shared" si="938"/>
        <v>0</v>
      </c>
      <c r="D2082" s="191">
        <f t="shared" si="939"/>
        <v>0</v>
      </c>
      <c r="E2082" s="191">
        <f t="shared" si="940"/>
        <v>0</v>
      </c>
      <c r="F2082" s="191">
        <f t="shared" si="941"/>
        <v>0</v>
      </c>
      <c r="G2082" s="192">
        <f t="shared" si="949"/>
        <v>0</v>
      </c>
      <c r="H2082" s="191">
        <f t="shared" si="942"/>
        <v>0</v>
      </c>
      <c r="I2082" s="193">
        <f t="shared" si="943"/>
        <v>0</v>
      </c>
      <c r="J2082" s="193">
        <f t="shared" si="944"/>
        <v>0</v>
      </c>
      <c r="K2082" s="193">
        <f t="shared" si="945"/>
        <v>0</v>
      </c>
      <c r="L2082" s="193">
        <f t="shared" si="923"/>
        <v>0</v>
      </c>
      <c r="M2082" s="193">
        <f t="shared" si="924"/>
        <v>0</v>
      </c>
      <c r="N2082" s="193">
        <f t="shared" si="925"/>
        <v>0</v>
      </c>
      <c r="O2082" s="193">
        <f t="shared" si="926"/>
        <v>0</v>
      </c>
      <c r="P2082" s="193">
        <f t="shared" si="927"/>
        <v>0</v>
      </c>
      <c r="Q2082" s="193">
        <f t="shared" si="928"/>
        <v>0</v>
      </c>
      <c r="R2082" s="193">
        <f t="shared" si="929"/>
        <v>0</v>
      </c>
      <c r="S2082" s="193">
        <f t="shared" si="930"/>
        <v>0</v>
      </c>
      <c r="T2082" s="194">
        <f t="shared" si="946"/>
        <v>0</v>
      </c>
      <c r="U2082" s="194"/>
      <c r="V2082" s="847"/>
      <c r="W2082" s="127" t="str">
        <f t="shared" si="947"/>
        <v/>
      </c>
      <c r="X2082" s="840"/>
      <c r="Y2082" s="841"/>
      <c r="Z2082" s="842"/>
      <c r="AA2082" s="843"/>
      <c r="AB2082" s="349"/>
      <c r="AC2082" s="844"/>
      <c r="AD2082" s="845"/>
      <c r="AE2082" s="277"/>
      <c r="AF2082" s="278"/>
      <c r="AG2082" s="277"/>
      <c r="AH2082" s="279"/>
      <c r="AI2082" s="277"/>
      <c r="AJ2082" s="279"/>
      <c r="AK2082" s="277"/>
      <c r="AL2082" s="278"/>
    </row>
    <row r="2083" spans="1:38" ht="22.5" customHeight="1">
      <c r="A2083" s="116">
        <f t="shared" si="948"/>
        <v>0</v>
      </c>
      <c r="B2083" s="190">
        <f t="shared" si="937"/>
        <v>0</v>
      </c>
      <c r="C2083" s="190">
        <f t="shared" si="938"/>
        <v>0</v>
      </c>
      <c r="D2083" s="191">
        <f t="shared" si="939"/>
        <v>0</v>
      </c>
      <c r="E2083" s="191">
        <f t="shared" si="940"/>
        <v>0</v>
      </c>
      <c r="F2083" s="191">
        <f t="shared" si="941"/>
        <v>0</v>
      </c>
      <c r="G2083" s="192">
        <f t="shared" si="949"/>
        <v>0</v>
      </c>
      <c r="H2083" s="191">
        <f t="shared" si="942"/>
        <v>0</v>
      </c>
      <c r="I2083" s="193">
        <f t="shared" si="943"/>
        <v>0</v>
      </c>
      <c r="J2083" s="193">
        <f t="shared" si="944"/>
        <v>0</v>
      </c>
      <c r="K2083" s="193">
        <f t="shared" si="945"/>
        <v>0</v>
      </c>
      <c r="L2083" s="193">
        <f t="shared" ref="L2083:L2146" si="950">IF(AE2083="",0,1)</f>
        <v>0</v>
      </c>
      <c r="M2083" s="193">
        <f t="shared" ref="M2083:M2146" si="951">IF(AF2083="",0,1)</f>
        <v>0</v>
      </c>
      <c r="N2083" s="193">
        <f t="shared" ref="N2083:N2146" si="952">IF(AG2083="",0,1)</f>
        <v>0</v>
      </c>
      <c r="O2083" s="193">
        <f t="shared" ref="O2083:O2146" si="953">IF(AH2083="",0,1)</f>
        <v>0</v>
      </c>
      <c r="P2083" s="193">
        <f t="shared" ref="P2083:P2146" si="954">IF(AI2083="",0,1)</f>
        <v>0</v>
      </c>
      <c r="Q2083" s="193">
        <f t="shared" ref="Q2083:Q2146" si="955">IF(AJ2083="",0,1)</f>
        <v>0</v>
      </c>
      <c r="R2083" s="193">
        <f t="shared" ref="R2083:R2146" si="956">IF(AK2083="",0,1)</f>
        <v>0</v>
      </c>
      <c r="S2083" s="193">
        <f t="shared" ref="S2083:S2146" si="957">IF(AL2083="",0,1)</f>
        <v>0</v>
      </c>
      <c r="T2083" s="194">
        <f t="shared" si="946"/>
        <v>0</v>
      </c>
      <c r="U2083" s="194"/>
      <c r="V2083" s="847"/>
      <c r="W2083" s="127" t="str">
        <f t="shared" si="947"/>
        <v/>
      </c>
      <c r="X2083" s="840"/>
      <c r="Y2083" s="841"/>
      <c r="Z2083" s="842"/>
      <c r="AA2083" s="843"/>
      <c r="AB2083" s="349"/>
      <c r="AC2083" s="844"/>
      <c r="AD2083" s="845"/>
      <c r="AE2083" s="277"/>
      <c r="AF2083" s="278"/>
      <c r="AG2083" s="277"/>
      <c r="AH2083" s="279"/>
      <c r="AI2083" s="277"/>
      <c r="AJ2083" s="279"/>
      <c r="AK2083" s="277"/>
      <c r="AL2083" s="278"/>
    </row>
    <row r="2084" spans="1:38" ht="22.5" customHeight="1">
      <c r="A2084" s="116">
        <f t="shared" si="948"/>
        <v>0</v>
      </c>
      <c r="B2084" s="190">
        <f t="shared" si="937"/>
        <v>0</v>
      </c>
      <c r="C2084" s="190">
        <f t="shared" si="938"/>
        <v>0</v>
      </c>
      <c r="D2084" s="191">
        <f t="shared" si="939"/>
        <v>0</v>
      </c>
      <c r="E2084" s="191">
        <f t="shared" si="940"/>
        <v>0</v>
      </c>
      <c r="F2084" s="191">
        <f t="shared" si="941"/>
        <v>0</v>
      </c>
      <c r="G2084" s="192">
        <f t="shared" si="949"/>
        <v>0</v>
      </c>
      <c r="H2084" s="191">
        <f t="shared" si="942"/>
        <v>0</v>
      </c>
      <c r="I2084" s="193">
        <f t="shared" si="943"/>
        <v>0</v>
      </c>
      <c r="J2084" s="193">
        <f t="shared" si="944"/>
        <v>0</v>
      </c>
      <c r="K2084" s="193">
        <f t="shared" si="945"/>
        <v>0</v>
      </c>
      <c r="L2084" s="193">
        <f t="shared" si="950"/>
        <v>0</v>
      </c>
      <c r="M2084" s="193">
        <f t="shared" si="951"/>
        <v>0</v>
      </c>
      <c r="N2084" s="193">
        <f t="shared" si="952"/>
        <v>0</v>
      </c>
      <c r="O2084" s="193">
        <f t="shared" si="953"/>
        <v>0</v>
      </c>
      <c r="P2084" s="193">
        <f t="shared" si="954"/>
        <v>0</v>
      </c>
      <c r="Q2084" s="193">
        <f t="shared" si="955"/>
        <v>0</v>
      </c>
      <c r="R2084" s="193">
        <f t="shared" si="956"/>
        <v>0</v>
      </c>
      <c r="S2084" s="193">
        <f t="shared" si="957"/>
        <v>0</v>
      </c>
      <c r="T2084" s="194">
        <f t="shared" si="946"/>
        <v>0</v>
      </c>
      <c r="U2084" s="194"/>
      <c r="V2084" s="847"/>
      <c r="W2084" s="127" t="str">
        <f t="shared" si="947"/>
        <v/>
      </c>
      <c r="X2084" s="840"/>
      <c r="Y2084" s="841"/>
      <c r="Z2084" s="842"/>
      <c r="AA2084" s="843"/>
      <c r="AB2084" s="349"/>
      <c r="AC2084" s="844"/>
      <c r="AD2084" s="845"/>
      <c r="AE2084" s="277"/>
      <c r="AF2084" s="278"/>
      <c r="AG2084" s="277"/>
      <c r="AH2084" s="279"/>
      <c r="AI2084" s="277"/>
      <c r="AJ2084" s="279"/>
      <c r="AK2084" s="277"/>
      <c r="AL2084" s="278"/>
    </row>
    <row r="2085" spans="1:38" ht="22.5" customHeight="1">
      <c r="A2085" s="116">
        <f t="shared" si="948"/>
        <v>0</v>
      </c>
      <c r="B2085" s="190">
        <f t="shared" si="937"/>
        <v>0</v>
      </c>
      <c r="C2085" s="190">
        <f t="shared" si="938"/>
        <v>0</v>
      </c>
      <c r="D2085" s="191">
        <f t="shared" si="939"/>
        <v>0</v>
      </c>
      <c r="E2085" s="191">
        <f t="shared" si="940"/>
        <v>0</v>
      </c>
      <c r="F2085" s="191">
        <f t="shared" si="941"/>
        <v>0</v>
      </c>
      <c r="G2085" s="192">
        <f t="shared" si="949"/>
        <v>0</v>
      </c>
      <c r="H2085" s="191">
        <f t="shared" si="942"/>
        <v>0</v>
      </c>
      <c r="I2085" s="193">
        <f t="shared" si="943"/>
        <v>0</v>
      </c>
      <c r="J2085" s="193">
        <f t="shared" si="944"/>
        <v>0</v>
      </c>
      <c r="K2085" s="193">
        <f t="shared" si="945"/>
        <v>0</v>
      </c>
      <c r="L2085" s="193">
        <f t="shared" si="950"/>
        <v>0</v>
      </c>
      <c r="M2085" s="193">
        <f t="shared" si="951"/>
        <v>0</v>
      </c>
      <c r="N2085" s="193">
        <f t="shared" si="952"/>
        <v>0</v>
      </c>
      <c r="O2085" s="193">
        <f t="shared" si="953"/>
        <v>0</v>
      </c>
      <c r="P2085" s="193">
        <f t="shared" si="954"/>
        <v>0</v>
      </c>
      <c r="Q2085" s="193">
        <f t="shared" si="955"/>
        <v>0</v>
      </c>
      <c r="R2085" s="193">
        <f t="shared" si="956"/>
        <v>0</v>
      </c>
      <c r="S2085" s="193">
        <f t="shared" si="957"/>
        <v>0</v>
      </c>
      <c r="T2085" s="194">
        <f t="shared" si="946"/>
        <v>0</v>
      </c>
      <c r="U2085" s="194"/>
      <c r="V2085" s="847"/>
      <c r="W2085" s="127" t="str">
        <f t="shared" si="947"/>
        <v/>
      </c>
      <c r="X2085" s="840"/>
      <c r="Y2085" s="841"/>
      <c r="Z2085" s="842"/>
      <c r="AA2085" s="843"/>
      <c r="AB2085" s="349"/>
      <c r="AC2085" s="844"/>
      <c r="AD2085" s="845"/>
      <c r="AE2085" s="277"/>
      <c r="AF2085" s="278"/>
      <c r="AG2085" s="277"/>
      <c r="AH2085" s="279"/>
      <c r="AI2085" s="277"/>
      <c r="AJ2085" s="279"/>
      <c r="AK2085" s="277"/>
      <c r="AL2085" s="278"/>
    </row>
    <row r="2086" spans="1:38" ht="22.5" customHeight="1">
      <c r="A2086" s="116">
        <f t="shared" si="948"/>
        <v>0</v>
      </c>
      <c r="B2086" s="190">
        <f t="shared" si="937"/>
        <v>0</v>
      </c>
      <c r="C2086" s="190">
        <f t="shared" si="938"/>
        <v>0</v>
      </c>
      <c r="D2086" s="191">
        <f t="shared" si="939"/>
        <v>0</v>
      </c>
      <c r="E2086" s="191">
        <f t="shared" si="940"/>
        <v>0</v>
      </c>
      <c r="F2086" s="191">
        <f t="shared" si="941"/>
        <v>0</v>
      </c>
      <c r="G2086" s="192">
        <f t="shared" si="949"/>
        <v>0</v>
      </c>
      <c r="H2086" s="191">
        <f t="shared" si="942"/>
        <v>0</v>
      </c>
      <c r="I2086" s="193">
        <f t="shared" si="943"/>
        <v>0</v>
      </c>
      <c r="J2086" s="193">
        <f t="shared" si="944"/>
        <v>0</v>
      </c>
      <c r="K2086" s="193">
        <f t="shared" si="945"/>
        <v>0</v>
      </c>
      <c r="L2086" s="193">
        <f t="shared" si="950"/>
        <v>0</v>
      </c>
      <c r="M2086" s="193">
        <f t="shared" si="951"/>
        <v>0</v>
      </c>
      <c r="N2086" s="193">
        <f t="shared" si="952"/>
        <v>0</v>
      </c>
      <c r="O2086" s="193">
        <f t="shared" si="953"/>
        <v>0</v>
      </c>
      <c r="P2086" s="193">
        <f t="shared" si="954"/>
        <v>0</v>
      </c>
      <c r="Q2086" s="193">
        <f t="shared" si="955"/>
        <v>0</v>
      </c>
      <c r="R2086" s="193">
        <f t="shared" si="956"/>
        <v>0</v>
      </c>
      <c r="S2086" s="193">
        <f t="shared" si="957"/>
        <v>0</v>
      </c>
      <c r="T2086" s="194">
        <f t="shared" si="946"/>
        <v>0</v>
      </c>
      <c r="U2086" s="194"/>
      <c r="V2086" s="847"/>
      <c r="W2086" s="127" t="str">
        <f t="shared" si="947"/>
        <v/>
      </c>
      <c r="X2086" s="840"/>
      <c r="Y2086" s="841"/>
      <c r="Z2086" s="842"/>
      <c r="AA2086" s="843"/>
      <c r="AB2086" s="349"/>
      <c r="AC2086" s="844"/>
      <c r="AD2086" s="845"/>
      <c r="AE2086" s="277"/>
      <c r="AF2086" s="278"/>
      <c r="AG2086" s="277"/>
      <c r="AH2086" s="279"/>
      <c r="AI2086" s="277"/>
      <c r="AJ2086" s="279"/>
      <c r="AK2086" s="277"/>
      <c r="AL2086" s="278"/>
    </row>
    <row r="2087" spans="1:38" ht="22.5" customHeight="1">
      <c r="A2087" s="116">
        <f t="shared" si="948"/>
        <v>0</v>
      </c>
      <c r="B2087" s="190">
        <f t="shared" si="937"/>
        <v>0</v>
      </c>
      <c r="C2087" s="190">
        <f t="shared" si="938"/>
        <v>0</v>
      </c>
      <c r="D2087" s="191">
        <f t="shared" si="939"/>
        <v>0</v>
      </c>
      <c r="E2087" s="191">
        <f t="shared" si="940"/>
        <v>0</v>
      </c>
      <c r="F2087" s="191">
        <f t="shared" si="941"/>
        <v>0</v>
      </c>
      <c r="G2087" s="192">
        <f t="shared" si="949"/>
        <v>0</v>
      </c>
      <c r="H2087" s="191">
        <f t="shared" si="942"/>
        <v>0</v>
      </c>
      <c r="I2087" s="193">
        <f t="shared" si="943"/>
        <v>0</v>
      </c>
      <c r="J2087" s="193">
        <f t="shared" si="944"/>
        <v>0</v>
      </c>
      <c r="K2087" s="193">
        <f t="shared" si="945"/>
        <v>0</v>
      </c>
      <c r="L2087" s="193">
        <f t="shared" si="950"/>
        <v>0</v>
      </c>
      <c r="M2087" s="193">
        <f t="shared" si="951"/>
        <v>0</v>
      </c>
      <c r="N2087" s="193">
        <f t="shared" si="952"/>
        <v>0</v>
      </c>
      <c r="O2087" s="193">
        <f t="shared" si="953"/>
        <v>0</v>
      </c>
      <c r="P2087" s="193">
        <f t="shared" si="954"/>
        <v>0</v>
      </c>
      <c r="Q2087" s="193">
        <f t="shared" si="955"/>
        <v>0</v>
      </c>
      <c r="R2087" s="193">
        <f t="shared" si="956"/>
        <v>0</v>
      </c>
      <c r="S2087" s="193">
        <f t="shared" si="957"/>
        <v>0</v>
      </c>
      <c r="T2087" s="194">
        <f t="shared" si="946"/>
        <v>0</v>
      </c>
      <c r="U2087" s="194"/>
      <c r="V2087" s="847"/>
      <c r="W2087" s="127" t="str">
        <f t="shared" si="947"/>
        <v/>
      </c>
      <c r="X2087" s="840"/>
      <c r="Y2087" s="841"/>
      <c r="Z2087" s="842"/>
      <c r="AA2087" s="843"/>
      <c r="AB2087" s="349"/>
      <c r="AC2087" s="844"/>
      <c r="AD2087" s="845"/>
      <c r="AE2087" s="277"/>
      <c r="AF2087" s="278"/>
      <c r="AG2087" s="277"/>
      <c r="AH2087" s="279"/>
      <c r="AI2087" s="277"/>
      <c r="AJ2087" s="279"/>
      <c r="AK2087" s="277"/>
      <c r="AL2087" s="278"/>
    </row>
    <row r="2088" spans="1:38" ht="22.5" customHeight="1">
      <c r="A2088" s="116">
        <f t="shared" si="948"/>
        <v>0</v>
      </c>
      <c r="B2088" s="190">
        <f t="shared" si="937"/>
        <v>0</v>
      </c>
      <c r="C2088" s="190">
        <f t="shared" si="938"/>
        <v>0</v>
      </c>
      <c r="D2088" s="191">
        <f t="shared" si="939"/>
        <v>0</v>
      </c>
      <c r="E2088" s="191">
        <f t="shared" si="940"/>
        <v>0</v>
      </c>
      <c r="F2088" s="191">
        <f t="shared" si="941"/>
        <v>0</v>
      </c>
      <c r="G2088" s="192">
        <f t="shared" si="949"/>
        <v>0</v>
      </c>
      <c r="H2088" s="191">
        <f t="shared" si="942"/>
        <v>0</v>
      </c>
      <c r="I2088" s="193">
        <f t="shared" si="943"/>
        <v>0</v>
      </c>
      <c r="J2088" s="193">
        <f t="shared" si="944"/>
        <v>0</v>
      </c>
      <c r="K2088" s="193">
        <f t="shared" si="945"/>
        <v>0</v>
      </c>
      <c r="L2088" s="193">
        <f t="shared" si="950"/>
        <v>0</v>
      </c>
      <c r="M2088" s="193">
        <f t="shared" si="951"/>
        <v>0</v>
      </c>
      <c r="N2088" s="193">
        <f t="shared" si="952"/>
        <v>0</v>
      </c>
      <c r="O2088" s="193">
        <f t="shared" si="953"/>
        <v>0</v>
      </c>
      <c r="P2088" s="193">
        <f t="shared" si="954"/>
        <v>0</v>
      </c>
      <c r="Q2088" s="193">
        <f t="shared" si="955"/>
        <v>0</v>
      </c>
      <c r="R2088" s="193">
        <f t="shared" si="956"/>
        <v>0</v>
      </c>
      <c r="S2088" s="193">
        <f t="shared" si="957"/>
        <v>0</v>
      </c>
      <c r="T2088" s="194">
        <f t="shared" si="946"/>
        <v>0</v>
      </c>
      <c r="U2088" s="194"/>
      <c r="V2088" s="847"/>
      <c r="W2088" s="127" t="str">
        <f t="shared" si="947"/>
        <v/>
      </c>
      <c r="X2088" s="840"/>
      <c r="Y2088" s="841"/>
      <c r="Z2088" s="842"/>
      <c r="AA2088" s="843"/>
      <c r="AB2088" s="349"/>
      <c r="AC2088" s="844"/>
      <c r="AD2088" s="845"/>
      <c r="AE2088" s="277"/>
      <c r="AF2088" s="278"/>
      <c r="AG2088" s="277"/>
      <c r="AH2088" s="279"/>
      <c r="AI2088" s="277"/>
      <c r="AJ2088" s="279"/>
      <c r="AK2088" s="277"/>
      <c r="AL2088" s="278"/>
    </row>
    <row r="2089" spans="1:38" ht="22.5" customHeight="1">
      <c r="A2089" s="116">
        <f t="shared" si="948"/>
        <v>0</v>
      </c>
      <c r="B2089" s="190">
        <f t="shared" si="937"/>
        <v>0</v>
      </c>
      <c r="C2089" s="190">
        <f t="shared" si="938"/>
        <v>0</v>
      </c>
      <c r="D2089" s="191">
        <f t="shared" si="939"/>
        <v>0</v>
      </c>
      <c r="E2089" s="191">
        <f t="shared" si="940"/>
        <v>0</v>
      </c>
      <c r="F2089" s="191">
        <f t="shared" si="941"/>
        <v>0</v>
      </c>
      <c r="G2089" s="192">
        <f t="shared" si="949"/>
        <v>0</v>
      </c>
      <c r="H2089" s="191">
        <f t="shared" si="942"/>
        <v>0</v>
      </c>
      <c r="I2089" s="195">
        <f t="shared" si="943"/>
        <v>0</v>
      </c>
      <c r="J2089" s="195">
        <f t="shared" si="944"/>
        <v>0</v>
      </c>
      <c r="K2089" s="195">
        <f t="shared" si="945"/>
        <v>0</v>
      </c>
      <c r="L2089" s="195">
        <f t="shared" si="950"/>
        <v>0</v>
      </c>
      <c r="M2089" s="195">
        <f t="shared" si="951"/>
        <v>0</v>
      </c>
      <c r="N2089" s="195">
        <f t="shared" si="952"/>
        <v>0</v>
      </c>
      <c r="O2089" s="195">
        <f t="shared" si="953"/>
        <v>0</v>
      </c>
      <c r="P2089" s="195">
        <f t="shared" si="954"/>
        <v>0</v>
      </c>
      <c r="Q2089" s="195">
        <f t="shared" si="955"/>
        <v>0</v>
      </c>
      <c r="R2089" s="195">
        <f t="shared" si="956"/>
        <v>0</v>
      </c>
      <c r="S2089" s="195">
        <f t="shared" si="957"/>
        <v>0</v>
      </c>
      <c r="T2089" s="196">
        <f t="shared" si="946"/>
        <v>0</v>
      </c>
      <c r="U2089" s="196"/>
      <c r="V2089" s="848"/>
      <c r="W2089" s="127" t="str">
        <f t="shared" si="947"/>
        <v/>
      </c>
      <c r="X2089" s="840"/>
      <c r="Y2089" s="841"/>
      <c r="Z2089" s="842"/>
      <c r="AA2089" s="843"/>
      <c r="AB2089" s="349"/>
      <c r="AC2089" s="844"/>
      <c r="AD2089" s="845"/>
      <c r="AE2089" s="277"/>
      <c r="AF2089" s="278"/>
      <c r="AG2089" s="277"/>
      <c r="AH2089" s="279"/>
      <c r="AI2089" s="277"/>
      <c r="AJ2089" s="279"/>
      <c r="AK2089" s="277"/>
      <c r="AL2089" s="278"/>
    </row>
    <row r="2090" spans="1:38" ht="22.5" customHeight="1">
      <c r="A2090" s="116">
        <f t="shared" ref="A2090" si="958">IF(U2090&gt;=1,1,0)</f>
        <v>0</v>
      </c>
      <c r="B2090" s="190">
        <f t="shared" si="937"/>
        <v>0</v>
      </c>
      <c r="C2090" s="190">
        <f t="shared" si="938"/>
        <v>0</v>
      </c>
      <c r="D2090" s="191">
        <f t="shared" si="939"/>
        <v>0</v>
      </c>
      <c r="E2090" s="191">
        <f t="shared" si="940"/>
        <v>0</v>
      </c>
      <c r="F2090" s="191">
        <f t="shared" si="941"/>
        <v>0</v>
      </c>
      <c r="G2090" s="192">
        <f t="shared" si="949"/>
        <v>0</v>
      </c>
      <c r="H2090" s="191">
        <f t="shared" si="942"/>
        <v>0</v>
      </c>
      <c r="I2090" s="193">
        <f t="shared" si="943"/>
        <v>0</v>
      </c>
      <c r="J2090" s="193">
        <f t="shared" si="944"/>
        <v>0</v>
      </c>
      <c r="K2090" s="193">
        <f t="shared" si="945"/>
        <v>0</v>
      </c>
      <c r="L2090" s="193">
        <f t="shared" si="950"/>
        <v>0</v>
      </c>
      <c r="M2090" s="193">
        <f t="shared" si="951"/>
        <v>0</v>
      </c>
      <c r="N2090" s="193">
        <f t="shared" si="952"/>
        <v>0</v>
      </c>
      <c r="O2090" s="193">
        <f t="shared" si="953"/>
        <v>0</v>
      </c>
      <c r="P2090" s="193">
        <f t="shared" si="954"/>
        <v>0</v>
      </c>
      <c r="Q2090" s="193">
        <f t="shared" si="955"/>
        <v>0</v>
      </c>
      <c r="R2090" s="193">
        <f t="shared" si="956"/>
        <v>0</v>
      </c>
      <c r="S2090" s="193">
        <f t="shared" si="957"/>
        <v>0</v>
      </c>
      <c r="T2090" s="194">
        <f t="shared" si="946"/>
        <v>0</v>
      </c>
      <c r="U2090" s="194">
        <f t="shared" ref="U2090" si="959">SUM(T2090:T2116)</f>
        <v>0</v>
      </c>
      <c r="V2090" s="846" t="s">
        <v>1114</v>
      </c>
      <c r="W2090" s="127" t="str">
        <f t="shared" si="947"/>
        <v/>
      </c>
      <c r="X2090" s="840"/>
      <c r="Y2090" s="841"/>
      <c r="Z2090" s="842"/>
      <c r="AA2090" s="843"/>
      <c r="AB2090" s="349"/>
      <c r="AC2090" s="844"/>
      <c r="AD2090" s="845"/>
      <c r="AE2090" s="277"/>
      <c r="AF2090" s="278"/>
      <c r="AG2090" s="277"/>
      <c r="AH2090" s="279"/>
      <c r="AI2090" s="277"/>
      <c r="AJ2090" s="279"/>
      <c r="AK2090" s="277"/>
      <c r="AL2090" s="278"/>
    </row>
    <row r="2091" spans="1:38" ht="22.5" customHeight="1">
      <c r="A2091" s="116">
        <f t="shared" ref="A2091" si="960">A2090</f>
        <v>0</v>
      </c>
      <c r="B2091" s="190">
        <f t="shared" si="937"/>
        <v>0</v>
      </c>
      <c r="C2091" s="190">
        <f t="shared" si="938"/>
        <v>0</v>
      </c>
      <c r="D2091" s="191">
        <f t="shared" si="939"/>
        <v>0</v>
      </c>
      <c r="E2091" s="191">
        <f t="shared" si="940"/>
        <v>0</v>
      </c>
      <c r="F2091" s="191">
        <f t="shared" si="941"/>
        <v>0</v>
      </c>
      <c r="G2091" s="192">
        <f t="shared" si="949"/>
        <v>0</v>
      </c>
      <c r="H2091" s="191">
        <f t="shared" si="942"/>
        <v>0</v>
      </c>
      <c r="I2091" s="193">
        <f t="shared" si="943"/>
        <v>0</v>
      </c>
      <c r="J2091" s="193">
        <f t="shared" si="944"/>
        <v>0</v>
      </c>
      <c r="K2091" s="193">
        <f t="shared" si="945"/>
        <v>0</v>
      </c>
      <c r="L2091" s="193">
        <f t="shared" si="950"/>
        <v>0</v>
      </c>
      <c r="M2091" s="193">
        <f t="shared" si="951"/>
        <v>0</v>
      </c>
      <c r="N2091" s="193">
        <f t="shared" si="952"/>
        <v>0</v>
      </c>
      <c r="O2091" s="193">
        <f t="shared" si="953"/>
        <v>0</v>
      </c>
      <c r="P2091" s="193">
        <f t="shared" si="954"/>
        <v>0</v>
      </c>
      <c r="Q2091" s="193">
        <f t="shared" si="955"/>
        <v>0</v>
      </c>
      <c r="R2091" s="193">
        <f t="shared" si="956"/>
        <v>0</v>
      </c>
      <c r="S2091" s="193">
        <f t="shared" si="957"/>
        <v>0</v>
      </c>
      <c r="T2091" s="194">
        <f t="shared" si="946"/>
        <v>0</v>
      </c>
      <c r="U2091" s="194"/>
      <c r="V2091" s="847"/>
      <c r="W2091" s="127" t="str">
        <f t="shared" si="947"/>
        <v/>
      </c>
      <c r="X2091" s="840"/>
      <c r="Y2091" s="841"/>
      <c r="Z2091" s="842"/>
      <c r="AA2091" s="843"/>
      <c r="AB2091" s="349"/>
      <c r="AC2091" s="844"/>
      <c r="AD2091" s="845"/>
      <c r="AE2091" s="277"/>
      <c r="AF2091" s="278"/>
      <c r="AG2091" s="277"/>
      <c r="AH2091" s="279"/>
      <c r="AI2091" s="277"/>
      <c r="AJ2091" s="279"/>
      <c r="AK2091" s="277"/>
      <c r="AL2091" s="278"/>
    </row>
    <row r="2092" spans="1:38" ht="22.5" customHeight="1">
      <c r="A2092" s="116">
        <f t="shared" si="948"/>
        <v>0</v>
      </c>
      <c r="B2092" s="190">
        <f t="shared" si="937"/>
        <v>0</v>
      </c>
      <c r="C2092" s="190">
        <f t="shared" si="938"/>
        <v>0</v>
      </c>
      <c r="D2092" s="191">
        <f t="shared" si="939"/>
        <v>0</v>
      </c>
      <c r="E2092" s="191">
        <f t="shared" si="940"/>
        <v>0</v>
      </c>
      <c r="F2092" s="191">
        <f t="shared" si="941"/>
        <v>0</v>
      </c>
      <c r="G2092" s="192">
        <f t="shared" si="949"/>
        <v>0</v>
      </c>
      <c r="H2092" s="191">
        <f t="shared" si="942"/>
        <v>0</v>
      </c>
      <c r="I2092" s="193">
        <f t="shared" si="943"/>
        <v>0</v>
      </c>
      <c r="J2092" s="193">
        <f t="shared" si="944"/>
        <v>0</v>
      </c>
      <c r="K2092" s="193">
        <f t="shared" si="945"/>
        <v>0</v>
      </c>
      <c r="L2092" s="193">
        <f t="shared" si="950"/>
        <v>0</v>
      </c>
      <c r="M2092" s="193">
        <f t="shared" si="951"/>
        <v>0</v>
      </c>
      <c r="N2092" s="193">
        <f t="shared" si="952"/>
        <v>0</v>
      </c>
      <c r="O2092" s="193">
        <f t="shared" si="953"/>
        <v>0</v>
      </c>
      <c r="P2092" s="193">
        <f t="shared" si="954"/>
        <v>0</v>
      </c>
      <c r="Q2092" s="193">
        <f t="shared" si="955"/>
        <v>0</v>
      </c>
      <c r="R2092" s="193">
        <f t="shared" si="956"/>
        <v>0</v>
      </c>
      <c r="S2092" s="193">
        <f t="shared" si="957"/>
        <v>0</v>
      </c>
      <c r="T2092" s="194">
        <f t="shared" si="946"/>
        <v>0</v>
      </c>
      <c r="U2092" s="194"/>
      <c r="V2092" s="847"/>
      <c r="W2092" s="127" t="str">
        <f t="shared" si="947"/>
        <v/>
      </c>
      <c r="X2092" s="840"/>
      <c r="Y2092" s="841"/>
      <c r="Z2092" s="842"/>
      <c r="AA2092" s="843"/>
      <c r="AB2092" s="349"/>
      <c r="AC2092" s="844"/>
      <c r="AD2092" s="845"/>
      <c r="AE2092" s="277"/>
      <c r="AF2092" s="278"/>
      <c r="AG2092" s="277"/>
      <c r="AH2092" s="279"/>
      <c r="AI2092" s="277"/>
      <c r="AJ2092" s="279"/>
      <c r="AK2092" s="277"/>
      <c r="AL2092" s="278"/>
    </row>
    <row r="2093" spans="1:38" ht="22.5" customHeight="1">
      <c r="A2093" s="116">
        <f t="shared" si="948"/>
        <v>0</v>
      </c>
      <c r="B2093" s="190">
        <f t="shared" si="937"/>
        <v>0</v>
      </c>
      <c r="C2093" s="190">
        <f t="shared" si="938"/>
        <v>0</v>
      </c>
      <c r="D2093" s="191">
        <f t="shared" si="939"/>
        <v>0</v>
      </c>
      <c r="E2093" s="191">
        <f t="shared" si="940"/>
        <v>0</v>
      </c>
      <c r="F2093" s="191">
        <f t="shared" si="941"/>
        <v>0</v>
      </c>
      <c r="G2093" s="192">
        <f t="shared" si="949"/>
        <v>0</v>
      </c>
      <c r="H2093" s="191">
        <f t="shared" si="942"/>
        <v>0</v>
      </c>
      <c r="I2093" s="193">
        <f t="shared" si="943"/>
        <v>0</v>
      </c>
      <c r="J2093" s="193">
        <f t="shared" si="944"/>
        <v>0</v>
      </c>
      <c r="K2093" s="193">
        <f t="shared" si="945"/>
        <v>0</v>
      </c>
      <c r="L2093" s="193">
        <f t="shared" si="950"/>
        <v>0</v>
      </c>
      <c r="M2093" s="193">
        <f t="shared" si="951"/>
        <v>0</v>
      </c>
      <c r="N2093" s="193">
        <f t="shared" si="952"/>
        <v>0</v>
      </c>
      <c r="O2093" s="193">
        <f t="shared" si="953"/>
        <v>0</v>
      </c>
      <c r="P2093" s="193">
        <f t="shared" si="954"/>
        <v>0</v>
      </c>
      <c r="Q2093" s="193">
        <f t="shared" si="955"/>
        <v>0</v>
      </c>
      <c r="R2093" s="193">
        <f t="shared" si="956"/>
        <v>0</v>
      </c>
      <c r="S2093" s="193">
        <f t="shared" si="957"/>
        <v>0</v>
      </c>
      <c r="T2093" s="194">
        <f t="shared" si="946"/>
        <v>0</v>
      </c>
      <c r="U2093" s="194"/>
      <c r="V2093" s="847"/>
      <c r="W2093" s="127" t="str">
        <f t="shared" si="947"/>
        <v/>
      </c>
      <c r="X2093" s="840"/>
      <c r="Y2093" s="841"/>
      <c r="Z2093" s="842"/>
      <c r="AA2093" s="843"/>
      <c r="AB2093" s="349"/>
      <c r="AC2093" s="844"/>
      <c r="AD2093" s="845"/>
      <c r="AE2093" s="277"/>
      <c r="AF2093" s="278"/>
      <c r="AG2093" s="277"/>
      <c r="AH2093" s="279"/>
      <c r="AI2093" s="277"/>
      <c r="AJ2093" s="279"/>
      <c r="AK2093" s="277"/>
      <c r="AL2093" s="278"/>
    </row>
    <row r="2094" spans="1:38" ht="22.5" customHeight="1">
      <c r="A2094" s="116">
        <f t="shared" si="948"/>
        <v>0</v>
      </c>
      <c r="B2094" s="190">
        <f t="shared" si="937"/>
        <v>0</v>
      </c>
      <c r="C2094" s="190">
        <f t="shared" si="938"/>
        <v>0</v>
      </c>
      <c r="D2094" s="191">
        <f t="shared" si="939"/>
        <v>0</v>
      </c>
      <c r="E2094" s="191">
        <f t="shared" si="940"/>
        <v>0</v>
      </c>
      <c r="F2094" s="191">
        <f t="shared" si="941"/>
        <v>0</v>
      </c>
      <c r="G2094" s="192">
        <f t="shared" si="949"/>
        <v>0</v>
      </c>
      <c r="H2094" s="191">
        <f t="shared" si="942"/>
        <v>0</v>
      </c>
      <c r="I2094" s="193">
        <f t="shared" si="943"/>
        <v>0</v>
      </c>
      <c r="J2094" s="193">
        <f t="shared" si="944"/>
        <v>0</v>
      </c>
      <c r="K2094" s="193">
        <f t="shared" si="945"/>
        <v>0</v>
      </c>
      <c r="L2094" s="193">
        <f t="shared" si="950"/>
        <v>0</v>
      </c>
      <c r="M2094" s="193">
        <f t="shared" si="951"/>
        <v>0</v>
      </c>
      <c r="N2094" s="193">
        <f t="shared" si="952"/>
        <v>0</v>
      </c>
      <c r="O2094" s="193">
        <f t="shared" si="953"/>
        <v>0</v>
      </c>
      <c r="P2094" s="193">
        <f t="shared" si="954"/>
        <v>0</v>
      </c>
      <c r="Q2094" s="193">
        <f t="shared" si="955"/>
        <v>0</v>
      </c>
      <c r="R2094" s="193">
        <f t="shared" si="956"/>
        <v>0</v>
      </c>
      <c r="S2094" s="193">
        <f t="shared" si="957"/>
        <v>0</v>
      </c>
      <c r="T2094" s="194">
        <f t="shared" si="946"/>
        <v>0</v>
      </c>
      <c r="U2094" s="194"/>
      <c r="V2094" s="847"/>
      <c r="W2094" s="127" t="str">
        <f t="shared" si="947"/>
        <v/>
      </c>
      <c r="X2094" s="840"/>
      <c r="Y2094" s="841"/>
      <c r="Z2094" s="842"/>
      <c r="AA2094" s="843"/>
      <c r="AB2094" s="349"/>
      <c r="AC2094" s="844"/>
      <c r="AD2094" s="845"/>
      <c r="AE2094" s="277"/>
      <c r="AF2094" s="278"/>
      <c r="AG2094" s="277"/>
      <c r="AH2094" s="279"/>
      <c r="AI2094" s="277"/>
      <c r="AJ2094" s="279"/>
      <c r="AK2094" s="277"/>
      <c r="AL2094" s="278"/>
    </row>
    <row r="2095" spans="1:38" ht="22.5" customHeight="1">
      <c r="A2095" s="116">
        <f t="shared" si="948"/>
        <v>0</v>
      </c>
      <c r="B2095" s="190">
        <f t="shared" si="937"/>
        <v>0</v>
      </c>
      <c r="C2095" s="190">
        <f t="shared" si="938"/>
        <v>0</v>
      </c>
      <c r="D2095" s="191">
        <f t="shared" si="939"/>
        <v>0</v>
      </c>
      <c r="E2095" s="191">
        <f t="shared" si="940"/>
        <v>0</v>
      </c>
      <c r="F2095" s="191">
        <f t="shared" si="941"/>
        <v>0</v>
      </c>
      <c r="G2095" s="192">
        <f t="shared" si="949"/>
        <v>0</v>
      </c>
      <c r="H2095" s="191">
        <f t="shared" si="942"/>
        <v>0</v>
      </c>
      <c r="I2095" s="193">
        <f t="shared" si="943"/>
        <v>0</v>
      </c>
      <c r="J2095" s="193">
        <f t="shared" si="944"/>
        <v>0</v>
      </c>
      <c r="K2095" s="193">
        <f t="shared" si="945"/>
        <v>0</v>
      </c>
      <c r="L2095" s="193">
        <f t="shared" si="950"/>
        <v>0</v>
      </c>
      <c r="M2095" s="193">
        <f t="shared" si="951"/>
        <v>0</v>
      </c>
      <c r="N2095" s="193">
        <f t="shared" si="952"/>
        <v>0</v>
      </c>
      <c r="O2095" s="193">
        <f t="shared" si="953"/>
        <v>0</v>
      </c>
      <c r="P2095" s="193">
        <f t="shared" si="954"/>
        <v>0</v>
      </c>
      <c r="Q2095" s="193">
        <f t="shared" si="955"/>
        <v>0</v>
      </c>
      <c r="R2095" s="193">
        <f t="shared" si="956"/>
        <v>0</v>
      </c>
      <c r="S2095" s="193">
        <f t="shared" si="957"/>
        <v>0</v>
      </c>
      <c r="T2095" s="194">
        <f t="shared" si="946"/>
        <v>0</v>
      </c>
      <c r="U2095" s="194"/>
      <c r="V2095" s="847"/>
      <c r="W2095" s="127" t="str">
        <f t="shared" si="947"/>
        <v/>
      </c>
      <c r="X2095" s="840"/>
      <c r="Y2095" s="841"/>
      <c r="Z2095" s="842"/>
      <c r="AA2095" s="843"/>
      <c r="AB2095" s="349"/>
      <c r="AC2095" s="844"/>
      <c r="AD2095" s="845"/>
      <c r="AE2095" s="277"/>
      <c r="AF2095" s="278"/>
      <c r="AG2095" s="277"/>
      <c r="AH2095" s="279"/>
      <c r="AI2095" s="277"/>
      <c r="AJ2095" s="279"/>
      <c r="AK2095" s="277"/>
      <c r="AL2095" s="278"/>
    </row>
    <row r="2096" spans="1:38" ht="22.5" customHeight="1">
      <c r="A2096" s="116">
        <f t="shared" si="948"/>
        <v>0</v>
      </c>
      <c r="B2096" s="190">
        <f t="shared" si="937"/>
        <v>0</v>
      </c>
      <c r="C2096" s="190">
        <f t="shared" si="938"/>
        <v>0</v>
      </c>
      <c r="D2096" s="191">
        <f t="shared" si="939"/>
        <v>0</v>
      </c>
      <c r="E2096" s="191">
        <f t="shared" si="940"/>
        <v>0</v>
      </c>
      <c r="F2096" s="191">
        <f t="shared" si="941"/>
        <v>0</v>
      </c>
      <c r="G2096" s="192">
        <f t="shared" si="949"/>
        <v>0</v>
      </c>
      <c r="H2096" s="191">
        <f t="shared" si="942"/>
        <v>0</v>
      </c>
      <c r="I2096" s="193">
        <f t="shared" si="943"/>
        <v>0</v>
      </c>
      <c r="J2096" s="193">
        <f t="shared" si="944"/>
        <v>0</v>
      </c>
      <c r="K2096" s="193">
        <f t="shared" si="945"/>
        <v>0</v>
      </c>
      <c r="L2096" s="193">
        <f t="shared" si="950"/>
        <v>0</v>
      </c>
      <c r="M2096" s="193">
        <f t="shared" si="951"/>
        <v>0</v>
      </c>
      <c r="N2096" s="193">
        <f t="shared" si="952"/>
        <v>0</v>
      </c>
      <c r="O2096" s="193">
        <f t="shared" si="953"/>
        <v>0</v>
      </c>
      <c r="P2096" s="193">
        <f t="shared" si="954"/>
        <v>0</v>
      </c>
      <c r="Q2096" s="193">
        <f t="shared" si="955"/>
        <v>0</v>
      </c>
      <c r="R2096" s="193">
        <f t="shared" si="956"/>
        <v>0</v>
      </c>
      <c r="S2096" s="193">
        <f t="shared" si="957"/>
        <v>0</v>
      </c>
      <c r="T2096" s="194">
        <f t="shared" si="946"/>
        <v>0</v>
      </c>
      <c r="U2096" s="194"/>
      <c r="V2096" s="847"/>
      <c r="W2096" s="127" t="str">
        <f t="shared" si="947"/>
        <v/>
      </c>
      <c r="X2096" s="840"/>
      <c r="Y2096" s="841"/>
      <c r="Z2096" s="842"/>
      <c r="AA2096" s="843"/>
      <c r="AB2096" s="349"/>
      <c r="AC2096" s="844"/>
      <c r="AD2096" s="845"/>
      <c r="AE2096" s="277"/>
      <c r="AF2096" s="278"/>
      <c r="AG2096" s="277"/>
      <c r="AH2096" s="279"/>
      <c r="AI2096" s="277"/>
      <c r="AJ2096" s="279"/>
      <c r="AK2096" s="277"/>
      <c r="AL2096" s="278"/>
    </row>
    <row r="2097" spans="1:38" ht="22.5" customHeight="1">
      <c r="A2097" s="116">
        <f t="shared" si="948"/>
        <v>0</v>
      </c>
      <c r="B2097" s="190">
        <f t="shared" si="937"/>
        <v>0</v>
      </c>
      <c r="C2097" s="190">
        <f t="shared" si="938"/>
        <v>0</v>
      </c>
      <c r="D2097" s="191">
        <f t="shared" si="939"/>
        <v>0</v>
      </c>
      <c r="E2097" s="191">
        <f t="shared" si="940"/>
        <v>0</v>
      </c>
      <c r="F2097" s="191">
        <f t="shared" si="941"/>
        <v>0</v>
      </c>
      <c r="G2097" s="192">
        <f t="shared" si="949"/>
        <v>0</v>
      </c>
      <c r="H2097" s="191">
        <f t="shared" si="942"/>
        <v>0</v>
      </c>
      <c r="I2097" s="193">
        <f t="shared" si="943"/>
        <v>0</v>
      </c>
      <c r="J2097" s="193">
        <f t="shared" si="944"/>
        <v>0</v>
      </c>
      <c r="K2097" s="193">
        <f t="shared" si="945"/>
        <v>0</v>
      </c>
      <c r="L2097" s="193">
        <f t="shared" si="950"/>
        <v>0</v>
      </c>
      <c r="M2097" s="193">
        <f t="shared" si="951"/>
        <v>0</v>
      </c>
      <c r="N2097" s="193">
        <f t="shared" si="952"/>
        <v>0</v>
      </c>
      <c r="O2097" s="193">
        <f t="shared" si="953"/>
        <v>0</v>
      </c>
      <c r="P2097" s="193">
        <f t="shared" si="954"/>
        <v>0</v>
      </c>
      <c r="Q2097" s="193">
        <f t="shared" si="955"/>
        <v>0</v>
      </c>
      <c r="R2097" s="193">
        <f t="shared" si="956"/>
        <v>0</v>
      </c>
      <c r="S2097" s="193">
        <f t="shared" si="957"/>
        <v>0</v>
      </c>
      <c r="T2097" s="194">
        <f t="shared" si="946"/>
        <v>0</v>
      </c>
      <c r="U2097" s="194"/>
      <c r="V2097" s="847"/>
      <c r="W2097" s="127" t="str">
        <f t="shared" si="947"/>
        <v/>
      </c>
      <c r="X2097" s="840"/>
      <c r="Y2097" s="841"/>
      <c r="Z2097" s="842"/>
      <c r="AA2097" s="843"/>
      <c r="AB2097" s="349"/>
      <c r="AC2097" s="844"/>
      <c r="AD2097" s="845"/>
      <c r="AE2097" s="277"/>
      <c r="AF2097" s="278"/>
      <c r="AG2097" s="277"/>
      <c r="AH2097" s="279"/>
      <c r="AI2097" s="277"/>
      <c r="AJ2097" s="279"/>
      <c r="AK2097" s="277"/>
      <c r="AL2097" s="278"/>
    </row>
    <row r="2098" spans="1:38" ht="22.5" customHeight="1">
      <c r="A2098" s="116">
        <f t="shared" si="948"/>
        <v>0</v>
      </c>
      <c r="B2098" s="190">
        <f t="shared" si="937"/>
        <v>0</v>
      </c>
      <c r="C2098" s="190">
        <f t="shared" si="938"/>
        <v>0</v>
      </c>
      <c r="D2098" s="191">
        <f t="shared" si="939"/>
        <v>0</v>
      </c>
      <c r="E2098" s="191">
        <f t="shared" si="940"/>
        <v>0</v>
      </c>
      <c r="F2098" s="191">
        <f t="shared" si="941"/>
        <v>0</v>
      </c>
      <c r="G2098" s="192">
        <f t="shared" si="949"/>
        <v>0</v>
      </c>
      <c r="H2098" s="191">
        <f t="shared" si="942"/>
        <v>0</v>
      </c>
      <c r="I2098" s="193">
        <f t="shared" si="943"/>
        <v>0</v>
      </c>
      <c r="J2098" s="193">
        <f t="shared" si="944"/>
        <v>0</v>
      </c>
      <c r="K2098" s="193">
        <f t="shared" si="945"/>
        <v>0</v>
      </c>
      <c r="L2098" s="193">
        <f t="shared" si="950"/>
        <v>0</v>
      </c>
      <c r="M2098" s="193">
        <f t="shared" si="951"/>
        <v>0</v>
      </c>
      <c r="N2098" s="193">
        <f t="shared" si="952"/>
        <v>0</v>
      </c>
      <c r="O2098" s="193">
        <f t="shared" si="953"/>
        <v>0</v>
      </c>
      <c r="P2098" s="193">
        <f t="shared" si="954"/>
        <v>0</v>
      </c>
      <c r="Q2098" s="193">
        <f t="shared" si="955"/>
        <v>0</v>
      </c>
      <c r="R2098" s="193">
        <f t="shared" si="956"/>
        <v>0</v>
      </c>
      <c r="S2098" s="193">
        <f t="shared" si="957"/>
        <v>0</v>
      </c>
      <c r="T2098" s="194">
        <f t="shared" si="946"/>
        <v>0</v>
      </c>
      <c r="U2098" s="194"/>
      <c r="V2098" s="847"/>
      <c r="W2098" s="127" t="str">
        <f t="shared" si="947"/>
        <v/>
      </c>
      <c r="X2098" s="840"/>
      <c r="Y2098" s="841"/>
      <c r="Z2098" s="842"/>
      <c r="AA2098" s="843"/>
      <c r="AB2098" s="349"/>
      <c r="AC2098" s="844"/>
      <c r="AD2098" s="845"/>
      <c r="AE2098" s="277"/>
      <c r="AF2098" s="278"/>
      <c r="AG2098" s="277"/>
      <c r="AH2098" s="279"/>
      <c r="AI2098" s="277"/>
      <c r="AJ2098" s="279"/>
      <c r="AK2098" s="277"/>
      <c r="AL2098" s="278"/>
    </row>
    <row r="2099" spans="1:38" ht="22.5" customHeight="1">
      <c r="A2099" s="116">
        <f t="shared" si="948"/>
        <v>0</v>
      </c>
      <c r="B2099" s="190">
        <f t="shared" si="937"/>
        <v>0</v>
      </c>
      <c r="C2099" s="190">
        <f t="shared" si="938"/>
        <v>0</v>
      </c>
      <c r="D2099" s="191">
        <f t="shared" si="939"/>
        <v>0</v>
      </c>
      <c r="E2099" s="191">
        <f t="shared" si="940"/>
        <v>0</v>
      </c>
      <c r="F2099" s="191">
        <f t="shared" si="941"/>
        <v>0</v>
      </c>
      <c r="G2099" s="192">
        <f t="shared" si="949"/>
        <v>0</v>
      </c>
      <c r="H2099" s="191">
        <f t="shared" si="942"/>
        <v>0</v>
      </c>
      <c r="I2099" s="193">
        <f t="shared" si="943"/>
        <v>0</v>
      </c>
      <c r="J2099" s="193">
        <f t="shared" si="944"/>
        <v>0</v>
      </c>
      <c r="K2099" s="193">
        <f t="shared" si="945"/>
        <v>0</v>
      </c>
      <c r="L2099" s="193">
        <f t="shared" si="950"/>
        <v>0</v>
      </c>
      <c r="M2099" s="193">
        <f t="shared" si="951"/>
        <v>0</v>
      </c>
      <c r="N2099" s="193">
        <f t="shared" si="952"/>
        <v>0</v>
      </c>
      <c r="O2099" s="193">
        <f t="shared" si="953"/>
        <v>0</v>
      </c>
      <c r="P2099" s="193">
        <f t="shared" si="954"/>
        <v>0</v>
      </c>
      <c r="Q2099" s="193">
        <f t="shared" si="955"/>
        <v>0</v>
      </c>
      <c r="R2099" s="193">
        <f t="shared" si="956"/>
        <v>0</v>
      </c>
      <c r="S2099" s="193">
        <f t="shared" si="957"/>
        <v>0</v>
      </c>
      <c r="T2099" s="194">
        <f t="shared" si="946"/>
        <v>0</v>
      </c>
      <c r="U2099" s="194"/>
      <c r="V2099" s="847"/>
      <c r="W2099" s="127" t="str">
        <f t="shared" si="947"/>
        <v/>
      </c>
      <c r="X2099" s="840"/>
      <c r="Y2099" s="841"/>
      <c r="Z2099" s="842"/>
      <c r="AA2099" s="843"/>
      <c r="AB2099" s="349"/>
      <c r="AC2099" s="844"/>
      <c r="AD2099" s="845"/>
      <c r="AE2099" s="277"/>
      <c r="AF2099" s="278"/>
      <c r="AG2099" s="277"/>
      <c r="AH2099" s="279"/>
      <c r="AI2099" s="277"/>
      <c r="AJ2099" s="279"/>
      <c r="AK2099" s="277"/>
      <c r="AL2099" s="278"/>
    </row>
    <row r="2100" spans="1:38" ht="22.5" customHeight="1">
      <c r="A2100" s="116">
        <f t="shared" si="948"/>
        <v>0</v>
      </c>
      <c r="B2100" s="190">
        <f t="shared" si="937"/>
        <v>0</v>
      </c>
      <c r="C2100" s="190">
        <f t="shared" si="938"/>
        <v>0</v>
      </c>
      <c r="D2100" s="191">
        <f t="shared" si="939"/>
        <v>0</v>
      </c>
      <c r="E2100" s="191">
        <f t="shared" si="940"/>
        <v>0</v>
      </c>
      <c r="F2100" s="191">
        <f t="shared" si="941"/>
        <v>0</v>
      </c>
      <c r="G2100" s="192">
        <f t="shared" si="949"/>
        <v>0</v>
      </c>
      <c r="H2100" s="191">
        <f t="shared" si="942"/>
        <v>0</v>
      </c>
      <c r="I2100" s="193">
        <f t="shared" si="943"/>
        <v>0</v>
      </c>
      <c r="J2100" s="193">
        <f t="shared" si="944"/>
        <v>0</v>
      </c>
      <c r="K2100" s="193">
        <f t="shared" si="945"/>
        <v>0</v>
      </c>
      <c r="L2100" s="193">
        <f t="shared" si="950"/>
        <v>0</v>
      </c>
      <c r="M2100" s="193">
        <f t="shared" si="951"/>
        <v>0</v>
      </c>
      <c r="N2100" s="193">
        <f t="shared" si="952"/>
        <v>0</v>
      </c>
      <c r="O2100" s="193">
        <f t="shared" si="953"/>
        <v>0</v>
      </c>
      <c r="P2100" s="193">
        <f t="shared" si="954"/>
        <v>0</v>
      </c>
      <c r="Q2100" s="193">
        <f t="shared" si="955"/>
        <v>0</v>
      </c>
      <c r="R2100" s="193">
        <f t="shared" si="956"/>
        <v>0</v>
      </c>
      <c r="S2100" s="193">
        <f t="shared" si="957"/>
        <v>0</v>
      </c>
      <c r="T2100" s="194">
        <f t="shared" si="946"/>
        <v>0</v>
      </c>
      <c r="U2100" s="194"/>
      <c r="V2100" s="847"/>
      <c r="W2100" s="127" t="str">
        <f t="shared" si="947"/>
        <v/>
      </c>
      <c r="X2100" s="840"/>
      <c r="Y2100" s="841"/>
      <c r="Z2100" s="842"/>
      <c r="AA2100" s="843"/>
      <c r="AB2100" s="349"/>
      <c r="AC2100" s="844"/>
      <c r="AD2100" s="845"/>
      <c r="AE2100" s="277"/>
      <c r="AF2100" s="278"/>
      <c r="AG2100" s="277"/>
      <c r="AH2100" s="279"/>
      <c r="AI2100" s="277"/>
      <c r="AJ2100" s="279"/>
      <c r="AK2100" s="277"/>
      <c r="AL2100" s="278"/>
    </row>
    <row r="2101" spans="1:38" ht="22.5" customHeight="1">
      <c r="A2101" s="116">
        <f t="shared" si="948"/>
        <v>0</v>
      </c>
      <c r="B2101" s="190">
        <f t="shared" si="937"/>
        <v>0</v>
      </c>
      <c r="C2101" s="190">
        <f t="shared" si="938"/>
        <v>0</v>
      </c>
      <c r="D2101" s="191">
        <f t="shared" si="939"/>
        <v>0</v>
      </c>
      <c r="E2101" s="191">
        <f t="shared" si="940"/>
        <v>0</v>
      </c>
      <c r="F2101" s="191">
        <f t="shared" si="941"/>
        <v>0</v>
      </c>
      <c r="G2101" s="192">
        <f t="shared" si="949"/>
        <v>0</v>
      </c>
      <c r="H2101" s="191">
        <f t="shared" si="942"/>
        <v>0</v>
      </c>
      <c r="I2101" s="193">
        <f t="shared" si="943"/>
        <v>0</v>
      </c>
      <c r="J2101" s="193">
        <f t="shared" si="944"/>
        <v>0</v>
      </c>
      <c r="K2101" s="193">
        <f t="shared" si="945"/>
        <v>0</v>
      </c>
      <c r="L2101" s="193">
        <f t="shared" si="950"/>
        <v>0</v>
      </c>
      <c r="M2101" s="193">
        <f t="shared" si="951"/>
        <v>0</v>
      </c>
      <c r="N2101" s="193">
        <f t="shared" si="952"/>
        <v>0</v>
      </c>
      <c r="O2101" s="193">
        <f t="shared" si="953"/>
        <v>0</v>
      </c>
      <c r="P2101" s="193">
        <f t="shared" si="954"/>
        <v>0</v>
      </c>
      <c r="Q2101" s="193">
        <f t="shared" si="955"/>
        <v>0</v>
      </c>
      <c r="R2101" s="193">
        <f t="shared" si="956"/>
        <v>0</v>
      </c>
      <c r="S2101" s="193">
        <f t="shared" si="957"/>
        <v>0</v>
      </c>
      <c r="T2101" s="194">
        <f t="shared" si="946"/>
        <v>0</v>
      </c>
      <c r="U2101" s="194"/>
      <c r="V2101" s="847"/>
      <c r="W2101" s="127" t="str">
        <f t="shared" si="947"/>
        <v/>
      </c>
      <c r="X2101" s="840"/>
      <c r="Y2101" s="841"/>
      <c r="Z2101" s="842"/>
      <c r="AA2101" s="843"/>
      <c r="AB2101" s="349"/>
      <c r="AC2101" s="844"/>
      <c r="AD2101" s="845"/>
      <c r="AE2101" s="277"/>
      <c r="AF2101" s="278"/>
      <c r="AG2101" s="277"/>
      <c r="AH2101" s="279"/>
      <c r="AI2101" s="277"/>
      <c r="AJ2101" s="279"/>
      <c r="AK2101" s="277"/>
      <c r="AL2101" s="278"/>
    </row>
    <row r="2102" spans="1:38" ht="22.5" customHeight="1">
      <c r="A2102" s="116">
        <f t="shared" si="948"/>
        <v>0</v>
      </c>
      <c r="B2102" s="190">
        <f t="shared" si="937"/>
        <v>0</v>
      </c>
      <c r="C2102" s="190">
        <f t="shared" si="938"/>
        <v>0</v>
      </c>
      <c r="D2102" s="191">
        <f t="shared" si="939"/>
        <v>0</v>
      </c>
      <c r="E2102" s="191">
        <f t="shared" si="940"/>
        <v>0</v>
      </c>
      <c r="F2102" s="191">
        <f t="shared" si="941"/>
        <v>0</v>
      </c>
      <c r="G2102" s="192">
        <f t="shared" si="949"/>
        <v>0</v>
      </c>
      <c r="H2102" s="191">
        <f t="shared" si="942"/>
        <v>0</v>
      </c>
      <c r="I2102" s="193">
        <f t="shared" si="943"/>
        <v>0</v>
      </c>
      <c r="J2102" s="193">
        <f t="shared" si="944"/>
        <v>0</v>
      </c>
      <c r="K2102" s="193">
        <f t="shared" si="945"/>
        <v>0</v>
      </c>
      <c r="L2102" s="193">
        <f t="shared" si="950"/>
        <v>0</v>
      </c>
      <c r="M2102" s="193">
        <f t="shared" si="951"/>
        <v>0</v>
      </c>
      <c r="N2102" s="193">
        <f t="shared" si="952"/>
        <v>0</v>
      </c>
      <c r="O2102" s="193">
        <f t="shared" si="953"/>
        <v>0</v>
      </c>
      <c r="P2102" s="193">
        <f t="shared" si="954"/>
        <v>0</v>
      </c>
      <c r="Q2102" s="193">
        <f t="shared" si="955"/>
        <v>0</v>
      </c>
      <c r="R2102" s="193">
        <f t="shared" si="956"/>
        <v>0</v>
      </c>
      <c r="S2102" s="193">
        <f t="shared" si="957"/>
        <v>0</v>
      </c>
      <c r="T2102" s="194">
        <f t="shared" si="946"/>
        <v>0</v>
      </c>
      <c r="U2102" s="194"/>
      <c r="V2102" s="847"/>
      <c r="W2102" s="127" t="str">
        <f t="shared" si="947"/>
        <v/>
      </c>
      <c r="X2102" s="840"/>
      <c r="Y2102" s="841"/>
      <c r="Z2102" s="842"/>
      <c r="AA2102" s="843"/>
      <c r="AB2102" s="349"/>
      <c r="AC2102" s="844"/>
      <c r="AD2102" s="845"/>
      <c r="AE2102" s="277"/>
      <c r="AF2102" s="278"/>
      <c r="AG2102" s="277"/>
      <c r="AH2102" s="279"/>
      <c r="AI2102" s="277"/>
      <c r="AJ2102" s="279"/>
      <c r="AK2102" s="277"/>
      <c r="AL2102" s="278"/>
    </row>
    <row r="2103" spans="1:38" ht="22.5" customHeight="1">
      <c r="A2103" s="116">
        <f t="shared" si="948"/>
        <v>0</v>
      </c>
      <c r="B2103" s="190">
        <f t="shared" si="937"/>
        <v>0</v>
      </c>
      <c r="C2103" s="190">
        <f t="shared" si="938"/>
        <v>0</v>
      </c>
      <c r="D2103" s="191">
        <f t="shared" si="939"/>
        <v>0</v>
      </c>
      <c r="E2103" s="191">
        <f t="shared" si="940"/>
        <v>0</v>
      </c>
      <c r="F2103" s="191">
        <f t="shared" si="941"/>
        <v>0</v>
      </c>
      <c r="G2103" s="192">
        <f t="shared" si="949"/>
        <v>0</v>
      </c>
      <c r="H2103" s="191">
        <f t="shared" si="942"/>
        <v>0</v>
      </c>
      <c r="I2103" s="193">
        <f t="shared" si="943"/>
        <v>0</v>
      </c>
      <c r="J2103" s="193">
        <f t="shared" si="944"/>
        <v>0</v>
      </c>
      <c r="K2103" s="193">
        <f t="shared" si="945"/>
        <v>0</v>
      </c>
      <c r="L2103" s="193">
        <f t="shared" si="950"/>
        <v>0</v>
      </c>
      <c r="M2103" s="193">
        <f t="shared" si="951"/>
        <v>0</v>
      </c>
      <c r="N2103" s="193">
        <f t="shared" si="952"/>
        <v>0</v>
      </c>
      <c r="O2103" s="193">
        <f t="shared" si="953"/>
        <v>0</v>
      </c>
      <c r="P2103" s="193">
        <f t="shared" si="954"/>
        <v>0</v>
      </c>
      <c r="Q2103" s="193">
        <f t="shared" si="955"/>
        <v>0</v>
      </c>
      <c r="R2103" s="193">
        <f t="shared" si="956"/>
        <v>0</v>
      </c>
      <c r="S2103" s="193">
        <f t="shared" si="957"/>
        <v>0</v>
      </c>
      <c r="T2103" s="194">
        <f t="shared" si="946"/>
        <v>0</v>
      </c>
      <c r="U2103" s="194"/>
      <c r="V2103" s="847"/>
      <c r="W2103" s="127" t="str">
        <f t="shared" si="947"/>
        <v/>
      </c>
      <c r="X2103" s="840"/>
      <c r="Y2103" s="841"/>
      <c r="Z2103" s="842"/>
      <c r="AA2103" s="843"/>
      <c r="AB2103" s="349"/>
      <c r="AC2103" s="844"/>
      <c r="AD2103" s="845"/>
      <c r="AE2103" s="277"/>
      <c r="AF2103" s="278"/>
      <c r="AG2103" s="277"/>
      <c r="AH2103" s="279"/>
      <c r="AI2103" s="277"/>
      <c r="AJ2103" s="279"/>
      <c r="AK2103" s="277"/>
      <c r="AL2103" s="278"/>
    </row>
    <row r="2104" spans="1:38" ht="22.5" customHeight="1">
      <c r="A2104" s="116">
        <f t="shared" si="948"/>
        <v>0</v>
      </c>
      <c r="B2104" s="190">
        <f t="shared" si="937"/>
        <v>0</v>
      </c>
      <c r="C2104" s="190">
        <f t="shared" si="938"/>
        <v>0</v>
      </c>
      <c r="D2104" s="191">
        <f t="shared" si="939"/>
        <v>0</v>
      </c>
      <c r="E2104" s="191">
        <f t="shared" si="940"/>
        <v>0</v>
      </c>
      <c r="F2104" s="191">
        <f t="shared" si="941"/>
        <v>0</v>
      </c>
      <c r="G2104" s="192">
        <f t="shared" si="949"/>
        <v>0</v>
      </c>
      <c r="H2104" s="191">
        <f t="shared" si="942"/>
        <v>0</v>
      </c>
      <c r="I2104" s="193">
        <f t="shared" si="943"/>
        <v>0</v>
      </c>
      <c r="J2104" s="193">
        <f t="shared" si="944"/>
        <v>0</v>
      </c>
      <c r="K2104" s="193">
        <f t="shared" si="945"/>
        <v>0</v>
      </c>
      <c r="L2104" s="193">
        <f t="shared" si="950"/>
        <v>0</v>
      </c>
      <c r="M2104" s="193">
        <f t="shared" si="951"/>
        <v>0</v>
      </c>
      <c r="N2104" s="193">
        <f t="shared" si="952"/>
        <v>0</v>
      </c>
      <c r="O2104" s="193">
        <f t="shared" si="953"/>
        <v>0</v>
      </c>
      <c r="P2104" s="193">
        <f t="shared" si="954"/>
        <v>0</v>
      </c>
      <c r="Q2104" s="193">
        <f t="shared" si="955"/>
        <v>0</v>
      </c>
      <c r="R2104" s="193">
        <f t="shared" si="956"/>
        <v>0</v>
      </c>
      <c r="S2104" s="193">
        <f t="shared" si="957"/>
        <v>0</v>
      </c>
      <c r="T2104" s="194">
        <f t="shared" si="946"/>
        <v>0</v>
      </c>
      <c r="U2104" s="194"/>
      <c r="V2104" s="847"/>
      <c r="W2104" s="127" t="str">
        <f t="shared" si="947"/>
        <v/>
      </c>
      <c r="X2104" s="840"/>
      <c r="Y2104" s="841"/>
      <c r="Z2104" s="842"/>
      <c r="AA2104" s="843"/>
      <c r="AB2104" s="349"/>
      <c r="AC2104" s="844"/>
      <c r="AD2104" s="845"/>
      <c r="AE2104" s="277"/>
      <c r="AF2104" s="278"/>
      <c r="AG2104" s="277"/>
      <c r="AH2104" s="279"/>
      <c r="AI2104" s="277"/>
      <c r="AJ2104" s="279"/>
      <c r="AK2104" s="277"/>
      <c r="AL2104" s="278"/>
    </row>
    <row r="2105" spans="1:38" ht="22.5" customHeight="1">
      <c r="A2105" s="116">
        <f t="shared" si="948"/>
        <v>0</v>
      </c>
      <c r="B2105" s="190">
        <f t="shared" si="937"/>
        <v>0</v>
      </c>
      <c r="C2105" s="190">
        <f t="shared" si="938"/>
        <v>0</v>
      </c>
      <c r="D2105" s="191">
        <f t="shared" si="939"/>
        <v>0</v>
      </c>
      <c r="E2105" s="191">
        <f t="shared" si="940"/>
        <v>0</v>
      </c>
      <c r="F2105" s="191">
        <f t="shared" si="941"/>
        <v>0</v>
      </c>
      <c r="G2105" s="192">
        <f t="shared" si="949"/>
        <v>0</v>
      </c>
      <c r="H2105" s="191">
        <f t="shared" si="942"/>
        <v>0</v>
      </c>
      <c r="I2105" s="193">
        <f t="shared" si="943"/>
        <v>0</v>
      </c>
      <c r="J2105" s="193">
        <f t="shared" si="944"/>
        <v>0</v>
      </c>
      <c r="K2105" s="193">
        <f t="shared" si="945"/>
        <v>0</v>
      </c>
      <c r="L2105" s="193">
        <f t="shared" si="950"/>
        <v>0</v>
      </c>
      <c r="M2105" s="193">
        <f t="shared" si="951"/>
        <v>0</v>
      </c>
      <c r="N2105" s="193">
        <f t="shared" si="952"/>
        <v>0</v>
      </c>
      <c r="O2105" s="193">
        <f t="shared" si="953"/>
        <v>0</v>
      </c>
      <c r="P2105" s="193">
        <f t="shared" si="954"/>
        <v>0</v>
      </c>
      <c r="Q2105" s="193">
        <f t="shared" si="955"/>
        <v>0</v>
      </c>
      <c r="R2105" s="193">
        <f t="shared" si="956"/>
        <v>0</v>
      </c>
      <c r="S2105" s="193">
        <f t="shared" si="957"/>
        <v>0</v>
      </c>
      <c r="T2105" s="194">
        <f t="shared" si="946"/>
        <v>0</v>
      </c>
      <c r="U2105" s="194"/>
      <c r="V2105" s="847"/>
      <c r="W2105" s="127" t="str">
        <f t="shared" si="947"/>
        <v/>
      </c>
      <c r="X2105" s="840"/>
      <c r="Y2105" s="841"/>
      <c r="Z2105" s="842"/>
      <c r="AA2105" s="843"/>
      <c r="AB2105" s="349"/>
      <c r="AC2105" s="844"/>
      <c r="AD2105" s="845"/>
      <c r="AE2105" s="277"/>
      <c r="AF2105" s="278"/>
      <c r="AG2105" s="277"/>
      <c r="AH2105" s="279"/>
      <c r="AI2105" s="277"/>
      <c r="AJ2105" s="279"/>
      <c r="AK2105" s="277"/>
      <c r="AL2105" s="278"/>
    </row>
    <row r="2106" spans="1:38" ht="22.5" customHeight="1">
      <c r="A2106" s="116">
        <f t="shared" si="948"/>
        <v>0</v>
      </c>
      <c r="B2106" s="190">
        <f t="shared" si="937"/>
        <v>0</v>
      </c>
      <c r="C2106" s="190">
        <f t="shared" si="938"/>
        <v>0</v>
      </c>
      <c r="D2106" s="191">
        <f t="shared" si="939"/>
        <v>0</v>
      </c>
      <c r="E2106" s="191">
        <f t="shared" si="940"/>
        <v>0</v>
      </c>
      <c r="F2106" s="191">
        <f t="shared" si="941"/>
        <v>0</v>
      </c>
      <c r="G2106" s="192">
        <f t="shared" si="949"/>
        <v>0</v>
      </c>
      <c r="H2106" s="191">
        <f t="shared" si="942"/>
        <v>0</v>
      </c>
      <c r="I2106" s="193">
        <f t="shared" si="943"/>
        <v>0</v>
      </c>
      <c r="J2106" s="193">
        <f t="shared" si="944"/>
        <v>0</v>
      </c>
      <c r="K2106" s="193">
        <f t="shared" si="945"/>
        <v>0</v>
      </c>
      <c r="L2106" s="193">
        <f t="shared" si="950"/>
        <v>0</v>
      </c>
      <c r="M2106" s="193">
        <f t="shared" si="951"/>
        <v>0</v>
      </c>
      <c r="N2106" s="193">
        <f t="shared" si="952"/>
        <v>0</v>
      </c>
      <c r="O2106" s="193">
        <f t="shared" si="953"/>
        <v>0</v>
      </c>
      <c r="P2106" s="193">
        <f t="shared" si="954"/>
        <v>0</v>
      </c>
      <c r="Q2106" s="193">
        <f t="shared" si="955"/>
        <v>0</v>
      </c>
      <c r="R2106" s="193">
        <f t="shared" si="956"/>
        <v>0</v>
      </c>
      <c r="S2106" s="193">
        <f t="shared" si="957"/>
        <v>0</v>
      </c>
      <c r="T2106" s="194">
        <f t="shared" si="946"/>
        <v>0</v>
      </c>
      <c r="U2106" s="194"/>
      <c r="V2106" s="847"/>
      <c r="W2106" s="127" t="str">
        <f t="shared" si="947"/>
        <v/>
      </c>
      <c r="X2106" s="840"/>
      <c r="Y2106" s="841"/>
      <c r="Z2106" s="842"/>
      <c r="AA2106" s="843"/>
      <c r="AB2106" s="349"/>
      <c r="AC2106" s="844"/>
      <c r="AD2106" s="845"/>
      <c r="AE2106" s="277"/>
      <c r="AF2106" s="278"/>
      <c r="AG2106" s="277"/>
      <c r="AH2106" s="279"/>
      <c r="AI2106" s="277"/>
      <c r="AJ2106" s="279"/>
      <c r="AK2106" s="277"/>
      <c r="AL2106" s="278"/>
    </row>
    <row r="2107" spans="1:38" ht="22.5" customHeight="1">
      <c r="A2107" s="116">
        <f t="shared" si="948"/>
        <v>0</v>
      </c>
      <c r="B2107" s="190">
        <f t="shared" si="937"/>
        <v>0</v>
      </c>
      <c r="C2107" s="190">
        <f t="shared" si="938"/>
        <v>0</v>
      </c>
      <c r="D2107" s="191">
        <f t="shared" si="939"/>
        <v>0</v>
      </c>
      <c r="E2107" s="191">
        <f t="shared" si="940"/>
        <v>0</v>
      </c>
      <c r="F2107" s="191">
        <f t="shared" si="941"/>
        <v>0</v>
      </c>
      <c r="G2107" s="192">
        <f t="shared" si="949"/>
        <v>0</v>
      </c>
      <c r="H2107" s="191">
        <f t="shared" si="942"/>
        <v>0</v>
      </c>
      <c r="I2107" s="193">
        <f t="shared" si="943"/>
        <v>0</v>
      </c>
      <c r="J2107" s="193">
        <f t="shared" si="944"/>
        <v>0</v>
      </c>
      <c r="K2107" s="193">
        <f t="shared" si="945"/>
        <v>0</v>
      </c>
      <c r="L2107" s="193">
        <f t="shared" si="950"/>
        <v>0</v>
      </c>
      <c r="M2107" s="193">
        <f t="shared" si="951"/>
        <v>0</v>
      </c>
      <c r="N2107" s="193">
        <f t="shared" si="952"/>
        <v>0</v>
      </c>
      <c r="O2107" s="193">
        <f t="shared" si="953"/>
        <v>0</v>
      </c>
      <c r="P2107" s="193">
        <f t="shared" si="954"/>
        <v>0</v>
      </c>
      <c r="Q2107" s="193">
        <f t="shared" si="955"/>
        <v>0</v>
      </c>
      <c r="R2107" s="193">
        <f t="shared" si="956"/>
        <v>0</v>
      </c>
      <c r="S2107" s="193">
        <f t="shared" si="957"/>
        <v>0</v>
      </c>
      <c r="T2107" s="194">
        <f t="shared" si="946"/>
        <v>0</v>
      </c>
      <c r="U2107" s="194"/>
      <c r="V2107" s="847"/>
      <c r="W2107" s="127" t="str">
        <f t="shared" si="947"/>
        <v/>
      </c>
      <c r="X2107" s="840"/>
      <c r="Y2107" s="841"/>
      <c r="Z2107" s="842"/>
      <c r="AA2107" s="843"/>
      <c r="AB2107" s="349"/>
      <c r="AC2107" s="844"/>
      <c r="AD2107" s="845"/>
      <c r="AE2107" s="277"/>
      <c r="AF2107" s="278"/>
      <c r="AG2107" s="277"/>
      <c r="AH2107" s="279"/>
      <c r="AI2107" s="277"/>
      <c r="AJ2107" s="279"/>
      <c r="AK2107" s="277"/>
      <c r="AL2107" s="278"/>
    </row>
    <row r="2108" spans="1:38" ht="22.5" customHeight="1">
      <c r="A2108" s="116">
        <f t="shared" si="948"/>
        <v>0</v>
      </c>
      <c r="B2108" s="190">
        <f t="shared" si="937"/>
        <v>0</v>
      </c>
      <c r="C2108" s="190">
        <f t="shared" si="938"/>
        <v>0</v>
      </c>
      <c r="D2108" s="191">
        <f t="shared" si="939"/>
        <v>0</v>
      </c>
      <c r="E2108" s="191">
        <f t="shared" si="940"/>
        <v>0</v>
      </c>
      <c r="F2108" s="191">
        <f t="shared" si="941"/>
        <v>0</v>
      </c>
      <c r="G2108" s="192">
        <f t="shared" si="949"/>
        <v>0</v>
      </c>
      <c r="H2108" s="191">
        <f t="shared" si="942"/>
        <v>0</v>
      </c>
      <c r="I2108" s="193">
        <f t="shared" si="943"/>
        <v>0</v>
      </c>
      <c r="J2108" s="193">
        <f t="shared" si="944"/>
        <v>0</v>
      </c>
      <c r="K2108" s="193">
        <f t="shared" si="945"/>
        <v>0</v>
      </c>
      <c r="L2108" s="193">
        <f t="shared" si="950"/>
        <v>0</v>
      </c>
      <c r="M2108" s="193">
        <f t="shared" si="951"/>
        <v>0</v>
      </c>
      <c r="N2108" s="193">
        <f t="shared" si="952"/>
        <v>0</v>
      </c>
      <c r="O2108" s="193">
        <f t="shared" si="953"/>
        <v>0</v>
      </c>
      <c r="P2108" s="193">
        <f t="shared" si="954"/>
        <v>0</v>
      </c>
      <c r="Q2108" s="193">
        <f t="shared" si="955"/>
        <v>0</v>
      </c>
      <c r="R2108" s="193">
        <f t="shared" si="956"/>
        <v>0</v>
      </c>
      <c r="S2108" s="193">
        <f t="shared" si="957"/>
        <v>0</v>
      </c>
      <c r="T2108" s="194">
        <f t="shared" si="946"/>
        <v>0</v>
      </c>
      <c r="U2108" s="194"/>
      <c r="V2108" s="847"/>
      <c r="W2108" s="127" t="str">
        <f t="shared" si="947"/>
        <v/>
      </c>
      <c r="X2108" s="840"/>
      <c r="Y2108" s="841"/>
      <c r="Z2108" s="842"/>
      <c r="AA2108" s="843"/>
      <c r="AB2108" s="349"/>
      <c r="AC2108" s="844"/>
      <c r="AD2108" s="845"/>
      <c r="AE2108" s="277"/>
      <c r="AF2108" s="278"/>
      <c r="AG2108" s="277"/>
      <c r="AH2108" s="279"/>
      <c r="AI2108" s="277"/>
      <c r="AJ2108" s="279"/>
      <c r="AK2108" s="277"/>
      <c r="AL2108" s="278"/>
    </row>
    <row r="2109" spans="1:38" ht="22.5" customHeight="1">
      <c r="A2109" s="116">
        <f t="shared" si="948"/>
        <v>0</v>
      </c>
      <c r="B2109" s="190">
        <f t="shared" si="937"/>
        <v>0</v>
      </c>
      <c r="C2109" s="190">
        <f t="shared" si="938"/>
        <v>0</v>
      </c>
      <c r="D2109" s="191">
        <f t="shared" si="939"/>
        <v>0</v>
      </c>
      <c r="E2109" s="191">
        <f t="shared" si="940"/>
        <v>0</v>
      </c>
      <c r="F2109" s="191">
        <f t="shared" si="941"/>
        <v>0</v>
      </c>
      <c r="G2109" s="192">
        <f t="shared" si="949"/>
        <v>0</v>
      </c>
      <c r="H2109" s="191">
        <f t="shared" si="942"/>
        <v>0</v>
      </c>
      <c r="I2109" s="193">
        <f t="shared" si="943"/>
        <v>0</v>
      </c>
      <c r="J2109" s="193">
        <f t="shared" si="944"/>
        <v>0</v>
      </c>
      <c r="K2109" s="193">
        <f t="shared" si="945"/>
        <v>0</v>
      </c>
      <c r="L2109" s="193">
        <f t="shared" si="950"/>
        <v>0</v>
      </c>
      <c r="M2109" s="193">
        <f t="shared" si="951"/>
        <v>0</v>
      </c>
      <c r="N2109" s="193">
        <f t="shared" si="952"/>
        <v>0</v>
      </c>
      <c r="O2109" s="193">
        <f t="shared" si="953"/>
        <v>0</v>
      </c>
      <c r="P2109" s="193">
        <f t="shared" si="954"/>
        <v>0</v>
      </c>
      <c r="Q2109" s="193">
        <f t="shared" si="955"/>
        <v>0</v>
      </c>
      <c r="R2109" s="193">
        <f t="shared" si="956"/>
        <v>0</v>
      </c>
      <c r="S2109" s="193">
        <f t="shared" si="957"/>
        <v>0</v>
      </c>
      <c r="T2109" s="194">
        <f t="shared" si="946"/>
        <v>0</v>
      </c>
      <c r="U2109" s="194"/>
      <c r="V2109" s="847"/>
      <c r="W2109" s="127" t="str">
        <f t="shared" si="947"/>
        <v/>
      </c>
      <c r="X2109" s="840"/>
      <c r="Y2109" s="841"/>
      <c r="Z2109" s="842"/>
      <c r="AA2109" s="843"/>
      <c r="AB2109" s="349"/>
      <c r="AC2109" s="844"/>
      <c r="AD2109" s="845"/>
      <c r="AE2109" s="277"/>
      <c r="AF2109" s="278"/>
      <c r="AG2109" s="277"/>
      <c r="AH2109" s="279"/>
      <c r="AI2109" s="277"/>
      <c r="AJ2109" s="279"/>
      <c r="AK2109" s="277"/>
      <c r="AL2109" s="278"/>
    </row>
    <row r="2110" spans="1:38" ht="22.5" customHeight="1">
      <c r="A2110" s="116">
        <f t="shared" si="948"/>
        <v>0</v>
      </c>
      <c r="B2110" s="190">
        <f t="shared" si="937"/>
        <v>0</v>
      </c>
      <c r="C2110" s="190">
        <f t="shared" si="938"/>
        <v>0</v>
      </c>
      <c r="D2110" s="191">
        <f t="shared" si="939"/>
        <v>0</v>
      </c>
      <c r="E2110" s="191">
        <f t="shared" si="940"/>
        <v>0</v>
      </c>
      <c r="F2110" s="191">
        <f t="shared" si="941"/>
        <v>0</v>
      </c>
      <c r="G2110" s="192">
        <f t="shared" si="949"/>
        <v>0</v>
      </c>
      <c r="H2110" s="191">
        <f t="shared" si="942"/>
        <v>0</v>
      </c>
      <c r="I2110" s="193">
        <f t="shared" si="943"/>
        <v>0</v>
      </c>
      <c r="J2110" s="193">
        <f t="shared" si="944"/>
        <v>0</v>
      </c>
      <c r="K2110" s="193">
        <f t="shared" si="945"/>
        <v>0</v>
      </c>
      <c r="L2110" s="193">
        <f t="shared" si="950"/>
        <v>0</v>
      </c>
      <c r="M2110" s="193">
        <f t="shared" si="951"/>
        <v>0</v>
      </c>
      <c r="N2110" s="193">
        <f t="shared" si="952"/>
        <v>0</v>
      </c>
      <c r="O2110" s="193">
        <f t="shared" si="953"/>
        <v>0</v>
      </c>
      <c r="P2110" s="193">
        <f t="shared" si="954"/>
        <v>0</v>
      </c>
      <c r="Q2110" s="193">
        <f t="shared" si="955"/>
        <v>0</v>
      </c>
      <c r="R2110" s="193">
        <f t="shared" si="956"/>
        <v>0</v>
      </c>
      <c r="S2110" s="193">
        <f t="shared" si="957"/>
        <v>0</v>
      </c>
      <c r="T2110" s="194">
        <f t="shared" si="946"/>
        <v>0</v>
      </c>
      <c r="U2110" s="194"/>
      <c r="V2110" s="847"/>
      <c r="W2110" s="127" t="str">
        <f t="shared" si="947"/>
        <v/>
      </c>
      <c r="X2110" s="840"/>
      <c r="Y2110" s="841"/>
      <c r="Z2110" s="842"/>
      <c r="AA2110" s="843"/>
      <c r="AB2110" s="349"/>
      <c r="AC2110" s="844"/>
      <c r="AD2110" s="845"/>
      <c r="AE2110" s="277"/>
      <c r="AF2110" s="278"/>
      <c r="AG2110" s="277"/>
      <c r="AH2110" s="279"/>
      <c r="AI2110" s="277"/>
      <c r="AJ2110" s="279"/>
      <c r="AK2110" s="277"/>
      <c r="AL2110" s="278"/>
    </row>
    <row r="2111" spans="1:38" ht="22.5" customHeight="1">
      <c r="A2111" s="116">
        <f t="shared" si="948"/>
        <v>0</v>
      </c>
      <c r="B2111" s="190">
        <f t="shared" si="937"/>
        <v>0</v>
      </c>
      <c r="C2111" s="190">
        <f t="shared" si="938"/>
        <v>0</v>
      </c>
      <c r="D2111" s="191">
        <f t="shared" si="939"/>
        <v>0</v>
      </c>
      <c r="E2111" s="191">
        <f t="shared" si="940"/>
        <v>0</v>
      </c>
      <c r="F2111" s="191">
        <f t="shared" si="941"/>
        <v>0</v>
      </c>
      <c r="G2111" s="192">
        <f t="shared" si="949"/>
        <v>0</v>
      </c>
      <c r="H2111" s="191">
        <f t="shared" si="942"/>
        <v>0</v>
      </c>
      <c r="I2111" s="193">
        <f t="shared" si="943"/>
        <v>0</v>
      </c>
      <c r="J2111" s="193">
        <f t="shared" si="944"/>
        <v>0</v>
      </c>
      <c r="K2111" s="193">
        <f t="shared" si="945"/>
        <v>0</v>
      </c>
      <c r="L2111" s="193">
        <f t="shared" si="950"/>
        <v>0</v>
      </c>
      <c r="M2111" s="193">
        <f t="shared" si="951"/>
        <v>0</v>
      </c>
      <c r="N2111" s="193">
        <f t="shared" si="952"/>
        <v>0</v>
      </c>
      <c r="O2111" s="193">
        <f t="shared" si="953"/>
        <v>0</v>
      </c>
      <c r="P2111" s="193">
        <f t="shared" si="954"/>
        <v>0</v>
      </c>
      <c r="Q2111" s="193">
        <f t="shared" si="955"/>
        <v>0</v>
      </c>
      <c r="R2111" s="193">
        <f t="shared" si="956"/>
        <v>0</v>
      </c>
      <c r="S2111" s="193">
        <f t="shared" si="957"/>
        <v>0</v>
      </c>
      <c r="T2111" s="194">
        <f t="shared" si="946"/>
        <v>0</v>
      </c>
      <c r="U2111" s="194"/>
      <c r="V2111" s="847"/>
      <c r="W2111" s="127" t="str">
        <f t="shared" si="947"/>
        <v/>
      </c>
      <c r="X2111" s="840"/>
      <c r="Y2111" s="841"/>
      <c r="Z2111" s="842"/>
      <c r="AA2111" s="843"/>
      <c r="AB2111" s="349"/>
      <c r="AC2111" s="844"/>
      <c r="AD2111" s="845"/>
      <c r="AE2111" s="277"/>
      <c r="AF2111" s="278"/>
      <c r="AG2111" s="277"/>
      <c r="AH2111" s="279"/>
      <c r="AI2111" s="277"/>
      <c r="AJ2111" s="279"/>
      <c r="AK2111" s="277"/>
      <c r="AL2111" s="278"/>
    </row>
    <row r="2112" spans="1:38" ht="22.5" customHeight="1">
      <c r="A2112" s="116">
        <f t="shared" si="948"/>
        <v>0</v>
      </c>
      <c r="B2112" s="190">
        <f t="shared" si="937"/>
        <v>0</v>
      </c>
      <c r="C2112" s="190">
        <f t="shared" si="938"/>
        <v>0</v>
      </c>
      <c r="D2112" s="191">
        <f t="shared" si="939"/>
        <v>0</v>
      </c>
      <c r="E2112" s="191">
        <f t="shared" si="940"/>
        <v>0</v>
      </c>
      <c r="F2112" s="191">
        <f t="shared" si="941"/>
        <v>0</v>
      </c>
      <c r="G2112" s="192">
        <f t="shared" si="949"/>
        <v>0</v>
      </c>
      <c r="H2112" s="191">
        <f t="shared" si="942"/>
        <v>0</v>
      </c>
      <c r="I2112" s="193">
        <f t="shared" si="943"/>
        <v>0</v>
      </c>
      <c r="J2112" s="193">
        <f t="shared" si="944"/>
        <v>0</v>
      </c>
      <c r="K2112" s="193">
        <f t="shared" si="945"/>
        <v>0</v>
      </c>
      <c r="L2112" s="193">
        <f t="shared" si="950"/>
        <v>0</v>
      </c>
      <c r="M2112" s="193">
        <f t="shared" si="951"/>
        <v>0</v>
      </c>
      <c r="N2112" s="193">
        <f t="shared" si="952"/>
        <v>0</v>
      </c>
      <c r="O2112" s="193">
        <f t="shared" si="953"/>
        <v>0</v>
      </c>
      <c r="P2112" s="193">
        <f t="shared" si="954"/>
        <v>0</v>
      </c>
      <c r="Q2112" s="193">
        <f t="shared" si="955"/>
        <v>0</v>
      </c>
      <c r="R2112" s="193">
        <f t="shared" si="956"/>
        <v>0</v>
      </c>
      <c r="S2112" s="193">
        <f t="shared" si="957"/>
        <v>0</v>
      </c>
      <c r="T2112" s="194">
        <f t="shared" si="946"/>
        <v>0</v>
      </c>
      <c r="U2112" s="194"/>
      <c r="V2112" s="847"/>
      <c r="W2112" s="127" t="str">
        <f t="shared" si="947"/>
        <v/>
      </c>
      <c r="X2112" s="840"/>
      <c r="Y2112" s="841"/>
      <c r="Z2112" s="842"/>
      <c r="AA2112" s="843"/>
      <c r="AB2112" s="349"/>
      <c r="AC2112" s="844"/>
      <c r="AD2112" s="845"/>
      <c r="AE2112" s="277"/>
      <c r="AF2112" s="278"/>
      <c r="AG2112" s="277"/>
      <c r="AH2112" s="279"/>
      <c r="AI2112" s="277"/>
      <c r="AJ2112" s="279"/>
      <c r="AK2112" s="277"/>
      <c r="AL2112" s="278"/>
    </row>
    <row r="2113" spans="1:38" ht="22.5" customHeight="1">
      <c r="A2113" s="116">
        <f t="shared" si="948"/>
        <v>0</v>
      </c>
      <c r="B2113" s="190">
        <f t="shared" si="937"/>
        <v>0</v>
      </c>
      <c r="C2113" s="190">
        <f t="shared" si="938"/>
        <v>0</v>
      </c>
      <c r="D2113" s="191">
        <f t="shared" si="939"/>
        <v>0</v>
      </c>
      <c r="E2113" s="191">
        <f t="shared" si="940"/>
        <v>0</v>
      </c>
      <c r="F2113" s="191">
        <f t="shared" si="941"/>
        <v>0</v>
      </c>
      <c r="G2113" s="192">
        <f t="shared" si="949"/>
        <v>0</v>
      </c>
      <c r="H2113" s="191">
        <f t="shared" si="942"/>
        <v>0</v>
      </c>
      <c r="I2113" s="193">
        <f t="shared" si="943"/>
        <v>0</v>
      </c>
      <c r="J2113" s="193">
        <f t="shared" si="944"/>
        <v>0</v>
      </c>
      <c r="K2113" s="193">
        <f t="shared" si="945"/>
        <v>0</v>
      </c>
      <c r="L2113" s="193">
        <f t="shared" si="950"/>
        <v>0</v>
      </c>
      <c r="M2113" s="193">
        <f t="shared" si="951"/>
        <v>0</v>
      </c>
      <c r="N2113" s="193">
        <f t="shared" si="952"/>
        <v>0</v>
      </c>
      <c r="O2113" s="193">
        <f t="shared" si="953"/>
        <v>0</v>
      </c>
      <c r="P2113" s="193">
        <f t="shared" si="954"/>
        <v>0</v>
      </c>
      <c r="Q2113" s="193">
        <f t="shared" si="955"/>
        <v>0</v>
      </c>
      <c r="R2113" s="193">
        <f t="shared" si="956"/>
        <v>0</v>
      </c>
      <c r="S2113" s="193">
        <f t="shared" si="957"/>
        <v>0</v>
      </c>
      <c r="T2113" s="194">
        <f t="shared" si="946"/>
        <v>0</v>
      </c>
      <c r="U2113" s="194"/>
      <c r="V2113" s="847"/>
      <c r="W2113" s="127" t="str">
        <f t="shared" si="947"/>
        <v/>
      </c>
      <c r="X2113" s="840"/>
      <c r="Y2113" s="841"/>
      <c r="Z2113" s="842"/>
      <c r="AA2113" s="843"/>
      <c r="AB2113" s="349"/>
      <c r="AC2113" s="844"/>
      <c r="AD2113" s="845"/>
      <c r="AE2113" s="277"/>
      <c r="AF2113" s="278"/>
      <c r="AG2113" s="277"/>
      <c r="AH2113" s="279"/>
      <c r="AI2113" s="277"/>
      <c r="AJ2113" s="279"/>
      <c r="AK2113" s="277"/>
      <c r="AL2113" s="278"/>
    </row>
    <row r="2114" spans="1:38" ht="22.5" customHeight="1">
      <c r="A2114" s="116">
        <f t="shared" si="948"/>
        <v>0</v>
      </c>
      <c r="B2114" s="190">
        <f t="shared" si="937"/>
        <v>0</v>
      </c>
      <c r="C2114" s="190">
        <f t="shared" si="938"/>
        <v>0</v>
      </c>
      <c r="D2114" s="191">
        <f t="shared" si="939"/>
        <v>0</v>
      </c>
      <c r="E2114" s="191">
        <f t="shared" si="940"/>
        <v>0</v>
      </c>
      <c r="F2114" s="191">
        <f t="shared" si="941"/>
        <v>0</v>
      </c>
      <c r="G2114" s="192">
        <f t="shared" si="949"/>
        <v>0</v>
      </c>
      <c r="H2114" s="191">
        <f t="shared" si="942"/>
        <v>0</v>
      </c>
      <c r="I2114" s="193">
        <f t="shared" si="943"/>
        <v>0</v>
      </c>
      <c r="J2114" s="193">
        <f t="shared" si="944"/>
        <v>0</v>
      </c>
      <c r="K2114" s="193">
        <f t="shared" si="945"/>
        <v>0</v>
      </c>
      <c r="L2114" s="193">
        <f t="shared" si="950"/>
        <v>0</v>
      </c>
      <c r="M2114" s="193">
        <f t="shared" si="951"/>
        <v>0</v>
      </c>
      <c r="N2114" s="193">
        <f t="shared" si="952"/>
        <v>0</v>
      </c>
      <c r="O2114" s="193">
        <f t="shared" si="953"/>
        <v>0</v>
      </c>
      <c r="P2114" s="193">
        <f t="shared" si="954"/>
        <v>0</v>
      </c>
      <c r="Q2114" s="193">
        <f t="shared" si="955"/>
        <v>0</v>
      </c>
      <c r="R2114" s="193">
        <f t="shared" si="956"/>
        <v>0</v>
      </c>
      <c r="S2114" s="193">
        <f t="shared" si="957"/>
        <v>0</v>
      </c>
      <c r="T2114" s="194">
        <f t="shared" si="946"/>
        <v>0</v>
      </c>
      <c r="U2114" s="194"/>
      <c r="V2114" s="847"/>
      <c r="W2114" s="127" t="str">
        <f t="shared" si="947"/>
        <v/>
      </c>
      <c r="X2114" s="840"/>
      <c r="Y2114" s="841"/>
      <c r="Z2114" s="842"/>
      <c r="AA2114" s="843"/>
      <c r="AB2114" s="349"/>
      <c r="AC2114" s="844"/>
      <c r="AD2114" s="845"/>
      <c r="AE2114" s="277"/>
      <c r="AF2114" s="278"/>
      <c r="AG2114" s="277"/>
      <c r="AH2114" s="279"/>
      <c r="AI2114" s="277"/>
      <c r="AJ2114" s="279"/>
      <c r="AK2114" s="277"/>
      <c r="AL2114" s="278"/>
    </row>
    <row r="2115" spans="1:38" ht="22.5" customHeight="1">
      <c r="A2115" s="116">
        <f t="shared" si="948"/>
        <v>0</v>
      </c>
      <c r="B2115" s="190">
        <f t="shared" si="937"/>
        <v>0</v>
      </c>
      <c r="C2115" s="190">
        <f t="shared" si="938"/>
        <v>0</v>
      </c>
      <c r="D2115" s="191">
        <f t="shared" si="939"/>
        <v>0</v>
      </c>
      <c r="E2115" s="191">
        <f t="shared" si="940"/>
        <v>0</v>
      </c>
      <c r="F2115" s="191">
        <f t="shared" si="941"/>
        <v>0</v>
      </c>
      <c r="G2115" s="192">
        <f t="shared" si="949"/>
        <v>0</v>
      </c>
      <c r="H2115" s="191">
        <f t="shared" si="942"/>
        <v>0</v>
      </c>
      <c r="I2115" s="193">
        <f t="shared" si="943"/>
        <v>0</v>
      </c>
      <c r="J2115" s="193">
        <f t="shared" si="944"/>
        <v>0</v>
      </c>
      <c r="K2115" s="193">
        <f t="shared" si="945"/>
        <v>0</v>
      </c>
      <c r="L2115" s="193">
        <f t="shared" si="950"/>
        <v>0</v>
      </c>
      <c r="M2115" s="193">
        <f t="shared" si="951"/>
        <v>0</v>
      </c>
      <c r="N2115" s="193">
        <f t="shared" si="952"/>
        <v>0</v>
      </c>
      <c r="O2115" s="193">
        <f t="shared" si="953"/>
        <v>0</v>
      </c>
      <c r="P2115" s="193">
        <f t="shared" si="954"/>
        <v>0</v>
      </c>
      <c r="Q2115" s="193">
        <f t="shared" si="955"/>
        <v>0</v>
      </c>
      <c r="R2115" s="193">
        <f t="shared" si="956"/>
        <v>0</v>
      </c>
      <c r="S2115" s="193">
        <f t="shared" si="957"/>
        <v>0</v>
      </c>
      <c r="T2115" s="194">
        <f t="shared" si="946"/>
        <v>0</v>
      </c>
      <c r="U2115" s="194"/>
      <c r="V2115" s="847"/>
      <c r="W2115" s="127" t="str">
        <f t="shared" si="947"/>
        <v/>
      </c>
      <c r="X2115" s="840"/>
      <c r="Y2115" s="841"/>
      <c r="Z2115" s="842"/>
      <c r="AA2115" s="843"/>
      <c r="AB2115" s="349"/>
      <c r="AC2115" s="844"/>
      <c r="AD2115" s="845"/>
      <c r="AE2115" s="277"/>
      <c r="AF2115" s="278"/>
      <c r="AG2115" s="277"/>
      <c r="AH2115" s="279"/>
      <c r="AI2115" s="277"/>
      <c r="AJ2115" s="279"/>
      <c r="AK2115" s="277"/>
      <c r="AL2115" s="278"/>
    </row>
    <row r="2116" spans="1:38" ht="22.5" customHeight="1">
      <c r="A2116" s="116">
        <f t="shared" si="948"/>
        <v>0</v>
      </c>
      <c r="B2116" s="190">
        <f t="shared" si="937"/>
        <v>0</v>
      </c>
      <c r="C2116" s="190">
        <f t="shared" si="938"/>
        <v>0</v>
      </c>
      <c r="D2116" s="191">
        <f t="shared" si="939"/>
        <v>0</v>
      </c>
      <c r="E2116" s="191">
        <f t="shared" si="940"/>
        <v>0</v>
      </c>
      <c r="F2116" s="191">
        <f t="shared" si="941"/>
        <v>0</v>
      </c>
      <c r="G2116" s="192">
        <f t="shared" si="949"/>
        <v>0</v>
      </c>
      <c r="H2116" s="191">
        <f t="shared" si="942"/>
        <v>0</v>
      </c>
      <c r="I2116" s="195">
        <f t="shared" si="943"/>
        <v>0</v>
      </c>
      <c r="J2116" s="195">
        <f t="shared" si="944"/>
        <v>0</v>
      </c>
      <c r="K2116" s="195">
        <f t="shared" si="945"/>
        <v>0</v>
      </c>
      <c r="L2116" s="195">
        <f t="shared" si="950"/>
        <v>0</v>
      </c>
      <c r="M2116" s="195">
        <f t="shared" si="951"/>
        <v>0</v>
      </c>
      <c r="N2116" s="195">
        <f t="shared" si="952"/>
        <v>0</v>
      </c>
      <c r="O2116" s="195">
        <f t="shared" si="953"/>
        <v>0</v>
      </c>
      <c r="P2116" s="195">
        <f t="shared" si="954"/>
        <v>0</v>
      </c>
      <c r="Q2116" s="195">
        <f t="shared" si="955"/>
        <v>0</v>
      </c>
      <c r="R2116" s="195">
        <f t="shared" si="956"/>
        <v>0</v>
      </c>
      <c r="S2116" s="195">
        <f t="shared" si="957"/>
        <v>0</v>
      </c>
      <c r="T2116" s="196">
        <f t="shared" si="946"/>
        <v>0</v>
      </c>
      <c r="U2116" s="196"/>
      <c r="V2116" s="848"/>
      <c r="W2116" s="127" t="str">
        <f t="shared" si="947"/>
        <v/>
      </c>
      <c r="X2116" s="840"/>
      <c r="Y2116" s="841"/>
      <c r="Z2116" s="842"/>
      <c r="AA2116" s="843"/>
      <c r="AB2116" s="349"/>
      <c r="AC2116" s="844"/>
      <c r="AD2116" s="845"/>
      <c r="AE2116" s="277"/>
      <c r="AF2116" s="278"/>
      <c r="AG2116" s="277"/>
      <c r="AH2116" s="279"/>
      <c r="AI2116" s="277"/>
      <c r="AJ2116" s="279"/>
      <c r="AK2116" s="277"/>
      <c r="AL2116" s="278"/>
    </row>
    <row r="2117" spans="1:38" ht="22.5" customHeight="1">
      <c r="A2117" s="116">
        <f t="shared" ref="A2117" si="961">IF(U2117&gt;=1,1,0)</f>
        <v>0</v>
      </c>
      <c r="B2117" s="190">
        <f t="shared" si="937"/>
        <v>0</v>
      </c>
      <c r="C2117" s="190">
        <f t="shared" si="938"/>
        <v>0</v>
      </c>
      <c r="D2117" s="191">
        <f t="shared" si="939"/>
        <v>0</v>
      </c>
      <c r="E2117" s="191">
        <f t="shared" si="940"/>
        <v>0</v>
      </c>
      <c r="F2117" s="191">
        <f t="shared" si="941"/>
        <v>0</v>
      </c>
      <c r="G2117" s="192">
        <f t="shared" si="949"/>
        <v>0</v>
      </c>
      <c r="H2117" s="191">
        <f t="shared" si="942"/>
        <v>0</v>
      </c>
      <c r="I2117" s="193">
        <f t="shared" si="943"/>
        <v>0</v>
      </c>
      <c r="J2117" s="193">
        <f t="shared" si="944"/>
        <v>0</v>
      </c>
      <c r="K2117" s="193">
        <f t="shared" si="945"/>
        <v>0</v>
      </c>
      <c r="L2117" s="193">
        <f t="shared" si="950"/>
        <v>0</v>
      </c>
      <c r="M2117" s="193">
        <f t="shared" si="951"/>
        <v>0</v>
      </c>
      <c r="N2117" s="193">
        <f t="shared" si="952"/>
        <v>0</v>
      </c>
      <c r="O2117" s="193">
        <f t="shared" si="953"/>
        <v>0</v>
      </c>
      <c r="P2117" s="193">
        <f t="shared" si="954"/>
        <v>0</v>
      </c>
      <c r="Q2117" s="193">
        <f t="shared" si="955"/>
        <v>0</v>
      </c>
      <c r="R2117" s="193">
        <f t="shared" si="956"/>
        <v>0</v>
      </c>
      <c r="S2117" s="193">
        <f t="shared" si="957"/>
        <v>0</v>
      </c>
      <c r="T2117" s="194">
        <f t="shared" si="946"/>
        <v>0</v>
      </c>
      <c r="U2117" s="194">
        <f t="shared" ref="U2117" si="962">SUM(T2117:T2143)</f>
        <v>0</v>
      </c>
      <c r="V2117" s="846" t="s">
        <v>1115</v>
      </c>
      <c r="W2117" s="127" t="str">
        <f t="shared" si="947"/>
        <v/>
      </c>
      <c r="X2117" s="840"/>
      <c r="Y2117" s="841"/>
      <c r="Z2117" s="842"/>
      <c r="AA2117" s="843"/>
      <c r="AB2117" s="349"/>
      <c r="AC2117" s="844"/>
      <c r="AD2117" s="845"/>
      <c r="AE2117" s="277"/>
      <c r="AF2117" s="278"/>
      <c r="AG2117" s="277"/>
      <c r="AH2117" s="279"/>
      <c r="AI2117" s="277"/>
      <c r="AJ2117" s="279"/>
      <c r="AK2117" s="277"/>
      <c r="AL2117" s="278"/>
    </row>
    <row r="2118" spans="1:38" ht="22.5" customHeight="1">
      <c r="A2118" s="116">
        <f t="shared" ref="A2118" si="963">A2117</f>
        <v>0</v>
      </c>
      <c r="B2118" s="190">
        <f t="shared" si="937"/>
        <v>0</v>
      </c>
      <c r="C2118" s="190">
        <f t="shared" si="938"/>
        <v>0</v>
      </c>
      <c r="D2118" s="191">
        <f t="shared" si="939"/>
        <v>0</v>
      </c>
      <c r="E2118" s="191">
        <f t="shared" si="940"/>
        <v>0</v>
      </c>
      <c r="F2118" s="191">
        <f t="shared" si="941"/>
        <v>0</v>
      </c>
      <c r="G2118" s="192">
        <f t="shared" si="949"/>
        <v>0</v>
      </c>
      <c r="H2118" s="191">
        <f t="shared" si="942"/>
        <v>0</v>
      </c>
      <c r="I2118" s="193">
        <f t="shared" si="943"/>
        <v>0</v>
      </c>
      <c r="J2118" s="193">
        <f t="shared" si="944"/>
        <v>0</v>
      </c>
      <c r="K2118" s="193">
        <f t="shared" si="945"/>
        <v>0</v>
      </c>
      <c r="L2118" s="193">
        <f t="shared" si="950"/>
        <v>0</v>
      </c>
      <c r="M2118" s="193">
        <f t="shared" si="951"/>
        <v>0</v>
      </c>
      <c r="N2118" s="193">
        <f t="shared" si="952"/>
        <v>0</v>
      </c>
      <c r="O2118" s="193">
        <f t="shared" si="953"/>
        <v>0</v>
      </c>
      <c r="P2118" s="193">
        <f t="shared" si="954"/>
        <v>0</v>
      </c>
      <c r="Q2118" s="193">
        <f t="shared" si="955"/>
        <v>0</v>
      </c>
      <c r="R2118" s="193">
        <f t="shared" si="956"/>
        <v>0</v>
      </c>
      <c r="S2118" s="193">
        <f t="shared" si="957"/>
        <v>0</v>
      </c>
      <c r="T2118" s="194">
        <f t="shared" si="946"/>
        <v>0</v>
      </c>
      <c r="U2118" s="194"/>
      <c r="V2118" s="847"/>
      <c r="W2118" s="127" t="str">
        <f t="shared" si="947"/>
        <v/>
      </c>
      <c r="X2118" s="840"/>
      <c r="Y2118" s="841"/>
      <c r="Z2118" s="842"/>
      <c r="AA2118" s="843"/>
      <c r="AB2118" s="349"/>
      <c r="AC2118" s="844"/>
      <c r="AD2118" s="845"/>
      <c r="AE2118" s="277"/>
      <c r="AF2118" s="278"/>
      <c r="AG2118" s="277"/>
      <c r="AH2118" s="279"/>
      <c r="AI2118" s="277"/>
      <c r="AJ2118" s="279"/>
      <c r="AK2118" s="277"/>
      <c r="AL2118" s="278"/>
    </row>
    <row r="2119" spans="1:38" ht="22.5" customHeight="1">
      <c r="A2119" s="116">
        <f t="shared" si="948"/>
        <v>0</v>
      </c>
      <c r="B2119" s="190">
        <f t="shared" si="937"/>
        <v>0</v>
      </c>
      <c r="C2119" s="190">
        <f t="shared" si="938"/>
        <v>0</v>
      </c>
      <c r="D2119" s="191">
        <f t="shared" si="939"/>
        <v>0</v>
      </c>
      <c r="E2119" s="191">
        <f t="shared" si="940"/>
        <v>0</v>
      </c>
      <c r="F2119" s="191">
        <f t="shared" si="941"/>
        <v>0</v>
      </c>
      <c r="G2119" s="192">
        <f t="shared" si="949"/>
        <v>0</v>
      </c>
      <c r="H2119" s="191">
        <f t="shared" si="942"/>
        <v>0</v>
      </c>
      <c r="I2119" s="193">
        <f t="shared" si="943"/>
        <v>0</v>
      </c>
      <c r="J2119" s="193">
        <f t="shared" si="944"/>
        <v>0</v>
      </c>
      <c r="K2119" s="193">
        <f t="shared" si="945"/>
        <v>0</v>
      </c>
      <c r="L2119" s="193">
        <f t="shared" si="950"/>
        <v>0</v>
      </c>
      <c r="M2119" s="193">
        <f t="shared" si="951"/>
        <v>0</v>
      </c>
      <c r="N2119" s="193">
        <f t="shared" si="952"/>
        <v>0</v>
      </c>
      <c r="O2119" s="193">
        <f t="shared" si="953"/>
        <v>0</v>
      </c>
      <c r="P2119" s="193">
        <f t="shared" si="954"/>
        <v>0</v>
      </c>
      <c r="Q2119" s="193">
        <f t="shared" si="955"/>
        <v>0</v>
      </c>
      <c r="R2119" s="193">
        <f t="shared" si="956"/>
        <v>0</v>
      </c>
      <c r="S2119" s="193">
        <f t="shared" si="957"/>
        <v>0</v>
      </c>
      <c r="T2119" s="194">
        <f t="shared" si="946"/>
        <v>0</v>
      </c>
      <c r="U2119" s="194"/>
      <c r="V2119" s="847"/>
      <c r="W2119" s="127" t="str">
        <f t="shared" si="947"/>
        <v/>
      </c>
      <c r="X2119" s="840"/>
      <c r="Y2119" s="841"/>
      <c r="Z2119" s="842"/>
      <c r="AA2119" s="843"/>
      <c r="AB2119" s="349"/>
      <c r="AC2119" s="844"/>
      <c r="AD2119" s="845"/>
      <c r="AE2119" s="277"/>
      <c r="AF2119" s="278"/>
      <c r="AG2119" s="277"/>
      <c r="AH2119" s="279"/>
      <c r="AI2119" s="277"/>
      <c r="AJ2119" s="279"/>
      <c r="AK2119" s="277"/>
      <c r="AL2119" s="278"/>
    </row>
    <row r="2120" spans="1:38" ht="22.5" customHeight="1">
      <c r="A2120" s="116">
        <f t="shared" si="948"/>
        <v>0</v>
      </c>
      <c r="B2120" s="190">
        <f t="shared" si="937"/>
        <v>0</v>
      </c>
      <c r="C2120" s="190">
        <f t="shared" si="938"/>
        <v>0</v>
      </c>
      <c r="D2120" s="191">
        <f t="shared" si="939"/>
        <v>0</v>
      </c>
      <c r="E2120" s="191">
        <f t="shared" si="940"/>
        <v>0</v>
      </c>
      <c r="F2120" s="191">
        <f t="shared" si="941"/>
        <v>0</v>
      </c>
      <c r="G2120" s="192">
        <f t="shared" si="949"/>
        <v>0</v>
      </c>
      <c r="H2120" s="191">
        <f t="shared" si="942"/>
        <v>0</v>
      </c>
      <c r="I2120" s="193">
        <f t="shared" si="943"/>
        <v>0</v>
      </c>
      <c r="J2120" s="193">
        <f t="shared" si="944"/>
        <v>0</v>
      </c>
      <c r="K2120" s="193">
        <f t="shared" si="945"/>
        <v>0</v>
      </c>
      <c r="L2120" s="193">
        <f t="shared" si="950"/>
        <v>0</v>
      </c>
      <c r="M2120" s="193">
        <f t="shared" si="951"/>
        <v>0</v>
      </c>
      <c r="N2120" s="193">
        <f t="shared" si="952"/>
        <v>0</v>
      </c>
      <c r="O2120" s="193">
        <f t="shared" si="953"/>
        <v>0</v>
      </c>
      <c r="P2120" s="193">
        <f t="shared" si="954"/>
        <v>0</v>
      </c>
      <c r="Q2120" s="193">
        <f t="shared" si="955"/>
        <v>0</v>
      </c>
      <c r="R2120" s="193">
        <f t="shared" si="956"/>
        <v>0</v>
      </c>
      <c r="S2120" s="193">
        <f t="shared" si="957"/>
        <v>0</v>
      </c>
      <c r="T2120" s="194">
        <f t="shared" si="946"/>
        <v>0</v>
      </c>
      <c r="U2120" s="194"/>
      <c r="V2120" s="847"/>
      <c r="W2120" s="127" t="str">
        <f t="shared" si="947"/>
        <v/>
      </c>
      <c r="X2120" s="840"/>
      <c r="Y2120" s="841"/>
      <c r="Z2120" s="842"/>
      <c r="AA2120" s="843"/>
      <c r="AB2120" s="349"/>
      <c r="AC2120" s="844"/>
      <c r="AD2120" s="845"/>
      <c r="AE2120" s="277"/>
      <c r="AF2120" s="278"/>
      <c r="AG2120" s="277"/>
      <c r="AH2120" s="279"/>
      <c r="AI2120" s="277"/>
      <c r="AJ2120" s="279"/>
      <c r="AK2120" s="277"/>
      <c r="AL2120" s="278"/>
    </row>
    <row r="2121" spans="1:38" ht="22.5" customHeight="1">
      <c r="A2121" s="116">
        <f t="shared" si="948"/>
        <v>0</v>
      </c>
      <c r="B2121" s="190">
        <f t="shared" si="937"/>
        <v>0</v>
      </c>
      <c r="C2121" s="190">
        <f t="shared" si="938"/>
        <v>0</v>
      </c>
      <c r="D2121" s="191">
        <f t="shared" si="939"/>
        <v>0</v>
      </c>
      <c r="E2121" s="191">
        <f t="shared" si="940"/>
        <v>0</v>
      </c>
      <c r="F2121" s="191">
        <f t="shared" si="941"/>
        <v>0</v>
      </c>
      <c r="G2121" s="192">
        <f t="shared" si="949"/>
        <v>0</v>
      </c>
      <c r="H2121" s="191">
        <f t="shared" si="942"/>
        <v>0</v>
      </c>
      <c r="I2121" s="193">
        <f t="shared" si="943"/>
        <v>0</v>
      </c>
      <c r="J2121" s="193">
        <f t="shared" si="944"/>
        <v>0</v>
      </c>
      <c r="K2121" s="193">
        <f t="shared" si="945"/>
        <v>0</v>
      </c>
      <c r="L2121" s="193">
        <f t="shared" si="950"/>
        <v>0</v>
      </c>
      <c r="M2121" s="193">
        <f t="shared" si="951"/>
        <v>0</v>
      </c>
      <c r="N2121" s="193">
        <f t="shared" si="952"/>
        <v>0</v>
      </c>
      <c r="O2121" s="193">
        <f t="shared" si="953"/>
        <v>0</v>
      </c>
      <c r="P2121" s="193">
        <f t="shared" si="954"/>
        <v>0</v>
      </c>
      <c r="Q2121" s="193">
        <f t="shared" si="955"/>
        <v>0</v>
      </c>
      <c r="R2121" s="193">
        <f t="shared" si="956"/>
        <v>0</v>
      </c>
      <c r="S2121" s="193">
        <f t="shared" si="957"/>
        <v>0</v>
      </c>
      <c r="T2121" s="194">
        <f t="shared" si="946"/>
        <v>0</v>
      </c>
      <c r="U2121" s="194"/>
      <c r="V2121" s="847"/>
      <c r="W2121" s="127" t="str">
        <f t="shared" si="947"/>
        <v/>
      </c>
      <c r="X2121" s="840"/>
      <c r="Y2121" s="841"/>
      <c r="Z2121" s="842"/>
      <c r="AA2121" s="843"/>
      <c r="AB2121" s="349"/>
      <c r="AC2121" s="844"/>
      <c r="AD2121" s="845"/>
      <c r="AE2121" s="277"/>
      <c r="AF2121" s="278"/>
      <c r="AG2121" s="277"/>
      <c r="AH2121" s="279"/>
      <c r="AI2121" s="277"/>
      <c r="AJ2121" s="279"/>
      <c r="AK2121" s="277"/>
      <c r="AL2121" s="278"/>
    </row>
    <row r="2122" spans="1:38" ht="22.5" customHeight="1">
      <c r="A2122" s="116">
        <f t="shared" si="948"/>
        <v>0</v>
      </c>
      <c r="B2122" s="190">
        <f t="shared" si="937"/>
        <v>0</v>
      </c>
      <c r="C2122" s="190">
        <f t="shared" si="938"/>
        <v>0</v>
      </c>
      <c r="D2122" s="191">
        <f t="shared" si="939"/>
        <v>0</v>
      </c>
      <c r="E2122" s="191">
        <f t="shared" si="940"/>
        <v>0</v>
      </c>
      <c r="F2122" s="191">
        <f t="shared" si="941"/>
        <v>0</v>
      </c>
      <c r="G2122" s="192">
        <f t="shared" si="949"/>
        <v>0</v>
      </c>
      <c r="H2122" s="191">
        <f t="shared" si="942"/>
        <v>0</v>
      </c>
      <c r="I2122" s="193">
        <f t="shared" si="943"/>
        <v>0</v>
      </c>
      <c r="J2122" s="193">
        <f t="shared" si="944"/>
        <v>0</v>
      </c>
      <c r="K2122" s="193">
        <f t="shared" si="945"/>
        <v>0</v>
      </c>
      <c r="L2122" s="193">
        <f t="shared" si="950"/>
        <v>0</v>
      </c>
      <c r="M2122" s="193">
        <f t="shared" si="951"/>
        <v>0</v>
      </c>
      <c r="N2122" s="193">
        <f t="shared" si="952"/>
        <v>0</v>
      </c>
      <c r="O2122" s="193">
        <f t="shared" si="953"/>
        <v>0</v>
      </c>
      <c r="P2122" s="193">
        <f t="shared" si="954"/>
        <v>0</v>
      </c>
      <c r="Q2122" s="193">
        <f t="shared" si="955"/>
        <v>0</v>
      </c>
      <c r="R2122" s="193">
        <f t="shared" si="956"/>
        <v>0</v>
      </c>
      <c r="S2122" s="193">
        <f t="shared" si="957"/>
        <v>0</v>
      </c>
      <c r="T2122" s="194">
        <f t="shared" si="946"/>
        <v>0</v>
      </c>
      <c r="U2122" s="194"/>
      <c r="V2122" s="847"/>
      <c r="W2122" s="127" t="str">
        <f t="shared" si="947"/>
        <v/>
      </c>
      <c r="X2122" s="840"/>
      <c r="Y2122" s="841"/>
      <c r="Z2122" s="842"/>
      <c r="AA2122" s="843"/>
      <c r="AB2122" s="349"/>
      <c r="AC2122" s="844"/>
      <c r="AD2122" s="845"/>
      <c r="AE2122" s="277"/>
      <c r="AF2122" s="278"/>
      <c r="AG2122" s="277"/>
      <c r="AH2122" s="279"/>
      <c r="AI2122" s="277"/>
      <c r="AJ2122" s="279"/>
      <c r="AK2122" s="277"/>
      <c r="AL2122" s="278"/>
    </row>
    <row r="2123" spans="1:38" ht="22.5" customHeight="1">
      <c r="A2123" s="116">
        <f t="shared" si="948"/>
        <v>0</v>
      </c>
      <c r="B2123" s="190">
        <f t="shared" si="937"/>
        <v>0</v>
      </c>
      <c r="C2123" s="190">
        <f t="shared" si="938"/>
        <v>0</v>
      </c>
      <c r="D2123" s="191">
        <f t="shared" si="939"/>
        <v>0</v>
      </c>
      <c r="E2123" s="191">
        <f t="shared" si="940"/>
        <v>0</v>
      </c>
      <c r="F2123" s="191">
        <f t="shared" si="941"/>
        <v>0</v>
      </c>
      <c r="G2123" s="192">
        <f t="shared" si="949"/>
        <v>0</v>
      </c>
      <c r="H2123" s="191">
        <f t="shared" si="942"/>
        <v>0</v>
      </c>
      <c r="I2123" s="193">
        <f t="shared" si="943"/>
        <v>0</v>
      </c>
      <c r="J2123" s="193">
        <f t="shared" si="944"/>
        <v>0</v>
      </c>
      <c r="K2123" s="193">
        <f t="shared" si="945"/>
        <v>0</v>
      </c>
      <c r="L2123" s="193">
        <f t="shared" si="950"/>
        <v>0</v>
      </c>
      <c r="M2123" s="193">
        <f t="shared" si="951"/>
        <v>0</v>
      </c>
      <c r="N2123" s="193">
        <f t="shared" si="952"/>
        <v>0</v>
      </c>
      <c r="O2123" s="193">
        <f t="shared" si="953"/>
        <v>0</v>
      </c>
      <c r="P2123" s="193">
        <f t="shared" si="954"/>
        <v>0</v>
      </c>
      <c r="Q2123" s="193">
        <f t="shared" si="955"/>
        <v>0</v>
      </c>
      <c r="R2123" s="193">
        <f t="shared" si="956"/>
        <v>0</v>
      </c>
      <c r="S2123" s="193">
        <f t="shared" si="957"/>
        <v>0</v>
      </c>
      <c r="T2123" s="194">
        <f t="shared" si="946"/>
        <v>0</v>
      </c>
      <c r="U2123" s="194"/>
      <c r="V2123" s="847"/>
      <c r="W2123" s="127" t="str">
        <f t="shared" si="947"/>
        <v/>
      </c>
      <c r="X2123" s="840"/>
      <c r="Y2123" s="841"/>
      <c r="Z2123" s="842"/>
      <c r="AA2123" s="843"/>
      <c r="AB2123" s="349"/>
      <c r="AC2123" s="844"/>
      <c r="AD2123" s="845"/>
      <c r="AE2123" s="277"/>
      <c r="AF2123" s="278"/>
      <c r="AG2123" s="277"/>
      <c r="AH2123" s="279"/>
      <c r="AI2123" s="277"/>
      <c r="AJ2123" s="279"/>
      <c r="AK2123" s="277"/>
      <c r="AL2123" s="278"/>
    </row>
    <row r="2124" spans="1:38" ht="22.5" customHeight="1">
      <c r="A2124" s="116">
        <f t="shared" si="948"/>
        <v>0</v>
      </c>
      <c r="B2124" s="190">
        <f t="shared" si="937"/>
        <v>0</v>
      </c>
      <c r="C2124" s="190">
        <f t="shared" si="938"/>
        <v>0</v>
      </c>
      <c r="D2124" s="191">
        <f t="shared" si="939"/>
        <v>0</v>
      </c>
      <c r="E2124" s="191">
        <f t="shared" si="940"/>
        <v>0</v>
      </c>
      <c r="F2124" s="191">
        <f t="shared" si="941"/>
        <v>0</v>
      </c>
      <c r="G2124" s="192">
        <f t="shared" si="949"/>
        <v>0</v>
      </c>
      <c r="H2124" s="191">
        <f t="shared" si="942"/>
        <v>0</v>
      </c>
      <c r="I2124" s="193">
        <f t="shared" si="943"/>
        <v>0</v>
      </c>
      <c r="J2124" s="193">
        <f t="shared" si="944"/>
        <v>0</v>
      </c>
      <c r="K2124" s="193">
        <f t="shared" si="945"/>
        <v>0</v>
      </c>
      <c r="L2124" s="193">
        <f t="shared" si="950"/>
        <v>0</v>
      </c>
      <c r="M2124" s="193">
        <f t="shared" si="951"/>
        <v>0</v>
      </c>
      <c r="N2124" s="193">
        <f t="shared" si="952"/>
        <v>0</v>
      </c>
      <c r="O2124" s="193">
        <f t="shared" si="953"/>
        <v>0</v>
      </c>
      <c r="P2124" s="193">
        <f t="shared" si="954"/>
        <v>0</v>
      </c>
      <c r="Q2124" s="193">
        <f t="shared" si="955"/>
        <v>0</v>
      </c>
      <c r="R2124" s="193">
        <f t="shared" si="956"/>
        <v>0</v>
      </c>
      <c r="S2124" s="193">
        <f t="shared" si="957"/>
        <v>0</v>
      </c>
      <c r="T2124" s="194">
        <f t="shared" si="946"/>
        <v>0</v>
      </c>
      <c r="U2124" s="194"/>
      <c r="V2124" s="847"/>
      <c r="W2124" s="127" t="str">
        <f t="shared" si="947"/>
        <v/>
      </c>
      <c r="X2124" s="840"/>
      <c r="Y2124" s="841"/>
      <c r="Z2124" s="842"/>
      <c r="AA2124" s="843"/>
      <c r="AB2124" s="349"/>
      <c r="AC2124" s="844"/>
      <c r="AD2124" s="845"/>
      <c r="AE2124" s="277"/>
      <c r="AF2124" s="278"/>
      <c r="AG2124" s="277"/>
      <c r="AH2124" s="279"/>
      <c r="AI2124" s="277"/>
      <c r="AJ2124" s="279"/>
      <c r="AK2124" s="277"/>
      <c r="AL2124" s="278"/>
    </row>
    <row r="2125" spans="1:38" ht="22.5" customHeight="1">
      <c r="A2125" s="116">
        <f t="shared" si="948"/>
        <v>0</v>
      </c>
      <c r="B2125" s="190">
        <f t="shared" si="937"/>
        <v>0</v>
      </c>
      <c r="C2125" s="190">
        <f t="shared" si="938"/>
        <v>0</v>
      </c>
      <c r="D2125" s="191">
        <f t="shared" si="939"/>
        <v>0</v>
      </c>
      <c r="E2125" s="191">
        <f t="shared" si="940"/>
        <v>0</v>
      </c>
      <c r="F2125" s="191">
        <f t="shared" si="941"/>
        <v>0</v>
      </c>
      <c r="G2125" s="192">
        <f t="shared" si="949"/>
        <v>0</v>
      </c>
      <c r="H2125" s="191">
        <f t="shared" si="942"/>
        <v>0</v>
      </c>
      <c r="I2125" s="193">
        <f t="shared" si="943"/>
        <v>0</v>
      </c>
      <c r="J2125" s="193">
        <f t="shared" si="944"/>
        <v>0</v>
      </c>
      <c r="K2125" s="193">
        <f t="shared" si="945"/>
        <v>0</v>
      </c>
      <c r="L2125" s="193">
        <f t="shared" si="950"/>
        <v>0</v>
      </c>
      <c r="M2125" s="193">
        <f t="shared" si="951"/>
        <v>0</v>
      </c>
      <c r="N2125" s="193">
        <f t="shared" si="952"/>
        <v>0</v>
      </c>
      <c r="O2125" s="193">
        <f t="shared" si="953"/>
        <v>0</v>
      </c>
      <c r="P2125" s="193">
        <f t="shared" si="954"/>
        <v>0</v>
      </c>
      <c r="Q2125" s="193">
        <f t="shared" si="955"/>
        <v>0</v>
      </c>
      <c r="R2125" s="193">
        <f t="shared" si="956"/>
        <v>0</v>
      </c>
      <c r="S2125" s="193">
        <f t="shared" si="957"/>
        <v>0</v>
      </c>
      <c r="T2125" s="194">
        <f t="shared" si="946"/>
        <v>0</v>
      </c>
      <c r="U2125" s="194"/>
      <c r="V2125" s="847"/>
      <c r="W2125" s="127" t="str">
        <f t="shared" si="947"/>
        <v/>
      </c>
      <c r="X2125" s="840"/>
      <c r="Y2125" s="841"/>
      <c r="Z2125" s="842"/>
      <c r="AA2125" s="843"/>
      <c r="AB2125" s="349"/>
      <c r="AC2125" s="844"/>
      <c r="AD2125" s="845"/>
      <c r="AE2125" s="277"/>
      <c r="AF2125" s="278"/>
      <c r="AG2125" s="277"/>
      <c r="AH2125" s="279"/>
      <c r="AI2125" s="277"/>
      <c r="AJ2125" s="279"/>
      <c r="AK2125" s="277"/>
      <c r="AL2125" s="278"/>
    </row>
    <row r="2126" spans="1:38" ht="22.5" customHeight="1">
      <c r="A2126" s="116">
        <f t="shared" si="948"/>
        <v>0</v>
      </c>
      <c r="B2126" s="190">
        <f t="shared" si="937"/>
        <v>0</v>
      </c>
      <c r="C2126" s="190">
        <f t="shared" si="938"/>
        <v>0</v>
      </c>
      <c r="D2126" s="191">
        <f t="shared" si="939"/>
        <v>0</v>
      </c>
      <c r="E2126" s="191">
        <f t="shared" si="940"/>
        <v>0</v>
      </c>
      <c r="F2126" s="191">
        <f t="shared" si="941"/>
        <v>0</v>
      </c>
      <c r="G2126" s="192">
        <f t="shared" si="949"/>
        <v>0</v>
      </c>
      <c r="H2126" s="191">
        <f t="shared" si="942"/>
        <v>0</v>
      </c>
      <c r="I2126" s="193">
        <f t="shared" si="943"/>
        <v>0</v>
      </c>
      <c r="J2126" s="193">
        <f t="shared" si="944"/>
        <v>0</v>
      </c>
      <c r="K2126" s="193">
        <f t="shared" si="945"/>
        <v>0</v>
      </c>
      <c r="L2126" s="193">
        <f t="shared" si="950"/>
        <v>0</v>
      </c>
      <c r="M2126" s="193">
        <f t="shared" si="951"/>
        <v>0</v>
      </c>
      <c r="N2126" s="193">
        <f t="shared" si="952"/>
        <v>0</v>
      </c>
      <c r="O2126" s="193">
        <f t="shared" si="953"/>
        <v>0</v>
      </c>
      <c r="P2126" s="193">
        <f t="shared" si="954"/>
        <v>0</v>
      </c>
      <c r="Q2126" s="193">
        <f t="shared" si="955"/>
        <v>0</v>
      </c>
      <c r="R2126" s="193">
        <f t="shared" si="956"/>
        <v>0</v>
      </c>
      <c r="S2126" s="193">
        <f t="shared" si="957"/>
        <v>0</v>
      </c>
      <c r="T2126" s="194">
        <f t="shared" si="946"/>
        <v>0</v>
      </c>
      <c r="U2126" s="194"/>
      <c r="V2126" s="847"/>
      <c r="W2126" s="127" t="str">
        <f t="shared" si="947"/>
        <v/>
      </c>
      <c r="X2126" s="840"/>
      <c r="Y2126" s="841"/>
      <c r="Z2126" s="842"/>
      <c r="AA2126" s="843"/>
      <c r="AB2126" s="349"/>
      <c r="AC2126" s="844"/>
      <c r="AD2126" s="845"/>
      <c r="AE2126" s="277"/>
      <c r="AF2126" s="278"/>
      <c r="AG2126" s="277"/>
      <c r="AH2126" s="279"/>
      <c r="AI2126" s="277"/>
      <c r="AJ2126" s="279"/>
      <c r="AK2126" s="277"/>
      <c r="AL2126" s="278"/>
    </row>
    <row r="2127" spans="1:38" ht="22.5" customHeight="1">
      <c r="A2127" s="116">
        <f t="shared" si="948"/>
        <v>0</v>
      </c>
      <c r="B2127" s="190">
        <f t="shared" si="937"/>
        <v>0</v>
      </c>
      <c r="C2127" s="190">
        <f t="shared" si="938"/>
        <v>0</v>
      </c>
      <c r="D2127" s="191">
        <f t="shared" si="939"/>
        <v>0</v>
      </c>
      <c r="E2127" s="191">
        <f t="shared" si="940"/>
        <v>0</v>
      </c>
      <c r="F2127" s="191">
        <f t="shared" si="941"/>
        <v>0</v>
      </c>
      <c r="G2127" s="192">
        <f t="shared" si="949"/>
        <v>0</v>
      </c>
      <c r="H2127" s="191">
        <f t="shared" si="942"/>
        <v>0</v>
      </c>
      <c r="I2127" s="193">
        <f t="shared" si="943"/>
        <v>0</v>
      </c>
      <c r="J2127" s="193">
        <f t="shared" si="944"/>
        <v>0</v>
      </c>
      <c r="K2127" s="193">
        <f t="shared" si="945"/>
        <v>0</v>
      </c>
      <c r="L2127" s="193">
        <f t="shared" si="950"/>
        <v>0</v>
      </c>
      <c r="M2127" s="193">
        <f t="shared" si="951"/>
        <v>0</v>
      </c>
      <c r="N2127" s="193">
        <f t="shared" si="952"/>
        <v>0</v>
      </c>
      <c r="O2127" s="193">
        <f t="shared" si="953"/>
        <v>0</v>
      </c>
      <c r="P2127" s="193">
        <f t="shared" si="954"/>
        <v>0</v>
      </c>
      <c r="Q2127" s="193">
        <f t="shared" si="955"/>
        <v>0</v>
      </c>
      <c r="R2127" s="193">
        <f t="shared" si="956"/>
        <v>0</v>
      </c>
      <c r="S2127" s="193">
        <f t="shared" si="957"/>
        <v>0</v>
      </c>
      <c r="T2127" s="194">
        <f t="shared" si="946"/>
        <v>0</v>
      </c>
      <c r="U2127" s="194"/>
      <c r="V2127" s="847"/>
      <c r="W2127" s="127" t="str">
        <f t="shared" si="947"/>
        <v/>
      </c>
      <c r="X2127" s="840"/>
      <c r="Y2127" s="841"/>
      <c r="Z2127" s="842"/>
      <c r="AA2127" s="843"/>
      <c r="AB2127" s="349"/>
      <c r="AC2127" s="844"/>
      <c r="AD2127" s="845"/>
      <c r="AE2127" s="277"/>
      <c r="AF2127" s="278"/>
      <c r="AG2127" s="277"/>
      <c r="AH2127" s="279"/>
      <c r="AI2127" s="277"/>
      <c r="AJ2127" s="279"/>
      <c r="AK2127" s="277"/>
      <c r="AL2127" s="278"/>
    </row>
    <row r="2128" spans="1:38" ht="22.5" customHeight="1">
      <c r="A2128" s="116">
        <f t="shared" si="948"/>
        <v>0</v>
      </c>
      <c r="B2128" s="190">
        <f t="shared" si="937"/>
        <v>0</v>
      </c>
      <c r="C2128" s="190">
        <f t="shared" si="938"/>
        <v>0</v>
      </c>
      <c r="D2128" s="191">
        <f t="shared" si="939"/>
        <v>0</v>
      </c>
      <c r="E2128" s="191">
        <f t="shared" si="940"/>
        <v>0</v>
      </c>
      <c r="F2128" s="191">
        <f t="shared" si="941"/>
        <v>0</v>
      </c>
      <c r="G2128" s="192">
        <f t="shared" si="949"/>
        <v>0</v>
      </c>
      <c r="H2128" s="191">
        <f t="shared" si="942"/>
        <v>0</v>
      </c>
      <c r="I2128" s="193">
        <f t="shared" si="943"/>
        <v>0</v>
      </c>
      <c r="J2128" s="193">
        <f t="shared" si="944"/>
        <v>0</v>
      </c>
      <c r="K2128" s="193">
        <f t="shared" si="945"/>
        <v>0</v>
      </c>
      <c r="L2128" s="193">
        <f t="shared" si="950"/>
        <v>0</v>
      </c>
      <c r="M2128" s="193">
        <f t="shared" si="951"/>
        <v>0</v>
      </c>
      <c r="N2128" s="193">
        <f t="shared" si="952"/>
        <v>0</v>
      </c>
      <c r="O2128" s="193">
        <f t="shared" si="953"/>
        <v>0</v>
      </c>
      <c r="P2128" s="193">
        <f t="shared" si="954"/>
        <v>0</v>
      </c>
      <c r="Q2128" s="193">
        <f t="shared" si="955"/>
        <v>0</v>
      </c>
      <c r="R2128" s="193">
        <f t="shared" si="956"/>
        <v>0</v>
      </c>
      <c r="S2128" s="193">
        <f t="shared" si="957"/>
        <v>0</v>
      </c>
      <c r="T2128" s="194">
        <f t="shared" si="946"/>
        <v>0</v>
      </c>
      <c r="U2128" s="194"/>
      <c r="V2128" s="847"/>
      <c r="W2128" s="127" t="str">
        <f t="shared" si="947"/>
        <v/>
      </c>
      <c r="X2128" s="840"/>
      <c r="Y2128" s="841"/>
      <c r="Z2128" s="842"/>
      <c r="AA2128" s="843"/>
      <c r="AB2128" s="349"/>
      <c r="AC2128" s="844"/>
      <c r="AD2128" s="845"/>
      <c r="AE2128" s="277"/>
      <c r="AF2128" s="278"/>
      <c r="AG2128" s="277"/>
      <c r="AH2128" s="279"/>
      <c r="AI2128" s="277"/>
      <c r="AJ2128" s="279"/>
      <c r="AK2128" s="277"/>
      <c r="AL2128" s="278"/>
    </row>
    <row r="2129" spans="1:38" ht="22.5" customHeight="1">
      <c r="A2129" s="116">
        <f t="shared" si="948"/>
        <v>0</v>
      </c>
      <c r="B2129" s="190">
        <f t="shared" si="937"/>
        <v>0</v>
      </c>
      <c r="C2129" s="190">
        <f t="shared" si="938"/>
        <v>0</v>
      </c>
      <c r="D2129" s="191">
        <f t="shared" si="939"/>
        <v>0</v>
      </c>
      <c r="E2129" s="191">
        <f t="shared" si="940"/>
        <v>0</v>
      </c>
      <c r="F2129" s="191">
        <f t="shared" si="941"/>
        <v>0</v>
      </c>
      <c r="G2129" s="192">
        <f t="shared" si="949"/>
        <v>0</v>
      </c>
      <c r="H2129" s="191">
        <f t="shared" si="942"/>
        <v>0</v>
      </c>
      <c r="I2129" s="193">
        <f t="shared" si="943"/>
        <v>0</v>
      </c>
      <c r="J2129" s="193">
        <f t="shared" si="944"/>
        <v>0</v>
      </c>
      <c r="K2129" s="193">
        <f t="shared" si="945"/>
        <v>0</v>
      </c>
      <c r="L2129" s="193">
        <f t="shared" si="950"/>
        <v>0</v>
      </c>
      <c r="M2129" s="193">
        <f t="shared" si="951"/>
        <v>0</v>
      </c>
      <c r="N2129" s="193">
        <f t="shared" si="952"/>
        <v>0</v>
      </c>
      <c r="O2129" s="193">
        <f t="shared" si="953"/>
        <v>0</v>
      </c>
      <c r="P2129" s="193">
        <f t="shared" si="954"/>
        <v>0</v>
      </c>
      <c r="Q2129" s="193">
        <f t="shared" si="955"/>
        <v>0</v>
      </c>
      <c r="R2129" s="193">
        <f t="shared" si="956"/>
        <v>0</v>
      </c>
      <c r="S2129" s="193">
        <f t="shared" si="957"/>
        <v>0</v>
      </c>
      <c r="T2129" s="194">
        <f t="shared" si="946"/>
        <v>0</v>
      </c>
      <c r="U2129" s="194"/>
      <c r="V2129" s="847"/>
      <c r="W2129" s="127" t="str">
        <f t="shared" si="947"/>
        <v/>
      </c>
      <c r="X2129" s="840"/>
      <c r="Y2129" s="841"/>
      <c r="Z2129" s="842"/>
      <c r="AA2129" s="843"/>
      <c r="AB2129" s="349"/>
      <c r="AC2129" s="844"/>
      <c r="AD2129" s="845"/>
      <c r="AE2129" s="277"/>
      <c r="AF2129" s="278"/>
      <c r="AG2129" s="277"/>
      <c r="AH2129" s="279"/>
      <c r="AI2129" s="277"/>
      <c r="AJ2129" s="279"/>
      <c r="AK2129" s="277"/>
      <c r="AL2129" s="278"/>
    </row>
    <row r="2130" spans="1:38" ht="22.5" customHeight="1">
      <c r="A2130" s="116">
        <f t="shared" si="948"/>
        <v>0</v>
      </c>
      <c r="B2130" s="190">
        <f t="shared" si="937"/>
        <v>0</v>
      </c>
      <c r="C2130" s="190">
        <f t="shared" si="938"/>
        <v>0</v>
      </c>
      <c r="D2130" s="191">
        <f t="shared" si="939"/>
        <v>0</v>
      </c>
      <c r="E2130" s="191">
        <f t="shared" si="940"/>
        <v>0</v>
      </c>
      <c r="F2130" s="191">
        <f t="shared" si="941"/>
        <v>0</v>
      </c>
      <c r="G2130" s="192">
        <f t="shared" si="949"/>
        <v>0</v>
      </c>
      <c r="H2130" s="191">
        <f t="shared" si="942"/>
        <v>0</v>
      </c>
      <c r="I2130" s="193">
        <f t="shared" si="943"/>
        <v>0</v>
      </c>
      <c r="J2130" s="193">
        <f t="shared" si="944"/>
        <v>0</v>
      </c>
      <c r="K2130" s="193">
        <f t="shared" si="945"/>
        <v>0</v>
      </c>
      <c r="L2130" s="193">
        <f t="shared" si="950"/>
        <v>0</v>
      </c>
      <c r="M2130" s="193">
        <f t="shared" si="951"/>
        <v>0</v>
      </c>
      <c r="N2130" s="193">
        <f t="shared" si="952"/>
        <v>0</v>
      </c>
      <c r="O2130" s="193">
        <f t="shared" si="953"/>
        <v>0</v>
      </c>
      <c r="P2130" s="193">
        <f t="shared" si="954"/>
        <v>0</v>
      </c>
      <c r="Q2130" s="193">
        <f t="shared" si="955"/>
        <v>0</v>
      </c>
      <c r="R2130" s="193">
        <f t="shared" si="956"/>
        <v>0</v>
      </c>
      <c r="S2130" s="193">
        <f t="shared" si="957"/>
        <v>0</v>
      </c>
      <c r="T2130" s="194">
        <f t="shared" si="946"/>
        <v>0</v>
      </c>
      <c r="U2130" s="194"/>
      <c r="V2130" s="847"/>
      <c r="W2130" s="127" t="str">
        <f t="shared" si="947"/>
        <v/>
      </c>
      <c r="X2130" s="840"/>
      <c r="Y2130" s="841"/>
      <c r="Z2130" s="842"/>
      <c r="AA2130" s="843"/>
      <c r="AB2130" s="349"/>
      <c r="AC2130" s="844"/>
      <c r="AD2130" s="845"/>
      <c r="AE2130" s="277"/>
      <c r="AF2130" s="278"/>
      <c r="AG2130" s="277"/>
      <c r="AH2130" s="279"/>
      <c r="AI2130" s="277"/>
      <c r="AJ2130" s="279"/>
      <c r="AK2130" s="277"/>
      <c r="AL2130" s="278"/>
    </row>
    <row r="2131" spans="1:38" ht="22.5" customHeight="1">
      <c r="A2131" s="116">
        <f t="shared" si="948"/>
        <v>0</v>
      </c>
      <c r="B2131" s="190">
        <f t="shared" si="937"/>
        <v>0</v>
      </c>
      <c r="C2131" s="190">
        <f t="shared" si="938"/>
        <v>0</v>
      </c>
      <c r="D2131" s="191">
        <f t="shared" si="939"/>
        <v>0</v>
      </c>
      <c r="E2131" s="191">
        <f t="shared" si="940"/>
        <v>0</v>
      </c>
      <c r="F2131" s="191">
        <f t="shared" si="941"/>
        <v>0</v>
      </c>
      <c r="G2131" s="192">
        <f t="shared" si="949"/>
        <v>0</v>
      </c>
      <c r="H2131" s="191">
        <f t="shared" si="942"/>
        <v>0</v>
      </c>
      <c r="I2131" s="193">
        <f t="shared" si="943"/>
        <v>0</v>
      </c>
      <c r="J2131" s="193">
        <f t="shared" si="944"/>
        <v>0</v>
      </c>
      <c r="K2131" s="193">
        <f t="shared" si="945"/>
        <v>0</v>
      </c>
      <c r="L2131" s="193">
        <f t="shared" si="950"/>
        <v>0</v>
      </c>
      <c r="M2131" s="193">
        <f t="shared" si="951"/>
        <v>0</v>
      </c>
      <c r="N2131" s="193">
        <f t="shared" si="952"/>
        <v>0</v>
      </c>
      <c r="O2131" s="193">
        <f t="shared" si="953"/>
        <v>0</v>
      </c>
      <c r="P2131" s="193">
        <f t="shared" si="954"/>
        <v>0</v>
      </c>
      <c r="Q2131" s="193">
        <f t="shared" si="955"/>
        <v>0</v>
      </c>
      <c r="R2131" s="193">
        <f t="shared" si="956"/>
        <v>0</v>
      </c>
      <c r="S2131" s="193">
        <f t="shared" si="957"/>
        <v>0</v>
      </c>
      <c r="T2131" s="194">
        <f t="shared" si="946"/>
        <v>0</v>
      </c>
      <c r="U2131" s="194"/>
      <c r="V2131" s="847"/>
      <c r="W2131" s="127" t="str">
        <f t="shared" si="947"/>
        <v/>
      </c>
      <c r="X2131" s="840"/>
      <c r="Y2131" s="841"/>
      <c r="Z2131" s="842"/>
      <c r="AA2131" s="843"/>
      <c r="AB2131" s="349"/>
      <c r="AC2131" s="844"/>
      <c r="AD2131" s="845"/>
      <c r="AE2131" s="277"/>
      <c r="AF2131" s="278"/>
      <c r="AG2131" s="277"/>
      <c r="AH2131" s="279"/>
      <c r="AI2131" s="277"/>
      <c r="AJ2131" s="279"/>
      <c r="AK2131" s="277"/>
      <c r="AL2131" s="278"/>
    </row>
    <row r="2132" spans="1:38" ht="22.5" customHeight="1">
      <c r="A2132" s="116">
        <f t="shared" si="948"/>
        <v>0</v>
      </c>
      <c r="B2132" s="190">
        <f t="shared" si="937"/>
        <v>0</v>
      </c>
      <c r="C2132" s="190">
        <f t="shared" si="938"/>
        <v>0</v>
      </c>
      <c r="D2132" s="191">
        <f t="shared" si="939"/>
        <v>0</v>
      </c>
      <c r="E2132" s="191">
        <f t="shared" si="940"/>
        <v>0</v>
      </c>
      <c r="F2132" s="191">
        <f t="shared" si="941"/>
        <v>0</v>
      </c>
      <c r="G2132" s="192">
        <f t="shared" si="949"/>
        <v>0</v>
      </c>
      <c r="H2132" s="191">
        <f t="shared" si="942"/>
        <v>0</v>
      </c>
      <c r="I2132" s="193">
        <f t="shared" si="943"/>
        <v>0</v>
      </c>
      <c r="J2132" s="193">
        <f t="shared" si="944"/>
        <v>0</v>
      </c>
      <c r="K2132" s="193">
        <f t="shared" si="945"/>
        <v>0</v>
      </c>
      <c r="L2132" s="193">
        <f t="shared" si="950"/>
        <v>0</v>
      </c>
      <c r="M2132" s="193">
        <f t="shared" si="951"/>
        <v>0</v>
      </c>
      <c r="N2132" s="193">
        <f t="shared" si="952"/>
        <v>0</v>
      </c>
      <c r="O2132" s="193">
        <f t="shared" si="953"/>
        <v>0</v>
      </c>
      <c r="P2132" s="193">
        <f t="shared" si="954"/>
        <v>0</v>
      </c>
      <c r="Q2132" s="193">
        <f t="shared" si="955"/>
        <v>0</v>
      </c>
      <c r="R2132" s="193">
        <f t="shared" si="956"/>
        <v>0</v>
      </c>
      <c r="S2132" s="193">
        <f t="shared" si="957"/>
        <v>0</v>
      </c>
      <c r="T2132" s="194">
        <f t="shared" si="946"/>
        <v>0</v>
      </c>
      <c r="U2132" s="194"/>
      <c r="V2132" s="847"/>
      <c r="W2132" s="127" t="str">
        <f t="shared" si="947"/>
        <v/>
      </c>
      <c r="X2132" s="840"/>
      <c r="Y2132" s="841"/>
      <c r="Z2132" s="842"/>
      <c r="AA2132" s="843"/>
      <c r="AB2132" s="349"/>
      <c r="AC2132" s="844"/>
      <c r="AD2132" s="845"/>
      <c r="AE2132" s="277"/>
      <c r="AF2132" s="278"/>
      <c r="AG2132" s="277"/>
      <c r="AH2132" s="279"/>
      <c r="AI2132" s="277"/>
      <c r="AJ2132" s="279"/>
      <c r="AK2132" s="277"/>
      <c r="AL2132" s="278"/>
    </row>
    <row r="2133" spans="1:38" ht="22.5" customHeight="1">
      <c r="A2133" s="116">
        <f t="shared" si="948"/>
        <v>0</v>
      </c>
      <c r="B2133" s="190">
        <f t="shared" si="937"/>
        <v>0</v>
      </c>
      <c r="C2133" s="190">
        <f t="shared" si="938"/>
        <v>0</v>
      </c>
      <c r="D2133" s="191">
        <f t="shared" si="939"/>
        <v>0</v>
      </c>
      <c r="E2133" s="191">
        <f t="shared" si="940"/>
        <v>0</v>
      </c>
      <c r="F2133" s="191">
        <f t="shared" si="941"/>
        <v>0</v>
      </c>
      <c r="G2133" s="192">
        <f t="shared" si="949"/>
        <v>0</v>
      </c>
      <c r="H2133" s="191">
        <f t="shared" si="942"/>
        <v>0</v>
      </c>
      <c r="I2133" s="193">
        <f t="shared" si="943"/>
        <v>0</v>
      </c>
      <c r="J2133" s="193">
        <f t="shared" si="944"/>
        <v>0</v>
      </c>
      <c r="K2133" s="193">
        <f t="shared" si="945"/>
        <v>0</v>
      </c>
      <c r="L2133" s="193">
        <f t="shared" si="950"/>
        <v>0</v>
      </c>
      <c r="M2133" s="193">
        <f t="shared" si="951"/>
        <v>0</v>
      </c>
      <c r="N2133" s="193">
        <f t="shared" si="952"/>
        <v>0</v>
      </c>
      <c r="O2133" s="193">
        <f t="shared" si="953"/>
        <v>0</v>
      </c>
      <c r="P2133" s="193">
        <f t="shared" si="954"/>
        <v>0</v>
      </c>
      <c r="Q2133" s="193">
        <f t="shared" si="955"/>
        <v>0</v>
      </c>
      <c r="R2133" s="193">
        <f t="shared" si="956"/>
        <v>0</v>
      </c>
      <c r="S2133" s="193">
        <f t="shared" si="957"/>
        <v>0</v>
      </c>
      <c r="T2133" s="194">
        <f t="shared" si="946"/>
        <v>0</v>
      </c>
      <c r="U2133" s="194"/>
      <c r="V2133" s="847"/>
      <c r="W2133" s="127" t="str">
        <f t="shared" si="947"/>
        <v/>
      </c>
      <c r="X2133" s="840"/>
      <c r="Y2133" s="841"/>
      <c r="Z2133" s="842"/>
      <c r="AA2133" s="843"/>
      <c r="AB2133" s="349"/>
      <c r="AC2133" s="844"/>
      <c r="AD2133" s="845"/>
      <c r="AE2133" s="277"/>
      <c r="AF2133" s="278"/>
      <c r="AG2133" s="277"/>
      <c r="AH2133" s="279"/>
      <c r="AI2133" s="277"/>
      <c r="AJ2133" s="279"/>
      <c r="AK2133" s="277"/>
      <c r="AL2133" s="278"/>
    </row>
    <row r="2134" spans="1:38" ht="22.5" customHeight="1">
      <c r="A2134" s="116">
        <f t="shared" si="948"/>
        <v>0</v>
      </c>
      <c r="B2134" s="190">
        <f t="shared" si="937"/>
        <v>0</v>
      </c>
      <c r="C2134" s="190">
        <f t="shared" si="938"/>
        <v>0</v>
      </c>
      <c r="D2134" s="191">
        <f t="shared" si="939"/>
        <v>0</v>
      </c>
      <c r="E2134" s="191">
        <f t="shared" si="940"/>
        <v>0</v>
      </c>
      <c r="F2134" s="191">
        <f t="shared" si="941"/>
        <v>0</v>
      </c>
      <c r="G2134" s="192">
        <f t="shared" si="949"/>
        <v>0</v>
      </c>
      <c r="H2134" s="191">
        <f t="shared" si="942"/>
        <v>0</v>
      </c>
      <c r="I2134" s="193">
        <f t="shared" si="943"/>
        <v>0</v>
      </c>
      <c r="J2134" s="193">
        <f t="shared" si="944"/>
        <v>0</v>
      </c>
      <c r="K2134" s="193">
        <f t="shared" si="945"/>
        <v>0</v>
      </c>
      <c r="L2134" s="193">
        <f t="shared" si="950"/>
        <v>0</v>
      </c>
      <c r="M2134" s="193">
        <f t="shared" si="951"/>
        <v>0</v>
      </c>
      <c r="N2134" s="193">
        <f t="shared" si="952"/>
        <v>0</v>
      </c>
      <c r="O2134" s="193">
        <f t="shared" si="953"/>
        <v>0</v>
      </c>
      <c r="P2134" s="193">
        <f t="shared" si="954"/>
        <v>0</v>
      </c>
      <c r="Q2134" s="193">
        <f t="shared" si="955"/>
        <v>0</v>
      </c>
      <c r="R2134" s="193">
        <f t="shared" si="956"/>
        <v>0</v>
      </c>
      <c r="S2134" s="193">
        <f t="shared" si="957"/>
        <v>0</v>
      </c>
      <c r="T2134" s="194">
        <f t="shared" si="946"/>
        <v>0</v>
      </c>
      <c r="U2134" s="194"/>
      <c r="V2134" s="847"/>
      <c r="W2134" s="127" t="str">
        <f t="shared" si="947"/>
        <v/>
      </c>
      <c r="X2134" s="840"/>
      <c r="Y2134" s="841"/>
      <c r="Z2134" s="842"/>
      <c r="AA2134" s="843"/>
      <c r="AB2134" s="349"/>
      <c r="AC2134" s="844"/>
      <c r="AD2134" s="845"/>
      <c r="AE2134" s="277"/>
      <c r="AF2134" s="278"/>
      <c r="AG2134" s="277"/>
      <c r="AH2134" s="279"/>
      <c r="AI2134" s="277"/>
      <c r="AJ2134" s="279"/>
      <c r="AK2134" s="277"/>
      <c r="AL2134" s="278"/>
    </row>
    <row r="2135" spans="1:38" ht="22.5" customHeight="1">
      <c r="A2135" s="116">
        <f t="shared" si="948"/>
        <v>0</v>
      </c>
      <c r="B2135" s="190">
        <f t="shared" si="937"/>
        <v>0</v>
      </c>
      <c r="C2135" s="190">
        <f t="shared" si="938"/>
        <v>0</v>
      </c>
      <c r="D2135" s="191">
        <f t="shared" si="939"/>
        <v>0</v>
      </c>
      <c r="E2135" s="191">
        <f t="shared" si="940"/>
        <v>0</v>
      </c>
      <c r="F2135" s="191">
        <f t="shared" si="941"/>
        <v>0</v>
      </c>
      <c r="G2135" s="192">
        <f t="shared" si="949"/>
        <v>0</v>
      </c>
      <c r="H2135" s="191">
        <f t="shared" si="942"/>
        <v>0</v>
      </c>
      <c r="I2135" s="193">
        <f t="shared" si="943"/>
        <v>0</v>
      </c>
      <c r="J2135" s="193">
        <f t="shared" si="944"/>
        <v>0</v>
      </c>
      <c r="K2135" s="193">
        <f t="shared" si="945"/>
        <v>0</v>
      </c>
      <c r="L2135" s="193">
        <f t="shared" si="950"/>
        <v>0</v>
      </c>
      <c r="M2135" s="193">
        <f t="shared" si="951"/>
        <v>0</v>
      </c>
      <c r="N2135" s="193">
        <f t="shared" si="952"/>
        <v>0</v>
      </c>
      <c r="O2135" s="193">
        <f t="shared" si="953"/>
        <v>0</v>
      </c>
      <c r="P2135" s="193">
        <f t="shared" si="954"/>
        <v>0</v>
      </c>
      <c r="Q2135" s="193">
        <f t="shared" si="955"/>
        <v>0</v>
      </c>
      <c r="R2135" s="193">
        <f t="shared" si="956"/>
        <v>0</v>
      </c>
      <c r="S2135" s="193">
        <f t="shared" si="957"/>
        <v>0</v>
      </c>
      <c r="T2135" s="194">
        <f t="shared" si="946"/>
        <v>0</v>
      </c>
      <c r="U2135" s="194"/>
      <c r="V2135" s="847"/>
      <c r="W2135" s="127" t="str">
        <f t="shared" si="947"/>
        <v/>
      </c>
      <c r="X2135" s="840"/>
      <c r="Y2135" s="841"/>
      <c r="Z2135" s="842"/>
      <c r="AA2135" s="843"/>
      <c r="AB2135" s="349"/>
      <c r="AC2135" s="844"/>
      <c r="AD2135" s="845"/>
      <c r="AE2135" s="277"/>
      <c r="AF2135" s="278"/>
      <c r="AG2135" s="277"/>
      <c r="AH2135" s="279"/>
      <c r="AI2135" s="277"/>
      <c r="AJ2135" s="279"/>
      <c r="AK2135" s="277"/>
      <c r="AL2135" s="278"/>
    </row>
    <row r="2136" spans="1:38" ht="22.5" customHeight="1">
      <c r="A2136" s="116">
        <f t="shared" si="948"/>
        <v>0</v>
      </c>
      <c r="B2136" s="190">
        <f t="shared" si="937"/>
        <v>0</v>
      </c>
      <c r="C2136" s="190">
        <f t="shared" si="938"/>
        <v>0</v>
      </c>
      <c r="D2136" s="191">
        <f t="shared" si="939"/>
        <v>0</v>
      </c>
      <c r="E2136" s="191">
        <f t="shared" si="940"/>
        <v>0</v>
      </c>
      <c r="F2136" s="191">
        <f t="shared" si="941"/>
        <v>0</v>
      </c>
      <c r="G2136" s="192">
        <f t="shared" si="949"/>
        <v>0</v>
      </c>
      <c r="H2136" s="191">
        <f t="shared" si="942"/>
        <v>0</v>
      </c>
      <c r="I2136" s="193">
        <f t="shared" si="943"/>
        <v>0</v>
      </c>
      <c r="J2136" s="193">
        <f t="shared" si="944"/>
        <v>0</v>
      </c>
      <c r="K2136" s="193">
        <f t="shared" si="945"/>
        <v>0</v>
      </c>
      <c r="L2136" s="193">
        <f t="shared" si="950"/>
        <v>0</v>
      </c>
      <c r="M2136" s="193">
        <f t="shared" si="951"/>
        <v>0</v>
      </c>
      <c r="N2136" s="193">
        <f t="shared" si="952"/>
        <v>0</v>
      </c>
      <c r="O2136" s="193">
        <f t="shared" si="953"/>
        <v>0</v>
      </c>
      <c r="P2136" s="193">
        <f t="shared" si="954"/>
        <v>0</v>
      </c>
      <c r="Q2136" s="193">
        <f t="shared" si="955"/>
        <v>0</v>
      </c>
      <c r="R2136" s="193">
        <f t="shared" si="956"/>
        <v>0</v>
      </c>
      <c r="S2136" s="193">
        <f t="shared" si="957"/>
        <v>0</v>
      </c>
      <c r="T2136" s="194">
        <f t="shared" si="946"/>
        <v>0</v>
      </c>
      <c r="U2136" s="194"/>
      <c r="V2136" s="847"/>
      <c r="W2136" s="127" t="str">
        <f t="shared" si="947"/>
        <v/>
      </c>
      <c r="X2136" s="840"/>
      <c r="Y2136" s="841"/>
      <c r="Z2136" s="842"/>
      <c r="AA2136" s="843"/>
      <c r="AB2136" s="349"/>
      <c r="AC2136" s="844"/>
      <c r="AD2136" s="845"/>
      <c r="AE2136" s="277"/>
      <c r="AF2136" s="278"/>
      <c r="AG2136" s="277"/>
      <c r="AH2136" s="279"/>
      <c r="AI2136" s="277"/>
      <c r="AJ2136" s="279"/>
      <c r="AK2136" s="277"/>
      <c r="AL2136" s="278"/>
    </row>
    <row r="2137" spans="1:38" ht="22.5" customHeight="1">
      <c r="A2137" s="116">
        <f t="shared" si="948"/>
        <v>0</v>
      </c>
      <c r="B2137" s="190">
        <f t="shared" si="937"/>
        <v>0</v>
      </c>
      <c r="C2137" s="190">
        <f t="shared" si="938"/>
        <v>0</v>
      </c>
      <c r="D2137" s="191">
        <f t="shared" si="939"/>
        <v>0</v>
      </c>
      <c r="E2137" s="191">
        <f t="shared" si="940"/>
        <v>0</v>
      </c>
      <c r="F2137" s="191">
        <f t="shared" si="941"/>
        <v>0</v>
      </c>
      <c r="G2137" s="192">
        <f t="shared" si="949"/>
        <v>0</v>
      </c>
      <c r="H2137" s="191">
        <f t="shared" si="942"/>
        <v>0</v>
      </c>
      <c r="I2137" s="193">
        <f t="shared" si="943"/>
        <v>0</v>
      </c>
      <c r="J2137" s="193">
        <f t="shared" si="944"/>
        <v>0</v>
      </c>
      <c r="K2137" s="193">
        <f t="shared" si="945"/>
        <v>0</v>
      </c>
      <c r="L2137" s="193">
        <f t="shared" si="950"/>
        <v>0</v>
      </c>
      <c r="M2137" s="193">
        <f t="shared" si="951"/>
        <v>0</v>
      </c>
      <c r="N2137" s="193">
        <f t="shared" si="952"/>
        <v>0</v>
      </c>
      <c r="O2137" s="193">
        <f t="shared" si="953"/>
        <v>0</v>
      </c>
      <c r="P2137" s="193">
        <f t="shared" si="954"/>
        <v>0</v>
      </c>
      <c r="Q2137" s="193">
        <f t="shared" si="955"/>
        <v>0</v>
      </c>
      <c r="R2137" s="193">
        <f t="shared" si="956"/>
        <v>0</v>
      </c>
      <c r="S2137" s="193">
        <f t="shared" si="957"/>
        <v>0</v>
      </c>
      <c r="T2137" s="194">
        <f t="shared" si="946"/>
        <v>0</v>
      </c>
      <c r="U2137" s="194"/>
      <c r="V2137" s="847"/>
      <c r="W2137" s="127" t="str">
        <f t="shared" si="947"/>
        <v/>
      </c>
      <c r="X2137" s="840"/>
      <c r="Y2137" s="841"/>
      <c r="Z2137" s="842"/>
      <c r="AA2137" s="843"/>
      <c r="AB2137" s="349"/>
      <c r="AC2137" s="844"/>
      <c r="AD2137" s="845"/>
      <c r="AE2137" s="277"/>
      <c r="AF2137" s="278"/>
      <c r="AG2137" s="277"/>
      <c r="AH2137" s="279"/>
      <c r="AI2137" s="277"/>
      <c r="AJ2137" s="279"/>
      <c r="AK2137" s="277"/>
      <c r="AL2137" s="278"/>
    </row>
    <row r="2138" spans="1:38" ht="22.5" customHeight="1">
      <c r="A2138" s="116">
        <f t="shared" si="948"/>
        <v>0</v>
      </c>
      <c r="B2138" s="190">
        <f t="shared" si="937"/>
        <v>0</v>
      </c>
      <c r="C2138" s="190">
        <f t="shared" si="938"/>
        <v>0</v>
      </c>
      <c r="D2138" s="191">
        <f t="shared" si="939"/>
        <v>0</v>
      </c>
      <c r="E2138" s="191">
        <f t="shared" si="940"/>
        <v>0</v>
      </c>
      <c r="F2138" s="191">
        <f t="shared" si="941"/>
        <v>0</v>
      </c>
      <c r="G2138" s="192">
        <f t="shared" si="949"/>
        <v>0</v>
      </c>
      <c r="H2138" s="191">
        <f t="shared" si="942"/>
        <v>0</v>
      </c>
      <c r="I2138" s="193">
        <f t="shared" si="943"/>
        <v>0</v>
      </c>
      <c r="J2138" s="193">
        <f t="shared" si="944"/>
        <v>0</v>
      </c>
      <c r="K2138" s="193">
        <f t="shared" si="945"/>
        <v>0</v>
      </c>
      <c r="L2138" s="193">
        <f t="shared" si="950"/>
        <v>0</v>
      </c>
      <c r="M2138" s="193">
        <f t="shared" si="951"/>
        <v>0</v>
      </c>
      <c r="N2138" s="193">
        <f t="shared" si="952"/>
        <v>0</v>
      </c>
      <c r="O2138" s="193">
        <f t="shared" si="953"/>
        <v>0</v>
      </c>
      <c r="P2138" s="193">
        <f t="shared" si="954"/>
        <v>0</v>
      </c>
      <c r="Q2138" s="193">
        <f t="shared" si="955"/>
        <v>0</v>
      </c>
      <c r="R2138" s="193">
        <f t="shared" si="956"/>
        <v>0</v>
      </c>
      <c r="S2138" s="193">
        <f t="shared" si="957"/>
        <v>0</v>
      </c>
      <c r="T2138" s="194">
        <f t="shared" si="946"/>
        <v>0</v>
      </c>
      <c r="U2138" s="194"/>
      <c r="V2138" s="847"/>
      <c r="W2138" s="127" t="str">
        <f t="shared" si="947"/>
        <v/>
      </c>
      <c r="X2138" s="840"/>
      <c r="Y2138" s="841"/>
      <c r="Z2138" s="842"/>
      <c r="AA2138" s="843"/>
      <c r="AB2138" s="349"/>
      <c r="AC2138" s="844"/>
      <c r="AD2138" s="845"/>
      <c r="AE2138" s="277"/>
      <c r="AF2138" s="278"/>
      <c r="AG2138" s="277"/>
      <c r="AH2138" s="279"/>
      <c r="AI2138" s="277"/>
      <c r="AJ2138" s="279"/>
      <c r="AK2138" s="277"/>
      <c r="AL2138" s="278"/>
    </row>
    <row r="2139" spans="1:38" ht="22.5" customHeight="1">
      <c r="A2139" s="116">
        <f t="shared" si="948"/>
        <v>0</v>
      </c>
      <c r="B2139" s="190">
        <f t="shared" si="937"/>
        <v>0</v>
      </c>
      <c r="C2139" s="190">
        <f t="shared" si="938"/>
        <v>0</v>
      </c>
      <c r="D2139" s="191">
        <f t="shared" si="939"/>
        <v>0</v>
      </c>
      <c r="E2139" s="191">
        <f t="shared" si="940"/>
        <v>0</v>
      </c>
      <c r="F2139" s="191">
        <f t="shared" si="941"/>
        <v>0</v>
      </c>
      <c r="G2139" s="192">
        <f t="shared" si="949"/>
        <v>0</v>
      </c>
      <c r="H2139" s="191">
        <f t="shared" si="942"/>
        <v>0</v>
      </c>
      <c r="I2139" s="193">
        <f t="shared" si="943"/>
        <v>0</v>
      </c>
      <c r="J2139" s="193">
        <f t="shared" si="944"/>
        <v>0</v>
      </c>
      <c r="K2139" s="193">
        <f t="shared" si="945"/>
        <v>0</v>
      </c>
      <c r="L2139" s="193">
        <f t="shared" si="950"/>
        <v>0</v>
      </c>
      <c r="M2139" s="193">
        <f t="shared" si="951"/>
        <v>0</v>
      </c>
      <c r="N2139" s="193">
        <f t="shared" si="952"/>
        <v>0</v>
      </c>
      <c r="O2139" s="193">
        <f t="shared" si="953"/>
        <v>0</v>
      </c>
      <c r="P2139" s="193">
        <f t="shared" si="954"/>
        <v>0</v>
      </c>
      <c r="Q2139" s="193">
        <f t="shared" si="955"/>
        <v>0</v>
      </c>
      <c r="R2139" s="193">
        <f t="shared" si="956"/>
        <v>0</v>
      </c>
      <c r="S2139" s="193">
        <f t="shared" si="957"/>
        <v>0</v>
      </c>
      <c r="T2139" s="194">
        <f t="shared" si="946"/>
        <v>0</v>
      </c>
      <c r="U2139" s="194"/>
      <c r="V2139" s="847"/>
      <c r="W2139" s="127" t="str">
        <f t="shared" si="947"/>
        <v/>
      </c>
      <c r="X2139" s="840"/>
      <c r="Y2139" s="841"/>
      <c r="Z2139" s="842"/>
      <c r="AA2139" s="843"/>
      <c r="AB2139" s="349"/>
      <c r="AC2139" s="844"/>
      <c r="AD2139" s="845"/>
      <c r="AE2139" s="277"/>
      <c r="AF2139" s="278"/>
      <c r="AG2139" s="277"/>
      <c r="AH2139" s="279"/>
      <c r="AI2139" s="277"/>
      <c r="AJ2139" s="279"/>
      <c r="AK2139" s="277"/>
      <c r="AL2139" s="278"/>
    </row>
    <row r="2140" spans="1:38" ht="22.5" customHeight="1">
      <c r="A2140" s="116">
        <f t="shared" si="948"/>
        <v>0</v>
      </c>
      <c r="B2140" s="190">
        <f t="shared" ref="B2140:B2203" si="964">COUNTIF(X2140,"*法定福*")</f>
        <v>0</v>
      </c>
      <c r="C2140" s="190">
        <f t="shared" ref="C2140:C2203" si="965">COUNTIF(Z2140,"*法定福*")</f>
        <v>0</v>
      </c>
      <c r="D2140" s="191">
        <f t="shared" ref="D2140:D2203" si="966">SUM(B2140:C2140)</f>
        <v>0</v>
      </c>
      <c r="E2140" s="191">
        <f t="shared" ref="E2140:E2203" si="967">IF(D2140&gt;=1,AF2140,0)</f>
        <v>0</v>
      </c>
      <c r="F2140" s="191">
        <f t="shared" ref="F2140:F2203" si="968">IF(D2140&gt;=1,AH2140,0)</f>
        <v>0</v>
      </c>
      <c r="G2140" s="192">
        <f t="shared" si="949"/>
        <v>0</v>
      </c>
      <c r="H2140" s="191">
        <f t="shared" ref="H2140:H2203" si="969">IF(G2140=0,E2140,F2140)</f>
        <v>0</v>
      </c>
      <c r="I2140" s="193">
        <f t="shared" ref="I2140:I2203" si="970">IF(X2140="",0,1)</f>
        <v>0</v>
      </c>
      <c r="J2140" s="193">
        <f t="shared" ref="J2140:J2203" si="971">IF(Z2140="",0,1)</f>
        <v>0</v>
      </c>
      <c r="K2140" s="193">
        <f t="shared" ref="K2140:K2203" si="972">IF(AB2140="",0,1)</f>
        <v>0</v>
      </c>
      <c r="L2140" s="193">
        <f t="shared" si="950"/>
        <v>0</v>
      </c>
      <c r="M2140" s="193">
        <f t="shared" si="951"/>
        <v>0</v>
      </c>
      <c r="N2140" s="193">
        <f t="shared" si="952"/>
        <v>0</v>
      </c>
      <c r="O2140" s="193">
        <f t="shared" si="953"/>
        <v>0</v>
      </c>
      <c r="P2140" s="193">
        <f t="shared" si="954"/>
        <v>0</v>
      </c>
      <c r="Q2140" s="193">
        <f t="shared" si="955"/>
        <v>0</v>
      </c>
      <c r="R2140" s="193">
        <f t="shared" si="956"/>
        <v>0</v>
      </c>
      <c r="S2140" s="193">
        <f t="shared" si="957"/>
        <v>0</v>
      </c>
      <c r="T2140" s="194">
        <f t="shared" ref="T2140:T2203" si="973">SUM(I2140:S2140)</f>
        <v>0</v>
      </c>
      <c r="U2140" s="194"/>
      <c r="V2140" s="847"/>
      <c r="W2140" s="127" t="str">
        <f t="shared" si="947"/>
        <v/>
      </c>
      <c r="X2140" s="840"/>
      <c r="Y2140" s="841"/>
      <c r="Z2140" s="842"/>
      <c r="AA2140" s="843"/>
      <c r="AB2140" s="349"/>
      <c r="AC2140" s="844"/>
      <c r="AD2140" s="845"/>
      <c r="AE2140" s="277"/>
      <c r="AF2140" s="278"/>
      <c r="AG2140" s="277"/>
      <c r="AH2140" s="279"/>
      <c r="AI2140" s="277"/>
      <c r="AJ2140" s="279"/>
      <c r="AK2140" s="277"/>
      <c r="AL2140" s="278"/>
    </row>
    <row r="2141" spans="1:38" ht="22.5" customHeight="1">
      <c r="A2141" s="116">
        <f t="shared" si="948"/>
        <v>0</v>
      </c>
      <c r="B2141" s="190">
        <f t="shared" si="964"/>
        <v>0</v>
      </c>
      <c r="C2141" s="190">
        <f t="shared" si="965"/>
        <v>0</v>
      </c>
      <c r="D2141" s="191">
        <f t="shared" si="966"/>
        <v>0</v>
      </c>
      <c r="E2141" s="191">
        <f t="shared" si="967"/>
        <v>0</v>
      </c>
      <c r="F2141" s="191">
        <f t="shared" si="968"/>
        <v>0</v>
      </c>
      <c r="G2141" s="192">
        <f t="shared" si="949"/>
        <v>0</v>
      </c>
      <c r="H2141" s="191">
        <f t="shared" si="969"/>
        <v>0</v>
      </c>
      <c r="I2141" s="193">
        <f t="shared" si="970"/>
        <v>0</v>
      </c>
      <c r="J2141" s="193">
        <f t="shared" si="971"/>
        <v>0</v>
      </c>
      <c r="K2141" s="193">
        <f t="shared" si="972"/>
        <v>0</v>
      </c>
      <c r="L2141" s="193">
        <f t="shared" si="950"/>
        <v>0</v>
      </c>
      <c r="M2141" s="193">
        <f t="shared" si="951"/>
        <v>0</v>
      </c>
      <c r="N2141" s="193">
        <f t="shared" si="952"/>
        <v>0</v>
      </c>
      <c r="O2141" s="193">
        <f t="shared" si="953"/>
        <v>0</v>
      </c>
      <c r="P2141" s="193">
        <f t="shared" si="954"/>
        <v>0</v>
      </c>
      <c r="Q2141" s="193">
        <f t="shared" si="955"/>
        <v>0</v>
      </c>
      <c r="R2141" s="193">
        <f t="shared" si="956"/>
        <v>0</v>
      </c>
      <c r="S2141" s="193">
        <f t="shared" si="957"/>
        <v>0</v>
      </c>
      <c r="T2141" s="194">
        <f t="shared" si="973"/>
        <v>0</v>
      </c>
      <c r="U2141" s="194"/>
      <c r="V2141" s="847"/>
      <c r="W2141" s="127" t="str">
        <f t="shared" si="947"/>
        <v/>
      </c>
      <c r="X2141" s="840"/>
      <c r="Y2141" s="841"/>
      <c r="Z2141" s="842"/>
      <c r="AA2141" s="843"/>
      <c r="AB2141" s="349"/>
      <c r="AC2141" s="844"/>
      <c r="AD2141" s="845"/>
      <c r="AE2141" s="277"/>
      <c r="AF2141" s="278"/>
      <c r="AG2141" s="277"/>
      <c r="AH2141" s="279"/>
      <c r="AI2141" s="277"/>
      <c r="AJ2141" s="279"/>
      <c r="AK2141" s="277"/>
      <c r="AL2141" s="278"/>
    </row>
    <row r="2142" spans="1:38" ht="22.5" customHeight="1">
      <c r="A2142" s="116">
        <f t="shared" si="948"/>
        <v>0</v>
      </c>
      <c r="B2142" s="190">
        <f t="shared" si="964"/>
        <v>0</v>
      </c>
      <c r="C2142" s="190">
        <f t="shared" si="965"/>
        <v>0</v>
      </c>
      <c r="D2142" s="191">
        <f t="shared" si="966"/>
        <v>0</v>
      </c>
      <c r="E2142" s="191">
        <f t="shared" si="967"/>
        <v>0</v>
      </c>
      <c r="F2142" s="191">
        <f t="shared" si="968"/>
        <v>0</v>
      </c>
      <c r="G2142" s="192">
        <f t="shared" si="949"/>
        <v>0</v>
      </c>
      <c r="H2142" s="191">
        <f t="shared" si="969"/>
        <v>0</v>
      </c>
      <c r="I2142" s="193">
        <f t="shared" si="970"/>
        <v>0</v>
      </c>
      <c r="J2142" s="193">
        <f t="shared" si="971"/>
        <v>0</v>
      </c>
      <c r="K2142" s="193">
        <f t="shared" si="972"/>
        <v>0</v>
      </c>
      <c r="L2142" s="193">
        <f t="shared" si="950"/>
        <v>0</v>
      </c>
      <c r="M2142" s="193">
        <f t="shared" si="951"/>
        <v>0</v>
      </c>
      <c r="N2142" s="193">
        <f t="shared" si="952"/>
        <v>0</v>
      </c>
      <c r="O2142" s="193">
        <f t="shared" si="953"/>
        <v>0</v>
      </c>
      <c r="P2142" s="193">
        <f t="shared" si="954"/>
        <v>0</v>
      </c>
      <c r="Q2142" s="193">
        <f t="shared" si="955"/>
        <v>0</v>
      </c>
      <c r="R2142" s="193">
        <f t="shared" si="956"/>
        <v>0</v>
      </c>
      <c r="S2142" s="193">
        <f t="shared" si="957"/>
        <v>0</v>
      </c>
      <c r="T2142" s="194">
        <f t="shared" si="973"/>
        <v>0</v>
      </c>
      <c r="U2142" s="194"/>
      <c r="V2142" s="847"/>
      <c r="W2142" s="127" t="str">
        <f t="shared" si="947"/>
        <v/>
      </c>
      <c r="X2142" s="840"/>
      <c r="Y2142" s="841"/>
      <c r="Z2142" s="842"/>
      <c r="AA2142" s="843"/>
      <c r="AB2142" s="349"/>
      <c r="AC2142" s="844"/>
      <c r="AD2142" s="845"/>
      <c r="AE2142" s="277"/>
      <c r="AF2142" s="278"/>
      <c r="AG2142" s="277"/>
      <c r="AH2142" s="279"/>
      <c r="AI2142" s="277"/>
      <c r="AJ2142" s="279"/>
      <c r="AK2142" s="277"/>
      <c r="AL2142" s="278"/>
    </row>
    <row r="2143" spans="1:38" ht="22.5" customHeight="1">
      <c r="A2143" s="116">
        <f t="shared" si="948"/>
        <v>0</v>
      </c>
      <c r="B2143" s="190">
        <f t="shared" si="964"/>
        <v>0</v>
      </c>
      <c r="C2143" s="190">
        <f t="shared" si="965"/>
        <v>0</v>
      </c>
      <c r="D2143" s="191">
        <f t="shared" si="966"/>
        <v>0</v>
      </c>
      <c r="E2143" s="191">
        <f t="shared" si="967"/>
        <v>0</v>
      </c>
      <c r="F2143" s="191">
        <f t="shared" si="968"/>
        <v>0</v>
      </c>
      <c r="G2143" s="192">
        <f t="shared" si="949"/>
        <v>0</v>
      </c>
      <c r="H2143" s="191">
        <f t="shared" si="969"/>
        <v>0</v>
      </c>
      <c r="I2143" s="195">
        <f t="shared" si="970"/>
        <v>0</v>
      </c>
      <c r="J2143" s="195">
        <f t="shared" si="971"/>
        <v>0</v>
      </c>
      <c r="K2143" s="195">
        <f t="shared" si="972"/>
        <v>0</v>
      </c>
      <c r="L2143" s="195">
        <f t="shared" si="950"/>
        <v>0</v>
      </c>
      <c r="M2143" s="195">
        <f t="shared" si="951"/>
        <v>0</v>
      </c>
      <c r="N2143" s="195">
        <f t="shared" si="952"/>
        <v>0</v>
      </c>
      <c r="O2143" s="195">
        <f t="shared" si="953"/>
        <v>0</v>
      </c>
      <c r="P2143" s="195">
        <f t="shared" si="954"/>
        <v>0</v>
      </c>
      <c r="Q2143" s="195">
        <f t="shared" si="955"/>
        <v>0</v>
      </c>
      <c r="R2143" s="195">
        <f t="shared" si="956"/>
        <v>0</v>
      </c>
      <c r="S2143" s="195">
        <f t="shared" si="957"/>
        <v>0</v>
      </c>
      <c r="T2143" s="196">
        <f t="shared" si="973"/>
        <v>0</v>
      </c>
      <c r="U2143" s="196"/>
      <c r="V2143" s="848"/>
      <c r="W2143" s="127" t="str">
        <f t="shared" ref="W2143:W2206" si="974">IF(D2143=0,"","★")</f>
        <v/>
      </c>
      <c r="X2143" s="840"/>
      <c r="Y2143" s="841"/>
      <c r="Z2143" s="842"/>
      <c r="AA2143" s="843"/>
      <c r="AB2143" s="349"/>
      <c r="AC2143" s="844"/>
      <c r="AD2143" s="845"/>
      <c r="AE2143" s="277"/>
      <c r="AF2143" s="278"/>
      <c r="AG2143" s="277"/>
      <c r="AH2143" s="279"/>
      <c r="AI2143" s="277"/>
      <c r="AJ2143" s="279"/>
      <c r="AK2143" s="277"/>
      <c r="AL2143" s="278"/>
    </row>
    <row r="2144" spans="1:38" ht="22.5" customHeight="1">
      <c r="A2144" s="116">
        <f t="shared" ref="A2144" si="975">IF(U2144&gt;=1,1,0)</f>
        <v>0</v>
      </c>
      <c r="B2144" s="190">
        <f t="shared" si="964"/>
        <v>0</v>
      </c>
      <c r="C2144" s="190">
        <f t="shared" si="965"/>
        <v>0</v>
      </c>
      <c r="D2144" s="191">
        <f t="shared" si="966"/>
        <v>0</v>
      </c>
      <c r="E2144" s="191">
        <f t="shared" si="967"/>
        <v>0</v>
      </c>
      <c r="F2144" s="191">
        <f t="shared" si="968"/>
        <v>0</v>
      </c>
      <c r="G2144" s="192">
        <f t="shared" si="949"/>
        <v>0</v>
      </c>
      <c r="H2144" s="191">
        <f t="shared" si="969"/>
        <v>0</v>
      </c>
      <c r="I2144" s="193">
        <f t="shared" si="970"/>
        <v>0</v>
      </c>
      <c r="J2144" s="193">
        <f t="shared" si="971"/>
        <v>0</v>
      </c>
      <c r="K2144" s="193">
        <f t="shared" si="972"/>
        <v>0</v>
      </c>
      <c r="L2144" s="193">
        <f t="shared" si="950"/>
        <v>0</v>
      </c>
      <c r="M2144" s="193">
        <f t="shared" si="951"/>
        <v>0</v>
      </c>
      <c r="N2144" s="193">
        <f t="shared" si="952"/>
        <v>0</v>
      </c>
      <c r="O2144" s="193">
        <f t="shared" si="953"/>
        <v>0</v>
      </c>
      <c r="P2144" s="193">
        <f t="shared" si="954"/>
        <v>0</v>
      </c>
      <c r="Q2144" s="193">
        <f t="shared" si="955"/>
        <v>0</v>
      </c>
      <c r="R2144" s="193">
        <f t="shared" si="956"/>
        <v>0</v>
      </c>
      <c r="S2144" s="193">
        <f t="shared" si="957"/>
        <v>0</v>
      </c>
      <c r="T2144" s="194">
        <f t="shared" si="973"/>
        <v>0</v>
      </c>
      <c r="U2144" s="194">
        <f t="shared" ref="U2144" si="976">SUM(T2144:T2170)</f>
        <v>0</v>
      </c>
      <c r="V2144" s="846" t="s">
        <v>1116</v>
      </c>
      <c r="W2144" s="127" t="str">
        <f t="shared" si="974"/>
        <v/>
      </c>
      <c r="X2144" s="840"/>
      <c r="Y2144" s="841"/>
      <c r="Z2144" s="842"/>
      <c r="AA2144" s="843"/>
      <c r="AB2144" s="349"/>
      <c r="AC2144" s="844"/>
      <c r="AD2144" s="845"/>
      <c r="AE2144" s="277"/>
      <c r="AF2144" s="278"/>
      <c r="AG2144" s="277"/>
      <c r="AH2144" s="279"/>
      <c r="AI2144" s="277"/>
      <c r="AJ2144" s="279"/>
      <c r="AK2144" s="277"/>
      <c r="AL2144" s="278"/>
    </row>
    <row r="2145" spans="1:38" ht="22.5" customHeight="1">
      <c r="A2145" s="116">
        <f t="shared" ref="A2145:A2208" si="977">A2144</f>
        <v>0</v>
      </c>
      <c r="B2145" s="190">
        <f t="shared" si="964"/>
        <v>0</v>
      </c>
      <c r="C2145" s="190">
        <f t="shared" si="965"/>
        <v>0</v>
      </c>
      <c r="D2145" s="191">
        <f t="shared" si="966"/>
        <v>0</v>
      </c>
      <c r="E2145" s="191">
        <f t="shared" si="967"/>
        <v>0</v>
      </c>
      <c r="F2145" s="191">
        <f t="shared" si="968"/>
        <v>0</v>
      </c>
      <c r="G2145" s="192">
        <f t="shared" ref="G2145:G2208" si="978">$G$21</f>
        <v>0</v>
      </c>
      <c r="H2145" s="191">
        <f t="shared" si="969"/>
        <v>0</v>
      </c>
      <c r="I2145" s="193">
        <f t="shared" si="970"/>
        <v>0</v>
      </c>
      <c r="J2145" s="193">
        <f t="shared" si="971"/>
        <v>0</v>
      </c>
      <c r="K2145" s="193">
        <f t="shared" si="972"/>
        <v>0</v>
      </c>
      <c r="L2145" s="193">
        <f t="shared" si="950"/>
        <v>0</v>
      </c>
      <c r="M2145" s="193">
        <f t="shared" si="951"/>
        <v>0</v>
      </c>
      <c r="N2145" s="193">
        <f t="shared" si="952"/>
        <v>0</v>
      </c>
      <c r="O2145" s="193">
        <f t="shared" si="953"/>
        <v>0</v>
      </c>
      <c r="P2145" s="193">
        <f t="shared" si="954"/>
        <v>0</v>
      </c>
      <c r="Q2145" s="193">
        <f t="shared" si="955"/>
        <v>0</v>
      </c>
      <c r="R2145" s="193">
        <f t="shared" si="956"/>
        <v>0</v>
      </c>
      <c r="S2145" s="193">
        <f t="shared" si="957"/>
        <v>0</v>
      </c>
      <c r="T2145" s="194">
        <f t="shared" si="973"/>
        <v>0</v>
      </c>
      <c r="U2145" s="194"/>
      <c r="V2145" s="847"/>
      <c r="W2145" s="127" t="str">
        <f t="shared" si="974"/>
        <v/>
      </c>
      <c r="X2145" s="840"/>
      <c r="Y2145" s="841"/>
      <c r="Z2145" s="842"/>
      <c r="AA2145" s="843"/>
      <c r="AB2145" s="349"/>
      <c r="AC2145" s="844"/>
      <c r="AD2145" s="845"/>
      <c r="AE2145" s="277"/>
      <c r="AF2145" s="278"/>
      <c r="AG2145" s="277"/>
      <c r="AH2145" s="279"/>
      <c r="AI2145" s="277"/>
      <c r="AJ2145" s="279"/>
      <c r="AK2145" s="277"/>
      <c r="AL2145" s="278"/>
    </row>
    <row r="2146" spans="1:38" ht="22.5" customHeight="1">
      <c r="A2146" s="116">
        <f t="shared" si="977"/>
        <v>0</v>
      </c>
      <c r="B2146" s="190">
        <f t="shared" si="964"/>
        <v>0</v>
      </c>
      <c r="C2146" s="190">
        <f t="shared" si="965"/>
        <v>0</v>
      </c>
      <c r="D2146" s="191">
        <f t="shared" si="966"/>
        <v>0</v>
      </c>
      <c r="E2146" s="191">
        <f t="shared" si="967"/>
        <v>0</v>
      </c>
      <c r="F2146" s="191">
        <f t="shared" si="968"/>
        <v>0</v>
      </c>
      <c r="G2146" s="192">
        <f t="shared" si="978"/>
        <v>0</v>
      </c>
      <c r="H2146" s="191">
        <f t="shared" si="969"/>
        <v>0</v>
      </c>
      <c r="I2146" s="193">
        <f t="shared" si="970"/>
        <v>0</v>
      </c>
      <c r="J2146" s="193">
        <f t="shared" si="971"/>
        <v>0</v>
      </c>
      <c r="K2146" s="193">
        <f t="shared" si="972"/>
        <v>0</v>
      </c>
      <c r="L2146" s="193">
        <f t="shared" si="950"/>
        <v>0</v>
      </c>
      <c r="M2146" s="193">
        <f t="shared" si="951"/>
        <v>0</v>
      </c>
      <c r="N2146" s="193">
        <f t="shared" si="952"/>
        <v>0</v>
      </c>
      <c r="O2146" s="193">
        <f t="shared" si="953"/>
        <v>0</v>
      </c>
      <c r="P2146" s="193">
        <f t="shared" si="954"/>
        <v>0</v>
      </c>
      <c r="Q2146" s="193">
        <f t="shared" si="955"/>
        <v>0</v>
      </c>
      <c r="R2146" s="193">
        <f t="shared" si="956"/>
        <v>0</v>
      </c>
      <c r="S2146" s="193">
        <f t="shared" si="957"/>
        <v>0</v>
      </c>
      <c r="T2146" s="194">
        <f t="shared" si="973"/>
        <v>0</v>
      </c>
      <c r="U2146" s="194"/>
      <c r="V2146" s="847"/>
      <c r="W2146" s="127" t="str">
        <f t="shared" si="974"/>
        <v/>
      </c>
      <c r="X2146" s="840"/>
      <c r="Y2146" s="841"/>
      <c r="Z2146" s="842"/>
      <c r="AA2146" s="843"/>
      <c r="AB2146" s="349"/>
      <c r="AC2146" s="844"/>
      <c r="AD2146" s="845"/>
      <c r="AE2146" s="277"/>
      <c r="AF2146" s="278"/>
      <c r="AG2146" s="277"/>
      <c r="AH2146" s="279"/>
      <c r="AI2146" s="277"/>
      <c r="AJ2146" s="279"/>
      <c r="AK2146" s="277"/>
      <c r="AL2146" s="278"/>
    </row>
    <row r="2147" spans="1:38" ht="22.5" customHeight="1">
      <c r="A2147" s="116">
        <f t="shared" si="977"/>
        <v>0</v>
      </c>
      <c r="B2147" s="190">
        <f t="shared" si="964"/>
        <v>0</v>
      </c>
      <c r="C2147" s="190">
        <f t="shared" si="965"/>
        <v>0</v>
      </c>
      <c r="D2147" s="191">
        <f t="shared" si="966"/>
        <v>0</v>
      </c>
      <c r="E2147" s="191">
        <f t="shared" si="967"/>
        <v>0</v>
      </c>
      <c r="F2147" s="191">
        <f t="shared" si="968"/>
        <v>0</v>
      </c>
      <c r="G2147" s="192">
        <f t="shared" si="978"/>
        <v>0</v>
      </c>
      <c r="H2147" s="191">
        <f t="shared" si="969"/>
        <v>0</v>
      </c>
      <c r="I2147" s="193">
        <f t="shared" si="970"/>
        <v>0</v>
      </c>
      <c r="J2147" s="193">
        <f t="shared" si="971"/>
        <v>0</v>
      </c>
      <c r="K2147" s="193">
        <f t="shared" si="972"/>
        <v>0</v>
      </c>
      <c r="L2147" s="193">
        <f t="shared" ref="L2147:L2210" si="979">IF(AE2147="",0,1)</f>
        <v>0</v>
      </c>
      <c r="M2147" s="193">
        <f t="shared" ref="M2147:M2210" si="980">IF(AF2147="",0,1)</f>
        <v>0</v>
      </c>
      <c r="N2147" s="193">
        <f t="shared" ref="N2147:N2210" si="981">IF(AG2147="",0,1)</f>
        <v>0</v>
      </c>
      <c r="O2147" s="193">
        <f t="shared" ref="O2147:O2210" si="982">IF(AH2147="",0,1)</f>
        <v>0</v>
      </c>
      <c r="P2147" s="193">
        <f t="shared" ref="P2147:P2210" si="983">IF(AI2147="",0,1)</f>
        <v>0</v>
      </c>
      <c r="Q2147" s="193">
        <f t="shared" ref="Q2147:Q2210" si="984">IF(AJ2147="",0,1)</f>
        <v>0</v>
      </c>
      <c r="R2147" s="193">
        <f t="shared" ref="R2147:R2210" si="985">IF(AK2147="",0,1)</f>
        <v>0</v>
      </c>
      <c r="S2147" s="193">
        <f t="shared" ref="S2147:S2210" si="986">IF(AL2147="",0,1)</f>
        <v>0</v>
      </c>
      <c r="T2147" s="194">
        <f t="shared" si="973"/>
        <v>0</v>
      </c>
      <c r="U2147" s="194"/>
      <c r="V2147" s="847"/>
      <c r="W2147" s="127" t="str">
        <f t="shared" si="974"/>
        <v/>
      </c>
      <c r="X2147" s="840"/>
      <c r="Y2147" s="841"/>
      <c r="Z2147" s="842"/>
      <c r="AA2147" s="843"/>
      <c r="AB2147" s="349"/>
      <c r="AC2147" s="844"/>
      <c r="AD2147" s="845"/>
      <c r="AE2147" s="277"/>
      <c r="AF2147" s="278"/>
      <c r="AG2147" s="277"/>
      <c r="AH2147" s="279"/>
      <c r="AI2147" s="277"/>
      <c r="AJ2147" s="279"/>
      <c r="AK2147" s="277"/>
      <c r="AL2147" s="278"/>
    </row>
    <row r="2148" spans="1:38" ht="22.5" customHeight="1">
      <c r="A2148" s="116">
        <f t="shared" si="977"/>
        <v>0</v>
      </c>
      <c r="B2148" s="190">
        <f t="shared" si="964"/>
        <v>0</v>
      </c>
      <c r="C2148" s="190">
        <f t="shared" si="965"/>
        <v>0</v>
      </c>
      <c r="D2148" s="191">
        <f t="shared" si="966"/>
        <v>0</v>
      </c>
      <c r="E2148" s="191">
        <f t="shared" si="967"/>
        <v>0</v>
      </c>
      <c r="F2148" s="191">
        <f t="shared" si="968"/>
        <v>0</v>
      </c>
      <c r="G2148" s="192">
        <f t="shared" si="978"/>
        <v>0</v>
      </c>
      <c r="H2148" s="191">
        <f t="shared" si="969"/>
        <v>0</v>
      </c>
      <c r="I2148" s="193">
        <f t="shared" si="970"/>
        <v>0</v>
      </c>
      <c r="J2148" s="193">
        <f t="shared" si="971"/>
        <v>0</v>
      </c>
      <c r="K2148" s="193">
        <f t="shared" si="972"/>
        <v>0</v>
      </c>
      <c r="L2148" s="193">
        <f t="shared" si="979"/>
        <v>0</v>
      </c>
      <c r="M2148" s="193">
        <f t="shared" si="980"/>
        <v>0</v>
      </c>
      <c r="N2148" s="193">
        <f t="shared" si="981"/>
        <v>0</v>
      </c>
      <c r="O2148" s="193">
        <f t="shared" si="982"/>
        <v>0</v>
      </c>
      <c r="P2148" s="193">
        <f t="shared" si="983"/>
        <v>0</v>
      </c>
      <c r="Q2148" s="193">
        <f t="shared" si="984"/>
        <v>0</v>
      </c>
      <c r="R2148" s="193">
        <f t="shared" si="985"/>
        <v>0</v>
      </c>
      <c r="S2148" s="193">
        <f t="shared" si="986"/>
        <v>0</v>
      </c>
      <c r="T2148" s="194">
        <f t="shared" si="973"/>
        <v>0</v>
      </c>
      <c r="U2148" s="194"/>
      <c r="V2148" s="847"/>
      <c r="W2148" s="127" t="str">
        <f t="shared" si="974"/>
        <v/>
      </c>
      <c r="X2148" s="840"/>
      <c r="Y2148" s="841"/>
      <c r="Z2148" s="842"/>
      <c r="AA2148" s="843"/>
      <c r="AB2148" s="349"/>
      <c r="AC2148" s="844"/>
      <c r="AD2148" s="845"/>
      <c r="AE2148" s="277"/>
      <c r="AF2148" s="278"/>
      <c r="AG2148" s="277"/>
      <c r="AH2148" s="279"/>
      <c r="AI2148" s="277"/>
      <c r="AJ2148" s="279"/>
      <c r="AK2148" s="277"/>
      <c r="AL2148" s="278"/>
    </row>
    <row r="2149" spans="1:38" ht="22.5" customHeight="1">
      <c r="A2149" s="116">
        <f t="shared" si="977"/>
        <v>0</v>
      </c>
      <c r="B2149" s="190">
        <f t="shared" si="964"/>
        <v>0</v>
      </c>
      <c r="C2149" s="190">
        <f t="shared" si="965"/>
        <v>0</v>
      </c>
      <c r="D2149" s="191">
        <f t="shared" si="966"/>
        <v>0</v>
      </c>
      <c r="E2149" s="191">
        <f t="shared" si="967"/>
        <v>0</v>
      </c>
      <c r="F2149" s="191">
        <f t="shared" si="968"/>
        <v>0</v>
      </c>
      <c r="G2149" s="192">
        <f t="shared" si="978"/>
        <v>0</v>
      </c>
      <c r="H2149" s="191">
        <f t="shared" si="969"/>
        <v>0</v>
      </c>
      <c r="I2149" s="193">
        <f t="shared" si="970"/>
        <v>0</v>
      </c>
      <c r="J2149" s="193">
        <f t="shared" si="971"/>
        <v>0</v>
      </c>
      <c r="K2149" s="193">
        <f t="shared" si="972"/>
        <v>0</v>
      </c>
      <c r="L2149" s="193">
        <f t="shared" si="979"/>
        <v>0</v>
      </c>
      <c r="M2149" s="193">
        <f t="shared" si="980"/>
        <v>0</v>
      </c>
      <c r="N2149" s="193">
        <f t="shared" si="981"/>
        <v>0</v>
      </c>
      <c r="O2149" s="193">
        <f t="shared" si="982"/>
        <v>0</v>
      </c>
      <c r="P2149" s="193">
        <f t="shared" si="983"/>
        <v>0</v>
      </c>
      <c r="Q2149" s="193">
        <f t="shared" si="984"/>
        <v>0</v>
      </c>
      <c r="R2149" s="193">
        <f t="shared" si="985"/>
        <v>0</v>
      </c>
      <c r="S2149" s="193">
        <f t="shared" si="986"/>
        <v>0</v>
      </c>
      <c r="T2149" s="194">
        <f t="shared" si="973"/>
        <v>0</v>
      </c>
      <c r="U2149" s="194"/>
      <c r="V2149" s="847"/>
      <c r="W2149" s="127" t="str">
        <f t="shared" si="974"/>
        <v/>
      </c>
      <c r="X2149" s="840"/>
      <c r="Y2149" s="841"/>
      <c r="Z2149" s="842"/>
      <c r="AA2149" s="843"/>
      <c r="AB2149" s="349"/>
      <c r="AC2149" s="844"/>
      <c r="AD2149" s="845"/>
      <c r="AE2149" s="277"/>
      <c r="AF2149" s="278"/>
      <c r="AG2149" s="277"/>
      <c r="AH2149" s="279"/>
      <c r="AI2149" s="277"/>
      <c r="AJ2149" s="279"/>
      <c r="AK2149" s="277"/>
      <c r="AL2149" s="278"/>
    </row>
    <row r="2150" spans="1:38" ht="22.5" customHeight="1">
      <c r="A2150" s="116">
        <f t="shared" si="977"/>
        <v>0</v>
      </c>
      <c r="B2150" s="190">
        <f t="shared" si="964"/>
        <v>0</v>
      </c>
      <c r="C2150" s="190">
        <f t="shared" si="965"/>
        <v>0</v>
      </c>
      <c r="D2150" s="191">
        <f t="shared" si="966"/>
        <v>0</v>
      </c>
      <c r="E2150" s="191">
        <f t="shared" si="967"/>
        <v>0</v>
      </c>
      <c r="F2150" s="191">
        <f t="shared" si="968"/>
        <v>0</v>
      </c>
      <c r="G2150" s="192">
        <f t="shared" si="978"/>
        <v>0</v>
      </c>
      <c r="H2150" s="191">
        <f t="shared" si="969"/>
        <v>0</v>
      </c>
      <c r="I2150" s="193">
        <f t="shared" si="970"/>
        <v>0</v>
      </c>
      <c r="J2150" s="193">
        <f t="shared" si="971"/>
        <v>0</v>
      </c>
      <c r="K2150" s="193">
        <f t="shared" si="972"/>
        <v>0</v>
      </c>
      <c r="L2150" s="193">
        <f t="shared" si="979"/>
        <v>0</v>
      </c>
      <c r="M2150" s="193">
        <f t="shared" si="980"/>
        <v>0</v>
      </c>
      <c r="N2150" s="193">
        <f t="shared" si="981"/>
        <v>0</v>
      </c>
      <c r="O2150" s="193">
        <f t="shared" si="982"/>
        <v>0</v>
      </c>
      <c r="P2150" s="193">
        <f t="shared" si="983"/>
        <v>0</v>
      </c>
      <c r="Q2150" s="193">
        <f t="shared" si="984"/>
        <v>0</v>
      </c>
      <c r="R2150" s="193">
        <f t="shared" si="985"/>
        <v>0</v>
      </c>
      <c r="S2150" s="193">
        <f t="shared" si="986"/>
        <v>0</v>
      </c>
      <c r="T2150" s="194">
        <f t="shared" si="973"/>
        <v>0</v>
      </c>
      <c r="U2150" s="194"/>
      <c r="V2150" s="847"/>
      <c r="W2150" s="127" t="str">
        <f t="shared" si="974"/>
        <v/>
      </c>
      <c r="X2150" s="840"/>
      <c r="Y2150" s="841"/>
      <c r="Z2150" s="842"/>
      <c r="AA2150" s="843"/>
      <c r="AB2150" s="349"/>
      <c r="AC2150" s="844"/>
      <c r="AD2150" s="845"/>
      <c r="AE2150" s="277"/>
      <c r="AF2150" s="278"/>
      <c r="AG2150" s="277"/>
      <c r="AH2150" s="279"/>
      <c r="AI2150" s="277"/>
      <c r="AJ2150" s="279"/>
      <c r="AK2150" s="277"/>
      <c r="AL2150" s="278"/>
    </row>
    <row r="2151" spans="1:38" ht="22.5" customHeight="1">
      <c r="A2151" s="116">
        <f t="shared" si="977"/>
        <v>0</v>
      </c>
      <c r="B2151" s="190">
        <f t="shared" si="964"/>
        <v>0</v>
      </c>
      <c r="C2151" s="190">
        <f t="shared" si="965"/>
        <v>0</v>
      </c>
      <c r="D2151" s="191">
        <f t="shared" si="966"/>
        <v>0</v>
      </c>
      <c r="E2151" s="191">
        <f t="shared" si="967"/>
        <v>0</v>
      </c>
      <c r="F2151" s="191">
        <f t="shared" si="968"/>
        <v>0</v>
      </c>
      <c r="G2151" s="192">
        <f t="shared" si="978"/>
        <v>0</v>
      </c>
      <c r="H2151" s="191">
        <f t="shared" si="969"/>
        <v>0</v>
      </c>
      <c r="I2151" s="193">
        <f t="shared" si="970"/>
        <v>0</v>
      </c>
      <c r="J2151" s="193">
        <f t="shared" si="971"/>
        <v>0</v>
      </c>
      <c r="K2151" s="193">
        <f t="shared" si="972"/>
        <v>0</v>
      </c>
      <c r="L2151" s="193">
        <f t="shared" si="979"/>
        <v>0</v>
      </c>
      <c r="M2151" s="193">
        <f t="shared" si="980"/>
        <v>0</v>
      </c>
      <c r="N2151" s="193">
        <f t="shared" si="981"/>
        <v>0</v>
      </c>
      <c r="O2151" s="193">
        <f t="shared" si="982"/>
        <v>0</v>
      </c>
      <c r="P2151" s="193">
        <f t="shared" si="983"/>
        <v>0</v>
      </c>
      <c r="Q2151" s="193">
        <f t="shared" si="984"/>
        <v>0</v>
      </c>
      <c r="R2151" s="193">
        <f t="shared" si="985"/>
        <v>0</v>
      </c>
      <c r="S2151" s="193">
        <f t="shared" si="986"/>
        <v>0</v>
      </c>
      <c r="T2151" s="194">
        <f t="shared" si="973"/>
        <v>0</v>
      </c>
      <c r="U2151" s="194"/>
      <c r="V2151" s="847"/>
      <c r="W2151" s="127" t="str">
        <f t="shared" si="974"/>
        <v/>
      </c>
      <c r="X2151" s="840"/>
      <c r="Y2151" s="841"/>
      <c r="Z2151" s="842"/>
      <c r="AA2151" s="843"/>
      <c r="AB2151" s="349"/>
      <c r="AC2151" s="844"/>
      <c r="AD2151" s="845"/>
      <c r="AE2151" s="277"/>
      <c r="AF2151" s="278"/>
      <c r="AG2151" s="277"/>
      <c r="AH2151" s="279"/>
      <c r="AI2151" s="277"/>
      <c r="AJ2151" s="279"/>
      <c r="AK2151" s="277"/>
      <c r="AL2151" s="278"/>
    </row>
    <row r="2152" spans="1:38" ht="22.5" customHeight="1">
      <c r="A2152" s="116">
        <f t="shared" si="977"/>
        <v>0</v>
      </c>
      <c r="B2152" s="190">
        <f t="shared" si="964"/>
        <v>0</v>
      </c>
      <c r="C2152" s="190">
        <f t="shared" si="965"/>
        <v>0</v>
      </c>
      <c r="D2152" s="191">
        <f t="shared" si="966"/>
        <v>0</v>
      </c>
      <c r="E2152" s="191">
        <f t="shared" si="967"/>
        <v>0</v>
      </c>
      <c r="F2152" s="191">
        <f t="shared" si="968"/>
        <v>0</v>
      </c>
      <c r="G2152" s="192">
        <f t="shared" si="978"/>
        <v>0</v>
      </c>
      <c r="H2152" s="191">
        <f t="shared" si="969"/>
        <v>0</v>
      </c>
      <c r="I2152" s="193">
        <f t="shared" si="970"/>
        <v>0</v>
      </c>
      <c r="J2152" s="193">
        <f t="shared" si="971"/>
        <v>0</v>
      </c>
      <c r="K2152" s="193">
        <f t="shared" si="972"/>
        <v>0</v>
      </c>
      <c r="L2152" s="193">
        <f t="shared" si="979"/>
        <v>0</v>
      </c>
      <c r="M2152" s="193">
        <f t="shared" si="980"/>
        <v>0</v>
      </c>
      <c r="N2152" s="193">
        <f t="shared" si="981"/>
        <v>0</v>
      </c>
      <c r="O2152" s="193">
        <f t="shared" si="982"/>
        <v>0</v>
      </c>
      <c r="P2152" s="193">
        <f t="shared" si="983"/>
        <v>0</v>
      </c>
      <c r="Q2152" s="193">
        <f t="shared" si="984"/>
        <v>0</v>
      </c>
      <c r="R2152" s="193">
        <f t="shared" si="985"/>
        <v>0</v>
      </c>
      <c r="S2152" s="193">
        <f t="shared" si="986"/>
        <v>0</v>
      </c>
      <c r="T2152" s="194">
        <f t="shared" si="973"/>
        <v>0</v>
      </c>
      <c r="U2152" s="194"/>
      <c r="V2152" s="847"/>
      <c r="W2152" s="127" t="str">
        <f t="shared" si="974"/>
        <v/>
      </c>
      <c r="X2152" s="840"/>
      <c r="Y2152" s="841"/>
      <c r="Z2152" s="842"/>
      <c r="AA2152" s="843"/>
      <c r="AB2152" s="349"/>
      <c r="AC2152" s="844"/>
      <c r="AD2152" s="845"/>
      <c r="AE2152" s="277"/>
      <c r="AF2152" s="278"/>
      <c r="AG2152" s="277"/>
      <c r="AH2152" s="279"/>
      <c r="AI2152" s="277"/>
      <c r="AJ2152" s="279"/>
      <c r="AK2152" s="277"/>
      <c r="AL2152" s="278"/>
    </row>
    <row r="2153" spans="1:38" ht="22.5" customHeight="1">
      <c r="A2153" s="116">
        <f t="shared" si="977"/>
        <v>0</v>
      </c>
      <c r="B2153" s="190">
        <f t="shared" si="964"/>
        <v>0</v>
      </c>
      <c r="C2153" s="190">
        <f t="shared" si="965"/>
        <v>0</v>
      </c>
      <c r="D2153" s="191">
        <f t="shared" si="966"/>
        <v>0</v>
      </c>
      <c r="E2153" s="191">
        <f t="shared" si="967"/>
        <v>0</v>
      </c>
      <c r="F2153" s="191">
        <f t="shared" si="968"/>
        <v>0</v>
      </c>
      <c r="G2153" s="192">
        <f t="shared" si="978"/>
        <v>0</v>
      </c>
      <c r="H2153" s="191">
        <f t="shared" si="969"/>
        <v>0</v>
      </c>
      <c r="I2153" s="193">
        <f t="shared" si="970"/>
        <v>0</v>
      </c>
      <c r="J2153" s="193">
        <f t="shared" si="971"/>
        <v>0</v>
      </c>
      <c r="K2153" s="193">
        <f t="shared" si="972"/>
        <v>0</v>
      </c>
      <c r="L2153" s="193">
        <f t="shared" si="979"/>
        <v>0</v>
      </c>
      <c r="M2153" s="193">
        <f t="shared" si="980"/>
        <v>0</v>
      </c>
      <c r="N2153" s="193">
        <f t="shared" si="981"/>
        <v>0</v>
      </c>
      <c r="O2153" s="193">
        <f t="shared" si="982"/>
        <v>0</v>
      </c>
      <c r="P2153" s="193">
        <f t="shared" si="983"/>
        <v>0</v>
      </c>
      <c r="Q2153" s="193">
        <f t="shared" si="984"/>
        <v>0</v>
      </c>
      <c r="R2153" s="193">
        <f t="shared" si="985"/>
        <v>0</v>
      </c>
      <c r="S2153" s="193">
        <f t="shared" si="986"/>
        <v>0</v>
      </c>
      <c r="T2153" s="194">
        <f t="shared" si="973"/>
        <v>0</v>
      </c>
      <c r="U2153" s="194"/>
      <c r="V2153" s="847"/>
      <c r="W2153" s="127" t="str">
        <f t="shared" si="974"/>
        <v/>
      </c>
      <c r="X2153" s="840"/>
      <c r="Y2153" s="841"/>
      <c r="Z2153" s="842"/>
      <c r="AA2153" s="843"/>
      <c r="AB2153" s="349"/>
      <c r="AC2153" s="844"/>
      <c r="AD2153" s="845"/>
      <c r="AE2153" s="277"/>
      <c r="AF2153" s="278"/>
      <c r="AG2153" s="277"/>
      <c r="AH2153" s="279"/>
      <c r="AI2153" s="277"/>
      <c r="AJ2153" s="279"/>
      <c r="AK2153" s="277"/>
      <c r="AL2153" s="278"/>
    </row>
    <row r="2154" spans="1:38" ht="22.5" customHeight="1">
      <c r="A2154" s="116">
        <f t="shared" si="977"/>
        <v>0</v>
      </c>
      <c r="B2154" s="190">
        <f t="shared" si="964"/>
        <v>0</v>
      </c>
      <c r="C2154" s="190">
        <f t="shared" si="965"/>
        <v>0</v>
      </c>
      <c r="D2154" s="191">
        <f t="shared" si="966"/>
        <v>0</v>
      </c>
      <c r="E2154" s="191">
        <f t="shared" si="967"/>
        <v>0</v>
      </c>
      <c r="F2154" s="191">
        <f t="shared" si="968"/>
        <v>0</v>
      </c>
      <c r="G2154" s="192">
        <f t="shared" si="978"/>
        <v>0</v>
      </c>
      <c r="H2154" s="191">
        <f t="shared" si="969"/>
        <v>0</v>
      </c>
      <c r="I2154" s="193">
        <f t="shared" si="970"/>
        <v>0</v>
      </c>
      <c r="J2154" s="193">
        <f t="shared" si="971"/>
        <v>0</v>
      </c>
      <c r="K2154" s="193">
        <f t="shared" si="972"/>
        <v>0</v>
      </c>
      <c r="L2154" s="193">
        <f t="shared" si="979"/>
        <v>0</v>
      </c>
      <c r="M2154" s="193">
        <f t="shared" si="980"/>
        <v>0</v>
      </c>
      <c r="N2154" s="193">
        <f t="shared" si="981"/>
        <v>0</v>
      </c>
      <c r="O2154" s="193">
        <f t="shared" si="982"/>
        <v>0</v>
      </c>
      <c r="P2154" s="193">
        <f t="shared" si="983"/>
        <v>0</v>
      </c>
      <c r="Q2154" s="193">
        <f t="shared" si="984"/>
        <v>0</v>
      </c>
      <c r="R2154" s="193">
        <f t="shared" si="985"/>
        <v>0</v>
      </c>
      <c r="S2154" s="193">
        <f t="shared" si="986"/>
        <v>0</v>
      </c>
      <c r="T2154" s="194">
        <f t="shared" si="973"/>
        <v>0</v>
      </c>
      <c r="U2154" s="194"/>
      <c r="V2154" s="847"/>
      <c r="W2154" s="127" t="str">
        <f t="shared" si="974"/>
        <v/>
      </c>
      <c r="X2154" s="840"/>
      <c r="Y2154" s="841"/>
      <c r="Z2154" s="842"/>
      <c r="AA2154" s="843"/>
      <c r="AB2154" s="349"/>
      <c r="AC2154" s="844"/>
      <c r="AD2154" s="845"/>
      <c r="AE2154" s="277"/>
      <c r="AF2154" s="278"/>
      <c r="AG2154" s="277"/>
      <c r="AH2154" s="279"/>
      <c r="AI2154" s="277"/>
      <c r="AJ2154" s="279"/>
      <c r="AK2154" s="277"/>
      <c r="AL2154" s="278"/>
    </row>
    <row r="2155" spans="1:38" ht="22.5" customHeight="1">
      <c r="A2155" s="116">
        <f t="shared" si="977"/>
        <v>0</v>
      </c>
      <c r="B2155" s="190">
        <f t="shared" si="964"/>
        <v>0</v>
      </c>
      <c r="C2155" s="190">
        <f t="shared" si="965"/>
        <v>0</v>
      </c>
      <c r="D2155" s="191">
        <f t="shared" si="966"/>
        <v>0</v>
      </c>
      <c r="E2155" s="191">
        <f t="shared" si="967"/>
        <v>0</v>
      </c>
      <c r="F2155" s="191">
        <f t="shared" si="968"/>
        <v>0</v>
      </c>
      <c r="G2155" s="192">
        <f t="shared" si="978"/>
        <v>0</v>
      </c>
      <c r="H2155" s="191">
        <f t="shared" si="969"/>
        <v>0</v>
      </c>
      <c r="I2155" s="193">
        <f t="shared" si="970"/>
        <v>0</v>
      </c>
      <c r="J2155" s="193">
        <f t="shared" si="971"/>
        <v>0</v>
      </c>
      <c r="K2155" s="193">
        <f t="shared" si="972"/>
        <v>0</v>
      </c>
      <c r="L2155" s="193">
        <f t="shared" si="979"/>
        <v>0</v>
      </c>
      <c r="M2155" s="193">
        <f t="shared" si="980"/>
        <v>0</v>
      </c>
      <c r="N2155" s="193">
        <f t="shared" si="981"/>
        <v>0</v>
      </c>
      <c r="O2155" s="193">
        <f t="shared" si="982"/>
        <v>0</v>
      </c>
      <c r="P2155" s="193">
        <f t="shared" si="983"/>
        <v>0</v>
      </c>
      <c r="Q2155" s="193">
        <f t="shared" si="984"/>
        <v>0</v>
      </c>
      <c r="R2155" s="193">
        <f t="shared" si="985"/>
        <v>0</v>
      </c>
      <c r="S2155" s="193">
        <f t="shared" si="986"/>
        <v>0</v>
      </c>
      <c r="T2155" s="194">
        <f t="shared" si="973"/>
        <v>0</v>
      </c>
      <c r="U2155" s="194"/>
      <c r="V2155" s="847"/>
      <c r="W2155" s="127" t="str">
        <f t="shared" si="974"/>
        <v/>
      </c>
      <c r="X2155" s="840"/>
      <c r="Y2155" s="841"/>
      <c r="Z2155" s="842"/>
      <c r="AA2155" s="843"/>
      <c r="AB2155" s="349"/>
      <c r="AC2155" s="844"/>
      <c r="AD2155" s="845"/>
      <c r="AE2155" s="277"/>
      <c r="AF2155" s="278"/>
      <c r="AG2155" s="277"/>
      <c r="AH2155" s="279"/>
      <c r="AI2155" s="277"/>
      <c r="AJ2155" s="279"/>
      <c r="AK2155" s="277"/>
      <c r="AL2155" s="278"/>
    </row>
    <row r="2156" spans="1:38" ht="22.5" customHeight="1">
      <c r="A2156" s="116">
        <f t="shared" si="977"/>
        <v>0</v>
      </c>
      <c r="B2156" s="190">
        <f t="shared" si="964"/>
        <v>0</v>
      </c>
      <c r="C2156" s="190">
        <f t="shared" si="965"/>
        <v>0</v>
      </c>
      <c r="D2156" s="191">
        <f t="shared" si="966"/>
        <v>0</v>
      </c>
      <c r="E2156" s="191">
        <f t="shared" si="967"/>
        <v>0</v>
      </c>
      <c r="F2156" s="191">
        <f t="shared" si="968"/>
        <v>0</v>
      </c>
      <c r="G2156" s="192">
        <f t="shared" si="978"/>
        <v>0</v>
      </c>
      <c r="H2156" s="191">
        <f t="shared" si="969"/>
        <v>0</v>
      </c>
      <c r="I2156" s="193">
        <f t="shared" si="970"/>
        <v>0</v>
      </c>
      <c r="J2156" s="193">
        <f t="shared" si="971"/>
        <v>0</v>
      </c>
      <c r="K2156" s="193">
        <f t="shared" si="972"/>
        <v>0</v>
      </c>
      <c r="L2156" s="193">
        <f t="shared" si="979"/>
        <v>0</v>
      </c>
      <c r="M2156" s="193">
        <f t="shared" si="980"/>
        <v>0</v>
      </c>
      <c r="N2156" s="193">
        <f t="shared" si="981"/>
        <v>0</v>
      </c>
      <c r="O2156" s="193">
        <f t="shared" si="982"/>
        <v>0</v>
      </c>
      <c r="P2156" s="193">
        <f t="shared" si="983"/>
        <v>0</v>
      </c>
      <c r="Q2156" s="193">
        <f t="shared" si="984"/>
        <v>0</v>
      </c>
      <c r="R2156" s="193">
        <f t="shared" si="985"/>
        <v>0</v>
      </c>
      <c r="S2156" s="193">
        <f t="shared" si="986"/>
        <v>0</v>
      </c>
      <c r="T2156" s="194">
        <f t="shared" si="973"/>
        <v>0</v>
      </c>
      <c r="U2156" s="194"/>
      <c r="V2156" s="847"/>
      <c r="W2156" s="127" t="str">
        <f t="shared" si="974"/>
        <v/>
      </c>
      <c r="X2156" s="840"/>
      <c r="Y2156" s="841"/>
      <c r="Z2156" s="842"/>
      <c r="AA2156" s="843"/>
      <c r="AB2156" s="349"/>
      <c r="AC2156" s="844"/>
      <c r="AD2156" s="845"/>
      <c r="AE2156" s="277"/>
      <c r="AF2156" s="278"/>
      <c r="AG2156" s="277"/>
      <c r="AH2156" s="279"/>
      <c r="AI2156" s="277"/>
      <c r="AJ2156" s="279"/>
      <c r="AK2156" s="277"/>
      <c r="AL2156" s="278"/>
    </row>
    <row r="2157" spans="1:38" ht="22.5" customHeight="1">
      <c r="A2157" s="116">
        <f t="shared" si="977"/>
        <v>0</v>
      </c>
      <c r="B2157" s="190">
        <f t="shared" si="964"/>
        <v>0</v>
      </c>
      <c r="C2157" s="190">
        <f t="shared" si="965"/>
        <v>0</v>
      </c>
      <c r="D2157" s="191">
        <f t="shared" si="966"/>
        <v>0</v>
      </c>
      <c r="E2157" s="191">
        <f t="shared" si="967"/>
        <v>0</v>
      </c>
      <c r="F2157" s="191">
        <f t="shared" si="968"/>
        <v>0</v>
      </c>
      <c r="G2157" s="192">
        <f t="shared" si="978"/>
        <v>0</v>
      </c>
      <c r="H2157" s="191">
        <f t="shared" si="969"/>
        <v>0</v>
      </c>
      <c r="I2157" s="193">
        <f t="shared" si="970"/>
        <v>0</v>
      </c>
      <c r="J2157" s="193">
        <f t="shared" si="971"/>
        <v>0</v>
      </c>
      <c r="K2157" s="193">
        <f t="shared" si="972"/>
        <v>0</v>
      </c>
      <c r="L2157" s="193">
        <f t="shared" si="979"/>
        <v>0</v>
      </c>
      <c r="M2157" s="193">
        <f t="shared" si="980"/>
        <v>0</v>
      </c>
      <c r="N2157" s="193">
        <f t="shared" si="981"/>
        <v>0</v>
      </c>
      <c r="O2157" s="193">
        <f t="shared" si="982"/>
        <v>0</v>
      </c>
      <c r="P2157" s="193">
        <f t="shared" si="983"/>
        <v>0</v>
      </c>
      <c r="Q2157" s="193">
        <f t="shared" si="984"/>
        <v>0</v>
      </c>
      <c r="R2157" s="193">
        <f t="shared" si="985"/>
        <v>0</v>
      </c>
      <c r="S2157" s="193">
        <f t="shared" si="986"/>
        <v>0</v>
      </c>
      <c r="T2157" s="194">
        <f t="shared" si="973"/>
        <v>0</v>
      </c>
      <c r="U2157" s="194"/>
      <c r="V2157" s="847"/>
      <c r="W2157" s="127" t="str">
        <f t="shared" si="974"/>
        <v/>
      </c>
      <c r="X2157" s="840"/>
      <c r="Y2157" s="841"/>
      <c r="Z2157" s="842"/>
      <c r="AA2157" s="843"/>
      <c r="AB2157" s="349"/>
      <c r="AC2157" s="844"/>
      <c r="AD2157" s="845"/>
      <c r="AE2157" s="277"/>
      <c r="AF2157" s="278"/>
      <c r="AG2157" s="277"/>
      <c r="AH2157" s="279"/>
      <c r="AI2157" s="277"/>
      <c r="AJ2157" s="279"/>
      <c r="AK2157" s="277"/>
      <c r="AL2157" s="278"/>
    </row>
    <row r="2158" spans="1:38" ht="22.5" customHeight="1">
      <c r="A2158" s="116">
        <f t="shared" si="977"/>
        <v>0</v>
      </c>
      <c r="B2158" s="190">
        <f t="shared" si="964"/>
        <v>0</v>
      </c>
      <c r="C2158" s="190">
        <f t="shared" si="965"/>
        <v>0</v>
      </c>
      <c r="D2158" s="191">
        <f t="shared" si="966"/>
        <v>0</v>
      </c>
      <c r="E2158" s="191">
        <f t="shared" si="967"/>
        <v>0</v>
      </c>
      <c r="F2158" s="191">
        <f t="shared" si="968"/>
        <v>0</v>
      </c>
      <c r="G2158" s="192">
        <f t="shared" si="978"/>
        <v>0</v>
      </c>
      <c r="H2158" s="191">
        <f t="shared" si="969"/>
        <v>0</v>
      </c>
      <c r="I2158" s="193">
        <f t="shared" si="970"/>
        <v>0</v>
      </c>
      <c r="J2158" s="193">
        <f t="shared" si="971"/>
        <v>0</v>
      </c>
      <c r="K2158" s="193">
        <f t="shared" si="972"/>
        <v>0</v>
      </c>
      <c r="L2158" s="193">
        <f t="shared" si="979"/>
        <v>0</v>
      </c>
      <c r="M2158" s="193">
        <f t="shared" si="980"/>
        <v>0</v>
      </c>
      <c r="N2158" s="193">
        <f t="shared" si="981"/>
        <v>0</v>
      </c>
      <c r="O2158" s="193">
        <f t="shared" si="982"/>
        <v>0</v>
      </c>
      <c r="P2158" s="193">
        <f t="shared" si="983"/>
        <v>0</v>
      </c>
      <c r="Q2158" s="193">
        <f t="shared" si="984"/>
        <v>0</v>
      </c>
      <c r="R2158" s="193">
        <f t="shared" si="985"/>
        <v>0</v>
      </c>
      <c r="S2158" s="193">
        <f t="shared" si="986"/>
        <v>0</v>
      </c>
      <c r="T2158" s="194">
        <f t="shared" si="973"/>
        <v>0</v>
      </c>
      <c r="U2158" s="194"/>
      <c r="V2158" s="847"/>
      <c r="W2158" s="127" t="str">
        <f t="shared" si="974"/>
        <v/>
      </c>
      <c r="X2158" s="840"/>
      <c r="Y2158" s="841"/>
      <c r="Z2158" s="842"/>
      <c r="AA2158" s="843"/>
      <c r="AB2158" s="349"/>
      <c r="AC2158" s="844"/>
      <c r="AD2158" s="845"/>
      <c r="AE2158" s="277"/>
      <c r="AF2158" s="278"/>
      <c r="AG2158" s="277"/>
      <c r="AH2158" s="279"/>
      <c r="AI2158" s="277"/>
      <c r="AJ2158" s="279"/>
      <c r="AK2158" s="277"/>
      <c r="AL2158" s="278"/>
    </row>
    <row r="2159" spans="1:38" ht="22.5" customHeight="1">
      <c r="A2159" s="116">
        <f t="shared" si="977"/>
        <v>0</v>
      </c>
      <c r="B2159" s="190">
        <f t="shared" si="964"/>
        <v>0</v>
      </c>
      <c r="C2159" s="190">
        <f t="shared" si="965"/>
        <v>0</v>
      </c>
      <c r="D2159" s="191">
        <f t="shared" si="966"/>
        <v>0</v>
      </c>
      <c r="E2159" s="191">
        <f t="shared" si="967"/>
        <v>0</v>
      </c>
      <c r="F2159" s="191">
        <f t="shared" si="968"/>
        <v>0</v>
      </c>
      <c r="G2159" s="192">
        <f t="shared" si="978"/>
        <v>0</v>
      </c>
      <c r="H2159" s="191">
        <f t="shared" si="969"/>
        <v>0</v>
      </c>
      <c r="I2159" s="193">
        <f t="shared" si="970"/>
        <v>0</v>
      </c>
      <c r="J2159" s="193">
        <f t="shared" si="971"/>
        <v>0</v>
      </c>
      <c r="K2159" s="193">
        <f t="shared" si="972"/>
        <v>0</v>
      </c>
      <c r="L2159" s="193">
        <f t="shared" si="979"/>
        <v>0</v>
      </c>
      <c r="M2159" s="193">
        <f t="shared" si="980"/>
        <v>0</v>
      </c>
      <c r="N2159" s="193">
        <f t="shared" si="981"/>
        <v>0</v>
      </c>
      <c r="O2159" s="193">
        <f t="shared" si="982"/>
        <v>0</v>
      </c>
      <c r="P2159" s="193">
        <f t="shared" si="983"/>
        <v>0</v>
      </c>
      <c r="Q2159" s="193">
        <f t="shared" si="984"/>
        <v>0</v>
      </c>
      <c r="R2159" s="193">
        <f t="shared" si="985"/>
        <v>0</v>
      </c>
      <c r="S2159" s="193">
        <f t="shared" si="986"/>
        <v>0</v>
      </c>
      <c r="T2159" s="194">
        <f t="shared" si="973"/>
        <v>0</v>
      </c>
      <c r="U2159" s="194"/>
      <c r="V2159" s="847"/>
      <c r="W2159" s="127" t="str">
        <f t="shared" si="974"/>
        <v/>
      </c>
      <c r="X2159" s="840"/>
      <c r="Y2159" s="841"/>
      <c r="Z2159" s="842"/>
      <c r="AA2159" s="843"/>
      <c r="AB2159" s="349"/>
      <c r="AC2159" s="844"/>
      <c r="AD2159" s="845"/>
      <c r="AE2159" s="277"/>
      <c r="AF2159" s="278"/>
      <c r="AG2159" s="277"/>
      <c r="AH2159" s="279"/>
      <c r="AI2159" s="277"/>
      <c r="AJ2159" s="279"/>
      <c r="AK2159" s="277"/>
      <c r="AL2159" s="278"/>
    </row>
    <row r="2160" spans="1:38" ht="22.5" customHeight="1">
      <c r="A2160" s="116">
        <f t="shared" si="977"/>
        <v>0</v>
      </c>
      <c r="B2160" s="190">
        <f t="shared" si="964"/>
        <v>0</v>
      </c>
      <c r="C2160" s="190">
        <f t="shared" si="965"/>
        <v>0</v>
      </c>
      <c r="D2160" s="191">
        <f t="shared" si="966"/>
        <v>0</v>
      </c>
      <c r="E2160" s="191">
        <f t="shared" si="967"/>
        <v>0</v>
      </c>
      <c r="F2160" s="191">
        <f t="shared" si="968"/>
        <v>0</v>
      </c>
      <c r="G2160" s="192">
        <f t="shared" si="978"/>
        <v>0</v>
      </c>
      <c r="H2160" s="191">
        <f t="shared" si="969"/>
        <v>0</v>
      </c>
      <c r="I2160" s="193">
        <f t="shared" si="970"/>
        <v>0</v>
      </c>
      <c r="J2160" s="193">
        <f t="shared" si="971"/>
        <v>0</v>
      </c>
      <c r="K2160" s="193">
        <f t="shared" si="972"/>
        <v>0</v>
      </c>
      <c r="L2160" s="193">
        <f t="shared" si="979"/>
        <v>0</v>
      </c>
      <c r="M2160" s="193">
        <f t="shared" si="980"/>
        <v>0</v>
      </c>
      <c r="N2160" s="193">
        <f t="shared" si="981"/>
        <v>0</v>
      </c>
      <c r="O2160" s="193">
        <f t="shared" si="982"/>
        <v>0</v>
      </c>
      <c r="P2160" s="193">
        <f t="shared" si="983"/>
        <v>0</v>
      </c>
      <c r="Q2160" s="193">
        <f t="shared" si="984"/>
        <v>0</v>
      </c>
      <c r="R2160" s="193">
        <f t="shared" si="985"/>
        <v>0</v>
      </c>
      <c r="S2160" s="193">
        <f t="shared" si="986"/>
        <v>0</v>
      </c>
      <c r="T2160" s="194">
        <f t="shared" si="973"/>
        <v>0</v>
      </c>
      <c r="U2160" s="194"/>
      <c r="V2160" s="847"/>
      <c r="W2160" s="127" t="str">
        <f t="shared" si="974"/>
        <v/>
      </c>
      <c r="X2160" s="840"/>
      <c r="Y2160" s="841"/>
      <c r="Z2160" s="842"/>
      <c r="AA2160" s="843"/>
      <c r="AB2160" s="349"/>
      <c r="AC2160" s="844"/>
      <c r="AD2160" s="845"/>
      <c r="AE2160" s="277"/>
      <c r="AF2160" s="278"/>
      <c r="AG2160" s="277"/>
      <c r="AH2160" s="279"/>
      <c r="AI2160" s="277"/>
      <c r="AJ2160" s="279"/>
      <c r="AK2160" s="277"/>
      <c r="AL2160" s="278"/>
    </row>
    <row r="2161" spans="1:38" ht="22.5" customHeight="1">
      <c r="A2161" s="116">
        <f t="shared" si="977"/>
        <v>0</v>
      </c>
      <c r="B2161" s="190">
        <f t="shared" si="964"/>
        <v>0</v>
      </c>
      <c r="C2161" s="190">
        <f t="shared" si="965"/>
        <v>0</v>
      </c>
      <c r="D2161" s="191">
        <f t="shared" si="966"/>
        <v>0</v>
      </c>
      <c r="E2161" s="191">
        <f t="shared" si="967"/>
        <v>0</v>
      </c>
      <c r="F2161" s="191">
        <f t="shared" si="968"/>
        <v>0</v>
      </c>
      <c r="G2161" s="192">
        <f t="shared" si="978"/>
        <v>0</v>
      </c>
      <c r="H2161" s="191">
        <f t="shared" si="969"/>
        <v>0</v>
      </c>
      <c r="I2161" s="193">
        <f t="shared" si="970"/>
        <v>0</v>
      </c>
      <c r="J2161" s="193">
        <f t="shared" si="971"/>
        <v>0</v>
      </c>
      <c r="K2161" s="193">
        <f t="shared" si="972"/>
        <v>0</v>
      </c>
      <c r="L2161" s="193">
        <f t="shared" si="979"/>
        <v>0</v>
      </c>
      <c r="M2161" s="193">
        <f t="shared" si="980"/>
        <v>0</v>
      </c>
      <c r="N2161" s="193">
        <f t="shared" si="981"/>
        <v>0</v>
      </c>
      <c r="O2161" s="193">
        <f t="shared" si="982"/>
        <v>0</v>
      </c>
      <c r="P2161" s="193">
        <f t="shared" si="983"/>
        <v>0</v>
      </c>
      <c r="Q2161" s="193">
        <f t="shared" si="984"/>
        <v>0</v>
      </c>
      <c r="R2161" s="193">
        <f t="shared" si="985"/>
        <v>0</v>
      </c>
      <c r="S2161" s="193">
        <f t="shared" si="986"/>
        <v>0</v>
      </c>
      <c r="T2161" s="194">
        <f t="shared" si="973"/>
        <v>0</v>
      </c>
      <c r="U2161" s="194"/>
      <c r="V2161" s="847"/>
      <c r="W2161" s="127" t="str">
        <f t="shared" si="974"/>
        <v/>
      </c>
      <c r="X2161" s="840"/>
      <c r="Y2161" s="841"/>
      <c r="Z2161" s="842"/>
      <c r="AA2161" s="843"/>
      <c r="AB2161" s="349"/>
      <c r="AC2161" s="844"/>
      <c r="AD2161" s="845"/>
      <c r="AE2161" s="277"/>
      <c r="AF2161" s="278"/>
      <c r="AG2161" s="277"/>
      <c r="AH2161" s="279"/>
      <c r="AI2161" s="277"/>
      <c r="AJ2161" s="279"/>
      <c r="AK2161" s="277"/>
      <c r="AL2161" s="278"/>
    </row>
    <row r="2162" spans="1:38" ht="22.5" customHeight="1">
      <c r="A2162" s="116">
        <f t="shared" si="977"/>
        <v>0</v>
      </c>
      <c r="B2162" s="190">
        <f t="shared" si="964"/>
        <v>0</v>
      </c>
      <c r="C2162" s="190">
        <f t="shared" si="965"/>
        <v>0</v>
      </c>
      <c r="D2162" s="191">
        <f t="shared" si="966"/>
        <v>0</v>
      </c>
      <c r="E2162" s="191">
        <f t="shared" si="967"/>
        <v>0</v>
      </c>
      <c r="F2162" s="191">
        <f t="shared" si="968"/>
        <v>0</v>
      </c>
      <c r="G2162" s="192">
        <f t="shared" si="978"/>
        <v>0</v>
      </c>
      <c r="H2162" s="191">
        <f t="shared" si="969"/>
        <v>0</v>
      </c>
      <c r="I2162" s="193">
        <f t="shared" si="970"/>
        <v>0</v>
      </c>
      <c r="J2162" s="193">
        <f t="shared" si="971"/>
        <v>0</v>
      </c>
      <c r="K2162" s="193">
        <f t="shared" si="972"/>
        <v>0</v>
      </c>
      <c r="L2162" s="193">
        <f t="shared" si="979"/>
        <v>0</v>
      </c>
      <c r="M2162" s="193">
        <f t="shared" si="980"/>
        <v>0</v>
      </c>
      <c r="N2162" s="193">
        <f t="shared" si="981"/>
        <v>0</v>
      </c>
      <c r="O2162" s="193">
        <f t="shared" si="982"/>
        <v>0</v>
      </c>
      <c r="P2162" s="193">
        <f t="shared" si="983"/>
        <v>0</v>
      </c>
      <c r="Q2162" s="193">
        <f t="shared" si="984"/>
        <v>0</v>
      </c>
      <c r="R2162" s="193">
        <f t="shared" si="985"/>
        <v>0</v>
      </c>
      <c r="S2162" s="193">
        <f t="shared" si="986"/>
        <v>0</v>
      </c>
      <c r="T2162" s="194">
        <f t="shared" si="973"/>
        <v>0</v>
      </c>
      <c r="U2162" s="194"/>
      <c r="V2162" s="847"/>
      <c r="W2162" s="127" t="str">
        <f t="shared" si="974"/>
        <v/>
      </c>
      <c r="X2162" s="840"/>
      <c r="Y2162" s="841"/>
      <c r="Z2162" s="842"/>
      <c r="AA2162" s="843"/>
      <c r="AB2162" s="349"/>
      <c r="AC2162" s="844"/>
      <c r="AD2162" s="845"/>
      <c r="AE2162" s="277"/>
      <c r="AF2162" s="278"/>
      <c r="AG2162" s="277"/>
      <c r="AH2162" s="279"/>
      <c r="AI2162" s="277"/>
      <c r="AJ2162" s="279"/>
      <c r="AK2162" s="277"/>
      <c r="AL2162" s="278"/>
    </row>
    <row r="2163" spans="1:38" ht="22.5" customHeight="1">
      <c r="A2163" s="116">
        <f t="shared" si="977"/>
        <v>0</v>
      </c>
      <c r="B2163" s="190">
        <f t="shared" si="964"/>
        <v>0</v>
      </c>
      <c r="C2163" s="190">
        <f t="shared" si="965"/>
        <v>0</v>
      </c>
      <c r="D2163" s="191">
        <f t="shared" si="966"/>
        <v>0</v>
      </c>
      <c r="E2163" s="191">
        <f t="shared" si="967"/>
        <v>0</v>
      </c>
      <c r="F2163" s="191">
        <f t="shared" si="968"/>
        <v>0</v>
      </c>
      <c r="G2163" s="192">
        <f t="shared" si="978"/>
        <v>0</v>
      </c>
      <c r="H2163" s="191">
        <f t="shared" si="969"/>
        <v>0</v>
      </c>
      <c r="I2163" s="193">
        <f t="shared" si="970"/>
        <v>0</v>
      </c>
      <c r="J2163" s="193">
        <f t="shared" si="971"/>
        <v>0</v>
      </c>
      <c r="K2163" s="193">
        <f t="shared" si="972"/>
        <v>0</v>
      </c>
      <c r="L2163" s="193">
        <f t="shared" si="979"/>
        <v>0</v>
      </c>
      <c r="M2163" s="193">
        <f t="shared" si="980"/>
        <v>0</v>
      </c>
      <c r="N2163" s="193">
        <f t="shared" si="981"/>
        <v>0</v>
      </c>
      <c r="O2163" s="193">
        <f t="shared" si="982"/>
        <v>0</v>
      </c>
      <c r="P2163" s="193">
        <f t="shared" si="983"/>
        <v>0</v>
      </c>
      <c r="Q2163" s="193">
        <f t="shared" si="984"/>
        <v>0</v>
      </c>
      <c r="R2163" s="193">
        <f t="shared" si="985"/>
        <v>0</v>
      </c>
      <c r="S2163" s="193">
        <f t="shared" si="986"/>
        <v>0</v>
      </c>
      <c r="T2163" s="194">
        <f t="shared" si="973"/>
        <v>0</v>
      </c>
      <c r="U2163" s="194"/>
      <c r="V2163" s="847"/>
      <c r="W2163" s="127" t="str">
        <f t="shared" si="974"/>
        <v/>
      </c>
      <c r="X2163" s="840"/>
      <c r="Y2163" s="841"/>
      <c r="Z2163" s="842"/>
      <c r="AA2163" s="843"/>
      <c r="AB2163" s="349"/>
      <c r="AC2163" s="844"/>
      <c r="AD2163" s="845"/>
      <c r="AE2163" s="277"/>
      <c r="AF2163" s="278"/>
      <c r="AG2163" s="277"/>
      <c r="AH2163" s="279"/>
      <c r="AI2163" s="277"/>
      <c r="AJ2163" s="279"/>
      <c r="AK2163" s="277"/>
      <c r="AL2163" s="278"/>
    </row>
    <row r="2164" spans="1:38" ht="22.5" customHeight="1">
      <c r="A2164" s="116">
        <f t="shared" si="977"/>
        <v>0</v>
      </c>
      <c r="B2164" s="190">
        <f t="shared" si="964"/>
        <v>0</v>
      </c>
      <c r="C2164" s="190">
        <f t="shared" si="965"/>
        <v>0</v>
      </c>
      <c r="D2164" s="191">
        <f t="shared" si="966"/>
        <v>0</v>
      </c>
      <c r="E2164" s="191">
        <f t="shared" si="967"/>
        <v>0</v>
      </c>
      <c r="F2164" s="191">
        <f t="shared" si="968"/>
        <v>0</v>
      </c>
      <c r="G2164" s="192">
        <f t="shared" si="978"/>
        <v>0</v>
      </c>
      <c r="H2164" s="191">
        <f t="shared" si="969"/>
        <v>0</v>
      </c>
      <c r="I2164" s="193">
        <f t="shared" si="970"/>
        <v>0</v>
      </c>
      <c r="J2164" s="193">
        <f t="shared" si="971"/>
        <v>0</v>
      </c>
      <c r="K2164" s="193">
        <f t="shared" si="972"/>
        <v>0</v>
      </c>
      <c r="L2164" s="193">
        <f t="shared" si="979"/>
        <v>0</v>
      </c>
      <c r="M2164" s="193">
        <f t="shared" si="980"/>
        <v>0</v>
      </c>
      <c r="N2164" s="193">
        <f t="shared" si="981"/>
        <v>0</v>
      </c>
      <c r="O2164" s="193">
        <f t="shared" si="982"/>
        <v>0</v>
      </c>
      <c r="P2164" s="193">
        <f t="shared" si="983"/>
        <v>0</v>
      </c>
      <c r="Q2164" s="193">
        <f t="shared" si="984"/>
        <v>0</v>
      </c>
      <c r="R2164" s="193">
        <f t="shared" si="985"/>
        <v>0</v>
      </c>
      <c r="S2164" s="193">
        <f t="shared" si="986"/>
        <v>0</v>
      </c>
      <c r="T2164" s="194">
        <f t="shared" si="973"/>
        <v>0</v>
      </c>
      <c r="U2164" s="194"/>
      <c r="V2164" s="847"/>
      <c r="W2164" s="127" t="str">
        <f t="shared" si="974"/>
        <v/>
      </c>
      <c r="X2164" s="840"/>
      <c r="Y2164" s="841"/>
      <c r="Z2164" s="842"/>
      <c r="AA2164" s="843"/>
      <c r="AB2164" s="349"/>
      <c r="AC2164" s="844"/>
      <c r="AD2164" s="845"/>
      <c r="AE2164" s="277"/>
      <c r="AF2164" s="278"/>
      <c r="AG2164" s="277"/>
      <c r="AH2164" s="279"/>
      <c r="AI2164" s="277"/>
      <c r="AJ2164" s="279"/>
      <c r="AK2164" s="277"/>
      <c r="AL2164" s="278"/>
    </row>
    <row r="2165" spans="1:38" ht="22.5" customHeight="1">
      <c r="A2165" s="116">
        <f t="shared" si="977"/>
        <v>0</v>
      </c>
      <c r="B2165" s="190">
        <f t="shared" si="964"/>
        <v>0</v>
      </c>
      <c r="C2165" s="190">
        <f t="shared" si="965"/>
        <v>0</v>
      </c>
      <c r="D2165" s="191">
        <f t="shared" si="966"/>
        <v>0</v>
      </c>
      <c r="E2165" s="191">
        <f t="shared" si="967"/>
        <v>0</v>
      </c>
      <c r="F2165" s="191">
        <f t="shared" si="968"/>
        <v>0</v>
      </c>
      <c r="G2165" s="192">
        <f t="shared" si="978"/>
        <v>0</v>
      </c>
      <c r="H2165" s="191">
        <f t="shared" si="969"/>
        <v>0</v>
      </c>
      <c r="I2165" s="193">
        <f t="shared" si="970"/>
        <v>0</v>
      </c>
      <c r="J2165" s="193">
        <f t="shared" si="971"/>
        <v>0</v>
      </c>
      <c r="K2165" s="193">
        <f t="shared" si="972"/>
        <v>0</v>
      </c>
      <c r="L2165" s="193">
        <f t="shared" si="979"/>
        <v>0</v>
      </c>
      <c r="M2165" s="193">
        <f t="shared" si="980"/>
        <v>0</v>
      </c>
      <c r="N2165" s="193">
        <f t="shared" si="981"/>
        <v>0</v>
      </c>
      <c r="O2165" s="193">
        <f t="shared" si="982"/>
        <v>0</v>
      </c>
      <c r="P2165" s="193">
        <f t="shared" si="983"/>
        <v>0</v>
      </c>
      <c r="Q2165" s="193">
        <f t="shared" si="984"/>
        <v>0</v>
      </c>
      <c r="R2165" s="193">
        <f t="shared" si="985"/>
        <v>0</v>
      </c>
      <c r="S2165" s="193">
        <f t="shared" si="986"/>
        <v>0</v>
      </c>
      <c r="T2165" s="194">
        <f t="shared" si="973"/>
        <v>0</v>
      </c>
      <c r="U2165" s="194"/>
      <c r="V2165" s="847"/>
      <c r="W2165" s="127" t="str">
        <f t="shared" si="974"/>
        <v/>
      </c>
      <c r="X2165" s="840"/>
      <c r="Y2165" s="841"/>
      <c r="Z2165" s="842"/>
      <c r="AA2165" s="843"/>
      <c r="AB2165" s="349"/>
      <c r="AC2165" s="844"/>
      <c r="AD2165" s="845"/>
      <c r="AE2165" s="277"/>
      <c r="AF2165" s="278"/>
      <c r="AG2165" s="277"/>
      <c r="AH2165" s="279"/>
      <c r="AI2165" s="277"/>
      <c r="AJ2165" s="279"/>
      <c r="AK2165" s="277"/>
      <c r="AL2165" s="278"/>
    </row>
    <row r="2166" spans="1:38" ht="22.5" customHeight="1">
      <c r="A2166" s="116">
        <f t="shared" si="977"/>
        <v>0</v>
      </c>
      <c r="B2166" s="190">
        <f t="shared" si="964"/>
        <v>0</v>
      </c>
      <c r="C2166" s="190">
        <f t="shared" si="965"/>
        <v>0</v>
      </c>
      <c r="D2166" s="191">
        <f t="shared" si="966"/>
        <v>0</v>
      </c>
      <c r="E2166" s="191">
        <f t="shared" si="967"/>
        <v>0</v>
      </c>
      <c r="F2166" s="191">
        <f t="shared" si="968"/>
        <v>0</v>
      </c>
      <c r="G2166" s="192">
        <f t="shared" si="978"/>
        <v>0</v>
      </c>
      <c r="H2166" s="191">
        <f t="shared" si="969"/>
        <v>0</v>
      </c>
      <c r="I2166" s="193">
        <f t="shared" si="970"/>
        <v>0</v>
      </c>
      <c r="J2166" s="193">
        <f t="shared" si="971"/>
        <v>0</v>
      </c>
      <c r="K2166" s="193">
        <f t="shared" si="972"/>
        <v>0</v>
      </c>
      <c r="L2166" s="193">
        <f t="shared" si="979"/>
        <v>0</v>
      </c>
      <c r="M2166" s="193">
        <f t="shared" si="980"/>
        <v>0</v>
      </c>
      <c r="N2166" s="193">
        <f t="shared" si="981"/>
        <v>0</v>
      </c>
      <c r="O2166" s="193">
        <f t="shared" si="982"/>
        <v>0</v>
      </c>
      <c r="P2166" s="193">
        <f t="shared" si="983"/>
        <v>0</v>
      </c>
      <c r="Q2166" s="193">
        <f t="shared" si="984"/>
        <v>0</v>
      </c>
      <c r="R2166" s="193">
        <f t="shared" si="985"/>
        <v>0</v>
      </c>
      <c r="S2166" s="193">
        <f t="shared" si="986"/>
        <v>0</v>
      </c>
      <c r="T2166" s="194">
        <f t="shared" si="973"/>
        <v>0</v>
      </c>
      <c r="U2166" s="194"/>
      <c r="V2166" s="847"/>
      <c r="W2166" s="127" t="str">
        <f t="shared" si="974"/>
        <v/>
      </c>
      <c r="X2166" s="840"/>
      <c r="Y2166" s="841"/>
      <c r="Z2166" s="842"/>
      <c r="AA2166" s="843"/>
      <c r="AB2166" s="349"/>
      <c r="AC2166" s="844"/>
      <c r="AD2166" s="845"/>
      <c r="AE2166" s="277"/>
      <c r="AF2166" s="278"/>
      <c r="AG2166" s="277"/>
      <c r="AH2166" s="279"/>
      <c r="AI2166" s="277"/>
      <c r="AJ2166" s="279"/>
      <c r="AK2166" s="277"/>
      <c r="AL2166" s="278"/>
    </row>
    <row r="2167" spans="1:38" ht="22.5" customHeight="1">
      <c r="A2167" s="116">
        <f t="shared" si="977"/>
        <v>0</v>
      </c>
      <c r="B2167" s="190">
        <f t="shared" si="964"/>
        <v>0</v>
      </c>
      <c r="C2167" s="190">
        <f t="shared" si="965"/>
        <v>0</v>
      </c>
      <c r="D2167" s="191">
        <f t="shared" si="966"/>
        <v>0</v>
      </c>
      <c r="E2167" s="191">
        <f t="shared" si="967"/>
        <v>0</v>
      </c>
      <c r="F2167" s="191">
        <f t="shared" si="968"/>
        <v>0</v>
      </c>
      <c r="G2167" s="192">
        <f t="shared" si="978"/>
        <v>0</v>
      </c>
      <c r="H2167" s="191">
        <f t="shared" si="969"/>
        <v>0</v>
      </c>
      <c r="I2167" s="193">
        <f t="shared" si="970"/>
        <v>0</v>
      </c>
      <c r="J2167" s="193">
        <f t="shared" si="971"/>
        <v>0</v>
      </c>
      <c r="K2167" s="193">
        <f t="shared" si="972"/>
        <v>0</v>
      </c>
      <c r="L2167" s="193">
        <f t="shared" si="979"/>
        <v>0</v>
      </c>
      <c r="M2167" s="193">
        <f t="shared" si="980"/>
        <v>0</v>
      </c>
      <c r="N2167" s="193">
        <f t="shared" si="981"/>
        <v>0</v>
      </c>
      <c r="O2167" s="193">
        <f t="shared" si="982"/>
        <v>0</v>
      </c>
      <c r="P2167" s="193">
        <f t="shared" si="983"/>
        <v>0</v>
      </c>
      <c r="Q2167" s="193">
        <f t="shared" si="984"/>
        <v>0</v>
      </c>
      <c r="R2167" s="193">
        <f t="shared" si="985"/>
        <v>0</v>
      </c>
      <c r="S2167" s="193">
        <f t="shared" si="986"/>
        <v>0</v>
      </c>
      <c r="T2167" s="194">
        <f t="shared" si="973"/>
        <v>0</v>
      </c>
      <c r="U2167" s="194"/>
      <c r="V2167" s="847"/>
      <c r="W2167" s="127" t="str">
        <f t="shared" si="974"/>
        <v/>
      </c>
      <c r="X2167" s="840"/>
      <c r="Y2167" s="841"/>
      <c r="Z2167" s="842"/>
      <c r="AA2167" s="843"/>
      <c r="AB2167" s="349"/>
      <c r="AC2167" s="844"/>
      <c r="AD2167" s="845"/>
      <c r="AE2167" s="277"/>
      <c r="AF2167" s="278"/>
      <c r="AG2167" s="277"/>
      <c r="AH2167" s="279"/>
      <c r="AI2167" s="277"/>
      <c r="AJ2167" s="279"/>
      <c r="AK2167" s="277"/>
      <c r="AL2167" s="278"/>
    </row>
    <row r="2168" spans="1:38" ht="22.5" customHeight="1">
      <c r="A2168" s="116">
        <f t="shared" si="977"/>
        <v>0</v>
      </c>
      <c r="B2168" s="190">
        <f t="shared" si="964"/>
        <v>0</v>
      </c>
      <c r="C2168" s="190">
        <f t="shared" si="965"/>
        <v>0</v>
      </c>
      <c r="D2168" s="191">
        <f t="shared" si="966"/>
        <v>0</v>
      </c>
      <c r="E2168" s="191">
        <f t="shared" si="967"/>
        <v>0</v>
      </c>
      <c r="F2168" s="191">
        <f t="shared" si="968"/>
        <v>0</v>
      </c>
      <c r="G2168" s="192">
        <f t="shared" si="978"/>
        <v>0</v>
      </c>
      <c r="H2168" s="191">
        <f t="shared" si="969"/>
        <v>0</v>
      </c>
      <c r="I2168" s="193">
        <f t="shared" si="970"/>
        <v>0</v>
      </c>
      <c r="J2168" s="193">
        <f t="shared" si="971"/>
        <v>0</v>
      </c>
      <c r="K2168" s="193">
        <f t="shared" si="972"/>
        <v>0</v>
      </c>
      <c r="L2168" s="193">
        <f t="shared" si="979"/>
        <v>0</v>
      </c>
      <c r="M2168" s="193">
        <f t="shared" si="980"/>
        <v>0</v>
      </c>
      <c r="N2168" s="193">
        <f t="shared" si="981"/>
        <v>0</v>
      </c>
      <c r="O2168" s="193">
        <f t="shared" si="982"/>
        <v>0</v>
      </c>
      <c r="P2168" s="193">
        <f t="shared" si="983"/>
        <v>0</v>
      </c>
      <c r="Q2168" s="193">
        <f t="shared" si="984"/>
        <v>0</v>
      </c>
      <c r="R2168" s="193">
        <f t="shared" si="985"/>
        <v>0</v>
      </c>
      <c r="S2168" s="193">
        <f t="shared" si="986"/>
        <v>0</v>
      </c>
      <c r="T2168" s="194">
        <f t="shared" si="973"/>
        <v>0</v>
      </c>
      <c r="U2168" s="194"/>
      <c r="V2168" s="847"/>
      <c r="W2168" s="127" t="str">
        <f t="shared" si="974"/>
        <v/>
      </c>
      <c r="X2168" s="840"/>
      <c r="Y2168" s="841"/>
      <c r="Z2168" s="842"/>
      <c r="AA2168" s="843"/>
      <c r="AB2168" s="349"/>
      <c r="AC2168" s="844"/>
      <c r="AD2168" s="845"/>
      <c r="AE2168" s="277"/>
      <c r="AF2168" s="278"/>
      <c r="AG2168" s="277"/>
      <c r="AH2168" s="279"/>
      <c r="AI2168" s="277"/>
      <c r="AJ2168" s="279"/>
      <c r="AK2168" s="277"/>
      <c r="AL2168" s="278"/>
    </row>
    <row r="2169" spans="1:38" ht="22.5" customHeight="1">
      <c r="A2169" s="116">
        <f t="shared" si="977"/>
        <v>0</v>
      </c>
      <c r="B2169" s="190">
        <f t="shared" si="964"/>
        <v>0</v>
      </c>
      <c r="C2169" s="190">
        <f t="shared" si="965"/>
        <v>0</v>
      </c>
      <c r="D2169" s="191">
        <f t="shared" si="966"/>
        <v>0</v>
      </c>
      <c r="E2169" s="191">
        <f t="shared" si="967"/>
        <v>0</v>
      </c>
      <c r="F2169" s="191">
        <f t="shared" si="968"/>
        <v>0</v>
      </c>
      <c r="G2169" s="192">
        <f t="shared" si="978"/>
        <v>0</v>
      </c>
      <c r="H2169" s="191">
        <f t="shared" si="969"/>
        <v>0</v>
      </c>
      <c r="I2169" s="193">
        <f t="shared" si="970"/>
        <v>0</v>
      </c>
      <c r="J2169" s="193">
        <f t="shared" si="971"/>
        <v>0</v>
      </c>
      <c r="K2169" s="193">
        <f t="shared" si="972"/>
        <v>0</v>
      </c>
      <c r="L2169" s="193">
        <f t="shared" si="979"/>
        <v>0</v>
      </c>
      <c r="M2169" s="193">
        <f t="shared" si="980"/>
        <v>0</v>
      </c>
      <c r="N2169" s="193">
        <f t="shared" si="981"/>
        <v>0</v>
      </c>
      <c r="O2169" s="193">
        <f t="shared" si="982"/>
        <v>0</v>
      </c>
      <c r="P2169" s="193">
        <f t="shared" si="983"/>
        <v>0</v>
      </c>
      <c r="Q2169" s="193">
        <f t="shared" si="984"/>
        <v>0</v>
      </c>
      <c r="R2169" s="193">
        <f t="shared" si="985"/>
        <v>0</v>
      </c>
      <c r="S2169" s="193">
        <f t="shared" si="986"/>
        <v>0</v>
      </c>
      <c r="T2169" s="194">
        <f t="shared" si="973"/>
        <v>0</v>
      </c>
      <c r="U2169" s="194"/>
      <c r="V2169" s="847"/>
      <c r="W2169" s="127" t="str">
        <f t="shared" si="974"/>
        <v/>
      </c>
      <c r="X2169" s="840"/>
      <c r="Y2169" s="841"/>
      <c r="Z2169" s="842"/>
      <c r="AA2169" s="843"/>
      <c r="AB2169" s="349"/>
      <c r="AC2169" s="844"/>
      <c r="AD2169" s="845"/>
      <c r="AE2169" s="277"/>
      <c r="AF2169" s="278"/>
      <c r="AG2169" s="277"/>
      <c r="AH2169" s="279"/>
      <c r="AI2169" s="277"/>
      <c r="AJ2169" s="279"/>
      <c r="AK2169" s="277"/>
      <c r="AL2169" s="278"/>
    </row>
    <row r="2170" spans="1:38" ht="22.5" customHeight="1">
      <c r="A2170" s="116">
        <f t="shared" si="977"/>
        <v>0</v>
      </c>
      <c r="B2170" s="190">
        <f t="shared" si="964"/>
        <v>0</v>
      </c>
      <c r="C2170" s="190">
        <f t="shared" si="965"/>
        <v>0</v>
      </c>
      <c r="D2170" s="191">
        <f t="shared" si="966"/>
        <v>0</v>
      </c>
      <c r="E2170" s="191">
        <f t="shared" si="967"/>
        <v>0</v>
      </c>
      <c r="F2170" s="191">
        <f t="shared" si="968"/>
        <v>0</v>
      </c>
      <c r="G2170" s="192">
        <f t="shared" si="978"/>
        <v>0</v>
      </c>
      <c r="H2170" s="191">
        <f t="shared" si="969"/>
        <v>0</v>
      </c>
      <c r="I2170" s="195">
        <f t="shared" si="970"/>
        <v>0</v>
      </c>
      <c r="J2170" s="195">
        <f t="shared" si="971"/>
        <v>0</v>
      </c>
      <c r="K2170" s="195">
        <f t="shared" si="972"/>
        <v>0</v>
      </c>
      <c r="L2170" s="195">
        <f t="shared" si="979"/>
        <v>0</v>
      </c>
      <c r="M2170" s="195">
        <f t="shared" si="980"/>
        <v>0</v>
      </c>
      <c r="N2170" s="195">
        <f t="shared" si="981"/>
        <v>0</v>
      </c>
      <c r="O2170" s="195">
        <f t="shared" si="982"/>
        <v>0</v>
      </c>
      <c r="P2170" s="195">
        <f t="shared" si="983"/>
        <v>0</v>
      </c>
      <c r="Q2170" s="195">
        <f t="shared" si="984"/>
        <v>0</v>
      </c>
      <c r="R2170" s="195">
        <f t="shared" si="985"/>
        <v>0</v>
      </c>
      <c r="S2170" s="195">
        <f t="shared" si="986"/>
        <v>0</v>
      </c>
      <c r="T2170" s="196">
        <f t="shared" si="973"/>
        <v>0</v>
      </c>
      <c r="U2170" s="196"/>
      <c r="V2170" s="848"/>
      <c r="W2170" s="127" t="str">
        <f t="shared" si="974"/>
        <v/>
      </c>
      <c r="X2170" s="840"/>
      <c r="Y2170" s="841"/>
      <c r="Z2170" s="842"/>
      <c r="AA2170" s="843"/>
      <c r="AB2170" s="349"/>
      <c r="AC2170" s="844"/>
      <c r="AD2170" s="845"/>
      <c r="AE2170" s="277"/>
      <c r="AF2170" s="278"/>
      <c r="AG2170" s="277"/>
      <c r="AH2170" s="279"/>
      <c r="AI2170" s="277"/>
      <c r="AJ2170" s="279"/>
      <c r="AK2170" s="277"/>
      <c r="AL2170" s="278"/>
    </row>
    <row r="2171" spans="1:38" ht="22.5" customHeight="1">
      <c r="A2171" s="116">
        <f t="shared" ref="A2171" si="987">IF(U2171&gt;=1,1,0)</f>
        <v>0</v>
      </c>
      <c r="B2171" s="190">
        <f t="shared" si="964"/>
        <v>0</v>
      </c>
      <c r="C2171" s="190">
        <f t="shared" si="965"/>
        <v>0</v>
      </c>
      <c r="D2171" s="191">
        <f t="shared" si="966"/>
        <v>0</v>
      </c>
      <c r="E2171" s="191">
        <f t="shared" si="967"/>
        <v>0</v>
      </c>
      <c r="F2171" s="191">
        <f t="shared" si="968"/>
        <v>0</v>
      </c>
      <c r="G2171" s="192">
        <f t="shared" si="978"/>
        <v>0</v>
      </c>
      <c r="H2171" s="191">
        <f t="shared" si="969"/>
        <v>0</v>
      </c>
      <c r="I2171" s="193">
        <f t="shared" si="970"/>
        <v>0</v>
      </c>
      <c r="J2171" s="193">
        <f t="shared" si="971"/>
        <v>0</v>
      </c>
      <c r="K2171" s="193">
        <f t="shared" si="972"/>
        <v>0</v>
      </c>
      <c r="L2171" s="193">
        <f t="shared" si="979"/>
        <v>0</v>
      </c>
      <c r="M2171" s="193">
        <f t="shared" si="980"/>
        <v>0</v>
      </c>
      <c r="N2171" s="193">
        <f t="shared" si="981"/>
        <v>0</v>
      </c>
      <c r="O2171" s="193">
        <f t="shared" si="982"/>
        <v>0</v>
      </c>
      <c r="P2171" s="193">
        <f t="shared" si="983"/>
        <v>0</v>
      </c>
      <c r="Q2171" s="193">
        <f t="shared" si="984"/>
        <v>0</v>
      </c>
      <c r="R2171" s="193">
        <f t="shared" si="985"/>
        <v>0</v>
      </c>
      <c r="S2171" s="193">
        <f t="shared" si="986"/>
        <v>0</v>
      </c>
      <c r="T2171" s="194">
        <f t="shared" si="973"/>
        <v>0</v>
      </c>
      <c r="U2171" s="194">
        <f t="shared" ref="U2171" si="988">SUM(T2171:T2197)</f>
        <v>0</v>
      </c>
      <c r="V2171" s="846" t="s">
        <v>1117</v>
      </c>
      <c r="W2171" s="127" t="str">
        <f t="shared" si="974"/>
        <v/>
      </c>
      <c r="X2171" s="840"/>
      <c r="Y2171" s="841"/>
      <c r="Z2171" s="842"/>
      <c r="AA2171" s="843"/>
      <c r="AB2171" s="349"/>
      <c r="AC2171" s="844"/>
      <c r="AD2171" s="845"/>
      <c r="AE2171" s="277"/>
      <c r="AF2171" s="278"/>
      <c r="AG2171" s="277"/>
      <c r="AH2171" s="279"/>
      <c r="AI2171" s="277"/>
      <c r="AJ2171" s="279"/>
      <c r="AK2171" s="277"/>
      <c r="AL2171" s="278"/>
    </row>
    <row r="2172" spans="1:38" ht="22.5" customHeight="1">
      <c r="A2172" s="116">
        <f t="shared" ref="A2172" si="989">A2171</f>
        <v>0</v>
      </c>
      <c r="B2172" s="190">
        <f t="shared" si="964"/>
        <v>0</v>
      </c>
      <c r="C2172" s="190">
        <f t="shared" si="965"/>
        <v>0</v>
      </c>
      <c r="D2172" s="191">
        <f t="shared" si="966"/>
        <v>0</v>
      </c>
      <c r="E2172" s="191">
        <f t="shared" si="967"/>
        <v>0</v>
      </c>
      <c r="F2172" s="191">
        <f t="shared" si="968"/>
        <v>0</v>
      </c>
      <c r="G2172" s="192">
        <f t="shared" si="978"/>
        <v>0</v>
      </c>
      <c r="H2172" s="191">
        <f t="shared" si="969"/>
        <v>0</v>
      </c>
      <c r="I2172" s="193">
        <f t="shared" si="970"/>
        <v>0</v>
      </c>
      <c r="J2172" s="193">
        <f t="shared" si="971"/>
        <v>0</v>
      </c>
      <c r="K2172" s="193">
        <f t="shared" si="972"/>
        <v>0</v>
      </c>
      <c r="L2172" s="193">
        <f t="shared" si="979"/>
        <v>0</v>
      </c>
      <c r="M2172" s="193">
        <f t="shared" si="980"/>
        <v>0</v>
      </c>
      <c r="N2172" s="193">
        <f t="shared" si="981"/>
        <v>0</v>
      </c>
      <c r="O2172" s="193">
        <f t="shared" si="982"/>
        <v>0</v>
      </c>
      <c r="P2172" s="193">
        <f t="shared" si="983"/>
        <v>0</v>
      </c>
      <c r="Q2172" s="193">
        <f t="shared" si="984"/>
        <v>0</v>
      </c>
      <c r="R2172" s="193">
        <f t="shared" si="985"/>
        <v>0</v>
      </c>
      <c r="S2172" s="193">
        <f t="shared" si="986"/>
        <v>0</v>
      </c>
      <c r="T2172" s="194">
        <f t="shared" si="973"/>
        <v>0</v>
      </c>
      <c r="U2172" s="194"/>
      <c r="V2172" s="847"/>
      <c r="W2172" s="127" t="str">
        <f t="shared" si="974"/>
        <v/>
      </c>
      <c r="X2172" s="840"/>
      <c r="Y2172" s="841"/>
      <c r="Z2172" s="842"/>
      <c r="AA2172" s="843"/>
      <c r="AB2172" s="349"/>
      <c r="AC2172" s="844"/>
      <c r="AD2172" s="845"/>
      <c r="AE2172" s="277"/>
      <c r="AF2172" s="278"/>
      <c r="AG2172" s="277"/>
      <c r="AH2172" s="279"/>
      <c r="AI2172" s="277"/>
      <c r="AJ2172" s="279"/>
      <c r="AK2172" s="277"/>
      <c r="AL2172" s="278"/>
    </row>
    <row r="2173" spans="1:38" ht="22.5" customHeight="1">
      <c r="A2173" s="116">
        <f t="shared" si="977"/>
        <v>0</v>
      </c>
      <c r="B2173" s="190">
        <f t="shared" si="964"/>
        <v>0</v>
      </c>
      <c r="C2173" s="190">
        <f t="shared" si="965"/>
        <v>0</v>
      </c>
      <c r="D2173" s="191">
        <f t="shared" si="966"/>
        <v>0</v>
      </c>
      <c r="E2173" s="191">
        <f t="shared" si="967"/>
        <v>0</v>
      </c>
      <c r="F2173" s="191">
        <f t="shared" si="968"/>
        <v>0</v>
      </c>
      <c r="G2173" s="192">
        <f t="shared" si="978"/>
        <v>0</v>
      </c>
      <c r="H2173" s="191">
        <f t="shared" si="969"/>
        <v>0</v>
      </c>
      <c r="I2173" s="193">
        <f t="shared" si="970"/>
        <v>0</v>
      </c>
      <c r="J2173" s="193">
        <f t="shared" si="971"/>
        <v>0</v>
      </c>
      <c r="K2173" s="193">
        <f t="shared" si="972"/>
        <v>0</v>
      </c>
      <c r="L2173" s="193">
        <f t="shared" si="979"/>
        <v>0</v>
      </c>
      <c r="M2173" s="193">
        <f t="shared" si="980"/>
        <v>0</v>
      </c>
      <c r="N2173" s="193">
        <f t="shared" si="981"/>
        <v>0</v>
      </c>
      <c r="O2173" s="193">
        <f t="shared" si="982"/>
        <v>0</v>
      </c>
      <c r="P2173" s="193">
        <f t="shared" si="983"/>
        <v>0</v>
      </c>
      <c r="Q2173" s="193">
        <f t="shared" si="984"/>
        <v>0</v>
      </c>
      <c r="R2173" s="193">
        <f t="shared" si="985"/>
        <v>0</v>
      </c>
      <c r="S2173" s="193">
        <f t="shared" si="986"/>
        <v>0</v>
      </c>
      <c r="T2173" s="194">
        <f t="shared" si="973"/>
        <v>0</v>
      </c>
      <c r="U2173" s="194"/>
      <c r="V2173" s="847"/>
      <c r="W2173" s="127" t="str">
        <f t="shared" si="974"/>
        <v/>
      </c>
      <c r="X2173" s="840"/>
      <c r="Y2173" s="841"/>
      <c r="Z2173" s="842"/>
      <c r="AA2173" s="843"/>
      <c r="AB2173" s="349"/>
      <c r="AC2173" s="844"/>
      <c r="AD2173" s="845"/>
      <c r="AE2173" s="277"/>
      <c r="AF2173" s="278"/>
      <c r="AG2173" s="277"/>
      <c r="AH2173" s="279"/>
      <c r="AI2173" s="277"/>
      <c r="AJ2173" s="279"/>
      <c r="AK2173" s="277"/>
      <c r="AL2173" s="278"/>
    </row>
    <row r="2174" spans="1:38" ht="22.5" customHeight="1">
      <c r="A2174" s="116">
        <f t="shared" si="977"/>
        <v>0</v>
      </c>
      <c r="B2174" s="190">
        <f t="shared" si="964"/>
        <v>0</v>
      </c>
      <c r="C2174" s="190">
        <f t="shared" si="965"/>
        <v>0</v>
      </c>
      <c r="D2174" s="191">
        <f t="shared" si="966"/>
        <v>0</v>
      </c>
      <c r="E2174" s="191">
        <f t="shared" si="967"/>
        <v>0</v>
      </c>
      <c r="F2174" s="191">
        <f t="shared" si="968"/>
        <v>0</v>
      </c>
      <c r="G2174" s="192">
        <f t="shared" si="978"/>
        <v>0</v>
      </c>
      <c r="H2174" s="191">
        <f t="shared" si="969"/>
        <v>0</v>
      </c>
      <c r="I2174" s="193">
        <f t="shared" si="970"/>
        <v>0</v>
      </c>
      <c r="J2174" s="193">
        <f t="shared" si="971"/>
        <v>0</v>
      </c>
      <c r="K2174" s="193">
        <f t="shared" si="972"/>
        <v>0</v>
      </c>
      <c r="L2174" s="193">
        <f t="shared" si="979"/>
        <v>0</v>
      </c>
      <c r="M2174" s="193">
        <f t="shared" si="980"/>
        <v>0</v>
      </c>
      <c r="N2174" s="193">
        <f t="shared" si="981"/>
        <v>0</v>
      </c>
      <c r="O2174" s="193">
        <f t="shared" si="982"/>
        <v>0</v>
      </c>
      <c r="P2174" s="193">
        <f t="shared" si="983"/>
        <v>0</v>
      </c>
      <c r="Q2174" s="193">
        <f t="shared" si="984"/>
        <v>0</v>
      </c>
      <c r="R2174" s="193">
        <f t="shared" si="985"/>
        <v>0</v>
      </c>
      <c r="S2174" s="193">
        <f t="shared" si="986"/>
        <v>0</v>
      </c>
      <c r="T2174" s="194">
        <f t="shared" si="973"/>
        <v>0</v>
      </c>
      <c r="U2174" s="194"/>
      <c r="V2174" s="847"/>
      <c r="W2174" s="127" t="str">
        <f t="shared" si="974"/>
        <v/>
      </c>
      <c r="X2174" s="840"/>
      <c r="Y2174" s="841"/>
      <c r="Z2174" s="842"/>
      <c r="AA2174" s="843"/>
      <c r="AB2174" s="349"/>
      <c r="AC2174" s="844"/>
      <c r="AD2174" s="845"/>
      <c r="AE2174" s="277"/>
      <c r="AF2174" s="278"/>
      <c r="AG2174" s="277"/>
      <c r="AH2174" s="279"/>
      <c r="AI2174" s="277"/>
      <c r="AJ2174" s="279"/>
      <c r="AK2174" s="277"/>
      <c r="AL2174" s="278"/>
    </row>
    <row r="2175" spans="1:38" ht="22.5" customHeight="1">
      <c r="A2175" s="116">
        <f t="shared" si="977"/>
        <v>0</v>
      </c>
      <c r="B2175" s="190">
        <f t="shared" si="964"/>
        <v>0</v>
      </c>
      <c r="C2175" s="190">
        <f t="shared" si="965"/>
        <v>0</v>
      </c>
      <c r="D2175" s="191">
        <f t="shared" si="966"/>
        <v>0</v>
      </c>
      <c r="E2175" s="191">
        <f t="shared" si="967"/>
        <v>0</v>
      </c>
      <c r="F2175" s="191">
        <f t="shared" si="968"/>
        <v>0</v>
      </c>
      <c r="G2175" s="192">
        <f t="shared" si="978"/>
        <v>0</v>
      </c>
      <c r="H2175" s="191">
        <f t="shared" si="969"/>
        <v>0</v>
      </c>
      <c r="I2175" s="193">
        <f t="shared" si="970"/>
        <v>0</v>
      </c>
      <c r="J2175" s="193">
        <f t="shared" si="971"/>
        <v>0</v>
      </c>
      <c r="K2175" s="193">
        <f t="shared" si="972"/>
        <v>0</v>
      </c>
      <c r="L2175" s="193">
        <f t="shared" si="979"/>
        <v>0</v>
      </c>
      <c r="M2175" s="193">
        <f t="shared" si="980"/>
        <v>0</v>
      </c>
      <c r="N2175" s="193">
        <f t="shared" si="981"/>
        <v>0</v>
      </c>
      <c r="O2175" s="193">
        <f t="shared" si="982"/>
        <v>0</v>
      </c>
      <c r="P2175" s="193">
        <f t="shared" si="983"/>
        <v>0</v>
      </c>
      <c r="Q2175" s="193">
        <f t="shared" si="984"/>
        <v>0</v>
      </c>
      <c r="R2175" s="193">
        <f t="shared" si="985"/>
        <v>0</v>
      </c>
      <c r="S2175" s="193">
        <f t="shared" si="986"/>
        <v>0</v>
      </c>
      <c r="T2175" s="194">
        <f t="shared" si="973"/>
        <v>0</v>
      </c>
      <c r="U2175" s="194"/>
      <c r="V2175" s="847"/>
      <c r="W2175" s="127" t="str">
        <f t="shared" si="974"/>
        <v/>
      </c>
      <c r="X2175" s="840"/>
      <c r="Y2175" s="841"/>
      <c r="Z2175" s="842"/>
      <c r="AA2175" s="843"/>
      <c r="AB2175" s="349"/>
      <c r="AC2175" s="844"/>
      <c r="AD2175" s="845"/>
      <c r="AE2175" s="277"/>
      <c r="AF2175" s="278"/>
      <c r="AG2175" s="277"/>
      <c r="AH2175" s="279"/>
      <c r="AI2175" s="277"/>
      <c r="AJ2175" s="279"/>
      <c r="AK2175" s="277"/>
      <c r="AL2175" s="278"/>
    </row>
    <row r="2176" spans="1:38" ht="22.5" customHeight="1">
      <c r="A2176" s="116">
        <f t="shared" si="977"/>
        <v>0</v>
      </c>
      <c r="B2176" s="190">
        <f t="shared" si="964"/>
        <v>0</v>
      </c>
      <c r="C2176" s="190">
        <f t="shared" si="965"/>
        <v>0</v>
      </c>
      <c r="D2176" s="191">
        <f t="shared" si="966"/>
        <v>0</v>
      </c>
      <c r="E2176" s="191">
        <f t="shared" si="967"/>
        <v>0</v>
      </c>
      <c r="F2176" s="191">
        <f t="shared" si="968"/>
        <v>0</v>
      </c>
      <c r="G2176" s="192">
        <f t="shared" si="978"/>
        <v>0</v>
      </c>
      <c r="H2176" s="191">
        <f t="shared" si="969"/>
        <v>0</v>
      </c>
      <c r="I2176" s="193">
        <f t="shared" si="970"/>
        <v>0</v>
      </c>
      <c r="J2176" s="193">
        <f t="shared" si="971"/>
        <v>0</v>
      </c>
      <c r="K2176" s="193">
        <f t="shared" si="972"/>
        <v>0</v>
      </c>
      <c r="L2176" s="193">
        <f t="shared" si="979"/>
        <v>0</v>
      </c>
      <c r="M2176" s="193">
        <f t="shared" si="980"/>
        <v>0</v>
      </c>
      <c r="N2176" s="193">
        <f t="shared" si="981"/>
        <v>0</v>
      </c>
      <c r="O2176" s="193">
        <f t="shared" si="982"/>
        <v>0</v>
      </c>
      <c r="P2176" s="193">
        <f t="shared" si="983"/>
        <v>0</v>
      </c>
      <c r="Q2176" s="193">
        <f t="shared" si="984"/>
        <v>0</v>
      </c>
      <c r="R2176" s="193">
        <f t="shared" si="985"/>
        <v>0</v>
      </c>
      <c r="S2176" s="193">
        <f t="shared" si="986"/>
        <v>0</v>
      </c>
      <c r="T2176" s="194">
        <f t="shared" si="973"/>
        <v>0</v>
      </c>
      <c r="U2176" s="194"/>
      <c r="V2176" s="847"/>
      <c r="W2176" s="127" t="str">
        <f t="shared" si="974"/>
        <v/>
      </c>
      <c r="X2176" s="840"/>
      <c r="Y2176" s="841"/>
      <c r="Z2176" s="842"/>
      <c r="AA2176" s="843"/>
      <c r="AB2176" s="349"/>
      <c r="AC2176" s="844"/>
      <c r="AD2176" s="845"/>
      <c r="AE2176" s="277"/>
      <c r="AF2176" s="278"/>
      <c r="AG2176" s="277"/>
      <c r="AH2176" s="279"/>
      <c r="AI2176" s="277"/>
      <c r="AJ2176" s="279"/>
      <c r="AK2176" s="277"/>
      <c r="AL2176" s="278"/>
    </row>
    <row r="2177" spans="1:38" ht="22.5" customHeight="1">
      <c r="A2177" s="116">
        <f t="shared" si="977"/>
        <v>0</v>
      </c>
      <c r="B2177" s="190">
        <f t="shared" si="964"/>
        <v>0</v>
      </c>
      <c r="C2177" s="190">
        <f t="shared" si="965"/>
        <v>0</v>
      </c>
      <c r="D2177" s="191">
        <f t="shared" si="966"/>
        <v>0</v>
      </c>
      <c r="E2177" s="191">
        <f t="shared" si="967"/>
        <v>0</v>
      </c>
      <c r="F2177" s="191">
        <f t="shared" si="968"/>
        <v>0</v>
      </c>
      <c r="G2177" s="192">
        <f t="shared" si="978"/>
        <v>0</v>
      </c>
      <c r="H2177" s="191">
        <f t="shared" si="969"/>
        <v>0</v>
      </c>
      <c r="I2177" s="193">
        <f t="shared" si="970"/>
        <v>0</v>
      </c>
      <c r="J2177" s="193">
        <f t="shared" si="971"/>
        <v>0</v>
      </c>
      <c r="K2177" s="193">
        <f t="shared" si="972"/>
        <v>0</v>
      </c>
      <c r="L2177" s="193">
        <f t="shared" si="979"/>
        <v>0</v>
      </c>
      <c r="M2177" s="193">
        <f t="shared" si="980"/>
        <v>0</v>
      </c>
      <c r="N2177" s="193">
        <f t="shared" si="981"/>
        <v>0</v>
      </c>
      <c r="O2177" s="193">
        <f t="shared" si="982"/>
        <v>0</v>
      </c>
      <c r="P2177" s="193">
        <f t="shared" si="983"/>
        <v>0</v>
      </c>
      <c r="Q2177" s="193">
        <f t="shared" si="984"/>
        <v>0</v>
      </c>
      <c r="R2177" s="193">
        <f t="shared" si="985"/>
        <v>0</v>
      </c>
      <c r="S2177" s="193">
        <f t="shared" si="986"/>
        <v>0</v>
      </c>
      <c r="T2177" s="194">
        <f t="shared" si="973"/>
        <v>0</v>
      </c>
      <c r="U2177" s="194"/>
      <c r="V2177" s="847"/>
      <c r="W2177" s="127" t="str">
        <f t="shared" si="974"/>
        <v/>
      </c>
      <c r="X2177" s="840"/>
      <c r="Y2177" s="841"/>
      <c r="Z2177" s="842"/>
      <c r="AA2177" s="843"/>
      <c r="AB2177" s="349"/>
      <c r="AC2177" s="844"/>
      <c r="AD2177" s="845"/>
      <c r="AE2177" s="277"/>
      <c r="AF2177" s="278"/>
      <c r="AG2177" s="277"/>
      <c r="AH2177" s="279"/>
      <c r="AI2177" s="277"/>
      <c r="AJ2177" s="279"/>
      <c r="AK2177" s="277"/>
      <c r="AL2177" s="278"/>
    </row>
    <row r="2178" spans="1:38" ht="22.5" customHeight="1">
      <c r="A2178" s="116">
        <f t="shared" si="977"/>
        <v>0</v>
      </c>
      <c r="B2178" s="190">
        <f t="shared" si="964"/>
        <v>0</v>
      </c>
      <c r="C2178" s="190">
        <f t="shared" si="965"/>
        <v>0</v>
      </c>
      <c r="D2178" s="191">
        <f t="shared" si="966"/>
        <v>0</v>
      </c>
      <c r="E2178" s="191">
        <f t="shared" si="967"/>
        <v>0</v>
      </c>
      <c r="F2178" s="191">
        <f t="shared" si="968"/>
        <v>0</v>
      </c>
      <c r="G2178" s="192">
        <f t="shared" si="978"/>
        <v>0</v>
      </c>
      <c r="H2178" s="191">
        <f t="shared" si="969"/>
        <v>0</v>
      </c>
      <c r="I2178" s="193">
        <f t="shared" si="970"/>
        <v>0</v>
      </c>
      <c r="J2178" s="193">
        <f t="shared" si="971"/>
        <v>0</v>
      </c>
      <c r="K2178" s="193">
        <f t="shared" si="972"/>
        <v>0</v>
      </c>
      <c r="L2178" s="193">
        <f t="shared" si="979"/>
        <v>0</v>
      </c>
      <c r="M2178" s="193">
        <f t="shared" si="980"/>
        <v>0</v>
      </c>
      <c r="N2178" s="193">
        <f t="shared" si="981"/>
        <v>0</v>
      </c>
      <c r="O2178" s="193">
        <f t="shared" si="982"/>
        <v>0</v>
      </c>
      <c r="P2178" s="193">
        <f t="shared" si="983"/>
        <v>0</v>
      </c>
      <c r="Q2178" s="193">
        <f t="shared" si="984"/>
        <v>0</v>
      </c>
      <c r="R2178" s="193">
        <f t="shared" si="985"/>
        <v>0</v>
      </c>
      <c r="S2178" s="193">
        <f t="shared" si="986"/>
        <v>0</v>
      </c>
      <c r="T2178" s="194">
        <f t="shared" si="973"/>
        <v>0</v>
      </c>
      <c r="U2178" s="194"/>
      <c r="V2178" s="847"/>
      <c r="W2178" s="127" t="str">
        <f t="shared" si="974"/>
        <v/>
      </c>
      <c r="X2178" s="840"/>
      <c r="Y2178" s="841"/>
      <c r="Z2178" s="842"/>
      <c r="AA2178" s="843"/>
      <c r="AB2178" s="349"/>
      <c r="AC2178" s="844"/>
      <c r="AD2178" s="845"/>
      <c r="AE2178" s="277"/>
      <c r="AF2178" s="278"/>
      <c r="AG2178" s="277"/>
      <c r="AH2178" s="279"/>
      <c r="AI2178" s="277"/>
      <c r="AJ2178" s="279"/>
      <c r="AK2178" s="277"/>
      <c r="AL2178" s="278"/>
    </row>
    <row r="2179" spans="1:38" ht="22.5" customHeight="1">
      <c r="A2179" s="116">
        <f t="shared" si="977"/>
        <v>0</v>
      </c>
      <c r="B2179" s="190">
        <f t="shared" si="964"/>
        <v>0</v>
      </c>
      <c r="C2179" s="190">
        <f t="shared" si="965"/>
        <v>0</v>
      </c>
      <c r="D2179" s="191">
        <f t="shared" si="966"/>
        <v>0</v>
      </c>
      <c r="E2179" s="191">
        <f t="shared" si="967"/>
        <v>0</v>
      </c>
      <c r="F2179" s="191">
        <f t="shared" si="968"/>
        <v>0</v>
      </c>
      <c r="G2179" s="192">
        <f t="shared" si="978"/>
        <v>0</v>
      </c>
      <c r="H2179" s="191">
        <f t="shared" si="969"/>
        <v>0</v>
      </c>
      <c r="I2179" s="193">
        <f t="shared" si="970"/>
        <v>0</v>
      </c>
      <c r="J2179" s="193">
        <f t="shared" si="971"/>
        <v>0</v>
      </c>
      <c r="K2179" s="193">
        <f t="shared" si="972"/>
        <v>0</v>
      </c>
      <c r="L2179" s="193">
        <f t="shared" si="979"/>
        <v>0</v>
      </c>
      <c r="M2179" s="193">
        <f t="shared" si="980"/>
        <v>0</v>
      </c>
      <c r="N2179" s="193">
        <f t="shared" si="981"/>
        <v>0</v>
      </c>
      <c r="O2179" s="193">
        <f t="shared" si="982"/>
        <v>0</v>
      </c>
      <c r="P2179" s="193">
        <f t="shared" si="983"/>
        <v>0</v>
      </c>
      <c r="Q2179" s="193">
        <f t="shared" si="984"/>
        <v>0</v>
      </c>
      <c r="R2179" s="193">
        <f t="shared" si="985"/>
        <v>0</v>
      </c>
      <c r="S2179" s="193">
        <f t="shared" si="986"/>
        <v>0</v>
      </c>
      <c r="T2179" s="194">
        <f t="shared" si="973"/>
        <v>0</v>
      </c>
      <c r="U2179" s="194"/>
      <c r="V2179" s="847"/>
      <c r="W2179" s="127" t="str">
        <f t="shared" si="974"/>
        <v/>
      </c>
      <c r="X2179" s="840"/>
      <c r="Y2179" s="841"/>
      <c r="Z2179" s="842"/>
      <c r="AA2179" s="843"/>
      <c r="AB2179" s="349"/>
      <c r="AC2179" s="844"/>
      <c r="AD2179" s="845"/>
      <c r="AE2179" s="277"/>
      <c r="AF2179" s="278"/>
      <c r="AG2179" s="277"/>
      <c r="AH2179" s="279"/>
      <c r="AI2179" s="277"/>
      <c r="AJ2179" s="279"/>
      <c r="AK2179" s="277"/>
      <c r="AL2179" s="278"/>
    </row>
    <row r="2180" spans="1:38" ht="22.5" customHeight="1">
      <c r="A2180" s="116">
        <f t="shared" si="977"/>
        <v>0</v>
      </c>
      <c r="B2180" s="190">
        <f t="shared" si="964"/>
        <v>0</v>
      </c>
      <c r="C2180" s="190">
        <f t="shared" si="965"/>
        <v>0</v>
      </c>
      <c r="D2180" s="191">
        <f t="shared" si="966"/>
        <v>0</v>
      </c>
      <c r="E2180" s="191">
        <f t="shared" si="967"/>
        <v>0</v>
      </c>
      <c r="F2180" s="191">
        <f t="shared" si="968"/>
        <v>0</v>
      </c>
      <c r="G2180" s="192">
        <f t="shared" si="978"/>
        <v>0</v>
      </c>
      <c r="H2180" s="191">
        <f t="shared" si="969"/>
        <v>0</v>
      </c>
      <c r="I2180" s="193">
        <f t="shared" si="970"/>
        <v>0</v>
      </c>
      <c r="J2180" s="193">
        <f t="shared" si="971"/>
        <v>0</v>
      </c>
      <c r="K2180" s="193">
        <f t="shared" si="972"/>
        <v>0</v>
      </c>
      <c r="L2180" s="193">
        <f t="shared" si="979"/>
        <v>0</v>
      </c>
      <c r="M2180" s="193">
        <f t="shared" si="980"/>
        <v>0</v>
      </c>
      <c r="N2180" s="193">
        <f t="shared" si="981"/>
        <v>0</v>
      </c>
      <c r="O2180" s="193">
        <f t="shared" si="982"/>
        <v>0</v>
      </c>
      <c r="P2180" s="193">
        <f t="shared" si="983"/>
        <v>0</v>
      </c>
      <c r="Q2180" s="193">
        <f t="shared" si="984"/>
        <v>0</v>
      </c>
      <c r="R2180" s="193">
        <f t="shared" si="985"/>
        <v>0</v>
      </c>
      <c r="S2180" s="193">
        <f t="shared" si="986"/>
        <v>0</v>
      </c>
      <c r="T2180" s="194">
        <f t="shared" si="973"/>
        <v>0</v>
      </c>
      <c r="U2180" s="194"/>
      <c r="V2180" s="847"/>
      <c r="W2180" s="127" t="str">
        <f t="shared" si="974"/>
        <v/>
      </c>
      <c r="X2180" s="840"/>
      <c r="Y2180" s="841"/>
      <c r="Z2180" s="842"/>
      <c r="AA2180" s="843"/>
      <c r="AB2180" s="349"/>
      <c r="AC2180" s="844"/>
      <c r="AD2180" s="845"/>
      <c r="AE2180" s="277"/>
      <c r="AF2180" s="278"/>
      <c r="AG2180" s="277"/>
      <c r="AH2180" s="279"/>
      <c r="AI2180" s="277"/>
      <c r="AJ2180" s="279"/>
      <c r="AK2180" s="277"/>
      <c r="AL2180" s="278"/>
    </row>
    <row r="2181" spans="1:38" ht="22.5" customHeight="1">
      <c r="A2181" s="116">
        <f t="shared" si="977"/>
        <v>0</v>
      </c>
      <c r="B2181" s="190">
        <f t="shared" si="964"/>
        <v>0</v>
      </c>
      <c r="C2181" s="190">
        <f t="shared" si="965"/>
        <v>0</v>
      </c>
      <c r="D2181" s="191">
        <f t="shared" si="966"/>
        <v>0</v>
      </c>
      <c r="E2181" s="191">
        <f t="shared" si="967"/>
        <v>0</v>
      </c>
      <c r="F2181" s="191">
        <f t="shared" si="968"/>
        <v>0</v>
      </c>
      <c r="G2181" s="192">
        <f t="shared" si="978"/>
        <v>0</v>
      </c>
      <c r="H2181" s="191">
        <f t="shared" si="969"/>
        <v>0</v>
      </c>
      <c r="I2181" s="193">
        <f t="shared" si="970"/>
        <v>0</v>
      </c>
      <c r="J2181" s="193">
        <f t="shared" si="971"/>
        <v>0</v>
      </c>
      <c r="K2181" s="193">
        <f t="shared" si="972"/>
        <v>0</v>
      </c>
      <c r="L2181" s="193">
        <f t="shared" si="979"/>
        <v>0</v>
      </c>
      <c r="M2181" s="193">
        <f t="shared" si="980"/>
        <v>0</v>
      </c>
      <c r="N2181" s="193">
        <f t="shared" si="981"/>
        <v>0</v>
      </c>
      <c r="O2181" s="193">
        <f t="shared" si="982"/>
        <v>0</v>
      </c>
      <c r="P2181" s="193">
        <f t="shared" si="983"/>
        <v>0</v>
      </c>
      <c r="Q2181" s="193">
        <f t="shared" si="984"/>
        <v>0</v>
      </c>
      <c r="R2181" s="193">
        <f t="shared" si="985"/>
        <v>0</v>
      </c>
      <c r="S2181" s="193">
        <f t="shared" si="986"/>
        <v>0</v>
      </c>
      <c r="T2181" s="194">
        <f t="shared" si="973"/>
        <v>0</v>
      </c>
      <c r="U2181" s="194"/>
      <c r="V2181" s="847"/>
      <c r="W2181" s="127" t="str">
        <f t="shared" si="974"/>
        <v/>
      </c>
      <c r="X2181" s="840"/>
      <c r="Y2181" s="841"/>
      <c r="Z2181" s="842"/>
      <c r="AA2181" s="843"/>
      <c r="AB2181" s="349"/>
      <c r="AC2181" s="844"/>
      <c r="AD2181" s="845"/>
      <c r="AE2181" s="277"/>
      <c r="AF2181" s="278"/>
      <c r="AG2181" s="277"/>
      <c r="AH2181" s="279"/>
      <c r="AI2181" s="277"/>
      <c r="AJ2181" s="279"/>
      <c r="AK2181" s="277"/>
      <c r="AL2181" s="278"/>
    </row>
    <row r="2182" spans="1:38" ht="22.5" customHeight="1">
      <c r="A2182" s="116">
        <f t="shared" si="977"/>
        <v>0</v>
      </c>
      <c r="B2182" s="190">
        <f t="shared" si="964"/>
        <v>0</v>
      </c>
      <c r="C2182" s="190">
        <f t="shared" si="965"/>
        <v>0</v>
      </c>
      <c r="D2182" s="191">
        <f t="shared" si="966"/>
        <v>0</v>
      </c>
      <c r="E2182" s="191">
        <f t="shared" si="967"/>
        <v>0</v>
      </c>
      <c r="F2182" s="191">
        <f t="shared" si="968"/>
        <v>0</v>
      </c>
      <c r="G2182" s="192">
        <f t="shared" si="978"/>
        <v>0</v>
      </c>
      <c r="H2182" s="191">
        <f t="shared" si="969"/>
        <v>0</v>
      </c>
      <c r="I2182" s="193">
        <f t="shared" si="970"/>
        <v>0</v>
      </c>
      <c r="J2182" s="193">
        <f t="shared" si="971"/>
        <v>0</v>
      </c>
      <c r="K2182" s="193">
        <f t="shared" si="972"/>
        <v>0</v>
      </c>
      <c r="L2182" s="193">
        <f t="shared" si="979"/>
        <v>0</v>
      </c>
      <c r="M2182" s="193">
        <f t="shared" si="980"/>
        <v>0</v>
      </c>
      <c r="N2182" s="193">
        <f t="shared" si="981"/>
        <v>0</v>
      </c>
      <c r="O2182" s="193">
        <f t="shared" si="982"/>
        <v>0</v>
      </c>
      <c r="P2182" s="193">
        <f t="shared" si="983"/>
        <v>0</v>
      </c>
      <c r="Q2182" s="193">
        <f t="shared" si="984"/>
        <v>0</v>
      </c>
      <c r="R2182" s="193">
        <f t="shared" si="985"/>
        <v>0</v>
      </c>
      <c r="S2182" s="193">
        <f t="shared" si="986"/>
        <v>0</v>
      </c>
      <c r="T2182" s="194">
        <f t="shared" si="973"/>
        <v>0</v>
      </c>
      <c r="U2182" s="194"/>
      <c r="V2182" s="847"/>
      <c r="W2182" s="127" t="str">
        <f t="shared" si="974"/>
        <v/>
      </c>
      <c r="X2182" s="840"/>
      <c r="Y2182" s="841"/>
      <c r="Z2182" s="842"/>
      <c r="AA2182" s="843"/>
      <c r="AB2182" s="349"/>
      <c r="AC2182" s="844"/>
      <c r="AD2182" s="845"/>
      <c r="AE2182" s="277"/>
      <c r="AF2182" s="278"/>
      <c r="AG2182" s="277"/>
      <c r="AH2182" s="279"/>
      <c r="AI2182" s="277"/>
      <c r="AJ2182" s="279"/>
      <c r="AK2182" s="277"/>
      <c r="AL2182" s="278"/>
    </row>
    <row r="2183" spans="1:38" ht="22.5" customHeight="1">
      <c r="A2183" s="116">
        <f t="shared" si="977"/>
        <v>0</v>
      </c>
      <c r="B2183" s="190">
        <f t="shared" si="964"/>
        <v>0</v>
      </c>
      <c r="C2183" s="190">
        <f t="shared" si="965"/>
        <v>0</v>
      </c>
      <c r="D2183" s="191">
        <f t="shared" si="966"/>
        <v>0</v>
      </c>
      <c r="E2183" s="191">
        <f t="shared" si="967"/>
        <v>0</v>
      </c>
      <c r="F2183" s="191">
        <f t="shared" si="968"/>
        <v>0</v>
      </c>
      <c r="G2183" s="192">
        <f t="shared" si="978"/>
        <v>0</v>
      </c>
      <c r="H2183" s="191">
        <f t="shared" si="969"/>
        <v>0</v>
      </c>
      <c r="I2183" s="193">
        <f t="shared" si="970"/>
        <v>0</v>
      </c>
      <c r="J2183" s="193">
        <f t="shared" si="971"/>
        <v>0</v>
      </c>
      <c r="K2183" s="193">
        <f t="shared" si="972"/>
        <v>0</v>
      </c>
      <c r="L2183" s="193">
        <f t="shared" si="979"/>
        <v>0</v>
      </c>
      <c r="M2183" s="193">
        <f t="shared" si="980"/>
        <v>0</v>
      </c>
      <c r="N2183" s="193">
        <f t="shared" si="981"/>
        <v>0</v>
      </c>
      <c r="O2183" s="193">
        <f t="shared" si="982"/>
        <v>0</v>
      </c>
      <c r="P2183" s="193">
        <f t="shared" si="983"/>
        <v>0</v>
      </c>
      <c r="Q2183" s="193">
        <f t="shared" si="984"/>
        <v>0</v>
      </c>
      <c r="R2183" s="193">
        <f t="shared" si="985"/>
        <v>0</v>
      </c>
      <c r="S2183" s="193">
        <f t="shared" si="986"/>
        <v>0</v>
      </c>
      <c r="T2183" s="194">
        <f t="shared" si="973"/>
        <v>0</v>
      </c>
      <c r="U2183" s="194"/>
      <c r="V2183" s="847"/>
      <c r="W2183" s="127" t="str">
        <f t="shared" si="974"/>
        <v/>
      </c>
      <c r="X2183" s="840"/>
      <c r="Y2183" s="841"/>
      <c r="Z2183" s="842"/>
      <c r="AA2183" s="843"/>
      <c r="AB2183" s="349"/>
      <c r="AC2183" s="844"/>
      <c r="AD2183" s="845"/>
      <c r="AE2183" s="277"/>
      <c r="AF2183" s="278"/>
      <c r="AG2183" s="277"/>
      <c r="AH2183" s="279"/>
      <c r="AI2183" s="277"/>
      <c r="AJ2183" s="279"/>
      <c r="AK2183" s="277"/>
      <c r="AL2183" s="278"/>
    </row>
    <row r="2184" spans="1:38" ht="22.5" customHeight="1">
      <c r="A2184" s="116">
        <f t="shared" si="977"/>
        <v>0</v>
      </c>
      <c r="B2184" s="190">
        <f t="shared" si="964"/>
        <v>0</v>
      </c>
      <c r="C2184" s="190">
        <f t="shared" si="965"/>
        <v>0</v>
      </c>
      <c r="D2184" s="191">
        <f t="shared" si="966"/>
        <v>0</v>
      </c>
      <c r="E2184" s="191">
        <f t="shared" si="967"/>
        <v>0</v>
      </c>
      <c r="F2184" s="191">
        <f t="shared" si="968"/>
        <v>0</v>
      </c>
      <c r="G2184" s="192">
        <f t="shared" si="978"/>
        <v>0</v>
      </c>
      <c r="H2184" s="191">
        <f t="shared" si="969"/>
        <v>0</v>
      </c>
      <c r="I2184" s="193">
        <f t="shared" si="970"/>
        <v>0</v>
      </c>
      <c r="J2184" s="193">
        <f t="shared" si="971"/>
        <v>0</v>
      </c>
      <c r="K2184" s="193">
        <f t="shared" si="972"/>
        <v>0</v>
      </c>
      <c r="L2184" s="193">
        <f t="shared" si="979"/>
        <v>0</v>
      </c>
      <c r="M2184" s="193">
        <f t="shared" si="980"/>
        <v>0</v>
      </c>
      <c r="N2184" s="193">
        <f t="shared" si="981"/>
        <v>0</v>
      </c>
      <c r="O2184" s="193">
        <f t="shared" si="982"/>
        <v>0</v>
      </c>
      <c r="P2184" s="193">
        <f t="shared" si="983"/>
        <v>0</v>
      </c>
      <c r="Q2184" s="193">
        <f t="shared" si="984"/>
        <v>0</v>
      </c>
      <c r="R2184" s="193">
        <f t="shared" si="985"/>
        <v>0</v>
      </c>
      <c r="S2184" s="193">
        <f t="shared" si="986"/>
        <v>0</v>
      </c>
      <c r="T2184" s="194">
        <f t="shared" si="973"/>
        <v>0</v>
      </c>
      <c r="U2184" s="194"/>
      <c r="V2184" s="847"/>
      <c r="W2184" s="127" t="str">
        <f t="shared" si="974"/>
        <v/>
      </c>
      <c r="X2184" s="840"/>
      <c r="Y2184" s="841"/>
      <c r="Z2184" s="842"/>
      <c r="AA2184" s="843"/>
      <c r="AB2184" s="349"/>
      <c r="AC2184" s="844"/>
      <c r="AD2184" s="845"/>
      <c r="AE2184" s="277"/>
      <c r="AF2184" s="278"/>
      <c r="AG2184" s="277"/>
      <c r="AH2184" s="279"/>
      <c r="AI2184" s="277"/>
      <c r="AJ2184" s="279"/>
      <c r="AK2184" s="277"/>
      <c r="AL2184" s="278"/>
    </row>
    <row r="2185" spans="1:38" ht="22.5" customHeight="1">
      <c r="A2185" s="116">
        <f t="shared" si="977"/>
        <v>0</v>
      </c>
      <c r="B2185" s="190">
        <f t="shared" si="964"/>
        <v>0</v>
      </c>
      <c r="C2185" s="190">
        <f t="shared" si="965"/>
        <v>0</v>
      </c>
      <c r="D2185" s="191">
        <f t="shared" si="966"/>
        <v>0</v>
      </c>
      <c r="E2185" s="191">
        <f t="shared" si="967"/>
        <v>0</v>
      </c>
      <c r="F2185" s="191">
        <f t="shared" si="968"/>
        <v>0</v>
      </c>
      <c r="G2185" s="192">
        <f t="shared" si="978"/>
        <v>0</v>
      </c>
      <c r="H2185" s="191">
        <f t="shared" si="969"/>
        <v>0</v>
      </c>
      <c r="I2185" s="193">
        <f t="shared" si="970"/>
        <v>0</v>
      </c>
      <c r="J2185" s="193">
        <f t="shared" si="971"/>
        <v>0</v>
      </c>
      <c r="K2185" s="193">
        <f t="shared" si="972"/>
        <v>0</v>
      </c>
      <c r="L2185" s="193">
        <f t="shared" si="979"/>
        <v>0</v>
      </c>
      <c r="M2185" s="193">
        <f t="shared" si="980"/>
        <v>0</v>
      </c>
      <c r="N2185" s="193">
        <f t="shared" si="981"/>
        <v>0</v>
      </c>
      <c r="O2185" s="193">
        <f t="shared" si="982"/>
        <v>0</v>
      </c>
      <c r="P2185" s="193">
        <f t="shared" si="983"/>
        <v>0</v>
      </c>
      <c r="Q2185" s="193">
        <f t="shared" si="984"/>
        <v>0</v>
      </c>
      <c r="R2185" s="193">
        <f t="shared" si="985"/>
        <v>0</v>
      </c>
      <c r="S2185" s="193">
        <f t="shared" si="986"/>
        <v>0</v>
      </c>
      <c r="T2185" s="194">
        <f t="shared" si="973"/>
        <v>0</v>
      </c>
      <c r="U2185" s="194"/>
      <c r="V2185" s="847"/>
      <c r="W2185" s="127" t="str">
        <f t="shared" si="974"/>
        <v/>
      </c>
      <c r="X2185" s="840"/>
      <c r="Y2185" s="841"/>
      <c r="Z2185" s="842"/>
      <c r="AA2185" s="843"/>
      <c r="AB2185" s="349"/>
      <c r="AC2185" s="844"/>
      <c r="AD2185" s="845"/>
      <c r="AE2185" s="277"/>
      <c r="AF2185" s="278"/>
      <c r="AG2185" s="277"/>
      <c r="AH2185" s="279"/>
      <c r="AI2185" s="277"/>
      <c r="AJ2185" s="279"/>
      <c r="AK2185" s="277"/>
      <c r="AL2185" s="278"/>
    </row>
    <row r="2186" spans="1:38" ht="22.5" customHeight="1">
      <c r="A2186" s="116">
        <f t="shared" si="977"/>
        <v>0</v>
      </c>
      <c r="B2186" s="190">
        <f t="shared" si="964"/>
        <v>0</v>
      </c>
      <c r="C2186" s="190">
        <f t="shared" si="965"/>
        <v>0</v>
      </c>
      <c r="D2186" s="191">
        <f t="shared" si="966"/>
        <v>0</v>
      </c>
      <c r="E2186" s="191">
        <f t="shared" si="967"/>
        <v>0</v>
      </c>
      <c r="F2186" s="191">
        <f t="shared" si="968"/>
        <v>0</v>
      </c>
      <c r="G2186" s="192">
        <f t="shared" si="978"/>
        <v>0</v>
      </c>
      <c r="H2186" s="191">
        <f t="shared" si="969"/>
        <v>0</v>
      </c>
      <c r="I2186" s="193">
        <f t="shared" si="970"/>
        <v>0</v>
      </c>
      <c r="J2186" s="193">
        <f t="shared" si="971"/>
        <v>0</v>
      </c>
      <c r="K2186" s="193">
        <f t="shared" si="972"/>
        <v>0</v>
      </c>
      <c r="L2186" s="193">
        <f t="shared" si="979"/>
        <v>0</v>
      </c>
      <c r="M2186" s="193">
        <f t="shared" si="980"/>
        <v>0</v>
      </c>
      <c r="N2186" s="193">
        <f t="shared" si="981"/>
        <v>0</v>
      </c>
      <c r="O2186" s="193">
        <f t="shared" si="982"/>
        <v>0</v>
      </c>
      <c r="P2186" s="193">
        <f t="shared" si="983"/>
        <v>0</v>
      </c>
      <c r="Q2186" s="193">
        <f t="shared" si="984"/>
        <v>0</v>
      </c>
      <c r="R2186" s="193">
        <f t="shared" si="985"/>
        <v>0</v>
      </c>
      <c r="S2186" s="193">
        <f t="shared" si="986"/>
        <v>0</v>
      </c>
      <c r="T2186" s="194">
        <f t="shared" si="973"/>
        <v>0</v>
      </c>
      <c r="U2186" s="194"/>
      <c r="V2186" s="847"/>
      <c r="W2186" s="127" t="str">
        <f t="shared" si="974"/>
        <v/>
      </c>
      <c r="X2186" s="840"/>
      <c r="Y2186" s="841"/>
      <c r="Z2186" s="842"/>
      <c r="AA2186" s="843"/>
      <c r="AB2186" s="349"/>
      <c r="AC2186" s="844"/>
      <c r="AD2186" s="845"/>
      <c r="AE2186" s="277"/>
      <c r="AF2186" s="278"/>
      <c r="AG2186" s="277"/>
      <c r="AH2186" s="279"/>
      <c r="AI2186" s="277"/>
      <c r="AJ2186" s="279"/>
      <c r="AK2186" s="277"/>
      <c r="AL2186" s="278"/>
    </row>
    <row r="2187" spans="1:38" ht="22.5" customHeight="1">
      <c r="A2187" s="116">
        <f t="shared" si="977"/>
        <v>0</v>
      </c>
      <c r="B2187" s="190">
        <f t="shared" si="964"/>
        <v>0</v>
      </c>
      <c r="C2187" s="190">
        <f t="shared" si="965"/>
        <v>0</v>
      </c>
      <c r="D2187" s="191">
        <f t="shared" si="966"/>
        <v>0</v>
      </c>
      <c r="E2187" s="191">
        <f t="shared" si="967"/>
        <v>0</v>
      </c>
      <c r="F2187" s="191">
        <f t="shared" si="968"/>
        <v>0</v>
      </c>
      <c r="G2187" s="192">
        <f t="shared" si="978"/>
        <v>0</v>
      </c>
      <c r="H2187" s="191">
        <f t="shared" si="969"/>
        <v>0</v>
      </c>
      <c r="I2187" s="193">
        <f t="shared" si="970"/>
        <v>0</v>
      </c>
      <c r="J2187" s="193">
        <f t="shared" si="971"/>
        <v>0</v>
      </c>
      <c r="K2187" s="193">
        <f t="shared" si="972"/>
        <v>0</v>
      </c>
      <c r="L2187" s="193">
        <f t="shared" si="979"/>
        <v>0</v>
      </c>
      <c r="M2187" s="193">
        <f t="shared" si="980"/>
        <v>0</v>
      </c>
      <c r="N2187" s="193">
        <f t="shared" si="981"/>
        <v>0</v>
      </c>
      <c r="O2187" s="193">
        <f t="shared" si="982"/>
        <v>0</v>
      </c>
      <c r="P2187" s="193">
        <f t="shared" si="983"/>
        <v>0</v>
      </c>
      <c r="Q2187" s="193">
        <f t="shared" si="984"/>
        <v>0</v>
      </c>
      <c r="R2187" s="193">
        <f t="shared" si="985"/>
        <v>0</v>
      </c>
      <c r="S2187" s="193">
        <f t="shared" si="986"/>
        <v>0</v>
      </c>
      <c r="T2187" s="194">
        <f t="shared" si="973"/>
        <v>0</v>
      </c>
      <c r="U2187" s="194"/>
      <c r="V2187" s="847"/>
      <c r="W2187" s="127" t="str">
        <f t="shared" si="974"/>
        <v/>
      </c>
      <c r="X2187" s="840"/>
      <c r="Y2187" s="841"/>
      <c r="Z2187" s="842"/>
      <c r="AA2187" s="843"/>
      <c r="AB2187" s="349"/>
      <c r="AC2187" s="844"/>
      <c r="AD2187" s="845"/>
      <c r="AE2187" s="277"/>
      <c r="AF2187" s="278"/>
      <c r="AG2187" s="277"/>
      <c r="AH2187" s="279"/>
      <c r="AI2187" s="277"/>
      <c r="AJ2187" s="279"/>
      <c r="AK2187" s="277"/>
      <c r="AL2187" s="278"/>
    </row>
    <row r="2188" spans="1:38" ht="22.5" customHeight="1">
      <c r="A2188" s="116">
        <f t="shared" si="977"/>
        <v>0</v>
      </c>
      <c r="B2188" s="190">
        <f t="shared" si="964"/>
        <v>0</v>
      </c>
      <c r="C2188" s="190">
        <f t="shared" si="965"/>
        <v>0</v>
      </c>
      <c r="D2188" s="191">
        <f t="shared" si="966"/>
        <v>0</v>
      </c>
      <c r="E2188" s="191">
        <f t="shared" si="967"/>
        <v>0</v>
      </c>
      <c r="F2188" s="191">
        <f t="shared" si="968"/>
        <v>0</v>
      </c>
      <c r="G2188" s="192">
        <f t="shared" si="978"/>
        <v>0</v>
      </c>
      <c r="H2188" s="191">
        <f t="shared" si="969"/>
        <v>0</v>
      </c>
      <c r="I2188" s="193">
        <f t="shared" si="970"/>
        <v>0</v>
      </c>
      <c r="J2188" s="193">
        <f t="shared" si="971"/>
        <v>0</v>
      </c>
      <c r="K2188" s="193">
        <f t="shared" si="972"/>
        <v>0</v>
      </c>
      <c r="L2188" s="193">
        <f t="shared" si="979"/>
        <v>0</v>
      </c>
      <c r="M2188" s="193">
        <f t="shared" si="980"/>
        <v>0</v>
      </c>
      <c r="N2188" s="193">
        <f t="shared" si="981"/>
        <v>0</v>
      </c>
      <c r="O2188" s="193">
        <f t="shared" si="982"/>
        <v>0</v>
      </c>
      <c r="P2188" s="193">
        <f t="shared" si="983"/>
        <v>0</v>
      </c>
      <c r="Q2188" s="193">
        <f t="shared" si="984"/>
        <v>0</v>
      </c>
      <c r="R2188" s="193">
        <f t="shared" si="985"/>
        <v>0</v>
      </c>
      <c r="S2188" s="193">
        <f t="shared" si="986"/>
        <v>0</v>
      </c>
      <c r="T2188" s="194">
        <f t="shared" si="973"/>
        <v>0</v>
      </c>
      <c r="U2188" s="194"/>
      <c r="V2188" s="847"/>
      <c r="W2188" s="127" t="str">
        <f t="shared" si="974"/>
        <v/>
      </c>
      <c r="X2188" s="840"/>
      <c r="Y2188" s="841"/>
      <c r="Z2188" s="842"/>
      <c r="AA2188" s="843"/>
      <c r="AB2188" s="349"/>
      <c r="AC2188" s="844"/>
      <c r="AD2188" s="845"/>
      <c r="AE2188" s="277"/>
      <c r="AF2188" s="278"/>
      <c r="AG2188" s="277"/>
      <c r="AH2188" s="279"/>
      <c r="AI2188" s="277"/>
      <c r="AJ2188" s="279"/>
      <c r="AK2188" s="277"/>
      <c r="AL2188" s="278"/>
    </row>
    <row r="2189" spans="1:38" ht="22.5" customHeight="1">
      <c r="A2189" s="116">
        <f t="shared" si="977"/>
        <v>0</v>
      </c>
      <c r="B2189" s="190">
        <f t="shared" si="964"/>
        <v>0</v>
      </c>
      <c r="C2189" s="190">
        <f t="shared" si="965"/>
        <v>0</v>
      </c>
      <c r="D2189" s="191">
        <f t="shared" si="966"/>
        <v>0</v>
      </c>
      <c r="E2189" s="191">
        <f t="shared" si="967"/>
        <v>0</v>
      </c>
      <c r="F2189" s="191">
        <f t="shared" si="968"/>
        <v>0</v>
      </c>
      <c r="G2189" s="192">
        <f t="shared" si="978"/>
        <v>0</v>
      </c>
      <c r="H2189" s="191">
        <f t="shared" si="969"/>
        <v>0</v>
      </c>
      <c r="I2189" s="193">
        <f t="shared" si="970"/>
        <v>0</v>
      </c>
      <c r="J2189" s="193">
        <f t="shared" si="971"/>
        <v>0</v>
      </c>
      <c r="K2189" s="193">
        <f t="shared" si="972"/>
        <v>0</v>
      </c>
      <c r="L2189" s="193">
        <f t="shared" si="979"/>
        <v>0</v>
      </c>
      <c r="M2189" s="193">
        <f t="shared" si="980"/>
        <v>0</v>
      </c>
      <c r="N2189" s="193">
        <f t="shared" si="981"/>
        <v>0</v>
      </c>
      <c r="O2189" s="193">
        <f t="shared" si="982"/>
        <v>0</v>
      </c>
      <c r="P2189" s="193">
        <f t="shared" si="983"/>
        <v>0</v>
      </c>
      <c r="Q2189" s="193">
        <f t="shared" si="984"/>
        <v>0</v>
      </c>
      <c r="R2189" s="193">
        <f t="shared" si="985"/>
        <v>0</v>
      </c>
      <c r="S2189" s="193">
        <f t="shared" si="986"/>
        <v>0</v>
      </c>
      <c r="T2189" s="194">
        <f t="shared" si="973"/>
        <v>0</v>
      </c>
      <c r="U2189" s="194"/>
      <c r="V2189" s="847"/>
      <c r="W2189" s="127" t="str">
        <f t="shared" si="974"/>
        <v/>
      </c>
      <c r="X2189" s="840"/>
      <c r="Y2189" s="841"/>
      <c r="Z2189" s="842"/>
      <c r="AA2189" s="843"/>
      <c r="AB2189" s="349"/>
      <c r="AC2189" s="844"/>
      <c r="AD2189" s="845"/>
      <c r="AE2189" s="277"/>
      <c r="AF2189" s="278"/>
      <c r="AG2189" s="277"/>
      <c r="AH2189" s="279"/>
      <c r="AI2189" s="277"/>
      <c r="AJ2189" s="279"/>
      <c r="AK2189" s="277"/>
      <c r="AL2189" s="278"/>
    </row>
    <row r="2190" spans="1:38" ht="22.5" customHeight="1">
      <c r="A2190" s="116">
        <f t="shared" si="977"/>
        <v>0</v>
      </c>
      <c r="B2190" s="190">
        <f t="shared" si="964"/>
        <v>0</v>
      </c>
      <c r="C2190" s="190">
        <f t="shared" si="965"/>
        <v>0</v>
      </c>
      <c r="D2190" s="191">
        <f t="shared" si="966"/>
        <v>0</v>
      </c>
      <c r="E2190" s="191">
        <f t="shared" si="967"/>
        <v>0</v>
      </c>
      <c r="F2190" s="191">
        <f t="shared" si="968"/>
        <v>0</v>
      </c>
      <c r="G2190" s="192">
        <f t="shared" si="978"/>
        <v>0</v>
      </c>
      <c r="H2190" s="191">
        <f t="shared" si="969"/>
        <v>0</v>
      </c>
      <c r="I2190" s="193">
        <f t="shared" si="970"/>
        <v>0</v>
      </c>
      <c r="J2190" s="193">
        <f t="shared" si="971"/>
        <v>0</v>
      </c>
      <c r="K2190" s="193">
        <f t="shared" si="972"/>
        <v>0</v>
      </c>
      <c r="L2190" s="193">
        <f t="shared" si="979"/>
        <v>0</v>
      </c>
      <c r="M2190" s="193">
        <f t="shared" si="980"/>
        <v>0</v>
      </c>
      <c r="N2190" s="193">
        <f t="shared" si="981"/>
        <v>0</v>
      </c>
      <c r="O2190" s="193">
        <f t="shared" si="982"/>
        <v>0</v>
      </c>
      <c r="P2190" s="193">
        <f t="shared" si="983"/>
        <v>0</v>
      </c>
      <c r="Q2190" s="193">
        <f t="shared" si="984"/>
        <v>0</v>
      </c>
      <c r="R2190" s="193">
        <f t="shared" si="985"/>
        <v>0</v>
      </c>
      <c r="S2190" s="193">
        <f t="shared" si="986"/>
        <v>0</v>
      </c>
      <c r="T2190" s="194">
        <f t="shared" si="973"/>
        <v>0</v>
      </c>
      <c r="U2190" s="194"/>
      <c r="V2190" s="847"/>
      <c r="W2190" s="127" t="str">
        <f t="shared" si="974"/>
        <v/>
      </c>
      <c r="X2190" s="840"/>
      <c r="Y2190" s="841"/>
      <c r="Z2190" s="842"/>
      <c r="AA2190" s="843"/>
      <c r="AB2190" s="349"/>
      <c r="AC2190" s="844"/>
      <c r="AD2190" s="845"/>
      <c r="AE2190" s="277"/>
      <c r="AF2190" s="278"/>
      <c r="AG2190" s="277"/>
      <c r="AH2190" s="279"/>
      <c r="AI2190" s="277"/>
      <c r="AJ2190" s="279"/>
      <c r="AK2190" s="277"/>
      <c r="AL2190" s="278"/>
    </row>
    <row r="2191" spans="1:38" ht="22.5" customHeight="1">
      <c r="A2191" s="116">
        <f t="shared" si="977"/>
        <v>0</v>
      </c>
      <c r="B2191" s="190">
        <f t="shared" si="964"/>
        <v>0</v>
      </c>
      <c r="C2191" s="190">
        <f t="shared" si="965"/>
        <v>0</v>
      </c>
      <c r="D2191" s="191">
        <f t="shared" si="966"/>
        <v>0</v>
      </c>
      <c r="E2191" s="191">
        <f t="shared" si="967"/>
        <v>0</v>
      </c>
      <c r="F2191" s="191">
        <f t="shared" si="968"/>
        <v>0</v>
      </c>
      <c r="G2191" s="192">
        <f t="shared" si="978"/>
        <v>0</v>
      </c>
      <c r="H2191" s="191">
        <f t="shared" si="969"/>
        <v>0</v>
      </c>
      <c r="I2191" s="193">
        <f t="shared" si="970"/>
        <v>0</v>
      </c>
      <c r="J2191" s="193">
        <f t="shared" si="971"/>
        <v>0</v>
      </c>
      <c r="K2191" s="193">
        <f t="shared" si="972"/>
        <v>0</v>
      </c>
      <c r="L2191" s="193">
        <f t="shared" si="979"/>
        <v>0</v>
      </c>
      <c r="M2191" s="193">
        <f t="shared" si="980"/>
        <v>0</v>
      </c>
      <c r="N2191" s="193">
        <f t="shared" si="981"/>
        <v>0</v>
      </c>
      <c r="O2191" s="193">
        <f t="shared" si="982"/>
        <v>0</v>
      </c>
      <c r="P2191" s="193">
        <f t="shared" si="983"/>
        <v>0</v>
      </c>
      <c r="Q2191" s="193">
        <f t="shared" si="984"/>
        <v>0</v>
      </c>
      <c r="R2191" s="193">
        <f t="shared" si="985"/>
        <v>0</v>
      </c>
      <c r="S2191" s="193">
        <f t="shared" si="986"/>
        <v>0</v>
      </c>
      <c r="T2191" s="194">
        <f t="shared" si="973"/>
        <v>0</v>
      </c>
      <c r="U2191" s="194"/>
      <c r="V2191" s="847"/>
      <c r="W2191" s="127" t="str">
        <f t="shared" si="974"/>
        <v/>
      </c>
      <c r="X2191" s="840"/>
      <c r="Y2191" s="841"/>
      <c r="Z2191" s="842"/>
      <c r="AA2191" s="843"/>
      <c r="AB2191" s="349"/>
      <c r="AC2191" s="844"/>
      <c r="AD2191" s="845"/>
      <c r="AE2191" s="277"/>
      <c r="AF2191" s="278"/>
      <c r="AG2191" s="277"/>
      <c r="AH2191" s="279"/>
      <c r="AI2191" s="277"/>
      <c r="AJ2191" s="279"/>
      <c r="AK2191" s="277"/>
      <c r="AL2191" s="278"/>
    </row>
    <row r="2192" spans="1:38" ht="22.5" customHeight="1">
      <c r="A2192" s="116">
        <f t="shared" si="977"/>
        <v>0</v>
      </c>
      <c r="B2192" s="190">
        <f t="shared" si="964"/>
        <v>0</v>
      </c>
      <c r="C2192" s="190">
        <f t="shared" si="965"/>
        <v>0</v>
      </c>
      <c r="D2192" s="191">
        <f t="shared" si="966"/>
        <v>0</v>
      </c>
      <c r="E2192" s="191">
        <f t="shared" si="967"/>
        <v>0</v>
      </c>
      <c r="F2192" s="191">
        <f t="shared" si="968"/>
        <v>0</v>
      </c>
      <c r="G2192" s="192">
        <f t="shared" si="978"/>
        <v>0</v>
      </c>
      <c r="H2192" s="191">
        <f t="shared" si="969"/>
        <v>0</v>
      </c>
      <c r="I2192" s="193">
        <f t="shared" si="970"/>
        <v>0</v>
      </c>
      <c r="J2192" s="193">
        <f t="shared" si="971"/>
        <v>0</v>
      </c>
      <c r="K2192" s="193">
        <f t="shared" si="972"/>
        <v>0</v>
      </c>
      <c r="L2192" s="193">
        <f t="shared" si="979"/>
        <v>0</v>
      </c>
      <c r="M2192" s="193">
        <f t="shared" si="980"/>
        <v>0</v>
      </c>
      <c r="N2192" s="193">
        <f t="shared" si="981"/>
        <v>0</v>
      </c>
      <c r="O2192" s="193">
        <f t="shared" si="982"/>
        <v>0</v>
      </c>
      <c r="P2192" s="193">
        <f t="shared" si="983"/>
        <v>0</v>
      </c>
      <c r="Q2192" s="193">
        <f t="shared" si="984"/>
        <v>0</v>
      </c>
      <c r="R2192" s="193">
        <f t="shared" si="985"/>
        <v>0</v>
      </c>
      <c r="S2192" s="193">
        <f t="shared" si="986"/>
        <v>0</v>
      </c>
      <c r="T2192" s="194">
        <f t="shared" si="973"/>
        <v>0</v>
      </c>
      <c r="U2192" s="194"/>
      <c r="V2192" s="847"/>
      <c r="W2192" s="127" t="str">
        <f t="shared" si="974"/>
        <v/>
      </c>
      <c r="X2192" s="840"/>
      <c r="Y2192" s="841"/>
      <c r="Z2192" s="842"/>
      <c r="AA2192" s="843"/>
      <c r="AB2192" s="349"/>
      <c r="AC2192" s="844"/>
      <c r="AD2192" s="845"/>
      <c r="AE2192" s="277"/>
      <c r="AF2192" s="278"/>
      <c r="AG2192" s="277"/>
      <c r="AH2192" s="279"/>
      <c r="AI2192" s="277"/>
      <c r="AJ2192" s="279"/>
      <c r="AK2192" s="277"/>
      <c r="AL2192" s="278"/>
    </row>
    <row r="2193" spans="1:38" ht="22.5" customHeight="1">
      <c r="A2193" s="116">
        <f t="shared" si="977"/>
        <v>0</v>
      </c>
      <c r="B2193" s="190">
        <f t="shared" si="964"/>
        <v>0</v>
      </c>
      <c r="C2193" s="190">
        <f t="shared" si="965"/>
        <v>0</v>
      </c>
      <c r="D2193" s="191">
        <f t="shared" si="966"/>
        <v>0</v>
      </c>
      <c r="E2193" s="191">
        <f t="shared" si="967"/>
        <v>0</v>
      </c>
      <c r="F2193" s="191">
        <f t="shared" si="968"/>
        <v>0</v>
      </c>
      <c r="G2193" s="192">
        <f t="shared" si="978"/>
        <v>0</v>
      </c>
      <c r="H2193" s="191">
        <f t="shared" si="969"/>
        <v>0</v>
      </c>
      <c r="I2193" s="193">
        <f t="shared" si="970"/>
        <v>0</v>
      </c>
      <c r="J2193" s="193">
        <f t="shared" si="971"/>
        <v>0</v>
      </c>
      <c r="K2193" s="193">
        <f t="shared" si="972"/>
        <v>0</v>
      </c>
      <c r="L2193" s="193">
        <f t="shared" si="979"/>
        <v>0</v>
      </c>
      <c r="M2193" s="193">
        <f t="shared" si="980"/>
        <v>0</v>
      </c>
      <c r="N2193" s="193">
        <f t="shared" si="981"/>
        <v>0</v>
      </c>
      <c r="O2193" s="193">
        <f t="shared" si="982"/>
        <v>0</v>
      </c>
      <c r="P2193" s="193">
        <f t="shared" si="983"/>
        <v>0</v>
      </c>
      <c r="Q2193" s="193">
        <f t="shared" si="984"/>
        <v>0</v>
      </c>
      <c r="R2193" s="193">
        <f t="shared" si="985"/>
        <v>0</v>
      </c>
      <c r="S2193" s="193">
        <f t="shared" si="986"/>
        <v>0</v>
      </c>
      <c r="T2193" s="194">
        <f t="shared" si="973"/>
        <v>0</v>
      </c>
      <c r="U2193" s="194"/>
      <c r="V2193" s="847"/>
      <c r="W2193" s="127" t="str">
        <f t="shared" si="974"/>
        <v/>
      </c>
      <c r="X2193" s="840"/>
      <c r="Y2193" s="841"/>
      <c r="Z2193" s="842"/>
      <c r="AA2193" s="843"/>
      <c r="AB2193" s="349"/>
      <c r="AC2193" s="844"/>
      <c r="AD2193" s="845"/>
      <c r="AE2193" s="277"/>
      <c r="AF2193" s="278"/>
      <c r="AG2193" s="277"/>
      <c r="AH2193" s="279"/>
      <c r="AI2193" s="277"/>
      <c r="AJ2193" s="279"/>
      <c r="AK2193" s="277"/>
      <c r="AL2193" s="278"/>
    </row>
    <row r="2194" spans="1:38" ht="22.5" customHeight="1">
      <c r="A2194" s="116">
        <f t="shared" si="977"/>
        <v>0</v>
      </c>
      <c r="B2194" s="190">
        <f t="shared" si="964"/>
        <v>0</v>
      </c>
      <c r="C2194" s="190">
        <f t="shared" si="965"/>
        <v>0</v>
      </c>
      <c r="D2194" s="191">
        <f t="shared" si="966"/>
        <v>0</v>
      </c>
      <c r="E2194" s="191">
        <f t="shared" si="967"/>
        <v>0</v>
      </c>
      <c r="F2194" s="191">
        <f t="shared" si="968"/>
        <v>0</v>
      </c>
      <c r="G2194" s="192">
        <f t="shared" si="978"/>
        <v>0</v>
      </c>
      <c r="H2194" s="191">
        <f t="shared" si="969"/>
        <v>0</v>
      </c>
      <c r="I2194" s="193">
        <f t="shared" si="970"/>
        <v>0</v>
      </c>
      <c r="J2194" s="193">
        <f t="shared" si="971"/>
        <v>0</v>
      </c>
      <c r="K2194" s="193">
        <f t="shared" si="972"/>
        <v>0</v>
      </c>
      <c r="L2194" s="193">
        <f t="shared" si="979"/>
        <v>0</v>
      </c>
      <c r="M2194" s="193">
        <f t="shared" si="980"/>
        <v>0</v>
      </c>
      <c r="N2194" s="193">
        <f t="shared" si="981"/>
        <v>0</v>
      </c>
      <c r="O2194" s="193">
        <f t="shared" si="982"/>
        <v>0</v>
      </c>
      <c r="P2194" s="193">
        <f t="shared" si="983"/>
        <v>0</v>
      </c>
      <c r="Q2194" s="193">
        <f t="shared" si="984"/>
        <v>0</v>
      </c>
      <c r="R2194" s="193">
        <f t="shared" si="985"/>
        <v>0</v>
      </c>
      <c r="S2194" s="193">
        <f t="shared" si="986"/>
        <v>0</v>
      </c>
      <c r="T2194" s="194">
        <f t="shared" si="973"/>
        <v>0</v>
      </c>
      <c r="U2194" s="194"/>
      <c r="V2194" s="847"/>
      <c r="W2194" s="127" t="str">
        <f t="shared" si="974"/>
        <v/>
      </c>
      <c r="X2194" s="840"/>
      <c r="Y2194" s="841"/>
      <c r="Z2194" s="842"/>
      <c r="AA2194" s="843"/>
      <c r="AB2194" s="349"/>
      <c r="AC2194" s="844"/>
      <c r="AD2194" s="845"/>
      <c r="AE2194" s="277"/>
      <c r="AF2194" s="278"/>
      <c r="AG2194" s="277"/>
      <c r="AH2194" s="279"/>
      <c r="AI2194" s="277"/>
      <c r="AJ2194" s="279"/>
      <c r="AK2194" s="277"/>
      <c r="AL2194" s="278"/>
    </row>
    <row r="2195" spans="1:38" ht="22.5" customHeight="1">
      <c r="A2195" s="116">
        <f t="shared" si="977"/>
        <v>0</v>
      </c>
      <c r="B2195" s="190">
        <f t="shared" si="964"/>
        <v>0</v>
      </c>
      <c r="C2195" s="190">
        <f t="shared" si="965"/>
        <v>0</v>
      </c>
      <c r="D2195" s="191">
        <f t="shared" si="966"/>
        <v>0</v>
      </c>
      <c r="E2195" s="191">
        <f t="shared" si="967"/>
        <v>0</v>
      </c>
      <c r="F2195" s="191">
        <f t="shared" si="968"/>
        <v>0</v>
      </c>
      <c r="G2195" s="192">
        <f t="shared" si="978"/>
        <v>0</v>
      </c>
      <c r="H2195" s="191">
        <f t="shared" si="969"/>
        <v>0</v>
      </c>
      <c r="I2195" s="193">
        <f t="shared" si="970"/>
        <v>0</v>
      </c>
      <c r="J2195" s="193">
        <f t="shared" si="971"/>
        <v>0</v>
      </c>
      <c r="K2195" s="193">
        <f t="shared" si="972"/>
        <v>0</v>
      </c>
      <c r="L2195" s="193">
        <f t="shared" si="979"/>
        <v>0</v>
      </c>
      <c r="M2195" s="193">
        <f t="shared" si="980"/>
        <v>0</v>
      </c>
      <c r="N2195" s="193">
        <f t="shared" si="981"/>
        <v>0</v>
      </c>
      <c r="O2195" s="193">
        <f t="shared" si="982"/>
        <v>0</v>
      </c>
      <c r="P2195" s="193">
        <f t="shared" si="983"/>
        <v>0</v>
      </c>
      <c r="Q2195" s="193">
        <f t="shared" si="984"/>
        <v>0</v>
      </c>
      <c r="R2195" s="193">
        <f t="shared" si="985"/>
        <v>0</v>
      </c>
      <c r="S2195" s="193">
        <f t="shared" si="986"/>
        <v>0</v>
      </c>
      <c r="T2195" s="194">
        <f t="shared" si="973"/>
        <v>0</v>
      </c>
      <c r="U2195" s="194"/>
      <c r="V2195" s="847"/>
      <c r="W2195" s="127" t="str">
        <f t="shared" si="974"/>
        <v/>
      </c>
      <c r="X2195" s="840"/>
      <c r="Y2195" s="841"/>
      <c r="Z2195" s="842"/>
      <c r="AA2195" s="843"/>
      <c r="AB2195" s="349"/>
      <c r="AC2195" s="844"/>
      <c r="AD2195" s="845"/>
      <c r="AE2195" s="277"/>
      <c r="AF2195" s="278"/>
      <c r="AG2195" s="277"/>
      <c r="AH2195" s="279"/>
      <c r="AI2195" s="277"/>
      <c r="AJ2195" s="279"/>
      <c r="AK2195" s="277"/>
      <c r="AL2195" s="278"/>
    </row>
    <row r="2196" spans="1:38" ht="22.5" customHeight="1">
      <c r="A2196" s="116">
        <f t="shared" si="977"/>
        <v>0</v>
      </c>
      <c r="B2196" s="190">
        <f t="shared" si="964"/>
        <v>0</v>
      </c>
      <c r="C2196" s="190">
        <f t="shared" si="965"/>
        <v>0</v>
      </c>
      <c r="D2196" s="191">
        <f t="shared" si="966"/>
        <v>0</v>
      </c>
      <c r="E2196" s="191">
        <f t="shared" si="967"/>
        <v>0</v>
      </c>
      <c r="F2196" s="191">
        <f t="shared" si="968"/>
        <v>0</v>
      </c>
      <c r="G2196" s="192">
        <f t="shared" si="978"/>
        <v>0</v>
      </c>
      <c r="H2196" s="191">
        <f t="shared" si="969"/>
        <v>0</v>
      </c>
      <c r="I2196" s="193">
        <f t="shared" si="970"/>
        <v>0</v>
      </c>
      <c r="J2196" s="193">
        <f t="shared" si="971"/>
        <v>0</v>
      </c>
      <c r="K2196" s="193">
        <f t="shared" si="972"/>
        <v>0</v>
      </c>
      <c r="L2196" s="193">
        <f t="shared" si="979"/>
        <v>0</v>
      </c>
      <c r="M2196" s="193">
        <f t="shared" si="980"/>
        <v>0</v>
      </c>
      <c r="N2196" s="193">
        <f t="shared" si="981"/>
        <v>0</v>
      </c>
      <c r="O2196" s="193">
        <f t="shared" si="982"/>
        <v>0</v>
      </c>
      <c r="P2196" s="193">
        <f t="shared" si="983"/>
        <v>0</v>
      </c>
      <c r="Q2196" s="193">
        <f t="shared" si="984"/>
        <v>0</v>
      </c>
      <c r="R2196" s="193">
        <f t="shared" si="985"/>
        <v>0</v>
      </c>
      <c r="S2196" s="193">
        <f t="shared" si="986"/>
        <v>0</v>
      </c>
      <c r="T2196" s="194">
        <f t="shared" si="973"/>
        <v>0</v>
      </c>
      <c r="U2196" s="194"/>
      <c r="V2196" s="847"/>
      <c r="W2196" s="127" t="str">
        <f t="shared" si="974"/>
        <v/>
      </c>
      <c r="X2196" s="840"/>
      <c r="Y2196" s="841"/>
      <c r="Z2196" s="842"/>
      <c r="AA2196" s="843"/>
      <c r="AB2196" s="349"/>
      <c r="AC2196" s="844"/>
      <c r="AD2196" s="845"/>
      <c r="AE2196" s="277"/>
      <c r="AF2196" s="278"/>
      <c r="AG2196" s="277"/>
      <c r="AH2196" s="279"/>
      <c r="AI2196" s="277"/>
      <c r="AJ2196" s="279"/>
      <c r="AK2196" s="277"/>
      <c r="AL2196" s="278"/>
    </row>
    <row r="2197" spans="1:38" ht="22.5" customHeight="1">
      <c r="A2197" s="116">
        <f t="shared" si="977"/>
        <v>0</v>
      </c>
      <c r="B2197" s="190">
        <f t="shared" si="964"/>
        <v>0</v>
      </c>
      <c r="C2197" s="190">
        <f t="shared" si="965"/>
        <v>0</v>
      </c>
      <c r="D2197" s="191">
        <f t="shared" si="966"/>
        <v>0</v>
      </c>
      <c r="E2197" s="191">
        <f t="shared" si="967"/>
        <v>0</v>
      </c>
      <c r="F2197" s="191">
        <f t="shared" si="968"/>
        <v>0</v>
      </c>
      <c r="G2197" s="192">
        <f t="shared" si="978"/>
        <v>0</v>
      </c>
      <c r="H2197" s="191">
        <f t="shared" si="969"/>
        <v>0</v>
      </c>
      <c r="I2197" s="195">
        <f t="shared" si="970"/>
        <v>0</v>
      </c>
      <c r="J2197" s="195">
        <f t="shared" si="971"/>
        <v>0</v>
      </c>
      <c r="K2197" s="195">
        <f t="shared" si="972"/>
        <v>0</v>
      </c>
      <c r="L2197" s="195">
        <f t="shared" si="979"/>
        <v>0</v>
      </c>
      <c r="M2197" s="195">
        <f t="shared" si="980"/>
        <v>0</v>
      </c>
      <c r="N2197" s="195">
        <f t="shared" si="981"/>
        <v>0</v>
      </c>
      <c r="O2197" s="195">
        <f t="shared" si="982"/>
        <v>0</v>
      </c>
      <c r="P2197" s="195">
        <f t="shared" si="983"/>
        <v>0</v>
      </c>
      <c r="Q2197" s="195">
        <f t="shared" si="984"/>
        <v>0</v>
      </c>
      <c r="R2197" s="195">
        <f t="shared" si="985"/>
        <v>0</v>
      </c>
      <c r="S2197" s="195">
        <f t="shared" si="986"/>
        <v>0</v>
      </c>
      <c r="T2197" s="196">
        <f t="shared" si="973"/>
        <v>0</v>
      </c>
      <c r="U2197" s="196"/>
      <c r="V2197" s="848"/>
      <c r="W2197" s="127" t="str">
        <f t="shared" si="974"/>
        <v/>
      </c>
      <c r="X2197" s="840"/>
      <c r="Y2197" s="841"/>
      <c r="Z2197" s="842"/>
      <c r="AA2197" s="843"/>
      <c r="AB2197" s="349"/>
      <c r="AC2197" s="844"/>
      <c r="AD2197" s="845"/>
      <c r="AE2197" s="277"/>
      <c r="AF2197" s="278"/>
      <c r="AG2197" s="277"/>
      <c r="AH2197" s="279"/>
      <c r="AI2197" s="277"/>
      <c r="AJ2197" s="279"/>
      <c r="AK2197" s="277"/>
      <c r="AL2197" s="278"/>
    </row>
    <row r="2198" spans="1:38" ht="22.5" customHeight="1">
      <c r="A2198" s="116">
        <f t="shared" ref="A2198" si="990">IF(U2198&gt;=1,1,0)</f>
        <v>0</v>
      </c>
      <c r="B2198" s="190">
        <f t="shared" si="964"/>
        <v>0</v>
      </c>
      <c r="C2198" s="190">
        <f t="shared" si="965"/>
        <v>0</v>
      </c>
      <c r="D2198" s="191">
        <f t="shared" si="966"/>
        <v>0</v>
      </c>
      <c r="E2198" s="191">
        <f t="shared" si="967"/>
        <v>0</v>
      </c>
      <c r="F2198" s="191">
        <f t="shared" si="968"/>
        <v>0</v>
      </c>
      <c r="G2198" s="192">
        <f t="shared" si="978"/>
        <v>0</v>
      </c>
      <c r="H2198" s="191">
        <f t="shared" si="969"/>
        <v>0</v>
      </c>
      <c r="I2198" s="193">
        <f t="shared" si="970"/>
        <v>0</v>
      </c>
      <c r="J2198" s="193">
        <f t="shared" si="971"/>
        <v>0</v>
      </c>
      <c r="K2198" s="193">
        <f t="shared" si="972"/>
        <v>0</v>
      </c>
      <c r="L2198" s="193">
        <f t="shared" si="979"/>
        <v>0</v>
      </c>
      <c r="M2198" s="193">
        <f t="shared" si="980"/>
        <v>0</v>
      </c>
      <c r="N2198" s="193">
        <f t="shared" si="981"/>
        <v>0</v>
      </c>
      <c r="O2198" s="193">
        <f t="shared" si="982"/>
        <v>0</v>
      </c>
      <c r="P2198" s="193">
        <f t="shared" si="983"/>
        <v>0</v>
      </c>
      <c r="Q2198" s="193">
        <f t="shared" si="984"/>
        <v>0</v>
      </c>
      <c r="R2198" s="193">
        <f t="shared" si="985"/>
        <v>0</v>
      </c>
      <c r="S2198" s="193">
        <f t="shared" si="986"/>
        <v>0</v>
      </c>
      <c r="T2198" s="194">
        <f t="shared" si="973"/>
        <v>0</v>
      </c>
      <c r="U2198" s="194">
        <f t="shared" ref="U2198" si="991">SUM(T2198:T2224)</f>
        <v>0</v>
      </c>
      <c r="V2198" s="846" t="s">
        <v>1118</v>
      </c>
      <c r="W2198" s="127" t="str">
        <f t="shared" si="974"/>
        <v/>
      </c>
      <c r="X2198" s="840"/>
      <c r="Y2198" s="841"/>
      <c r="Z2198" s="842"/>
      <c r="AA2198" s="843"/>
      <c r="AB2198" s="349"/>
      <c r="AC2198" s="844"/>
      <c r="AD2198" s="845"/>
      <c r="AE2198" s="277"/>
      <c r="AF2198" s="278"/>
      <c r="AG2198" s="277"/>
      <c r="AH2198" s="279"/>
      <c r="AI2198" s="277"/>
      <c r="AJ2198" s="279"/>
      <c r="AK2198" s="277"/>
      <c r="AL2198" s="278"/>
    </row>
    <row r="2199" spans="1:38" ht="22.5" customHeight="1">
      <c r="A2199" s="116">
        <f t="shared" ref="A2199" si="992">A2198</f>
        <v>0</v>
      </c>
      <c r="B2199" s="190">
        <f t="shared" si="964"/>
        <v>0</v>
      </c>
      <c r="C2199" s="190">
        <f t="shared" si="965"/>
        <v>0</v>
      </c>
      <c r="D2199" s="191">
        <f t="shared" si="966"/>
        <v>0</v>
      </c>
      <c r="E2199" s="191">
        <f t="shared" si="967"/>
        <v>0</v>
      </c>
      <c r="F2199" s="191">
        <f t="shared" si="968"/>
        <v>0</v>
      </c>
      <c r="G2199" s="192">
        <f t="shared" si="978"/>
        <v>0</v>
      </c>
      <c r="H2199" s="191">
        <f t="shared" si="969"/>
        <v>0</v>
      </c>
      <c r="I2199" s="193">
        <f t="shared" si="970"/>
        <v>0</v>
      </c>
      <c r="J2199" s="193">
        <f t="shared" si="971"/>
        <v>0</v>
      </c>
      <c r="K2199" s="193">
        <f t="shared" si="972"/>
        <v>0</v>
      </c>
      <c r="L2199" s="193">
        <f t="shared" si="979"/>
        <v>0</v>
      </c>
      <c r="M2199" s="193">
        <f t="shared" si="980"/>
        <v>0</v>
      </c>
      <c r="N2199" s="193">
        <f t="shared" si="981"/>
        <v>0</v>
      </c>
      <c r="O2199" s="193">
        <f t="shared" si="982"/>
        <v>0</v>
      </c>
      <c r="P2199" s="193">
        <f t="shared" si="983"/>
        <v>0</v>
      </c>
      <c r="Q2199" s="193">
        <f t="shared" si="984"/>
        <v>0</v>
      </c>
      <c r="R2199" s="193">
        <f t="shared" si="985"/>
        <v>0</v>
      </c>
      <c r="S2199" s="193">
        <f t="shared" si="986"/>
        <v>0</v>
      </c>
      <c r="T2199" s="194">
        <f t="shared" si="973"/>
        <v>0</v>
      </c>
      <c r="U2199" s="194"/>
      <c r="V2199" s="847"/>
      <c r="W2199" s="127" t="str">
        <f t="shared" si="974"/>
        <v/>
      </c>
      <c r="X2199" s="840"/>
      <c r="Y2199" s="841"/>
      <c r="Z2199" s="842"/>
      <c r="AA2199" s="843"/>
      <c r="AB2199" s="349"/>
      <c r="AC2199" s="844"/>
      <c r="AD2199" s="845"/>
      <c r="AE2199" s="277"/>
      <c r="AF2199" s="278"/>
      <c r="AG2199" s="277"/>
      <c r="AH2199" s="279"/>
      <c r="AI2199" s="277"/>
      <c r="AJ2199" s="279"/>
      <c r="AK2199" s="277"/>
      <c r="AL2199" s="278"/>
    </row>
    <row r="2200" spans="1:38" ht="22.5" customHeight="1">
      <c r="A2200" s="116">
        <f t="shared" si="977"/>
        <v>0</v>
      </c>
      <c r="B2200" s="190">
        <f t="shared" si="964"/>
        <v>0</v>
      </c>
      <c r="C2200" s="190">
        <f t="shared" si="965"/>
        <v>0</v>
      </c>
      <c r="D2200" s="191">
        <f t="shared" si="966"/>
        <v>0</v>
      </c>
      <c r="E2200" s="191">
        <f t="shared" si="967"/>
        <v>0</v>
      </c>
      <c r="F2200" s="191">
        <f t="shared" si="968"/>
        <v>0</v>
      </c>
      <c r="G2200" s="192">
        <f t="shared" si="978"/>
        <v>0</v>
      </c>
      <c r="H2200" s="191">
        <f t="shared" si="969"/>
        <v>0</v>
      </c>
      <c r="I2200" s="193">
        <f t="shared" si="970"/>
        <v>0</v>
      </c>
      <c r="J2200" s="193">
        <f t="shared" si="971"/>
        <v>0</v>
      </c>
      <c r="K2200" s="193">
        <f t="shared" si="972"/>
        <v>0</v>
      </c>
      <c r="L2200" s="193">
        <f t="shared" si="979"/>
        <v>0</v>
      </c>
      <c r="M2200" s="193">
        <f t="shared" si="980"/>
        <v>0</v>
      </c>
      <c r="N2200" s="193">
        <f t="shared" si="981"/>
        <v>0</v>
      </c>
      <c r="O2200" s="193">
        <f t="shared" si="982"/>
        <v>0</v>
      </c>
      <c r="P2200" s="193">
        <f t="shared" si="983"/>
        <v>0</v>
      </c>
      <c r="Q2200" s="193">
        <f t="shared" si="984"/>
        <v>0</v>
      </c>
      <c r="R2200" s="193">
        <f t="shared" si="985"/>
        <v>0</v>
      </c>
      <c r="S2200" s="193">
        <f t="shared" si="986"/>
        <v>0</v>
      </c>
      <c r="T2200" s="194">
        <f t="shared" si="973"/>
        <v>0</v>
      </c>
      <c r="U2200" s="194"/>
      <c r="V2200" s="847"/>
      <c r="W2200" s="127" t="str">
        <f t="shared" si="974"/>
        <v/>
      </c>
      <c r="X2200" s="840"/>
      <c r="Y2200" s="841"/>
      <c r="Z2200" s="842"/>
      <c r="AA2200" s="843"/>
      <c r="AB2200" s="349"/>
      <c r="AC2200" s="844"/>
      <c r="AD2200" s="845"/>
      <c r="AE2200" s="277"/>
      <c r="AF2200" s="278"/>
      <c r="AG2200" s="277"/>
      <c r="AH2200" s="279"/>
      <c r="AI2200" s="277"/>
      <c r="AJ2200" s="279"/>
      <c r="AK2200" s="277"/>
      <c r="AL2200" s="278"/>
    </row>
    <row r="2201" spans="1:38" ht="22.5" customHeight="1">
      <c r="A2201" s="116">
        <f t="shared" si="977"/>
        <v>0</v>
      </c>
      <c r="B2201" s="190">
        <f t="shared" si="964"/>
        <v>0</v>
      </c>
      <c r="C2201" s="190">
        <f t="shared" si="965"/>
        <v>0</v>
      </c>
      <c r="D2201" s="191">
        <f t="shared" si="966"/>
        <v>0</v>
      </c>
      <c r="E2201" s="191">
        <f t="shared" si="967"/>
        <v>0</v>
      </c>
      <c r="F2201" s="191">
        <f t="shared" si="968"/>
        <v>0</v>
      </c>
      <c r="G2201" s="192">
        <f t="shared" si="978"/>
        <v>0</v>
      </c>
      <c r="H2201" s="191">
        <f t="shared" si="969"/>
        <v>0</v>
      </c>
      <c r="I2201" s="193">
        <f t="shared" si="970"/>
        <v>0</v>
      </c>
      <c r="J2201" s="193">
        <f t="shared" si="971"/>
        <v>0</v>
      </c>
      <c r="K2201" s="193">
        <f t="shared" si="972"/>
        <v>0</v>
      </c>
      <c r="L2201" s="193">
        <f t="shared" si="979"/>
        <v>0</v>
      </c>
      <c r="M2201" s="193">
        <f t="shared" si="980"/>
        <v>0</v>
      </c>
      <c r="N2201" s="193">
        <f t="shared" si="981"/>
        <v>0</v>
      </c>
      <c r="O2201" s="193">
        <f t="shared" si="982"/>
        <v>0</v>
      </c>
      <c r="P2201" s="193">
        <f t="shared" si="983"/>
        <v>0</v>
      </c>
      <c r="Q2201" s="193">
        <f t="shared" si="984"/>
        <v>0</v>
      </c>
      <c r="R2201" s="193">
        <f t="shared" si="985"/>
        <v>0</v>
      </c>
      <c r="S2201" s="193">
        <f t="shared" si="986"/>
        <v>0</v>
      </c>
      <c r="T2201" s="194">
        <f t="shared" si="973"/>
        <v>0</v>
      </c>
      <c r="U2201" s="194"/>
      <c r="V2201" s="847"/>
      <c r="W2201" s="127" t="str">
        <f t="shared" si="974"/>
        <v/>
      </c>
      <c r="X2201" s="840"/>
      <c r="Y2201" s="841"/>
      <c r="Z2201" s="842"/>
      <c r="AA2201" s="843"/>
      <c r="AB2201" s="349"/>
      <c r="AC2201" s="844"/>
      <c r="AD2201" s="845"/>
      <c r="AE2201" s="277"/>
      <c r="AF2201" s="278"/>
      <c r="AG2201" s="277"/>
      <c r="AH2201" s="279"/>
      <c r="AI2201" s="277"/>
      <c r="AJ2201" s="279"/>
      <c r="AK2201" s="277"/>
      <c r="AL2201" s="278"/>
    </row>
    <row r="2202" spans="1:38" ht="22.5" customHeight="1">
      <c r="A2202" s="116">
        <f t="shared" si="977"/>
        <v>0</v>
      </c>
      <c r="B2202" s="190">
        <f t="shared" si="964"/>
        <v>0</v>
      </c>
      <c r="C2202" s="190">
        <f t="shared" si="965"/>
        <v>0</v>
      </c>
      <c r="D2202" s="191">
        <f t="shared" si="966"/>
        <v>0</v>
      </c>
      <c r="E2202" s="191">
        <f t="shared" si="967"/>
        <v>0</v>
      </c>
      <c r="F2202" s="191">
        <f t="shared" si="968"/>
        <v>0</v>
      </c>
      <c r="G2202" s="192">
        <f t="shared" si="978"/>
        <v>0</v>
      </c>
      <c r="H2202" s="191">
        <f t="shared" si="969"/>
        <v>0</v>
      </c>
      <c r="I2202" s="193">
        <f t="shared" si="970"/>
        <v>0</v>
      </c>
      <c r="J2202" s="193">
        <f t="shared" si="971"/>
        <v>0</v>
      </c>
      <c r="K2202" s="193">
        <f t="shared" si="972"/>
        <v>0</v>
      </c>
      <c r="L2202" s="193">
        <f t="shared" si="979"/>
        <v>0</v>
      </c>
      <c r="M2202" s="193">
        <f t="shared" si="980"/>
        <v>0</v>
      </c>
      <c r="N2202" s="193">
        <f t="shared" si="981"/>
        <v>0</v>
      </c>
      <c r="O2202" s="193">
        <f t="shared" si="982"/>
        <v>0</v>
      </c>
      <c r="P2202" s="193">
        <f t="shared" si="983"/>
        <v>0</v>
      </c>
      <c r="Q2202" s="193">
        <f t="shared" si="984"/>
        <v>0</v>
      </c>
      <c r="R2202" s="193">
        <f t="shared" si="985"/>
        <v>0</v>
      </c>
      <c r="S2202" s="193">
        <f t="shared" si="986"/>
        <v>0</v>
      </c>
      <c r="T2202" s="194">
        <f t="shared" si="973"/>
        <v>0</v>
      </c>
      <c r="U2202" s="194"/>
      <c r="V2202" s="847"/>
      <c r="W2202" s="127" t="str">
        <f t="shared" si="974"/>
        <v/>
      </c>
      <c r="X2202" s="840"/>
      <c r="Y2202" s="841"/>
      <c r="Z2202" s="842"/>
      <c r="AA2202" s="843"/>
      <c r="AB2202" s="349"/>
      <c r="AC2202" s="844"/>
      <c r="AD2202" s="845"/>
      <c r="AE2202" s="277"/>
      <c r="AF2202" s="278"/>
      <c r="AG2202" s="277"/>
      <c r="AH2202" s="279"/>
      <c r="AI2202" s="277"/>
      <c r="AJ2202" s="279"/>
      <c r="AK2202" s="277"/>
      <c r="AL2202" s="278"/>
    </row>
    <row r="2203" spans="1:38" ht="22.5" customHeight="1">
      <c r="A2203" s="116">
        <f t="shared" si="977"/>
        <v>0</v>
      </c>
      <c r="B2203" s="190">
        <f t="shared" si="964"/>
        <v>0</v>
      </c>
      <c r="C2203" s="190">
        <f t="shared" si="965"/>
        <v>0</v>
      </c>
      <c r="D2203" s="191">
        <f t="shared" si="966"/>
        <v>0</v>
      </c>
      <c r="E2203" s="191">
        <f t="shared" si="967"/>
        <v>0</v>
      </c>
      <c r="F2203" s="191">
        <f t="shared" si="968"/>
        <v>0</v>
      </c>
      <c r="G2203" s="192">
        <f t="shared" si="978"/>
        <v>0</v>
      </c>
      <c r="H2203" s="191">
        <f t="shared" si="969"/>
        <v>0</v>
      </c>
      <c r="I2203" s="193">
        <f t="shared" si="970"/>
        <v>0</v>
      </c>
      <c r="J2203" s="193">
        <f t="shared" si="971"/>
        <v>0</v>
      </c>
      <c r="K2203" s="193">
        <f t="shared" si="972"/>
        <v>0</v>
      </c>
      <c r="L2203" s="193">
        <f t="shared" si="979"/>
        <v>0</v>
      </c>
      <c r="M2203" s="193">
        <f t="shared" si="980"/>
        <v>0</v>
      </c>
      <c r="N2203" s="193">
        <f t="shared" si="981"/>
        <v>0</v>
      </c>
      <c r="O2203" s="193">
        <f t="shared" si="982"/>
        <v>0</v>
      </c>
      <c r="P2203" s="193">
        <f t="shared" si="983"/>
        <v>0</v>
      </c>
      <c r="Q2203" s="193">
        <f t="shared" si="984"/>
        <v>0</v>
      </c>
      <c r="R2203" s="193">
        <f t="shared" si="985"/>
        <v>0</v>
      </c>
      <c r="S2203" s="193">
        <f t="shared" si="986"/>
        <v>0</v>
      </c>
      <c r="T2203" s="194">
        <f t="shared" si="973"/>
        <v>0</v>
      </c>
      <c r="U2203" s="194"/>
      <c r="V2203" s="847"/>
      <c r="W2203" s="127" t="str">
        <f t="shared" si="974"/>
        <v/>
      </c>
      <c r="X2203" s="840"/>
      <c r="Y2203" s="841"/>
      <c r="Z2203" s="842"/>
      <c r="AA2203" s="843"/>
      <c r="AB2203" s="349"/>
      <c r="AC2203" s="844"/>
      <c r="AD2203" s="845"/>
      <c r="AE2203" s="277"/>
      <c r="AF2203" s="278"/>
      <c r="AG2203" s="277"/>
      <c r="AH2203" s="279"/>
      <c r="AI2203" s="277"/>
      <c r="AJ2203" s="279"/>
      <c r="AK2203" s="277"/>
      <c r="AL2203" s="278"/>
    </row>
    <row r="2204" spans="1:38" ht="22.5" customHeight="1">
      <c r="A2204" s="116">
        <f t="shared" si="977"/>
        <v>0</v>
      </c>
      <c r="B2204" s="190">
        <f t="shared" ref="B2204:B2267" si="993">COUNTIF(X2204,"*法定福*")</f>
        <v>0</v>
      </c>
      <c r="C2204" s="190">
        <f t="shared" ref="C2204:C2267" si="994">COUNTIF(Z2204,"*法定福*")</f>
        <v>0</v>
      </c>
      <c r="D2204" s="191">
        <f t="shared" ref="D2204:D2267" si="995">SUM(B2204:C2204)</f>
        <v>0</v>
      </c>
      <c r="E2204" s="191">
        <f t="shared" ref="E2204:E2267" si="996">IF(D2204&gt;=1,AF2204,0)</f>
        <v>0</v>
      </c>
      <c r="F2204" s="191">
        <f t="shared" ref="F2204:F2267" si="997">IF(D2204&gt;=1,AH2204,0)</f>
        <v>0</v>
      </c>
      <c r="G2204" s="192">
        <f t="shared" si="978"/>
        <v>0</v>
      </c>
      <c r="H2204" s="191">
        <f t="shared" ref="H2204:H2267" si="998">IF(G2204=0,E2204,F2204)</f>
        <v>0</v>
      </c>
      <c r="I2204" s="193">
        <f t="shared" ref="I2204:I2267" si="999">IF(X2204="",0,1)</f>
        <v>0</v>
      </c>
      <c r="J2204" s="193">
        <f t="shared" ref="J2204:J2267" si="1000">IF(Z2204="",0,1)</f>
        <v>0</v>
      </c>
      <c r="K2204" s="193">
        <f t="shared" ref="K2204:K2267" si="1001">IF(AB2204="",0,1)</f>
        <v>0</v>
      </c>
      <c r="L2204" s="193">
        <f t="shared" si="979"/>
        <v>0</v>
      </c>
      <c r="M2204" s="193">
        <f t="shared" si="980"/>
        <v>0</v>
      </c>
      <c r="N2204" s="193">
        <f t="shared" si="981"/>
        <v>0</v>
      </c>
      <c r="O2204" s="193">
        <f t="shared" si="982"/>
        <v>0</v>
      </c>
      <c r="P2204" s="193">
        <f t="shared" si="983"/>
        <v>0</v>
      </c>
      <c r="Q2204" s="193">
        <f t="shared" si="984"/>
        <v>0</v>
      </c>
      <c r="R2204" s="193">
        <f t="shared" si="985"/>
        <v>0</v>
      </c>
      <c r="S2204" s="193">
        <f t="shared" si="986"/>
        <v>0</v>
      </c>
      <c r="T2204" s="194">
        <f t="shared" ref="T2204:T2267" si="1002">SUM(I2204:S2204)</f>
        <v>0</v>
      </c>
      <c r="U2204" s="194"/>
      <c r="V2204" s="847"/>
      <c r="W2204" s="127" t="str">
        <f t="shared" si="974"/>
        <v/>
      </c>
      <c r="X2204" s="840"/>
      <c r="Y2204" s="841"/>
      <c r="Z2204" s="842"/>
      <c r="AA2204" s="843"/>
      <c r="AB2204" s="349"/>
      <c r="AC2204" s="844"/>
      <c r="AD2204" s="845"/>
      <c r="AE2204" s="277"/>
      <c r="AF2204" s="278"/>
      <c r="AG2204" s="277"/>
      <c r="AH2204" s="279"/>
      <c r="AI2204" s="277"/>
      <c r="AJ2204" s="279"/>
      <c r="AK2204" s="277"/>
      <c r="AL2204" s="278"/>
    </row>
    <row r="2205" spans="1:38" ht="22.5" customHeight="1">
      <c r="A2205" s="116">
        <f t="shared" si="977"/>
        <v>0</v>
      </c>
      <c r="B2205" s="190">
        <f t="shared" si="993"/>
        <v>0</v>
      </c>
      <c r="C2205" s="190">
        <f t="shared" si="994"/>
        <v>0</v>
      </c>
      <c r="D2205" s="191">
        <f t="shared" si="995"/>
        <v>0</v>
      </c>
      <c r="E2205" s="191">
        <f t="shared" si="996"/>
        <v>0</v>
      </c>
      <c r="F2205" s="191">
        <f t="shared" si="997"/>
        <v>0</v>
      </c>
      <c r="G2205" s="192">
        <f t="shared" si="978"/>
        <v>0</v>
      </c>
      <c r="H2205" s="191">
        <f t="shared" si="998"/>
        <v>0</v>
      </c>
      <c r="I2205" s="193">
        <f t="shared" si="999"/>
        <v>0</v>
      </c>
      <c r="J2205" s="193">
        <f t="shared" si="1000"/>
        <v>0</v>
      </c>
      <c r="K2205" s="193">
        <f t="shared" si="1001"/>
        <v>0</v>
      </c>
      <c r="L2205" s="193">
        <f t="shared" si="979"/>
        <v>0</v>
      </c>
      <c r="M2205" s="193">
        <f t="shared" si="980"/>
        <v>0</v>
      </c>
      <c r="N2205" s="193">
        <f t="shared" si="981"/>
        <v>0</v>
      </c>
      <c r="O2205" s="193">
        <f t="shared" si="982"/>
        <v>0</v>
      </c>
      <c r="P2205" s="193">
        <f t="shared" si="983"/>
        <v>0</v>
      </c>
      <c r="Q2205" s="193">
        <f t="shared" si="984"/>
        <v>0</v>
      </c>
      <c r="R2205" s="193">
        <f t="shared" si="985"/>
        <v>0</v>
      </c>
      <c r="S2205" s="193">
        <f t="shared" si="986"/>
        <v>0</v>
      </c>
      <c r="T2205" s="194">
        <f t="shared" si="1002"/>
        <v>0</v>
      </c>
      <c r="U2205" s="194"/>
      <c r="V2205" s="847"/>
      <c r="W2205" s="127" t="str">
        <f t="shared" si="974"/>
        <v/>
      </c>
      <c r="X2205" s="840"/>
      <c r="Y2205" s="841"/>
      <c r="Z2205" s="842"/>
      <c r="AA2205" s="843"/>
      <c r="AB2205" s="349"/>
      <c r="AC2205" s="844"/>
      <c r="AD2205" s="845"/>
      <c r="AE2205" s="277"/>
      <c r="AF2205" s="278"/>
      <c r="AG2205" s="277"/>
      <c r="AH2205" s="279"/>
      <c r="AI2205" s="277"/>
      <c r="AJ2205" s="279"/>
      <c r="AK2205" s="277"/>
      <c r="AL2205" s="278"/>
    </row>
    <row r="2206" spans="1:38" ht="22.5" customHeight="1">
      <c r="A2206" s="116">
        <f t="shared" si="977"/>
        <v>0</v>
      </c>
      <c r="B2206" s="190">
        <f t="shared" si="993"/>
        <v>0</v>
      </c>
      <c r="C2206" s="190">
        <f t="shared" si="994"/>
        <v>0</v>
      </c>
      <c r="D2206" s="191">
        <f t="shared" si="995"/>
        <v>0</v>
      </c>
      <c r="E2206" s="191">
        <f t="shared" si="996"/>
        <v>0</v>
      </c>
      <c r="F2206" s="191">
        <f t="shared" si="997"/>
        <v>0</v>
      </c>
      <c r="G2206" s="192">
        <f t="shared" si="978"/>
        <v>0</v>
      </c>
      <c r="H2206" s="191">
        <f t="shared" si="998"/>
        <v>0</v>
      </c>
      <c r="I2206" s="193">
        <f t="shared" si="999"/>
        <v>0</v>
      </c>
      <c r="J2206" s="193">
        <f t="shared" si="1000"/>
        <v>0</v>
      </c>
      <c r="K2206" s="193">
        <f t="shared" si="1001"/>
        <v>0</v>
      </c>
      <c r="L2206" s="193">
        <f t="shared" si="979"/>
        <v>0</v>
      </c>
      <c r="M2206" s="193">
        <f t="shared" si="980"/>
        <v>0</v>
      </c>
      <c r="N2206" s="193">
        <f t="shared" si="981"/>
        <v>0</v>
      </c>
      <c r="O2206" s="193">
        <f t="shared" si="982"/>
        <v>0</v>
      </c>
      <c r="P2206" s="193">
        <f t="shared" si="983"/>
        <v>0</v>
      </c>
      <c r="Q2206" s="193">
        <f t="shared" si="984"/>
        <v>0</v>
      </c>
      <c r="R2206" s="193">
        <f t="shared" si="985"/>
        <v>0</v>
      </c>
      <c r="S2206" s="193">
        <f t="shared" si="986"/>
        <v>0</v>
      </c>
      <c r="T2206" s="194">
        <f t="shared" si="1002"/>
        <v>0</v>
      </c>
      <c r="U2206" s="194"/>
      <c r="V2206" s="847"/>
      <c r="W2206" s="127" t="str">
        <f t="shared" si="974"/>
        <v/>
      </c>
      <c r="X2206" s="840"/>
      <c r="Y2206" s="841"/>
      <c r="Z2206" s="842"/>
      <c r="AA2206" s="843"/>
      <c r="AB2206" s="349"/>
      <c r="AC2206" s="844"/>
      <c r="AD2206" s="845"/>
      <c r="AE2206" s="277"/>
      <c r="AF2206" s="278"/>
      <c r="AG2206" s="277"/>
      <c r="AH2206" s="279"/>
      <c r="AI2206" s="277"/>
      <c r="AJ2206" s="279"/>
      <c r="AK2206" s="277"/>
      <c r="AL2206" s="278"/>
    </row>
    <row r="2207" spans="1:38" ht="22.5" customHeight="1">
      <c r="A2207" s="116">
        <f t="shared" si="977"/>
        <v>0</v>
      </c>
      <c r="B2207" s="190">
        <f t="shared" si="993"/>
        <v>0</v>
      </c>
      <c r="C2207" s="190">
        <f t="shared" si="994"/>
        <v>0</v>
      </c>
      <c r="D2207" s="191">
        <f t="shared" si="995"/>
        <v>0</v>
      </c>
      <c r="E2207" s="191">
        <f t="shared" si="996"/>
        <v>0</v>
      </c>
      <c r="F2207" s="191">
        <f t="shared" si="997"/>
        <v>0</v>
      </c>
      <c r="G2207" s="192">
        <f t="shared" si="978"/>
        <v>0</v>
      </c>
      <c r="H2207" s="191">
        <f t="shared" si="998"/>
        <v>0</v>
      </c>
      <c r="I2207" s="193">
        <f t="shared" si="999"/>
        <v>0</v>
      </c>
      <c r="J2207" s="193">
        <f t="shared" si="1000"/>
        <v>0</v>
      </c>
      <c r="K2207" s="193">
        <f t="shared" si="1001"/>
        <v>0</v>
      </c>
      <c r="L2207" s="193">
        <f t="shared" si="979"/>
        <v>0</v>
      </c>
      <c r="M2207" s="193">
        <f t="shared" si="980"/>
        <v>0</v>
      </c>
      <c r="N2207" s="193">
        <f t="shared" si="981"/>
        <v>0</v>
      </c>
      <c r="O2207" s="193">
        <f t="shared" si="982"/>
        <v>0</v>
      </c>
      <c r="P2207" s="193">
        <f t="shared" si="983"/>
        <v>0</v>
      </c>
      <c r="Q2207" s="193">
        <f t="shared" si="984"/>
        <v>0</v>
      </c>
      <c r="R2207" s="193">
        <f t="shared" si="985"/>
        <v>0</v>
      </c>
      <c r="S2207" s="193">
        <f t="shared" si="986"/>
        <v>0</v>
      </c>
      <c r="T2207" s="194">
        <f t="shared" si="1002"/>
        <v>0</v>
      </c>
      <c r="U2207" s="194"/>
      <c r="V2207" s="847"/>
      <c r="W2207" s="127" t="str">
        <f t="shared" ref="W2207:W2270" si="1003">IF(D2207=0,"","★")</f>
        <v/>
      </c>
      <c r="X2207" s="840"/>
      <c r="Y2207" s="841"/>
      <c r="Z2207" s="842"/>
      <c r="AA2207" s="843"/>
      <c r="AB2207" s="349"/>
      <c r="AC2207" s="844"/>
      <c r="AD2207" s="845"/>
      <c r="AE2207" s="277"/>
      <c r="AF2207" s="278"/>
      <c r="AG2207" s="277"/>
      <c r="AH2207" s="279"/>
      <c r="AI2207" s="277"/>
      <c r="AJ2207" s="279"/>
      <c r="AK2207" s="277"/>
      <c r="AL2207" s="278"/>
    </row>
    <row r="2208" spans="1:38" ht="22.5" customHeight="1">
      <c r="A2208" s="116">
        <f t="shared" si="977"/>
        <v>0</v>
      </c>
      <c r="B2208" s="190">
        <f t="shared" si="993"/>
        <v>0</v>
      </c>
      <c r="C2208" s="190">
        <f t="shared" si="994"/>
        <v>0</v>
      </c>
      <c r="D2208" s="191">
        <f t="shared" si="995"/>
        <v>0</v>
      </c>
      <c r="E2208" s="191">
        <f t="shared" si="996"/>
        <v>0</v>
      </c>
      <c r="F2208" s="191">
        <f t="shared" si="997"/>
        <v>0</v>
      </c>
      <c r="G2208" s="192">
        <f t="shared" si="978"/>
        <v>0</v>
      </c>
      <c r="H2208" s="191">
        <f t="shared" si="998"/>
        <v>0</v>
      </c>
      <c r="I2208" s="193">
        <f t="shared" si="999"/>
        <v>0</v>
      </c>
      <c r="J2208" s="193">
        <f t="shared" si="1000"/>
        <v>0</v>
      </c>
      <c r="K2208" s="193">
        <f t="shared" si="1001"/>
        <v>0</v>
      </c>
      <c r="L2208" s="193">
        <f t="shared" si="979"/>
        <v>0</v>
      </c>
      <c r="M2208" s="193">
        <f t="shared" si="980"/>
        <v>0</v>
      </c>
      <c r="N2208" s="193">
        <f t="shared" si="981"/>
        <v>0</v>
      </c>
      <c r="O2208" s="193">
        <f t="shared" si="982"/>
        <v>0</v>
      </c>
      <c r="P2208" s="193">
        <f t="shared" si="983"/>
        <v>0</v>
      </c>
      <c r="Q2208" s="193">
        <f t="shared" si="984"/>
        <v>0</v>
      </c>
      <c r="R2208" s="193">
        <f t="shared" si="985"/>
        <v>0</v>
      </c>
      <c r="S2208" s="193">
        <f t="shared" si="986"/>
        <v>0</v>
      </c>
      <c r="T2208" s="194">
        <f t="shared" si="1002"/>
        <v>0</v>
      </c>
      <c r="U2208" s="194"/>
      <c r="V2208" s="847"/>
      <c r="W2208" s="127" t="str">
        <f t="shared" si="1003"/>
        <v/>
      </c>
      <c r="X2208" s="840"/>
      <c r="Y2208" s="841"/>
      <c r="Z2208" s="842"/>
      <c r="AA2208" s="843"/>
      <c r="AB2208" s="349"/>
      <c r="AC2208" s="844"/>
      <c r="AD2208" s="845"/>
      <c r="AE2208" s="277"/>
      <c r="AF2208" s="278"/>
      <c r="AG2208" s="277"/>
      <c r="AH2208" s="279"/>
      <c r="AI2208" s="277"/>
      <c r="AJ2208" s="279"/>
      <c r="AK2208" s="277"/>
      <c r="AL2208" s="278"/>
    </row>
    <row r="2209" spans="1:38" ht="22.5" customHeight="1">
      <c r="A2209" s="116">
        <f t="shared" ref="A2209:A2272" si="1004">A2208</f>
        <v>0</v>
      </c>
      <c r="B2209" s="190">
        <f t="shared" si="993"/>
        <v>0</v>
      </c>
      <c r="C2209" s="190">
        <f t="shared" si="994"/>
        <v>0</v>
      </c>
      <c r="D2209" s="191">
        <f t="shared" si="995"/>
        <v>0</v>
      </c>
      <c r="E2209" s="191">
        <f t="shared" si="996"/>
        <v>0</v>
      </c>
      <c r="F2209" s="191">
        <f t="shared" si="997"/>
        <v>0</v>
      </c>
      <c r="G2209" s="192">
        <f t="shared" ref="G2209:G2272" si="1005">$G$21</f>
        <v>0</v>
      </c>
      <c r="H2209" s="191">
        <f t="shared" si="998"/>
        <v>0</v>
      </c>
      <c r="I2209" s="193">
        <f t="shared" si="999"/>
        <v>0</v>
      </c>
      <c r="J2209" s="193">
        <f t="shared" si="1000"/>
        <v>0</v>
      </c>
      <c r="K2209" s="193">
        <f t="shared" si="1001"/>
        <v>0</v>
      </c>
      <c r="L2209" s="193">
        <f t="shared" si="979"/>
        <v>0</v>
      </c>
      <c r="M2209" s="193">
        <f t="shared" si="980"/>
        <v>0</v>
      </c>
      <c r="N2209" s="193">
        <f t="shared" si="981"/>
        <v>0</v>
      </c>
      <c r="O2209" s="193">
        <f t="shared" si="982"/>
        <v>0</v>
      </c>
      <c r="P2209" s="193">
        <f t="shared" si="983"/>
        <v>0</v>
      </c>
      <c r="Q2209" s="193">
        <f t="shared" si="984"/>
        <v>0</v>
      </c>
      <c r="R2209" s="193">
        <f t="shared" si="985"/>
        <v>0</v>
      </c>
      <c r="S2209" s="193">
        <f t="shared" si="986"/>
        <v>0</v>
      </c>
      <c r="T2209" s="194">
        <f t="shared" si="1002"/>
        <v>0</v>
      </c>
      <c r="U2209" s="194"/>
      <c r="V2209" s="847"/>
      <c r="W2209" s="127" t="str">
        <f t="shared" si="1003"/>
        <v/>
      </c>
      <c r="X2209" s="840"/>
      <c r="Y2209" s="841"/>
      <c r="Z2209" s="842"/>
      <c r="AA2209" s="843"/>
      <c r="AB2209" s="349"/>
      <c r="AC2209" s="844"/>
      <c r="AD2209" s="845"/>
      <c r="AE2209" s="277"/>
      <c r="AF2209" s="278"/>
      <c r="AG2209" s="277"/>
      <c r="AH2209" s="279"/>
      <c r="AI2209" s="277"/>
      <c r="AJ2209" s="279"/>
      <c r="AK2209" s="277"/>
      <c r="AL2209" s="278"/>
    </row>
    <row r="2210" spans="1:38" ht="22.5" customHeight="1">
      <c r="A2210" s="116">
        <f t="shared" si="1004"/>
        <v>0</v>
      </c>
      <c r="B2210" s="190">
        <f t="shared" si="993"/>
        <v>0</v>
      </c>
      <c r="C2210" s="190">
        <f t="shared" si="994"/>
        <v>0</v>
      </c>
      <c r="D2210" s="191">
        <f t="shared" si="995"/>
        <v>0</v>
      </c>
      <c r="E2210" s="191">
        <f t="shared" si="996"/>
        <v>0</v>
      </c>
      <c r="F2210" s="191">
        <f t="shared" si="997"/>
        <v>0</v>
      </c>
      <c r="G2210" s="192">
        <f t="shared" si="1005"/>
        <v>0</v>
      </c>
      <c r="H2210" s="191">
        <f t="shared" si="998"/>
        <v>0</v>
      </c>
      <c r="I2210" s="193">
        <f t="shared" si="999"/>
        <v>0</v>
      </c>
      <c r="J2210" s="193">
        <f t="shared" si="1000"/>
        <v>0</v>
      </c>
      <c r="K2210" s="193">
        <f t="shared" si="1001"/>
        <v>0</v>
      </c>
      <c r="L2210" s="193">
        <f t="shared" si="979"/>
        <v>0</v>
      </c>
      <c r="M2210" s="193">
        <f t="shared" si="980"/>
        <v>0</v>
      </c>
      <c r="N2210" s="193">
        <f t="shared" si="981"/>
        <v>0</v>
      </c>
      <c r="O2210" s="193">
        <f t="shared" si="982"/>
        <v>0</v>
      </c>
      <c r="P2210" s="193">
        <f t="shared" si="983"/>
        <v>0</v>
      </c>
      <c r="Q2210" s="193">
        <f t="shared" si="984"/>
        <v>0</v>
      </c>
      <c r="R2210" s="193">
        <f t="shared" si="985"/>
        <v>0</v>
      </c>
      <c r="S2210" s="193">
        <f t="shared" si="986"/>
        <v>0</v>
      </c>
      <c r="T2210" s="194">
        <f t="shared" si="1002"/>
        <v>0</v>
      </c>
      <c r="U2210" s="194"/>
      <c r="V2210" s="847"/>
      <c r="W2210" s="127" t="str">
        <f t="shared" si="1003"/>
        <v/>
      </c>
      <c r="X2210" s="840"/>
      <c r="Y2210" s="841"/>
      <c r="Z2210" s="842"/>
      <c r="AA2210" s="843"/>
      <c r="AB2210" s="349"/>
      <c r="AC2210" s="844"/>
      <c r="AD2210" s="845"/>
      <c r="AE2210" s="277"/>
      <c r="AF2210" s="278"/>
      <c r="AG2210" s="277"/>
      <c r="AH2210" s="279"/>
      <c r="AI2210" s="277"/>
      <c r="AJ2210" s="279"/>
      <c r="AK2210" s="277"/>
      <c r="AL2210" s="278"/>
    </row>
    <row r="2211" spans="1:38" ht="22.5" customHeight="1">
      <c r="A2211" s="116">
        <f t="shared" si="1004"/>
        <v>0</v>
      </c>
      <c r="B2211" s="190">
        <f t="shared" si="993"/>
        <v>0</v>
      </c>
      <c r="C2211" s="190">
        <f t="shared" si="994"/>
        <v>0</v>
      </c>
      <c r="D2211" s="191">
        <f t="shared" si="995"/>
        <v>0</v>
      </c>
      <c r="E2211" s="191">
        <f t="shared" si="996"/>
        <v>0</v>
      </c>
      <c r="F2211" s="191">
        <f t="shared" si="997"/>
        <v>0</v>
      </c>
      <c r="G2211" s="192">
        <f t="shared" si="1005"/>
        <v>0</v>
      </c>
      <c r="H2211" s="191">
        <f t="shared" si="998"/>
        <v>0</v>
      </c>
      <c r="I2211" s="193">
        <f t="shared" si="999"/>
        <v>0</v>
      </c>
      <c r="J2211" s="193">
        <f t="shared" si="1000"/>
        <v>0</v>
      </c>
      <c r="K2211" s="193">
        <f t="shared" si="1001"/>
        <v>0</v>
      </c>
      <c r="L2211" s="193">
        <f t="shared" ref="L2211:L2274" si="1006">IF(AE2211="",0,1)</f>
        <v>0</v>
      </c>
      <c r="M2211" s="193">
        <f t="shared" ref="M2211:M2274" si="1007">IF(AF2211="",0,1)</f>
        <v>0</v>
      </c>
      <c r="N2211" s="193">
        <f t="shared" ref="N2211:N2274" si="1008">IF(AG2211="",0,1)</f>
        <v>0</v>
      </c>
      <c r="O2211" s="193">
        <f t="shared" ref="O2211:O2274" si="1009">IF(AH2211="",0,1)</f>
        <v>0</v>
      </c>
      <c r="P2211" s="193">
        <f t="shared" ref="P2211:P2274" si="1010">IF(AI2211="",0,1)</f>
        <v>0</v>
      </c>
      <c r="Q2211" s="193">
        <f t="shared" ref="Q2211:Q2274" si="1011">IF(AJ2211="",0,1)</f>
        <v>0</v>
      </c>
      <c r="R2211" s="193">
        <f t="shared" ref="R2211:R2274" si="1012">IF(AK2211="",0,1)</f>
        <v>0</v>
      </c>
      <c r="S2211" s="193">
        <f t="shared" ref="S2211:S2274" si="1013">IF(AL2211="",0,1)</f>
        <v>0</v>
      </c>
      <c r="T2211" s="194">
        <f t="shared" si="1002"/>
        <v>0</v>
      </c>
      <c r="U2211" s="194"/>
      <c r="V2211" s="847"/>
      <c r="W2211" s="127" t="str">
        <f t="shared" si="1003"/>
        <v/>
      </c>
      <c r="X2211" s="840"/>
      <c r="Y2211" s="841"/>
      <c r="Z2211" s="842"/>
      <c r="AA2211" s="843"/>
      <c r="AB2211" s="349"/>
      <c r="AC2211" s="844"/>
      <c r="AD2211" s="845"/>
      <c r="AE2211" s="277"/>
      <c r="AF2211" s="278"/>
      <c r="AG2211" s="277"/>
      <c r="AH2211" s="279"/>
      <c r="AI2211" s="277"/>
      <c r="AJ2211" s="279"/>
      <c r="AK2211" s="277"/>
      <c r="AL2211" s="278"/>
    </row>
    <row r="2212" spans="1:38" ht="22.5" customHeight="1">
      <c r="A2212" s="116">
        <f t="shared" si="1004"/>
        <v>0</v>
      </c>
      <c r="B2212" s="190">
        <f t="shared" si="993"/>
        <v>0</v>
      </c>
      <c r="C2212" s="190">
        <f t="shared" si="994"/>
        <v>0</v>
      </c>
      <c r="D2212" s="191">
        <f t="shared" si="995"/>
        <v>0</v>
      </c>
      <c r="E2212" s="191">
        <f t="shared" si="996"/>
        <v>0</v>
      </c>
      <c r="F2212" s="191">
        <f t="shared" si="997"/>
        <v>0</v>
      </c>
      <c r="G2212" s="192">
        <f t="shared" si="1005"/>
        <v>0</v>
      </c>
      <c r="H2212" s="191">
        <f t="shared" si="998"/>
        <v>0</v>
      </c>
      <c r="I2212" s="193">
        <f t="shared" si="999"/>
        <v>0</v>
      </c>
      <c r="J2212" s="193">
        <f t="shared" si="1000"/>
        <v>0</v>
      </c>
      <c r="K2212" s="193">
        <f t="shared" si="1001"/>
        <v>0</v>
      </c>
      <c r="L2212" s="193">
        <f t="shared" si="1006"/>
        <v>0</v>
      </c>
      <c r="M2212" s="193">
        <f t="shared" si="1007"/>
        <v>0</v>
      </c>
      <c r="N2212" s="193">
        <f t="shared" si="1008"/>
        <v>0</v>
      </c>
      <c r="O2212" s="193">
        <f t="shared" si="1009"/>
        <v>0</v>
      </c>
      <c r="P2212" s="193">
        <f t="shared" si="1010"/>
        <v>0</v>
      </c>
      <c r="Q2212" s="193">
        <f t="shared" si="1011"/>
        <v>0</v>
      </c>
      <c r="R2212" s="193">
        <f t="shared" si="1012"/>
        <v>0</v>
      </c>
      <c r="S2212" s="193">
        <f t="shared" si="1013"/>
        <v>0</v>
      </c>
      <c r="T2212" s="194">
        <f t="shared" si="1002"/>
        <v>0</v>
      </c>
      <c r="U2212" s="194"/>
      <c r="V2212" s="847"/>
      <c r="W2212" s="127" t="str">
        <f t="shared" si="1003"/>
        <v/>
      </c>
      <c r="X2212" s="840"/>
      <c r="Y2212" s="841"/>
      <c r="Z2212" s="842"/>
      <c r="AA2212" s="843"/>
      <c r="AB2212" s="349"/>
      <c r="AC2212" s="844"/>
      <c r="AD2212" s="845"/>
      <c r="AE2212" s="277"/>
      <c r="AF2212" s="278"/>
      <c r="AG2212" s="277"/>
      <c r="AH2212" s="279"/>
      <c r="AI2212" s="277"/>
      <c r="AJ2212" s="279"/>
      <c r="AK2212" s="277"/>
      <c r="AL2212" s="278"/>
    </row>
    <row r="2213" spans="1:38" ht="22.5" customHeight="1">
      <c r="A2213" s="116">
        <f t="shared" si="1004"/>
        <v>0</v>
      </c>
      <c r="B2213" s="190">
        <f t="shared" si="993"/>
        <v>0</v>
      </c>
      <c r="C2213" s="190">
        <f t="shared" si="994"/>
        <v>0</v>
      </c>
      <c r="D2213" s="191">
        <f t="shared" si="995"/>
        <v>0</v>
      </c>
      <c r="E2213" s="191">
        <f t="shared" si="996"/>
        <v>0</v>
      </c>
      <c r="F2213" s="191">
        <f t="shared" si="997"/>
        <v>0</v>
      </c>
      <c r="G2213" s="192">
        <f t="shared" si="1005"/>
        <v>0</v>
      </c>
      <c r="H2213" s="191">
        <f t="shared" si="998"/>
        <v>0</v>
      </c>
      <c r="I2213" s="193">
        <f t="shared" si="999"/>
        <v>0</v>
      </c>
      <c r="J2213" s="193">
        <f t="shared" si="1000"/>
        <v>0</v>
      </c>
      <c r="K2213" s="193">
        <f t="shared" si="1001"/>
        <v>0</v>
      </c>
      <c r="L2213" s="193">
        <f t="shared" si="1006"/>
        <v>0</v>
      </c>
      <c r="M2213" s="193">
        <f t="shared" si="1007"/>
        <v>0</v>
      </c>
      <c r="N2213" s="193">
        <f t="shared" si="1008"/>
        <v>0</v>
      </c>
      <c r="O2213" s="193">
        <f t="shared" si="1009"/>
        <v>0</v>
      </c>
      <c r="P2213" s="193">
        <f t="shared" si="1010"/>
        <v>0</v>
      </c>
      <c r="Q2213" s="193">
        <f t="shared" si="1011"/>
        <v>0</v>
      </c>
      <c r="R2213" s="193">
        <f t="shared" si="1012"/>
        <v>0</v>
      </c>
      <c r="S2213" s="193">
        <f t="shared" si="1013"/>
        <v>0</v>
      </c>
      <c r="T2213" s="194">
        <f t="shared" si="1002"/>
        <v>0</v>
      </c>
      <c r="U2213" s="194"/>
      <c r="V2213" s="847"/>
      <c r="W2213" s="127" t="str">
        <f t="shared" si="1003"/>
        <v/>
      </c>
      <c r="X2213" s="840"/>
      <c r="Y2213" s="841"/>
      <c r="Z2213" s="842"/>
      <c r="AA2213" s="843"/>
      <c r="AB2213" s="349"/>
      <c r="AC2213" s="844"/>
      <c r="AD2213" s="845"/>
      <c r="AE2213" s="277"/>
      <c r="AF2213" s="278"/>
      <c r="AG2213" s="277"/>
      <c r="AH2213" s="279"/>
      <c r="AI2213" s="277"/>
      <c r="AJ2213" s="279"/>
      <c r="AK2213" s="277"/>
      <c r="AL2213" s="278"/>
    </row>
    <row r="2214" spans="1:38" ht="22.5" customHeight="1">
      <c r="A2214" s="116">
        <f t="shared" si="1004"/>
        <v>0</v>
      </c>
      <c r="B2214" s="190">
        <f t="shared" si="993"/>
        <v>0</v>
      </c>
      <c r="C2214" s="190">
        <f t="shared" si="994"/>
        <v>0</v>
      </c>
      <c r="D2214" s="191">
        <f t="shared" si="995"/>
        <v>0</v>
      </c>
      <c r="E2214" s="191">
        <f t="shared" si="996"/>
        <v>0</v>
      </c>
      <c r="F2214" s="191">
        <f t="shared" si="997"/>
        <v>0</v>
      </c>
      <c r="G2214" s="192">
        <f t="shared" si="1005"/>
        <v>0</v>
      </c>
      <c r="H2214" s="191">
        <f t="shared" si="998"/>
        <v>0</v>
      </c>
      <c r="I2214" s="193">
        <f t="shared" si="999"/>
        <v>0</v>
      </c>
      <c r="J2214" s="193">
        <f t="shared" si="1000"/>
        <v>0</v>
      </c>
      <c r="K2214" s="193">
        <f t="shared" si="1001"/>
        <v>0</v>
      </c>
      <c r="L2214" s="193">
        <f t="shared" si="1006"/>
        <v>0</v>
      </c>
      <c r="M2214" s="193">
        <f t="shared" si="1007"/>
        <v>0</v>
      </c>
      <c r="N2214" s="193">
        <f t="shared" si="1008"/>
        <v>0</v>
      </c>
      <c r="O2214" s="193">
        <f t="shared" si="1009"/>
        <v>0</v>
      </c>
      <c r="P2214" s="193">
        <f t="shared" si="1010"/>
        <v>0</v>
      </c>
      <c r="Q2214" s="193">
        <f t="shared" si="1011"/>
        <v>0</v>
      </c>
      <c r="R2214" s="193">
        <f t="shared" si="1012"/>
        <v>0</v>
      </c>
      <c r="S2214" s="193">
        <f t="shared" si="1013"/>
        <v>0</v>
      </c>
      <c r="T2214" s="194">
        <f t="shared" si="1002"/>
        <v>0</v>
      </c>
      <c r="U2214" s="194"/>
      <c r="V2214" s="847"/>
      <c r="W2214" s="127" t="str">
        <f t="shared" si="1003"/>
        <v/>
      </c>
      <c r="X2214" s="840"/>
      <c r="Y2214" s="841"/>
      <c r="Z2214" s="842"/>
      <c r="AA2214" s="843"/>
      <c r="AB2214" s="349"/>
      <c r="AC2214" s="844"/>
      <c r="AD2214" s="845"/>
      <c r="AE2214" s="277"/>
      <c r="AF2214" s="278"/>
      <c r="AG2214" s="277"/>
      <c r="AH2214" s="279"/>
      <c r="AI2214" s="277"/>
      <c r="AJ2214" s="279"/>
      <c r="AK2214" s="277"/>
      <c r="AL2214" s="278"/>
    </row>
    <row r="2215" spans="1:38" ht="22.5" customHeight="1">
      <c r="A2215" s="116">
        <f t="shared" si="1004"/>
        <v>0</v>
      </c>
      <c r="B2215" s="190">
        <f t="shared" si="993"/>
        <v>0</v>
      </c>
      <c r="C2215" s="190">
        <f t="shared" si="994"/>
        <v>0</v>
      </c>
      <c r="D2215" s="191">
        <f t="shared" si="995"/>
        <v>0</v>
      </c>
      <c r="E2215" s="191">
        <f t="shared" si="996"/>
        <v>0</v>
      </c>
      <c r="F2215" s="191">
        <f t="shared" si="997"/>
        <v>0</v>
      </c>
      <c r="G2215" s="192">
        <f t="shared" si="1005"/>
        <v>0</v>
      </c>
      <c r="H2215" s="191">
        <f t="shared" si="998"/>
        <v>0</v>
      </c>
      <c r="I2215" s="193">
        <f t="shared" si="999"/>
        <v>0</v>
      </c>
      <c r="J2215" s="193">
        <f t="shared" si="1000"/>
        <v>0</v>
      </c>
      <c r="K2215" s="193">
        <f t="shared" si="1001"/>
        <v>0</v>
      </c>
      <c r="L2215" s="193">
        <f t="shared" si="1006"/>
        <v>0</v>
      </c>
      <c r="M2215" s="193">
        <f t="shared" si="1007"/>
        <v>0</v>
      </c>
      <c r="N2215" s="193">
        <f t="shared" si="1008"/>
        <v>0</v>
      </c>
      <c r="O2215" s="193">
        <f t="shared" si="1009"/>
        <v>0</v>
      </c>
      <c r="P2215" s="193">
        <f t="shared" si="1010"/>
        <v>0</v>
      </c>
      <c r="Q2215" s="193">
        <f t="shared" si="1011"/>
        <v>0</v>
      </c>
      <c r="R2215" s="193">
        <f t="shared" si="1012"/>
        <v>0</v>
      </c>
      <c r="S2215" s="193">
        <f t="shared" si="1013"/>
        <v>0</v>
      </c>
      <c r="T2215" s="194">
        <f t="shared" si="1002"/>
        <v>0</v>
      </c>
      <c r="U2215" s="194"/>
      <c r="V2215" s="847"/>
      <c r="W2215" s="127" t="str">
        <f t="shared" si="1003"/>
        <v/>
      </c>
      <c r="X2215" s="840"/>
      <c r="Y2215" s="841"/>
      <c r="Z2215" s="842"/>
      <c r="AA2215" s="843"/>
      <c r="AB2215" s="349"/>
      <c r="AC2215" s="844"/>
      <c r="AD2215" s="845"/>
      <c r="AE2215" s="277"/>
      <c r="AF2215" s="278"/>
      <c r="AG2215" s="277"/>
      <c r="AH2215" s="279"/>
      <c r="AI2215" s="277"/>
      <c r="AJ2215" s="279"/>
      <c r="AK2215" s="277"/>
      <c r="AL2215" s="278"/>
    </row>
    <row r="2216" spans="1:38" ht="22.5" customHeight="1">
      <c r="A2216" s="116">
        <f t="shared" si="1004"/>
        <v>0</v>
      </c>
      <c r="B2216" s="190">
        <f t="shared" si="993"/>
        <v>0</v>
      </c>
      <c r="C2216" s="190">
        <f t="shared" si="994"/>
        <v>0</v>
      </c>
      <c r="D2216" s="191">
        <f t="shared" si="995"/>
        <v>0</v>
      </c>
      <c r="E2216" s="191">
        <f t="shared" si="996"/>
        <v>0</v>
      </c>
      <c r="F2216" s="191">
        <f t="shared" si="997"/>
        <v>0</v>
      </c>
      <c r="G2216" s="192">
        <f t="shared" si="1005"/>
        <v>0</v>
      </c>
      <c r="H2216" s="191">
        <f t="shared" si="998"/>
        <v>0</v>
      </c>
      <c r="I2216" s="193">
        <f t="shared" si="999"/>
        <v>0</v>
      </c>
      <c r="J2216" s="193">
        <f t="shared" si="1000"/>
        <v>0</v>
      </c>
      <c r="K2216" s="193">
        <f t="shared" si="1001"/>
        <v>0</v>
      </c>
      <c r="L2216" s="193">
        <f t="shared" si="1006"/>
        <v>0</v>
      </c>
      <c r="M2216" s="193">
        <f t="shared" si="1007"/>
        <v>0</v>
      </c>
      <c r="N2216" s="193">
        <f t="shared" si="1008"/>
        <v>0</v>
      </c>
      <c r="O2216" s="193">
        <f t="shared" si="1009"/>
        <v>0</v>
      </c>
      <c r="P2216" s="193">
        <f t="shared" si="1010"/>
        <v>0</v>
      </c>
      <c r="Q2216" s="193">
        <f t="shared" si="1011"/>
        <v>0</v>
      </c>
      <c r="R2216" s="193">
        <f t="shared" si="1012"/>
        <v>0</v>
      </c>
      <c r="S2216" s="193">
        <f t="shared" si="1013"/>
        <v>0</v>
      </c>
      <c r="T2216" s="194">
        <f t="shared" si="1002"/>
        <v>0</v>
      </c>
      <c r="U2216" s="194"/>
      <c r="V2216" s="847"/>
      <c r="W2216" s="127" t="str">
        <f t="shared" si="1003"/>
        <v/>
      </c>
      <c r="X2216" s="840"/>
      <c r="Y2216" s="841"/>
      <c r="Z2216" s="842"/>
      <c r="AA2216" s="843"/>
      <c r="AB2216" s="349"/>
      <c r="AC2216" s="844"/>
      <c r="AD2216" s="845"/>
      <c r="AE2216" s="277"/>
      <c r="AF2216" s="278"/>
      <c r="AG2216" s="277"/>
      <c r="AH2216" s="279"/>
      <c r="AI2216" s="277"/>
      <c r="AJ2216" s="279"/>
      <c r="AK2216" s="277"/>
      <c r="AL2216" s="278"/>
    </row>
    <row r="2217" spans="1:38" ht="22.5" customHeight="1">
      <c r="A2217" s="116">
        <f t="shared" si="1004"/>
        <v>0</v>
      </c>
      <c r="B2217" s="190">
        <f t="shared" si="993"/>
        <v>0</v>
      </c>
      <c r="C2217" s="190">
        <f t="shared" si="994"/>
        <v>0</v>
      </c>
      <c r="D2217" s="191">
        <f t="shared" si="995"/>
        <v>0</v>
      </c>
      <c r="E2217" s="191">
        <f t="shared" si="996"/>
        <v>0</v>
      </c>
      <c r="F2217" s="191">
        <f t="shared" si="997"/>
        <v>0</v>
      </c>
      <c r="G2217" s="192">
        <f t="shared" si="1005"/>
        <v>0</v>
      </c>
      <c r="H2217" s="191">
        <f t="shared" si="998"/>
        <v>0</v>
      </c>
      <c r="I2217" s="193">
        <f t="shared" si="999"/>
        <v>0</v>
      </c>
      <c r="J2217" s="193">
        <f t="shared" si="1000"/>
        <v>0</v>
      </c>
      <c r="K2217" s="193">
        <f t="shared" si="1001"/>
        <v>0</v>
      </c>
      <c r="L2217" s="193">
        <f t="shared" si="1006"/>
        <v>0</v>
      </c>
      <c r="M2217" s="193">
        <f t="shared" si="1007"/>
        <v>0</v>
      </c>
      <c r="N2217" s="193">
        <f t="shared" si="1008"/>
        <v>0</v>
      </c>
      <c r="O2217" s="193">
        <f t="shared" si="1009"/>
        <v>0</v>
      </c>
      <c r="P2217" s="193">
        <f t="shared" si="1010"/>
        <v>0</v>
      </c>
      <c r="Q2217" s="193">
        <f t="shared" si="1011"/>
        <v>0</v>
      </c>
      <c r="R2217" s="193">
        <f t="shared" si="1012"/>
        <v>0</v>
      </c>
      <c r="S2217" s="193">
        <f t="shared" si="1013"/>
        <v>0</v>
      </c>
      <c r="T2217" s="194">
        <f t="shared" si="1002"/>
        <v>0</v>
      </c>
      <c r="U2217" s="194"/>
      <c r="V2217" s="847"/>
      <c r="W2217" s="127" t="str">
        <f t="shared" si="1003"/>
        <v/>
      </c>
      <c r="X2217" s="840"/>
      <c r="Y2217" s="841"/>
      <c r="Z2217" s="842"/>
      <c r="AA2217" s="843"/>
      <c r="AB2217" s="349"/>
      <c r="AC2217" s="844"/>
      <c r="AD2217" s="845"/>
      <c r="AE2217" s="277"/>
      <c r="AF2217" s="278"/>
      <c r="AG2217" s="277"/>
      <c r="AH2217" s="279"/>
      <c r="AI2217" s="277"/>
      <c r="AJ2217" s="279"/>
      <c r="AK2217" s="277"/>
      <c r="AL2217" s="278"/>
    </row>
    <row r="2218" spans="1:38" ht="22.5" customHeight="1">
      <c r="A2218" s="116">
        <f t="shared" si="1004"/>
        <v>0</v>
      </c>
      <c r="B2218" s="190">
        <f t="shared" si="993"/>
        <v>0</v>
      </c>
      <c r="C2218" s="190">
        <f t="shared" si="994"/>
        <v>0</v>
      </c>
      <c r="D2218" s="191">
        <f t="shared" si="995"/>
        <v>0</v>
      </c>
      <c r="E2218" s="191">
        <f t="shared" si="996"/>
        <v>0</v>
      </c>
      <c r="F2218" s="191">
        <f t="shared" si="997"/>
        <v>0</v>
      </c>
      <c r="G2218" s="192">
        <f t="shared" si="1005"/>
        <v>0</v>
      </c>
      <c r="H2218" s="191">
        <f t="shared" si="998"/>
        <v>0</v>
      </c>
      <c r="I2218" s="193">
        <f t="shared" si="999"/>
        <v>0</v>
      </c>
      <c r="J2218" s="193">
        <f t="shared" si="1000"/>
        <v>0</v>
      </c>
      <c r="K2218" s="193">
        <f t="shared" si="1001"/>
        <v>0</v>
      </c>
      <c r="L2218" s="193">
        <f t="shared" si="1006"/>
        <v>0</v>
      </c>
      <c r="M2218" s="193">
        <f t="shared" si="1007"/>
        <v>0</v>
      </c>
      <c r="N2218" s="193">
        <f t="shared" si="1008"/>
        <v>0</v>
      </c>
      <c r="O2218" s="193">
        <f t="shared" si="1009"/>
        <v>0</v>
      </c>
      <c r="P2218" s="193">
        <f t="shared" si="1010"/>
        <v>0</v>
      </c>
      <c r="Q2218" s="193">
        <f t="shared" si="1011"/>
        <v>0</v>
      </c>
      <c r="R2218" s="193">
        <f t="shared" si="1012"/>
        <v>0</v>
      </c>
      <c r="S2218" s="193">
        <f t="shared" si="1013"/>
        <v>0</v>
      </c>
      <c r="T2218" s="194">
        <f t="shared" si="1002"/>
        <v>0</v>
      </c>
      <c r="U2218" s="194"/>
      <c r="V2218" s="847"/>
      <c r="W2218" s="127" t="str">
        <f t="shared" si="1003"/>
        <v/>
      </c>
      <c r="X2218" s="840"/>
      <c r="Y2218" s="841"/>
      <c r="Z2218" s="842"/>
      <c r="AA2218" s="843"/>
      <c r="AB2218" s="349"/>
      <c r="AC2218" s="844"/>
      <c r="AD2218" s="845"/>
      <c r="AE2218" s="277"/>
      <c r="AF2218" s="278"/>
      <c r="AG2218" s="277"/>
      <c r="AH2218" s="279"/>
      <c r="AI2218" s="277"/>
      <c r="AJ2218" s="279"/>
      <c r="AK2218" s="277"/>
      <c r="AL2218" s="278"/>
    </row>
    <row r="2219" spans="1:38" ht="22.5" customHeight="1">
      <c r="A2219" s="116">
        <f t="shared" si="1004"/>
        <v>0</v>
      </c>
      <c r="B2219" s="190">
        <f t="shared" si="993"/>
        <v>0</v>
      </c>
      <c r="C2219" s="190">
        <f t="shared" si="994"/>
        <v>0</v>
      </c>
      <c r="D2219" s="191">
        <f t="shared" si="995"/>
        <v>0</v>
      </c>
      <c r="E2219" s="191">
        <f t="shared" si="996"/>
        <v>0</v>
      </c>
      <c r="F2219" s="191">
        <f t="shared" si="997"/>
        <v>0</v>
      </c>
      <c r="G2219" s="192">
        <f t="shared" si="1005"/>
        <v>0</v>
      </c>
      <c r="H2219" s="191">
        <f t="shared" si="998"/>
        <v>0</v>
      </c>
      <c r="I2219" s="193">
        <f t="shared" si="999"/>
        <v>0</v>
      </c>
      <c r="J2219" s="193">
        <f t="shared" si="1000"/>
        <v>0</v>
      </c>
      <c r="K2219" s="193">
        <f t="shared" si="1001"/>
        <v>0</v>
      </c>
      <c r="L2219" s="193">
        <f t="shared" si="1006"/>
        <v>0</v>
      </c>
      <c r="M2219" s="193">
        <f t="shared" si="1007"/>
        <v>0</v>
      </c>
      <c r="N2219" s="193">
        <f t="shared" si="1008"/>
        <v>0</v>
      </c>
      <c r="O2219" s="193">
        <f t="shared" si="1009"/>
        <v>0</v>
      </c>
      <c r="P2219" s="193">
        <f t="shared" si="1010"/>
        <v>0</v>
      </c>
      <c r="Q2219" s="193">
        <f t="shared" si="1011"/>
        <v>0</v>
      </c>
      <c r="R2219" s="193">
        <f t="shared" si="1012"/>
        <v>0</v>
      </c>
      <c r="S2219" s="193">
        <f t="shared" si="1013"/>
        <v>0</v>
      </c>
      <c r="T2219" s="194">
        <f t="shared" si="1002"/>
        <v>0</v>
      </c>
      <c r="U2219" s="194"/>
      <c r="V2219" s="847"/>
      <c r="W2219" s="127" t="str">
        <f t="shared" si="1003"/>
        <v/>
      </c>
      <c r="X2219" s="840"/>
      <c r="Y2219" s="841"/>
      <c r="Z2219" s="842"/>
      <c r="AA2219" s="843"/>
      <c r="AB2219" s="349"/>
      <c r="AC2219" s="844"/>
      <c r="AD2219" s="845"/>
      <c r="AE2219" s="277"/>
      <c r="AF2219" s="278"/>
      <c r="AG2219" s="277"/>
      <c r="AH2219" s="279"/>
      <c r="AI2219" s="277"/>
      <c r="AJ2219" s="279"/>
      <c r="AK2219" s="277"/>
      <c r="AL2219" s="278"/>
    </row>
    <row r="2220" spans="1:38" ht="22.5" customHeight="1">
      <c r="A2220" s="116">
        <f t="shared" si="1004"/>
        <v>0</v>
      </c>
      <c r="B2220" s="190">
        <f t="shared" si="993"/>
        <v>0</v>
      </c>
      <c r="C2220" s="190">
        <f t="shared" si="994"/>
        <v>0</v>
      </c>
      <c r="D2220" s="191">
        <f t="shared" si="995"/>
        <v>0</v>
      </c>
      <c r="E2220" s="191">
        <f t="shared" si="996"/>
        <v>0</v>
      </c>
      <c r="F2220" s="191">
        <f t="shared" si="997"/>
        <v>0</v>
      </c>
      <c r="G2220" s="192">
        <f t="shared" si="1005"/>
        <v>0</v>
      </c>
      <c r="H2220" s="191">
        <f t="shared" si="998"/>
        <v>0</v>
      </c>
      <c r="I2220" s="193">
        <f t="shared" si="999"/>
        <v>0</v>
      </c>
      <c r="J2220" s="193">
        <f t="shared" si="1000"/>
        <v>0</v>
      </c>
      <c r="K2220" s="193">
        <f t="shared" si="1001"/>
        <v>0</v>
      </c>
      <c r="L2220" s="193">
        <f t="shared" si="1006"/>
        <v>0</v>
      </c>
      <c r="M2220" s="193">
        <f t="shared" si="1007"/>
        <v>0</v>
      </c>
      <c r="N2220" s="193">
        <f t="shared" si="1008"/>
        <v>0</v>
      </c>
      <c r="O2220" s="193">
        <f t="shared" si="1009"/>
        <v>0</v>
      </c>
      <c r="P2220" s="193">
        <f t="shared" si="1010"/>
        <v>0</v>
      </c>
      <c r="Q2220" s="193">
        <f t="shared" si="1011"/>
        <v>0</v>
      </c>
      <c r="R2220" s="193">
        <f t="shared" si="1012"/>
        <v>0</v>
      </c>
      <c r="S2220" s="193">
        <f t="shared" si="1013"/>
        <v>0</v>
      </c>
      <c r="T2220" s="194">
        <f t="shared" si="1002"/>
        <v>0</v>
      </c>
      <c r="U2220" s="194"/>
      <c r="V2220" s="847"/>
      <c r="W2220" s="127" t="str">
        <f t="shared" si="1003"/>
        <v/>
      </c>
      <c r="X2220" s="840"/>
      <c r="Y2220" s="841"/>
      <c r="Z2220" s="842"/>
      <c r="AA2220" s="843"/>
      <c r="AB2220" s="349"/>
      <c r="AC2220" s="844"/>
      <c r="AD2220" s="845"/>
      <c r="AE2220" s="277"/>
      <c r="AF2220" s="278"/>
      <c r="AG2220" s="277"/>
      <c r="AH2220" s="279"/>
      <c r="AI2220" s="277"/>
      <c r="AJ2220" s="279"/>
      <c r="AK2220" s="277"/>
      <c r="AL2220" s="278"/>
    </row>
    <row r="2221" spans="1:38" ht="22.5" customHeight="1">
      <c r="A2221" s="116">
        <f t="shared" si="1004"/>
        <v>0</v>
      </c>
      <c r="B2221" s="190">
        <f t="shared" si="993"/>
        <v>0</v>
      </c>
      <c r="C2221" s="190">
        <f t="shared" si="994"/>
        <v>0</v>
      </c>
      <c r="D2221" s="191">
        <f t="shared" si="995"/>
        <v>0</v>
      </c>
      <c r="E2221" s="191">
        <f t="shared" si="996"/>
        <v>0</v>
      </c>
      <c r="F2221" s="191">
        <f t="shared" si="997"/>
        <v>0</v>
      </c>
      <c r="G2221" s="192">
        <f t="shared" si="1005"/>
        <v>0</v>
      </c>
      <c r="H2221" s="191">
        <f t="shared" si="998"/>
        <v>0</v>
      </c>
      <c r="I2221" s="193">
        <f t="shared" si="999"/>
        <v>0</v>
      </c>
      <c r="J2221" s="193">
        <f t="shared" si="1000"/>
        <v>0</v>
      </c>
      <c r="K2221" s="193">
        <f t="shared" si="1001"/>
        <v>0</v>
      </c>
      <c r="L2221" s="193">
        <f t="shared" si="1006"/>
        <v>0</v>
      </c>
      <c r="M2221" s="193">
        <f t="shared" si="1007"/>
        <v>0</v>
      </c>
      <c r="N2221" s="193">
        <f t="shared" si="1008"/>
        <v>0</v>
      </c>
      <c r="O2221" s="193">
        <f t="shared" si="1009"/>
        <v>0</v>
      </c>
      <c r="P2221" s="193">
        <f t="shared" si="1010"/>
        <v>0</v>
      </c>
      <c r="Q2221" s="193">
        <f t="shared" si="1011"/>
        <v>0</v>
      </c>
      <c r="R2221" s="193">
        <f t="shared" si="1012"/>
        <v>0</v>
      </c>
      <c r="S2221" s="193">
        <f t="shared" si="1013"/>
        <v>0</v>
      </c>
      <c r="T2221" s="194">
        <f t="shared" si="1002"/>
        <v>0</v>
      </c>
      <c r="U2221" s="194"/>
      <c r="V2221" s="847"/>
      <c r="W2221" s="127" t="str">
        <f t="shared" si="1003"/>
        <v/>
      </c>
      <c r="X2221" s="840"/>
      <c r="Y2221" s="841"/>
      <c r="Z2221" s="842"/>
      <c r="AA2221" s="843"/>
      <c r="AB2221" s="349"/>
      <c r="AC2221" s="844"/>
      <c r="AD2221" s="845"/>
      <c r="AE2221" s="277"/>
      <c r="AF2221" s="278"/>
      <c r="AG2221" s="277"/>
      <c r="AH2221" s="279"/>
      <c r="AI2221" s="277"/>
      <c r="AJ2221" s="279"/>
      <c r="AK2221" s="277"/>
      <c r="AL2221" s="278"/>
    </row>
    <row r="2222" spans="1:38" ht="22.5" customHeight="1">
      <c r="A2222" s="116">
        <f t="shared" si="1004"/>
        <v>0</v>
      </c>
      <c r="B2222" s="190">
        <f t="shared" si="993"/>
        <v>0</v>
      </c>
      <c r="C2222" s="190">
        <f t="shared" si="994"/>
        <v>0</v>
      </c>
      <c r="D2222" s="191">
        <f t="shared" si="995"/>
        <v>0</v>
      </c>
      <c r="E2222" s="191">
        <f t="shared" si="996"/>
        <v>0</v>
      </c>
      <c r="F2222" s="191">
        <f t="shared" si="997"/>
        <v>0</v>
      </c>
      <c r="G2222" s="192">
        <f t="shared" si="1005"/>
        <v>0</v>
      </c>
      <c r="H2222" s="191">
        <f t="shared" si="998"/>
        <v>0</v>
      </c>
      <c r="I2222" s="193">
        <f t="shared" si="999"/>
        <v>0</v>
      </c>
      <c r="J2222" s="193">
        <f t="shared" si="1000"/>
        <v>0</v>
      </c>
      <c r="K2222" s="193">
        <f t="shared" si="1001"/>
        <v>0</v>
      </c>
      <c r="L2222" s="193">
        <f t="shared" si="1006"/>
        <v>0</v>
      </c>
      <c r="M2222" s="193">
        <f t="shared" si="1007"/>
        <v>0</v>
      </c>
      <c r="N2222" s="193">
        <f t="shared" si="1008"/>
        <v>0</v>
      </c>
      <c r="O2222" s="193">
        <f t="shared" si="1009"/>
        <v>0</v>
      </c>
      <c r="P2222" s="193">
        <f t="shared" si="1010"/>
        <v>0</v>
      </c>
      <c r="Q2222" s="193">
        <f t="shared" si="1011"/>
        <v>0</v>
      </c>
      <c r="R2222" s="193">
        <f t="shared" si="1012"/>
        <v>0</v>
      </c>
      <c r="S2222" s="193">
        <f t="shared" si="1013"/>
        <v>0</v>
      </c>
      <c r="T2222" s="194">
        <f t="shared" si="1002"/>
        <v>0</v>
      </c>
      <c r="U2222" s="194"/>
      <c r="V2222" s="847"/>
      <c r="W2222" s="127" t="str">
        <f t="shared" si="1003"/>
        <v/>
      </c>
      <c r="X2222" s="840"/>
      <c r="Y2222" s="841"/>
      <c r="Z2222" s="842"/>
      <c r="AA2222" s="843"/>
      <c r="AB2222" s="349"/>
      <c r="AC2222" s="844"/>
      <c r="AD2222" s="845"/>
      <c r="AE2222" s="277"/>
      <c r="AF2222" s="278"/>
      <c r="AG2222" s="277"/>
      <c r="AH2222" s="279"/>
      <c r="AI2222" s="277"/>
      <c r="AJ2222" s="279"/>
      <c r="AK2222" s="277"/>
      <c r="AL2222" s="278"/>
    </row>
    <row r="2223" spans="1:38" ht="22.5" customHeight="1">
      <c r="A2223" s="116">
        <f t="shared" si="1004"/>
        <v>0</v>
      </c>
      <c r="B2223" s="190">
        <f t="shared" si="993"/>
        <v>0</v>
      </c>
      <c r="C2223" s="190">
        <f t="shared" si="994"/>
        <v>0</v>
      </c>
      <c r="D2223" s="191">
        <f t="shared" si="995"/>
        <v>0</v>
      </c>
      <c r="E2223" s="191">
        <f t="shared" si="996"/>
        <v>0</v>
      </c>
      <c r="F2223" s="191">
        <f t="shared" si="997"/>
        <v>0</v>
      </c>
      <c r="G2223" s="192">
        <f t="shared" si="1005"/>
        <v>0</v>
      </c>
      <c r="H2223" s="191">
        <f t="shared" si="998"/>
        <v>0</v>
      </c>
      <c r="I2223" s="193">
        <f t="shared" si="999"/>
        <v>0</v>
      </c>
      <c r="J2223" s="193">
        <f t="shared" si="1000"/>
        <v>0</v>
      </c>
      <c r="K2223" s="193">
        <f t="shared" si="1001"/>
        <v>0</v>
      </c>
      <c r="L2223" s="193">
        <f t="shared" si="1006"/>
        <v>0</v>
      </c>
      <c r="M2223" s="193">
        <f t="shared" si="1007"/>
        <v>0</v>
      </c>
      <c r="N2223" s="193">
        <f t="shared" si="1008"/>
        <v>0</v>
      </c>
      <c r="O2223" s="193">
        <f t="shared" si="1009"/>
        <v>0</v>
      </c>
      <c r="P2223" s="193">
        <f t="shared" si="1010"/>
        <v>0</v>
      </c>
      <c r="Q2223" s="193">
        <f t="shared" si="1011"/>
        <v>0</v>
      </c>
      <c r="R2223" s="193">
        <f t="shared" si="1012"/>
        <v>0</v>
      </c>
      <c r="S2223" s="193">
        <f t="shared" si="1013"/>
        <v>0</v>
      </c>
      <c r="T2223" s="194">
        <f t="shared" si="1002"/>
        <v>0</v>
      </c>
      <c r="U2223" s="194"/>
      <c r="V2223" s="847"/>
      <c r="W2223" s="127" t="str">
        <f t="shared" si="1003"/>
        <v/>
      </c>
      <c r="X2223" s="840"/>
      <c r="Y2223" s="841"/>
      <c r="Z2223" s="842"/>
      <c r="AA2223" s="843"/>
      <c r="AB2223" s="349"/>
      <c r="AC2223" s="844"/>
      <c r="AD2223" s="845"/>
      <c r="AE2223" s="277"/>
      <c r="AF2223" s="278"/>
      <c r="AG2223" s="277"/>
      <c r="AH2223" s="279"/>
      <c r="AI2223" s="277"/>
      <c r="AJ2223" s="279"/>
      <c r="AK2223" s="277"/>
      <c r="AL2223" s="278"/>
    </row>
    <row r="2224" spans="1:38" ht="22.5" customHeight="1">
      <c r="A2224" s="116">
        <f t="shared" si="1004"/>
        <v>0</v>
      </c>
      <c r="B2224" s="190">
        <f t="shared" si="993"/>
        <v>0</v>
      </c>
      <c r="C2224" s="190">
        <f t="shared" si="994"/>
        <v>0</v>
      </c>
      <c r="D2224" s="191">
        <f t="shared" si="995"/>
        <v>0</v>
      </c>
      <c r="E2224" s="191">
        <f t="shared" si="996"/>
        <v>0</v>
      </c>
      <c r="F2224" s="191">
        <f t="shared" si="997"/>
        <v>0</v>
      </c>
      <c r="G2224" s="192">
        <f t="shared" si="1005"/>
        <v>0</v>
      </c>
      <c r="H2224" s="191">
        <f t="shared" si="998"/>
        <v>0</v>
      </c>
      <c r="I2224" s="195">
        <f t="shared" si="999"/>
        <v>0</v>
      </c>
      <c r="J2224" s="195">
        <f t="shared" si="1000"/>
        <v>0</v>
      </c>
      <c r="K2224" s="195">
        <f t="shared" si="1001"/>
        <v>0</v>
      </c>
      <c r="L2224" s="195">
        <f t="shared" si="1006"/>
        <v>0</v>
      </c>
      <c r="M2224" s="195">
        <f t="shared" si="1007"/>
        <v>0</v>
      </c>
      <c r="N2224" s="195">
        <f t="shared" si="1008"/>
        <v>0</v>
      </c>
      <c r="O2224" s="195">
        <f t="shared" si="1009"/>
        <v>0</v>
      </c>
      <c r="P2224" s="195">
        <f t="shared" si="1010"/>
        <v>0</v>
      </c>
      <c r="Q2224" s="195">
        <f t="shared" si="1011"/>
        <v>0</v>
      </c>
      <c r="R2224" s="195">
        <f t="shared" si="1012"/>
        <v>0</v>
      </c>
      <c r="S2224" s="195">
        <f t="shared" si="1013"/>
        <v>0</v>
      </c>
      <c r="T2224" s="196">
        <f t="shared" si="1002"/>
        <v>0</v>
      </c>
      <c r="U2224" s="196"/>
      <c r="V2224" s="848"/>
      <c r="W2224" s="127" t="str">
        <f t="shared" si="1003"/>
        <v/>
      </c>
      <c r="X2224" s="840"/>
      <c r="Y2224" s="841"/>
      <c r="Z2224" s="842"/>
      <c r="AA2224" s="843"/>
      <c r="AB2224" s="349"/>
      <c r="AC2224" s="844"/>
      <c r="AD2224" s="845"/>
      <c r="AE2224" s="277"/>
      <c r="AF2224" s="278"/>
      <c r="AG2224" s="277"/>
      <c r="AH2224" s="279"/>
      <c r="AI2224" s="277"/>
      <c r="AJ2224" s="279"/>
      <c r="AK2224" s="277"/>
      <c r="AL2224" s="278"/>
    </row>
    <row r="2225" spans="1:38" ht="22.5" customHeight="1">
      <c r="A2225" s="116">
        <f t="shared" ref="A2225" si="1014">IF(U2225&gt;=1,1,0)</f>
        <v>0</v>
      </c>
      <c r="B2225" s="190">
        <f t="shared" si="993"/>
        <v>0</v>
      </c>
      <c r="C2225" s="190">
        <f t="shared" si="994"/>
        <v>0</v>
      </c>
      <c r="D2225" s="191">
        <f t="shared" si="995"/>
        <v>0</v>
      </c>
      <c r="E2225" s="191">
        <f t="shared" si="996"/>
        <v>0</v>
      </c>
      <c r="F2225" s="191">
        <f t="shared" si="997"/>
        <v>0</v>
      </c>
      <c r="G2225" s="192">
        <f t="shared" si="1005"/>
        <v>0</v>
      </c>
      <c r="H2225" s="191">
        <f t="shared" si="998"/>
        <v>0</v>
      </c>
      <c r="I2225" s="193">
        <f t="shared" si="999"/>
        <v>0</v>
      </c>
      <c r="J2225" s="193">
        <f t="shared" si="1000"/>
        <v>0</v>
      </c>
      <c r="K2225" s="193">
        <f t="shared" si="1001"/>
        <v>0</v>
      </c>
      <c r="L2225" s="193">
        <f t="shared" si="1006"/>
        <v>0</v>
      </c>
      <c r="M2225" s="193">
        <f t="shared" si="1007"/>
        <v>0</v>
      </c>
      <c r="N2225" s="193">
        <f t="shared" si="1008"/>
        <v>0</v>
      </c>
      <c r="O2225" s="193">
        <f t="shared" si="1009"/>
        <v>0</v>
      </c>
      <c r="P2225" s="193">
        <f t="shared" si="1010"/>
        <v>0</v>
      </c>
      <c r="Q2225" s="193">
        <f t="shared" si="1011"/>
        <v>0</v>
      </c>
      <c r="R2225" s="193">
        <f t="shared" si="1012"/>
        <v>0</v>
      </c>
      <c r="S2225" s="193">
        <f t="shared" si="1013"/>
        <v>0</v>
      </c>
      <c r="T2225" s="194">
        <f t="shared" si="1002"/>
        <v>0</v>
      </c>
      <c r="U2225" s="194">
        <f t="shared" ref="U2225" si="1015">SUM(T2225:T2251)</f>
        <v>0</v>
      </c>
      <c r="V2225" s="846" t="s">
        <v>1119</v>
      </c>
      <c r="W2225" s="127" t="str">
        <f t="shared" si="1003"/>
        <v/>
      </c>
      <c r="X2225" s="840"/>
      <c r="Y2225" s="841"/>
      <c r="Z2225" s="842"/>
      <c r="AA2225" s="843"/>
      <c r="AB2225" s="349"/>
      <c r="AC2225" s="844"/>
      <c r="AD2225" s="845"/>
      <c r="AE2225" s="277"/>
      <c r="AF2225" s="278"/>
      <c r="AG2225" s="277"/>
      <c r="AH2225" s="279"/>
      <c r="AI2225" s="277"/>
      <c r="AJ2225" s="279"/>
      <c r="AK2225" s="277"/>
      <c r="AL2225" s="278"/>
    </row>
    <row r="2226" spans="1:38" ht="22.5" customHeight="1">
      <c r="A2226" s="116">
        <f t="shared" ref="A2226" si="1016">A2225</f>
        <v>0</v>
      </c>
      <c r="B2226" s="190">
        <f t="shared" si="993"/>
        <v>0</v>
      </c>
      <c r="C2226" s="190">
        <f t="shared" si="994"/>
        <v>0</v>
      </c>
      <c r="D2226" s="191">
        <f t="shared" si="995"/>
        <v>0</v>
      </c>
      <c r="E2226" s="191">
        <f t="shared" si="996"/>
        <v>0</v>
      </c>
      <c r="F2226" s="191">
        <f t="shared" si="997"/>
        <v>0</v>
      </c>
      <c r="G2226" s="192">
        <f t="shared" si="1005"/>
        <v>0</v>
      </c>
      <c r="H2226" s="191">
        <f t="shared" si="998"/>
        <v>0</v>
      </c>
      <c r="I2226" s="193">
        <f t="shared" si="999"/>
        <v>0</v>
      </c>
      <c r="J2226" s="193">
        <f t="shared" si="1000"/>
        <v>0</v>
      </c>
      <c r="K2226" s="193">
        <f t="shared" si="1001"/>
        <v>0</v>
      </c>
      <c r="L2226" s="193">
        <f t="shared" si="1006"/>
        <v>0</v>
      </c>
      <c r="M2226" s="193">
        <f t="shared" si="1007"/>
        <v>0</v>
      </c>
      <c r="N2226" s="193">
        <f t="shared" si="1008"/>
        <v>0</v>
      </c>
      <c r="O2226" s="193">
        <f t="shared" si="1009"/>
        <v>0</v>
      </c>
      <c r="P2226" s="193">
        <f t="shared" si="1010"/>
        <v>0</v>
      </c>
      <c r="Q2226" s="193">
        <f t="shared" si="1011"/>
        <v>0</v>
      </c>
      <c r="R2226" s="193">
        <f t="shared" si="1012"/>
        <v>0</v>
      </c>
      <c r="S2226" s="193">
        <f t="shared" si="1013"/>
        <v>0</v>
      </c>
      <c r="T2226" s="194">
        <f t="shared" si="1002"/>
        <v>0</v>
      </c>
      <c r="U2226" s="194"/>
      <c r="V2226" s="847"/>
      <c r="W2226" s="127" t="str">
        <f t="shared" si="1003"/>
        <v/>
      </c>
      <c r="X2226" s="840"/>
      <c r="Y2226" s="841"/>
      <c r="Z2226" s="842"/>
      <c r="AA2226" s="843"/>
      <c r="AB2226" s="349"/>
      <c r="AC2226" s="844"/>
      <c r="AD2226" s="845"/>
      <c r="AE2226" s="277"/>
      <c r="AF2226" s="278"/>
      <c r="AG2226" s="277"/>
      <c r="AH2226" s="279"/>
      <c r="AI2226" s="277"/>
      <c r="AJ2226" s="279"/>
      <c r="AK2226" s="277"/>
      <c r="AL2226" s="278"/>
    </row>
    <row r="2227" spans="1:38" ht="22.5" customHeight="1">
      <c r="A2227" s="116">
        <f t="shared" si="1004"/>
        <v>0</v>
      </c>
      <c r="B2227" s="190">
        <f t="shared" si="993"/>
        <v>0</v>
      </c>
      <c r="C2227" s="190">
        <f t="shared" si="994"/>
        <v>0</v>
      </c>
      <c r="D2227" s="191">
        <f t="shared" si="995"/>
        <v>0</v>
      </c>
      <c r="E2227" s="191">
        <f t="shared" si="996"/>
        <v>0</v>
      </c>
      <c r="F2227" s="191">
        <f t="shared" si="997"/>
        <v>0</v>
      </c>
      <c r="G2227" s="192">
        <f t="shared" si="1005"/>
        <v>0</v>
      </c>
      <c r="H2227" s="191">
        <f t="shared" si="998"/>
        <v>0</v>
      </c>
      <c r="I2227" s="193">
        <f t="shared" si="999"/>
        <v>0</v>
      </c>
      <c r="J2227" s="193">
        <f t="shared" si="1000"/>
        <v>0</v>
      </c>
      <c r="K2227" s="193">
        <f t="shared" si="1001"/>
        <v>0</v>
      </c>
      <c r="L2227" s="193">
        <f t="shared" si="1006"/>
        <v>0</v>
      </c>
      <c r="M2227" s="193">
        <f t="shared" si="1007"/>
        <v>0</v>
      </c>
      <c r="N2227" s="193">
        <f t="shared" si="1008"/>
        <v>0</v>
      </c>
      <c r="O2227" s="193">
        <f t="shared" si="1009"/>
        <v>0</v>
      </c>
      <c r="P2227" s="193">
        <f t="shared" si="1010"/>
        <v>0</v>
      </c>
      <c r="Q2227" s="193">
        <f t="shared" si="1011"/>
        <v>0</v>
      </c>
      <c r="R2227" s="193">
        <f t="shared" si="1012"/>
        <v>0</v>
      </c>
      <c r="S2227" s="193">
        <f t="shared" si="1013"/>
        <v>0</v>
      </c>
      <c r="T2227" s="194">
        <f t="shared" si="1002"/>
        <v>0</v>
      </c>
      <c r="U2227" s="194"/>
      <c r="V2227" s="847"/>
      <c r="W2227" s="127" t="str">
        <f t="shared" si="1003"/>
        <v/>
      </c>
      <c r="X2227" s="840"/>
      <c r="Y2227" s="841"/>
      <c r="Z2227" s="842"/>
      <c r="AA2227" s="843"/>
      <c r="AB2227" s="349"/>
      <c r="AC2227" s="844"/>
      <c r="AD2227" s="845"/>
      <c r="AE2227" s="277"/>
      <c r="AF2227" s="278"/>
      <c r="AG2227" s="277"/>
      <c r="AH2227" s="279"/>
      <c r="AI2227" s="277"/>
      <c r="AJ2227" s="279"/>
      <c r="AK2227" s="277"/>
      <c r="AL2227" s="278"/>
    </row>
    <row r="2228" spans="1:38" ht="22.5" customHeight="1">
      <c r="A2228" s="116">
        <f t="shared" si="1004"/>
        <v>0</v>
      </c>
      <c r="B2228" s="190">
        <f t="shared" si="993"/>
        <v>0</v>
      </c>
      <c r="C2228" s="190">
        <f t="shared" si="994"/>
        <v>0</v>
      </c>
      <c r="D2228" s="191">
        <f t="shared" si="995"/>
        <v>0</v>
      </c>
      <c r="E2228" s="191">
        <f t="shared" si="996"/>
        <v>0</v>
      </c>
      <c r="F2228" s="191">
        <f t="shared" si="997"/>
        <v>0</v>
      </c>
      <c r="G2228" s="192">
        <f t="shared" si="1005"/>
        <v>0</v>
      </c>
      <c r="H2228" s="191">
        <f t="shared" si="998"/>
        <v>0</v>
      </c>
      <c r="I2228" s="193">
        <f t="shared" si="999"/>
        <v>0</v>
      </c>
      <c r="J2228" s="193">
        <f t="shared" si="1000"/>
        <v>0</v>
      </c>
      <c r="K2228" s="193">
        <f t="shared" si="1001"/>
        <v>0</v>
      </c>
      <c r="L2228" s="193">
        <f t="shared" si="1006"/>
        <v>0</v>
      </c>
      <c r="M2228" s="193">
        <f t="shared" si="1007"/>
        <v>0</v>
      </c>
      <c r="N2228" s="193">
        <f t="shared" si="1008"/>
        <v>0</v>
      </c>
      <c r="O2228" s="193">
        <f t="shared" si="1009"/>
        <v>0</v>
      </c>
      <c r="P2228" s="193">
        <f t="shared" si="1010"/>
        <v>0</v>
      </c>
      <c r="Q2228" s="193">
        <f t="shared" si="1011"/>
        <v>0</v>
      </c>
      <c r="R2228" s="193">
        <f t="shared" si="1012"/>
        <v>0</v>
      </c>
      <c r="S2228" s="193">
        <f t="shared" si="1013"/>
        <v>0</v>
      </c>
      <c r="T2228" s="194">
        <f t="shared" si="1002"/>
        <v>0</v>
      </c>
      <c r="U2228" s="194"/>
      <c r="V2228" s="847"/>
      <c r="W2228" s="127" t="str">
        <f t="shared" si="1003"/>
        <v/>
      </c>
      <c r="X2228" s="840"/>
      <c r="Y2228" s="841"/>
      <c r="Z2228" s="842"/>
      <c r="AA2228" s="843"/>
      <c r="AB2228" s="349"/>
      <c r="AC2228" s="844"/>
      <c r="AD2228" s="845"/>
      <c r="AE2228" s="277"/>
      <c r="AF2228" s="278"/>
      <c r="AG2228" s="277"/>
      <c r="AH2228" s="279"/>
      <c r="AI2228" s="277"/>
      <c r="AJ2228" s="279"/>
      <c r="AK2228" s="277"/>
      <c r="AL2228" s="278"/>
    </row>
    <row r="2229" spans="1:38" ht="22.5" customHeight="1">
      <c r="A2229" s="116">
        <f t="shared" si="1004"/>
        <v>0</v>
      </c>
      <c r="B2229" s="190">
        <f t="shared" si="993"/>
        <v>0</v>
      </c>
      <c r="C2229" s="190">
        <f t="shared" si="994"/>
        <v>0</v>
      </c>
      <c r="D2229" s="191">
        <f t="shared" si="995"/>
        <v>0</v>
      </c>
      <c r="E2229" s="191">
        <f t="shared" si="996"/>
        <v>0</v>
      </c>
      <c r="F2229" s="191">
        <f t="shared" si="997"/>
        <v>0</v>
      </c>
      <c r="G2229" s="192">
        <f t="shared" si="1005"/>
        <v>0</v>
      </c>
      <c r="H2229" s="191">
        <f t="shared" si="998"/>
        <v>0</v>
      </c>
      <c r="I2229" s="193">
        <f t="shared" si="999"/>
        <v>0</v>
      </c>
      <c r="J2229" s="193">
        <f t="shared" si="1000"/>
        <v>0</v>
      </c>
      <c r="K2229" s="193">
        <f t="shared" si="1001"/>
        <v>0</v>
      </c>
      <c r="L2229" s="193">
        <f t="shared" si="1006"/>
        <v>0</v>
      </c>
      <c r="M2229" s="193">
        <f t="shared" si="1007"/>
        <v>0</v>
      </c>
      <c r="N2229" s="193">
        <f t="shared" si="1008"/>
        <v>0</v>
      </c>
      <c r="O2229" s="193">
        <f t="shared" si="1009"/>
        <v>0</v>
      </c>
      <c r="P2229" s="193">
        <f t="shared" si="1010"/>
        <v>0</v>
      </c>
      <c r="Q2229" s="193">
        <f t="shared" si="1011"/>
        <v>0</v>
      </c>
      <c r="R2229" s="193">
        <f t="shared" si="1012"/>
        <v>0</v>
      </c>
      <c r="S2229" s="193">
        <f t="shared" si="1013"/>
        <v>0</v>
      </c>
      <c r="T2229" s="194">
        <f t="shared" si="1002"/>
        <v>0</v>
      </c>
      <c r="U2229" s="194"/>
      <c r="V2229" s="847"/>
      <c r="W2229" s="127" t="str">
        <f t="shared" si="1003"/>
        <v/>
      </c>
      <c r="X2229" s="840"/>
      <c r="Y2229" s="841"/>
      <c r="Z2229" s="842"/>
      <c r="AA2229" s="843"/>
      <c r="AB2229" s="349"/>
      <c r="AC2229" s="844"/>
      <c r="AD2229" s="845"/>
      <c r="AE2229" s="277"/>
      <c r="AF2229" s="278"/>
      <c r="AG2229" s="277"/>
      <c r="AH2229" s="279"/>
      <c r="AI2229" s="277"/>
      <c r="AJ2229" s="279"/>
      <c r="AK2229" s="277"/>
      <c r="AL2229" s="278"/>
    </row>
    <row r="2230" spans="1:38" ht="22.5" customHeight="1">
      <c r="A2230" s="116">
        <f t="shared" si="1004"/>
        <v>0</v>
      </c>
      <c r="B2230" s="190">
        <f t="shared" si="993"/>
        <v>0</v>
      </c>
      <c r="C2230" s="190">
        <f t="shared" si="994"/>
        <v>0</v>
      </c>
      <c r="D2230" s="191">
        <f t="shared" si="995"/>
        <v>0</v>
      </c>
      <c r="E2230" s="191">
        <f t="shared" si="996"/>
        <v>0</v>
      </c>
      <c r="F2230" s="191">
        <f t="shared" si="997"/>
        <v>0</v>
      </c>
      <c r="G2230" s="192">
        <f t="shared" si="1005"/>
        <v>0</v>
      </c>
      <c r="H2230" s="191">
        <f t="shared" si="998"/>
        <v>0</v>
      </c>
      <c r="I2230" s="193">
        <f t="shared" si="999"/>
        <v>0</v>
      </c>
      <c r="J2230" s="193">
        <f t="shared" si="1000"/>
        <v>0</v>
      </c>
      <c r="K2230" s="193">
        <f t="shared" si="1001"/>
        <v>0</v>
      </c>
      <c r="L2230" s="193">
        <f t="shared" si="1006"/>
        <v>0</v>
      </c>
      <c r="M2230" s="193">
        <f t="shared" si="1007"/>
        <v>0</v>
      </c>
      <c r="N2230" s="193">
        <f t="shared" si="1008"/>
        <v>0</v>
      </c>
      <c r="O2230" s="193">
        <f t="shared" si="1009"/>
        <v>0</v>
      </c>
      <c r="P2230" s="193">
        <f t="shared" si="1010"/>
        <v>0</v>
      </c>
      <c r="Q2230" s="193">
        <f t="shared" si="1011"/>
        <v>0</v>
      </c>
      <c r="R2230" s="193">
        <f t="shared" si="1012"/>
        <v>0</v>
      </c>
      <c r="S2230" s="193">
        <f t="shared" si="1013"/>
        <v>0</v>
      </c>
      <c r="T2230" s="194">
        <f t="shared" si="1002"/>
        <v>0</v>
      </c>
      <c r="U2230" s="194"/>
      <c r="V2230" s="847"/>
      <c r="W2230" s="127" t="str">
        <f t="shared" si="1003"/>
        <v/>
      </c>
      <c r="X2230" s="840"/>
      <c r="Y2230" s="841"/>
      <c r="Z2230" s="842"/>
      <c r="AA2230" s="843"/>
      <c r="AB2230" s="349"/>
      <c r="AC2230" s="844"/>
      <c r="AD2230" s="845"/>
      <c r="AE2230" s="277"/>
      <c r="AF2230" s="278"/>
      <c r="AG2230" s="277"/>
      <c r="AH2230" s="279"/>
      <c r="AI2230" s="277"/>
      <c r="AJ2230" s="279"/>
      <c r="AK2230" s="277"/>
      <c r="AL2230" s="278"/>
    </row>
    <row r="2231" spans="1:38" ht="22.5" customHeight="1">
      <c r="A2231" s="116">
        <f t="shared" si="1004"/>
        <v>0</v>
      </c>
      <c r="B2231" s="190">
        <f t="shared" si="993"/>
        <v>0</v>
      </c>
      <c r="C2231" s="190">
        <f t="shared" si="994"/>
        <v>0</v>
      </c>
      <c r="D2231" s="191">
        <f t="shared" si="995"/>
        <v>0</v>
      </c>
      <c r="E2231" s="191">
        <f t="shared" si="996"/>
        <v>0</v>
      </c>
      <c r="F2231" s="191">
        <f t="shared" si="997"/>
        <v>0</v>
      </c>
      <c r="G2231" s="192">
        <f t="shared" si="1005"/>
        <v>0</v>
      </c>
      <c r="H2231" s="191">
        <f t="shared" si="998"/>
        <v>0</v>
      </c>
      <c r="I2231" s="193">
        <f t="shared" si="999"/>
        <v>0</v>
      </c>
      <c r="J2231" s="193">
        <f t="shared" si="1000"/>
        <v>0</v>
      </c>
      <c r="K2231" s="193">
        <f t="shared" si="1001"/>
        <v>0</v>
      </c>
      <c r="L2231" s="193">
        <f t="shared" si="1006"/>
        <v>0</v>
      </c>
      <c r="M2231" s="193">
        <f t="shared" si="1007"/>
        <v>0</v>
      </c>
      <c r="N2231" s="193">
        <f t="shared" si="1008"/>
        <v>0</v>
      </c>
      <c r="O2231" s="193">
        <f t="shared" si="1009"/>
        <v>0</v>
      </c>
      <c r="P2231" s="193">
        <f t="shared" si="1010"/>
        <v>0</v>
      </c>
      <c r="Q2231" s="193">
        <f t="shared" si="1011"/>
        <v>0</v>
      </c>
      <c r="R2231" s="193">
        <f t="shared" si="1012"/>
        <v>0</v>
      </c>
      <c r="S2231" s="193">
        <f t="shared" si="1013"/>
        <v>0</v>
      </c>
      <c r="T2231" s="194">
        <f t="shared" si="1002"/>
        <v>0</v>
      </c>
      <c r="U2231" s="194"/>
      <c r="V2231" s="847"/>
      <c r="W2231" s="127" t="str">
        <f t="shared" si="1003"/>
        <v/>
      </c>
      <c r="X2231" s="840"/>
      <c r="Y2231" s="841"/>
      <c r="Z2231" s="842"/>
      <c r="AA2231" s="843"/>
      <c r="AB2231" s="349"/>
      <c r="AC2231" s="844"/>
      <c r="AD2231" s="845"/>
      <c r="AE2231" s="277"/>
      <c r="AF2231" s="278"/>
      <c r="AG2231" s="277"/>
      <c r="AH2231" s="279"/>
      <c r="AI2231" s="277"/>
      <c r="AJ2231" s="279"/>
      <c r="AK2231" s="277"/>
      <c r="AL2231" s="278"/>
    </row>
    <row r="2232" spans="1:38" ht="22.5" customHeight="1">
      <c r="A2232" s="116">
        <f t="shared" si="1004"/>
        <v>0</v>
      </c>
      <c r="B2232" s="190">
        <f t="shared" si="993"/>
        <v>0</v>
      </c>
      <c r="C2232" s="190">
        <f t="shared" si="994"/>
        <v>0</v>
      </c>
      <c r="D2232" s="191">
        <f t="shared" si="995"/>
        <v>0</v>
      </c>
      <c r="E2232" s="191">
        <f t="shared" si="996"/>
        <v>0</v>
      </c>
      <c r="F2232" s="191">
        <f t="shared" si="997"/>
        <v>0</v>
      </c>
      <c r="G2232" s="192">
        <f t="shared" si="1005"/>
        <v>0</v>
      </c>
      <c r="H2232" s="191">
        <f t="shared" si="998"/>
        <v>0</v>
      </c>
      <c r="I2232" s="193">
        <f t="shared" si="999"/>
        <v>0</v>
      </c>
      <c r="J2232" s="193">
        <f t="shared" si="1000"/>
        <v>0</v>
      </c>
      <c r="K2232" s="193">
        <f t="shared" si="1001"/>
        <v>0</v>
      </c>
      <c r="L2232" s="193">
        <f t="shared" si="1006"/>
        <v>0</v>
      </c>
      <c r="M2232" s="193">
        <f t="shared" si="1007"/>
        <v>0</v>
      </c>
      <c r="N2232" s="193">
        <f t="shared" si="1008"/>
        <v>0</v>
      </c>
      <c r="O2232" s="193">
        <f t="shared" si="1009"/>
        <v>0</v>
      </c>
      <c r="P2232" s="193">
        <f t="shared" si="1010"/>
        <v>0</v>
      </c>
      <c r="Q2232" s="193">
        <f t="shared" si="1011"/>
        <v>0</v>
      </c>
      <c r="R2232" s="193">
        <f t="shared" si="1012"/>
        <v>0</v>
      </c>
      <c r="S2232" s="193">
        <f t="shared" si="1013"/>
        <v>0</v>
      </c>
      <c r="T2232" s="194">
        <f t="shared" si="1002"/>
        <v>0</v>
      </c>
      <c r="U2232" s="194"/>
      <c r="V2232" s="847"/>
      <c r="W2232" s="127" t="str">
        <f t="shared" si="1003"/>
        <v/>
      </c>
      <c r="X2232" s="840"/>
      <c r="Y2232" s="841"/>
      <c r="Z2232" s="842"/>
      <c r="AA2232" s="843"/>
      <c r="AB2232" s="349"/>
      <c r="AC2232" s="844"/>
      <c r="AD2232" s="845"/>
      <c r="AE2232" s="277"/>
      <c r="AF2232" s="278"/>
      <c r="AG2232" s="277"/>
      <c r="AH2232" s="279"/>
      <c r="AI2232" s="277"/>
      <c r="AJ2232" s="279"/>
      <c r="AK2232" s="277"/>
      <c r="AL2232" s="278"/>
    </row>
    <row r="2233" spans="1:38" ht="22.5" customHeight="1">
      <c r="A2233" s="116">
        <f t="shared" si="1004"/>
        <v>0</v>
      </c>
      <c r="B2233" s="190">
        <f t="shared" si="993"/>
        <v>0</v>
      </c>
      <c r="C2233" s="190">
        <f t="shared" si="994"/>
        <v>0</v>
      </c>
      <c r="D2233" s="191">
        <f t="shared" si="995"/>
        <v>0</v>
      </c>
      <c r="E2233" s="191">
        <f t="shared" si="996"/>
        <v>0</v>
      </c>
      <c r="F2233" s="191">
        <f t="shared" si="997"/>
        <v>0</v>
      </c>
      <c r="G2233" s="192">
        <f t="shared" si="1005"/>
        <v>0</v>
      </c>
      <c r="H2233" s="191">
        <f t="shared" si="998"/>
        <v>0</v>
      </c>
      <c r="I2233" s="193">
        <f t="shared" si="999"/>
        <v>0</v>
      </c>
      <c r="J2233" s="193">
        <f t="shared" si="1000"/>
        <v>0</v>
      </c>
      <c r="K2233" s="193">
        <f t="shared" si="1001"/>
        <v>0</v>
      </c>
      <c r="L2233" s="193">
        <f t="shared" si="1006"/>
        <v>0</v>
      </c>
      <c r="M2233" s="193">
        <f t="shared" si="1007"/>
        <v>0</v>
      </c>
      <c r="N2233" s="193">
        <f t="shared" si="1008"/>
        <v>0</v>
      </c>
      <c r="O2233" s="193">
        <f t="shared" si="1009"/>
        <v>0</v>
      </c>
      <c r="P2233" s="193">
        <f t="shared" si="1010"/>
        <v>0</v>
      </c>
      <c r="Q2233" s="193">
        <f t="shared" si="1011"/>
        <v>0</v>
      </c>
      <c r="R2233" s="193">
        <f t="shared" si="1012"/>
        <v>0</v>
      </c>
      <c r="S2233" s="193">
        <f t="shared" si="1013"/>
        <v>0</v>
      </c>
      <c r="T2233" s="194">
        <f t="shared" si="1002"/>
        <v>0</v>
      </c>
      <c r="U2233" s="194"/>
      <c r="V2233" s="847"/>
      <c r="W2233" s="127" t="str">
        <f t="shared" si="1003"/>
        <v/>
      </c>
      <c r="X2233" s="840"/>
      <c r="Y2233" s="841"/>
      <c r="Z2233" s="842"/>
      <c r="AA2233" s="843"/>
      <c r="AB2233" s="349"/>
      <c r="AC2233" s="844"/>
      <c r="AD2233" s="845"/>
      <c r="AE2233" s="277"/>
      <c r="AF2233" s="278"/>
      <c r="AG2233" s="277"/>
      <c r="AH2233" s="279"/>
      <c r="AI2233" s="277"/>
      <c r="AJ2233" s="279"/>
      <c r="AK2233" s="277"/>
      <c r="AL2233" s="278"/>
    </row>
    <row r="2234" spans="1:38" ht="22.5" customHeight="1">
      <c r="A2234" s="116">
        <f t="shared" si="1004"/>
        <v>0</v>
      </c>
      <c r="B2234" s="190">
        <f t="shared" si="993"/>
        <v>0</v>
      </c>
      <c r="C2234" s="190">
        <f t="shared" si="994"/>
        <v>0</v>
      </c>
      <c r="D2234" s="191">
        <f t="shared" si="995"/>
        <v>0</v>
      </c>
      <c r="E2234" s="191">
        <f t="shared" si="996"/>
        <v>0</v>
      </c>
      <c r="F2234" s="191">
        <f t="shared" si="997"/>
        <v>0</v>
      </c>
      <c r="G2234" s="192">
        <f t="shared" si="1005"/>
        <v>0</v>
      </c>
      <c r="H2234" s="191">
        <f t="shared" si="998"/>
        <v>0</v>
      </c>
      <c r="I2234" s="193">
        <f t="shared" si="999"/>
        <v>0</v>
      </c>
      <c r="J2234" s="193">
        <f t="shared" si="1000"/>
        <v>0</v>
      </c>
      <c r="K2234" s="193">
        <f t="shared" si="1001"/>
        <v>0</v>
      </c>
      <c r="L2234" s="193">
        <f t="shared" si="1006"/>
        <v>0</v>
      </c>
      <c r="M2234" s="193">
        <f t="shared" si="1007"/>
        <v>0</v>
      </c>
      <c r="N2234" s="193">
        <f t="shared" si="1008"/>
        <v>0</v>
      </c>
      <c r="O2234" s="193">
        <f t="shared" si="1009"/>
        <v>0</v>
      </c>
      <c r="P2234" s="193">
        <f t="shared" si="1010"/>
        <v>0</v>
      </c>
      <c r="Q2234" s="193">
        <f t="shared" si="1011"/>
        <v>0</v>
      </c>
      <c r="R2234" s="193">
        <f t="shared" si="1012"/>
        <v>0</v>
      </c>
      <c r="S2234" s="193">
        <f t="shared" si="1013"/>
        <v>0</v>
      </c>
      <c r="T2234" s="194">
        <f t="shared" si="1002"/>
        <v>0</v>
      </c>
      <c r="U2234" s="194"/>
      <c r="V2234" s="847"/>
      <c r="W2234" s="127" t="str">
        <f t="shared" si="1003"/>
        <v/>
      </c>
      <c r="X2234" s="840"/>
      <c r="Y2234" s="841"/>
      <c r="Z2234" s="842"/>
      <c r="AA2234" s="843"/>
      <c r="AB2234" s="349"/>
      <c r="AC2234" s="844"/>
      <c r="AD2234" s="845"/>
      <c r="AE2234" s="277"/>
      <c r="AF2234" s="278"/>
      <c r="AG2234" s="277"/>
      <c r="AH2234" s="279"/>
      <c r="AI2234" s="277"/>
      <c r="AJ2234" s="279"/>
      <c r="AK2234" s="277"/>
      <c r="AL2234" s="278"/>
    </row>
    <row r="2235" spans="1:38" ht="22.5" customHeight="1">
      <c r="A2235" s="116">
        <f t="shared" si="1004"/>
        <v>0</v>
      </c>
      <c r="B2235" s="190">
        <f t="shared" si="993"/>
        <v>0</v>
      </c>
      <c r="C2235" s="190">
        <f t="shared" si="994"/>
        <v>0</v>
      </c>
      <c r="D2235" s="191">
        <f t="shared" si="995"/>
        <v>0</v>
      </c>
      <c r="E2235" s="191">
        <f t="shared" si="996"/>
        <v>0</v>
      </c>
      <c r="F2235" s="191">
        <f t="shared" si="997"/>
        <v>0</v>
      </c>
      <c r="G2235" s="192">
        <f t="shared" si="1005"/>
        <v>0</v>
      </c>
      <c r="H2235" s="191">
        <f t="shared" si="998"/>
        <v>0</v>
      </c>
      <c r="I2235" s="193">
        <f t="shared" si="999"/>
        <v>0</v>
      </c>
      <c r="J2235" s="193">
        <f t="shared" si="1000"/>
        <v>0</v>
      </c>
      <c r="K2235" s="193">
        <f t="shared" si="1001"/>
        <v>0</v>
      </c>
      <c r="L2235" s="193">
        <f t="shared" si="1006"/>
        <v>0</v>
      </c>
      <c r="M2235" s="193">
        <f t="shared" si="1007"/>
        <v>0</v>
      </c>
      <c r="N2235" s="193">
        <f t="shared" si="1008"/>
        <v>0</v>
      </c>
      <c r="O2235" s="193">
        <f t="shared" si="1009"/>
        <v>0</v>
      </c>
      <c r="P2235" s="193">
        <f t="shared" si="1010"/>
        <v>0</v>
      </c>
      <c r="Q2235" s="193">
        <f t="shared" si="1011"/>
        <v>0</v>
      </c>
      <c r="R2235" s="193">
        <f t="shared" si="1012"/>
        <v>0</v>
      </c>
      <c r="S2235" s="193">
        <f t="shared" si="1013"/>
        <v>0</v>
      </c>
      <c r="T2235" s="194">
        <f t="shared" si="1002"/>
        <v>0</v>
      </c>
      <c r="U2235" s="194"/>
      <c r="V2235" s="847"/>
      <c r="W2235" s="127" t="str">
        <f t="shared" si="1003"/>
        <v/>
      </c>
      <c r="X2235" s="840"/>
      <c r="Y2235" s="841"/>
      <c r="Z2235" s="842"/>
      <c r="AA2235" s="843"/>
      <c r="AB2235" s="349"/>
      <c r="AC2235" s="844"/>
      <c r="AD2235" s="845"/>
      <c r="AE2235" s="277"/>
      <c r="AF2235" s="278"/>
      <c r="AG2235" s="277"/>
      <c r="AH2235" s="279"/>
      <c r="AI2235" s="277"/>
      <c r="AJ2235" s="279"/>
      <c r="AK2235" s="277"/>
      <c r="AL2235" s="278"/>
    </row>
    <row r="2236" spans="1:38" ht="22.5" customHeight="1">
      <c r="A2236" s="116">
        <f t="shared" si="1004"/>
        <v>0</v>
      </c>
      <c r="B2236" s="190">
        <f t="shared" si="993"/>
        <v>0</v>
      </c>
      <c r="C2236" s="190">
        <f t="shared" si="994"/>
        <v>0</v>
      </c>
      <c r="D2236" s="191">
        <f t="shared" si="995"/>
        <v>0</v>
      </c>
      <c r="E2236" s="191">
        <f t="shared" si="996"/>
        <v>0</v>
      </c>
      <c r="F2236" s="191">
        <f t="shared" si="997"/>
        <v>0</v>
      </c>
      <c r="G2236" s="192">
        <f t="shared" si="1005"/>
        <v>0</v>
      </c>
      <c r="H2236" s="191">
        <f t="shared" si="998"/>
        <v>0</v>
      </c>
      <c r="I2236" s="193">
        <f t="shared" si="999"/>
        <v>0</v>
      </c>
      <c r="J2236" s="193">
        <f t="shared" si="1000"/>
        <v>0</v>
      </c>
      <c r="K2236" s="193">
        <f t="shared" si="1001"/>
        <v>0</v>
      </c>
      <c r="L2236" s="193">
        <f t="shared" si="1006"/>
        <v>0</v>
      </c>
      <c r="M2236" s="193">
        <f t="shared" si="1007"/>
        <v>0</v>
      </c>
      <c r="N2236" s="193">
        <f t="shared" si="1008"/>
        <v>0</v>
      </c>
      <c r="O2236" s="193">
        <f t="shared" si="1009"/>
        <v>0</v>
      </c>
      <c r="P2236" s="193">
        <f t="shared" si="1010"/>
        <v>0</v>
      </c>
      <c r="Q2236" s="193">
        <f t="shared" si="1011"/>
        <v>0</v>
      </c>
      <c r="R2236" s="193">
        <f t="shared" si="1012"/>
        <v>0</v>
      </c>
      <c r="S2236" s="193">
        <f t="shared" si="1013"/>
        <v>0</v>
      </c>
      <c r="T2236" s="194">
        <f t="shared" si="1002"/>
        <v>0</v>
      </c>
      <c r="U2236" s="194"/>
      <c r="V2236" s="847"/>
      <c r="W2236" s="127" t="str">
        <f t="shared" si="1003"/>
        <v/>
      </c>
      <c r="X2236" s="840"/>
      <c r="Y2236" s="841"/>
      <c r="Z2236" s="842"/>
      <c r="AA2236" s="843"/>
      <c r="AB2236" s="349"/>
      <c r="AC2236" s="844"/>
      <c r="AD2236" s="845"/>
      <c r="AE2236" s="277"/>
      <c r="AF2236" s="278"/>
      <c r="AG2236" s="277"/>
      <c r="AH2236" s="279"/>
      <c r="AI2236" s="277"/>
      <c r="AJ2236" s="279"/>
      <c r="AK2236" s="277"/>
      <c r="AL2236" s="278"/>
    </row>
    <row r="2237" spans="1:38" ht="22.5" customHeight="1">
      <c r="A2237" s="116">
        <f t="shared" si="1004"/>
        <v>0</v>
      </c>
      <c r="B2237" s="190">
        <f t="shared" si="993"/>
        <v>0</v>
      </c>
      <c r="C2237" s="190">
        <f t="shared" si="994"/>
        <v>0</v>
      </c>
      <c r="D2237" s="191">
        <f t="shared" si="995"/>
        <v>0</v>
      </c>
      <c r="E2237" s="191">
        <f t="shared" si="996"/>
        <v>0</v>
      </c>
      <c r="F2237" s="191">
        <f t="shared" si="997"/>
        <v>0</v>
      </c>
      <c r="G2237" s="192">
        <f t="shared" si="1005"/>
        <v>0</v>
      </c>
      <c r="H2237" s="191">
        <f t="shared" si="998"/>
        <v>0</v>
      </c>
      <c r="I2237" s="193">
        <f t="shared" si="999"/>
        <v>0</v>
      </c>
      <c r="J2237" s="193">
        <f t="shared" si="1000"/>
        <v>0</v>
      </c>
      <c r="K2237" s="193">
        <f t="shared" si="1001"/>
        <v>0</v>
      </c>
      <c r="L2237" s="193">
        <f t="shared" si="1006"/>
        <v>0</v>
      </c>
      <c r="M2237" s="193">
        <f t="shared" si="1007"/>
        <v>0</v>
      </c>
      <c r="N2237" s="193">
        <f t="shared" si="1008"/>
        <v>0</v>
      </c>
      <c r="O2237" s="193">
        <f t="shared" si="1009"/>
        <v>0</v>
      </c>
      <c r="P2237" s="193">
        <f t="shared" si="1010"/>
        <v>0</v>
      </c>
      <c r="Q2237" s="193">
        <f t="shared" si="1011"/>
        <v>0</v>
      </c>
      <c r="R2237" s="193">
        <f t="shared" si="1012"/>
        <v>0</v>
      </c>
      <c r="S2237" s="193">
        <f t="shared" si="1013"/>
        <v>0</v>
      </c>
      <c r="T2237" s="194">
        <f t="shared" si="1002"/>
        <v>0</v>
      </c>
      <c r="U2237" s="194"/>
      <c r="V2237" s="847"/>
      <c r="W2237" s="127" t="str">
        <f t="shared" si="1003"/>
        <v/>
      </c>
      <c r="X2237" s="840"/>
      <c r="Y2237" s="841"/>
      <c r="Z2237" s="842"/>
      <c r="AA2237" s="843"/>
      <c r="AB2237" s="349"/>
      <c r="AC2237" s="844"/>
      <c r="AD2237" s="845"/>
      <c r="AE2237" s="277"/>
      <c r="AF2237" s="278"/>
      <c r="AG2237" s="277"/>
      <c r="AH2237" s="279"/>
      <c r="AI2237" s="277"/>
      <c r="AJ2237" s="279"/>
      <c r="AK2237" s="277"/>
      <c r="AL2237" s="278"/>
    </row>
    <row r="2238" spans="1:38" ht="22.5" customHeight="1">
      <c r="A2238" s="116">
        <f t="shared" si="1004"/>
        <v>0</v>
      </c>
      <c r="B2238" s="190">
        <f t="shared" si="993"/>
        <v>0</v>
      </c>
      <c r="C2238" s="190">
        <f t="shared" si="994"/>
        <v>0</v>
      </c>
      <c r="D2238" s="191">
        <f t="shared" si="995"/>
        <v>0</v>
      </c>
      <c r="E2238" s="191">
        <f t="shared" si="996"/>
        <v>0</v>
      </c>
      <c r="F2238" s="191">
        <f t="shared" si="997"/>
        <v>0</v>
      </c>
      <c r="G2238" s="192">
        <f t="shared" si="1005"/>
        <v>0</v>
      </c>
      <c r="H2238" s="191">
        <f t="shared" si="998"/>
        <v>0</v>
      </c>
      <c r="I2238" s="193">
        <f t="shared" si="999"/>
        <v>0</v>
      </c>
      <c r="J2238" s="193">
        <f t="shared" si="1000"/>
        <v>0</v>
      </c>
      <c r="K2238" s="193">
        <f t="shared" si="1001"/>
        <v>0</v>
      </c>
      <c r="L2238" s="193">
        <f t="shared" si="1006"/>
        <v>0</v>
      </c>
      <c r="M2238" s="193">
        <f t="shared" si="1007"/>
        <v>0</v>
      </c>
      <c r="N2238" s="193">
        <f t="shared" si="1008"/>
        <v>0</v>
      </c>
      <c r="O2238" s="193">
        <f t="shared" si="1009"/>
        <v>0</v>
      </c>
      <c r="P2238" s="193">
        <f t="shared" si="1010"/>
        <v>0</v>
      </c>
      <c r="Q2238" s="193">
        <f t="shared" si="1011"/>
        <v>0</v>
      </c>
      <c r="R2238" s="193">
        <f t="shared" si="1012"/>
        <v>0</v>
      </c>
      <c r="S2238" s="193">
        <f t="shared" si="1013"/>
        <v>0</v>
      </c>
      <c r="T2238" s="194">
        <f t="shared" si="1002"/>
        <v>0</v>
      </c>
      <c r="U2238" s="194"/>
      <c r="V2238" s="847"/>
      <c r="W2238" s="127" t="str">
        <f t="shared" si="1003"/>
        <v/>
      </c>
      <c r="X2238" s="840"/>
      <c r="Y2238" s="841"/>
      <c r="Z2238" s="842"/>
      <c r="AA2238" s="843"/>
      <c r="AB2238" s="349"/>
      <c r="AC2238" s="844"/>
      <c r="AD2238" s="845"/>
      <c r="AE2238" s="277"/>
      <c r="AF2238" s="278"/>
      <c r="AG2238" s="277"/>
      <c r="AH2238" s="279"/>
      <c r="AI2238" s="277"/>
      <c r="AJ2238" s="279"/>
      <c r="AK2238" s="277"/>
      <c r="AL2238" s="278"/>
    </row>
    <row r="2239" spans="1:38" ht="22.5" customHeight="1">
      <c r="A2239" s="116">
        <f t="shared" si="1004"/>
        <v>0</v>
      </c>
      <c r="B2239" s="190">
        <f t="shared" si="993"/>
        <v>0</v>
      </c>
      <c r="C2239" s="190">
        <f t="shared" si="994"/>
        <v>0</v>
      </c>
      <c r="D2239" s="191">
        <f t="shared" si="995"/>
        <v>0</v>
      </c>
      <c r="E2239" s="191">
        <f t="shared" si="996"/>
        <v>0</v>
      </c>
      <c r="F2239" s="191">
        <f t="shared" si="997"/>
        <v>0</v>
      </c>
      <c r="G2239" s="192">
        <f t="shared" si="1005"/>
        <v>0</v>
      </c>
      <c r="H2239" s="191">
        <f t="shared" si="998"/>
        <v>0</v>
      </c>
      <c r="I2239" s="193">
        <f t="shared" si="999"/>
        <v>0</v>
      </c>
      <c r="J2239" s="193">
        <f t="shared" si="1000"/>
        <v>0</v>
      </c>
      <c r="K2239" s="193">
        <f t="shared" si="1001"/>
        <v>0</v>
      </c>
      <c r="L2239" s="193">
        <f t="shared" si="1006"/>
        <v>0</v>
      </c>
      <c r="M2239" s="193">
        <f t="shared" si="1007"/>
        <v>0</v>
      </c>
      <c r="N2239" s="193">
        <f t="shared" si="1008"/>
        <v>0</v>
      </c>
      <c r="O2239" s="193">
        <f t="shared" si="1009"/>
        <v>0</v>
      </c>
      <c r="P2239" s="193">
        <f t="shared" si="1010"/>
        <v>0</v>
      </c>
      <c r="Q2239" s="193">
        <f t="shared" si="1011"/>
        <v>0</v>
      </c>
      <c r="R2239" s="193">
        <f t="shared" si="1012"/>
        <v>0</v>
      </c>
      <c r="S2239" s="193">
        <f t="shared" si="1013"/>
        <v>0</v>
      </c>
      <c r="T2239" s="194">
        <f t="shared" si="1002"/>
        <v>0</v>
      </c>
      <c r="U2239" s="194"/>
      <c r="V2239" s="847"/>
      <c r="W2239" s="127" t="str">
        <f t="shared" si="1003"/>
        <v/>
      </c>
      <c r="X2239" s="840"/>
      <c r="Y2239" s="841"/>
      <c r="Z2239" s="842"/>
      <c r="AA2239" s="843"/>
      <c r="AB2239" s="349"/>
      <c r="AC2239" s="844"/>
      <c r="AD2239" s="845"/>
      <c r="AE2239" s="277"/>
      <c r="AF2239" s="278"/>
      <c r="AG2239" s="277"/>
      <c r="AH2239" s="279"/>
      <c r="AI2239" s="277"/>
      <c r="AJ2239" s="279"/>
      <c r="AK2239" s="277"/>
      <c r="AL2239" s="278"/>
    </row>
    <row r="2240" spans="1:38" ht="22.5" customHeight="1">
      <c r="A2240" s="116">
        <f t="shared" si="1004"/>
        <v>0</v>
      </c>
      <c r="B2240" s="190">
        <f t="shared" si="993"/>
        <v>0</v>
      </c>
      <c r="C2240" s="190">
        <f t="shared" si="994"/>
        <v>0</v>
      </c>
      <c r="D2240" s="191">
        <f t="shared" si="995"/>
        <v>0</v>
      </c>
      <c r="E2240" s="191">
        <f t="shared" si="996"/>
        <v>0</v>
      </c>
      <c r="F2240" s="191">
        <f t="shared" si="997"/>
        <v>0</v>
      </c>
      <c r="G2240" s="192">
        <f t="shared" si="1005"/>
        <v>0</v>
      </c>
      <c r="H2240" s="191">
        <f t="shared" si="998"/>
        <v>0</v>
      </c>
      <c r="I2240" s="193">
        <f t="shared" si="999"/>
        <v>0</v>
      </c>
      <c r="J2240" s="193">
        <f t="shared" si="1000"/>
        <v>0</v>
      </c>
      <c r="K2240" s="193">
        <f t="shared" si="1001"/>
        <v>0</v>
      </c>
      <c r="L2240" s="193">
        <f t="shared" si="1006"/>
        <v>0</v>
      </c>
      <c r="M2240" s="193">
        <f t="shared" si="1007"/>
        <v>0</v>
      </c>
      <c r="N2240" s="193">
        <f t="shared" si="1008"/>
        <v>0</v>
      </c>
      <c r="O2240" s="193">
        <f t="shared" si="1009"/>
        <v>0</v>
      </c>
      <c r="P2240" s="193">
        <f t="shared" si="1010"/>
        <v>0</v>
      </c>
      <c r="Q2240" s="193">
        <f t="shared" si="1011"/>
        <v>0</v>
      </c>
      <c r="R2240" s="193">
        <f t="shared" si="1012"/>
        <v>0</v>
      </c>
      <c r="S2240" s="193">
        <f t="shared" si="1013"/>
        <v>0</v>
      </c>
      <c r="T2240" s="194">
        <f t="shared" si="1002"/>
        <v>0</v>
      </c>
      <c r="U2240" s="194"/>
      <c r="V2240" s="847"/>
      <c r="W2240" s="127" t="str">
        <f t="shared" si="1003"/>
        <v/>
      </c>
      <c r="X2240" s="840"/>
      <c r="Y2240" s="841"/>
      <c r="Z2240" s="842"/>
      <c r="AA2240" s="843"/>
      <c r="AB2240" s="349"/>
      <c r="AC2240" s="844"/>
      <c r="AD2240" s="845"/>
      <c r="AE2240" s="277"/>
      <c r="AF2240" s="278"/>
      <c r="AG2240" s="277"/>
      <c r="AH2240" s="279"/>
      <c r="AI2240" s="277"/>
      <c r="AJ2240" s="279"/>
      <c r="AK2240" s="277"/>
      <c r="AL2240" s="278"/>
    </row>
    <row r="2241" spans="1:38" ht="22.5" customHeight="1">
      <c r="A2241" s="116">
        <f t="shared" si="1004"/>
        <v>0</v>
      </c>
      <c r="B2241" s="190">
        <f t="shared" si="993"/>
        <v>0</v>
      </c>
      <c r="C2241" s="190">
        <f t="shared" si="994"/>
        <v>0</v>
      </c>
      <c r="D2241" s="191">
        <f t="shared" si="995"/>
        <v>0</v>
      </c>
      <c r="E2241" s="191">
        <f t="shared" si="996"/>
        <v>0</v>
      </c>
      <c r="F2241" s="191">
        <f t="shared" si="997"/>
        <v>0</v>
      </c>
      <c r="G2241" s="192">
        <f t="shared" si="1005"/>
        <v>0</v>
      </c>
      <c r="H2241" s="191">
        <f t="shared" si="998"/>
        <v>0</v>
      </c>
      <c r="I2241" s="193">
        <f t="shared" si="999"/>
        <v>0</v>
      </c>
      <c r="J2241" s="193">
        <f t="shared" si="1000"/>
        <v>0</v>
      </c>
      <c r="K2241" s="193">
        <f t="shared" si="1001"/>
        <v>0</v>
      </c>
      <c r="L2241" s="193">
        <f t="shared" si="1006"/>
        <v>0</v>
      </c>
      <c r="M2241" s="193">
        <f t="shared" si="1007"/>
        <v>0</v>
      </c>
      <c r="N2241" s="193">
        <f t="shared" si="1008"/>
        <v>0</v>
      </c>
      <c r="O2241" s="193">
        <f t="shared" si="1009"/>
        <v>0</v>
      </c>
      <c r="P2241" s="193">
        <f t="shared" si="1010"/>
        <v>0</v>
      </c>
      <c r="Q2241" s="193">
        <f t="shared" si="1011"/>
        <v>0</v>
      </c>
      <c r="R2241" s="193">
        <f t="shared" si="1012"/>
        <v>0</v>
      </c>
      <c r="S2241" s="193">
        <f t="shared" si="1013"/>
        <v>0</v>
      </c>
      <c r="T2241" s="194">
        <f t="shared" si="1002"/>
        <v>0</v>
      </c>
      <c r="U2241" s="194"/>
      <c r="V2241" s="847"/>
      <c r="W2241" s="127" t="str">
        <f t="shared" si="1003"/>
        <v/>
      </c>
      <c r="X2241" s="840"/>
      <c r="Y2241" s="841"/>
      <c r="Z2241" s="842"/>
      <c r="AA2241" s="843"/>
      <c r="AB2241" s="349"/>
      <c r="AC2241" s="844"/>
      <c r="AD2241" s="845"/>
      <c r="AE2241" s="277"/>
      <c r="AF2241" s="278"/>
      <c r="AG2241" s="277"/>
      <c r="AH2241" s="279"/>
      <c r="AI2241" s="277"/>
      <c r="AJ2241" s="279"/>
      <c r="AK2241" s="277"/>
      <c r="AL2241" s="278"/>
    </row>
    <row r="2242" spans="1:38" ht="22.5" customHeight="1">
      <c r="A2242" s="116">
        <f t="shared" si="1004"/>
        <v>0</v>
      </c>
      <c r="B2242" s="190">
        <f t="shared" si="993"/>
        <v>0</v>
      </c>
      <c r="C2242" s="190">
        <f t="shared" si="994"/>
        <v>0</v>
      </c>
      <c r="D2242" s="191">
        <f t="shared" si="995"/>
        <v>0</v>
      </c>
      <c r="E2242" s="191">
        <f t="shared" si="996"/>
        <v>0</v>
      </c>
      <c r="F2242" s="191">
        <f t="shared" si="997"/>
        <v>0</v>
      </c>
      <c r="G2242" s="192">
        <f t="shared" si="1005"/>
        <v>0</v>
      </c>
      <c r="H2242" s="191">
        <f t="shared" si="998"/>
        <v>0</v>
      </c>
      <c r="I2242" s="193">
        <f t="shared" si="999"/>
        <v>0</v>
      </c>
      <c r="J2242" s="193">
        <f t="shared" si="1000"/>
        <v>0</v>
      </c>
      <c r="K2242" s="193">
        <f t="shared" si="1001"/>
        <v>0</v>
      </c>
      <c r="L2242" s="193">
        <f t="shared" si="1006"/>
        <v>0</v>
      </c>
      <c r="M2242" s="193">
        <f t="shared" si="1007"/>
        <v>0</v>
      </c>
      <c r="N2242" s="193">
        <f t="shared" si="1008"/>
        <v>0</v>
      </c>
      <c r="O2242" s="193">
        <f t="shared" si="1009"/>
        <v>0</v>
      </c>
      <c r="P2242" s="193">
        <f t="shared" si="1010"/>
        <v>0</v>
      </c>
      <c r="Q2242" s="193">
        <f t="shared" si="1011"/>
        <v>0</v>
      </c>
      <c r="R2242" s="193">
        <f t="shared" si="1012"/>
        <v>0</v>
      </c>
      <c r="S2242" s="193">
        <f t="shared" si="1013"/>
        <v>0</v>
      </c>
      <c r="T2242" s="194">
        <f t="shared" si="1002"/>
        <v>0</v>
      </c>
      <c r="U2242" s="194"/>
      <c r="V2242" s="847"/>
      <c r="W2242" s="127" t="str">
        <f t="shared" si="1003"/>
        <v/>
      </c>
      <c r="X2242" s="840"/>
      <c r="Y2242" s="841"/>
      <c r="Z2242" s="842"/>
      <c r="AA2242" s="843"/>
      <c r="AB2242" s="349"/>
      <c r="AC2242" s="844"/>
      <c r="AD2242" s="845"/>
      <c r="AE2242" s="277"/>
      <c r="AF2242" s="278"/>
      <c r="AG2242" s="277"/>
      <c r="AH2242" s="279"/>
      <c r="AI2242" s="277"/>
      <c r="AJ2242" s="279"/>
      <c r="AK2242" s="277"/>
      <c r="AL2242" s="278"/>
    </row>
    <row r="2243" spans="1:38" ht="22.5" customHeight="1">
      <c r="A2243" s="116">
        <f t="shared" si="1004"/>
        <v>0</v>
      </c>
      <c r="B2243" s="190">
        <f t="shared" si="993"/>
        <v>0</v>
      </c>
      <c r="C2243" s="190">
        <f t="shared" si="994"/>
        <v>0</v>
      </c>
      <c r="D2243" s="191">
        <f t="shared" si="995"/>
        <v>0</v>
      </c>
      <c r="E2243" s="191">
        <f t="shared" si="996"/>
        <v>0</v>
      </c>
      <c r="F2243" s="191">
        <f t="shared" si="997"/>
        <v>0</v>
      </c>
      <c r="G2243" s="192">
        <f t="shared" si="1005"/>
        <v>0</v>
      </c>
      <c r="H2243" s="191">
        <f t="shared" si="998"/>
        <v>0</v>
      </c>
      <c r="I2243" s="193">
        <f t="shared" si="999"/>
        <v>0</v>
      </c>
      <c r="J2243" s="193">
        <f t="shared" si="1000"/>
        <v>0</v>
      </c>
      <c r="K2243" s="193">
        <f t="shared" si="1001"/>
        <v>0</v>
      </c>
      <c r="L2243" s="193">
        <f t="shared" si="1006"/>
        <v>0</v>
      </c>
      <c r="M2243" s="193">
        <f t="shared" si="1007"/>
        <v>0</v>
      </c>
      <c r="N2243" s="193">
        <f t="shared" si="1008"/>
        <v>0</v>
      </c>
      <c r="O2243" s="193">
        <f t="shared" si="1009"/>
        <v>0</v>
      </c>
      <c r="P2243" s="193">
        <f t="shared" si="1010"/>
        <v>0</v>
      </c>
      <c r="Q2243" s="193">
        <f t="shared" si="1011"/>
        <v>0</v>
      </c>
      <c r="R2243" s="193">
        <f t="shared" si="1012"/>
        <v>0</v>
      </c>
      <c r="S2243" s="193">
        <f t="shared" si="1013"/>
        <v>0</v>
      </c>
      <c r="T2243" s="194">
        <f t="shared" si="1002"/>
        <v>0</v>
      </c>
      <c r="U2243" s="194"/>
      <c r="V2243" s="847"/>
      <c r="W2243" s="127" t="str">
        <f t="shared" si="1003"/>
        <v/>
      </c>
      <c r="X2243" s="840"/>
      <c r="Y2243" s="841"/>
      <c r="Z2243" s="842"/>
      <c r="AA2243" s="843"/>
      <c r="AB2243" s="349"/>
      <c r="AC2243" s="844"/>
      <c r="AD2243" s="845"/>
      <c r="AE2243" s="277"/>
      <c r="AF2243" s="278"/>
      <c r="AG2243" s="277"/>
      <c r="AH2243" s="279"/>
      <c r="AI2243" s="277"/>
      <c r="AJ2243" s="279"/>
      <c r="AK2243" s="277"/>
      <c r="AL2243" s="278"/>
    </row>
    <row r="2244" spans="1:38" ht="22.5" customHeight="1">
      <c r="A2244" s="116">
        <f t="shared" si="1004"/>
        <v>0</v>
      </c>
      <c r="B2244" s="190">
        <f t="shared" si="993"/>
        <v>0</v>
      </c>
      <c r="C2244" s="190">
        <f t="shared" si="994"/>
        <v>0</v>
      </c>
      <c r="D2244" s="191">
        <f t="shared" si="995"/>
        <v>0</v>
      </c>
      <c r="E2244" s="191">
        <f t="shared" si="996"/>
        <v>0</v>
      </c>
      <c r="F2244" s="191">
        <f t="shared" si="997"/>
        <v>0</v>
      </c>
      <c r="G2244" s="192">
        <f t="shared" si="1005"/>
        <v>0</v>
      </c>
      <c r="H2244" s="191">
        <f t="shared" si="998"/>
        <v>0</v>
      </c>
      <c r="I2244" s="193">
        <f t="shared" si="999"/>
        <v>0</v>
      </c>
      <c r="J2244" s="193">
        <f t="shared" si="1000"/>
        <v>0</v>
      </c>
      <c r="K2244" s="193">
        <f t="shared" si="1001"/>
        <v>0</v>
      </c>
      <c r="L2244" s="193">
        <f t="shared" si="1006"/>
        <v>0</v>
      </c>
      <c r="M2244" s="193">
        <f t="shared" si="1007"/>
        <v>0</v>
      </c>
      <c r="N2244" s="193">
        <f t="shared" si="1008"/>
        <v>0</v>
      </c>
      <c r="O2244" s="193">
        <f t="shared" si="1009"/>
        <v>0</v>
      </c>
      <c r="P2244" s="193">
        <f t="shared" si="1010"/>
        <v>0</v>
      </c>
      <c r="Q2244" s="193">
        <f t="shared" si="1011"/>
        <v>0</v>
      </c>
      <c r="R2244" s="193">
        <f t="shared" si="1012"/>
        <v>0</v>
      </c>
      <c r="S2244" s="193">
        <f t="shared" si="1013"/>
        <v>0</v>
      </c>
      <c r="T2244" s="194">
        <f t="shared" si="1002"/>
        <v>0</v>
      </c>
      <c r="U2244" s="194"/>
      <c r="V2244" s="847"/>
      <c r="W2244" s="127" t="str">
        <f t="shared" si="1003"/>
        <v/>
      </c>
      <c r="X2244" s="840"/>
      <c r="Y2244" s="841"/>
      <c r="Z2244" s="842"/>
      <c r="AA2244" s="843"/>
      <c r="AB2244" s="349"/>
      <c r="AC2244" s="844"/>
      <c r="AD2244" s="845"/>
      <c r="AE2244" s="277"/>
      <c r="AF2244" s="278"/>
      <c r="AG2244" s="277"/>
      <c r="AH2244" s="279"/>
      <c r="AI2244" s="277"/>
      <c r="AJ2244" s="279"/>
      <c r="AK2244" s="277"/>
      <c r="AL2244" s="278"/>
    </row>
    <row r="2245" spans="1:38" ht="22.5" customHeight="1">
      <c r="A2245" s="116">
        <f t="shared" si="1004"/>
        <v>0</v>
      </c>
      <c r="B2245" s="190">
        <f t="shared" si="993"/>
        <v>0</v>
      </c>
      <c r="C2245" s="190">
        <f t="shared" si="994"/>
        <v>0</v>
      </c>
      <c r="D2245" s="191">
        <f t="shared" si="995"/>
        <v>0</v>
      </c>
      <c r="E2245" s="191">
        <f t="shared" si="996"/>
        <v>0</v>
      </c>
      <c r="F2245" s="191">
        <f t="shared" si="997"/>
        <v>0</v>
      </c>
      <c r="G2245" s="192">
        <f t="shared" si="1005"/>
        <v>0</v>
      </c>
      <c r="H2245" s="191">
        <f t="shared" si="998"/>
        <v>0</v>
      </c>
      <c r="I2245" s="193">
        <f t="shared" si="999"/>
        <v>0</v>
      </c>
      <c r="J2245" s="193">
        <f t="shared" si="1000"/>
        <v>0</v>
      </c>
      <c r="K2245" s="193">
        <f t="shared" si="1001"/>
        <v>0</v>
      </c>
      <c r="L2245" s="193">
        <f t="shared" si="1006"/>
        <v>0</v>
      </c>
      <c r="M2245" s="193">
        <f t="shared" si="1007"/>
        <v>0</v>
      </c>
      <c r="N2245" s="193">
        <f t="shared" si="1008"/>
        <v>0</v>
      </c>
      <c r="O2245" s="193">
        <f t="shared" si="1009"/>
        <v>0</v>
      </c>
      <c r="P2245" s="193">
        <f t="shared" si="1010"/>
        <v>0</v>
      </c>
      <c r="Q2245" s="193">
        <f t="shared" si="1011"/>
        <v>0</v>
      </c>
      <c r="R2245" s="193">
        <f t="shared" si="1012"/>
        <v>0</v>
      </c>
      <c r="S2245" s="193">
        <f t="shared" si="1013"/>
        <v>0</v>
      </c>
      <c r="T2245" s="194">
        <f t="shared" si="1002"/>
        <v>0</v>
      </c>
      <c r="U2245" s="194"/>
      <c r="V2245" s="847"/>
      <c r="W2245" s="127" t="str">
        <f t="shared" si="1003"/>
        <v/>
      </c>
      <c r="X2245" s="840"/>
      <c r="Y2245" s="841"/>
      <c r="Z2245" s="842"/>
      <c r="AA2245" s="843"/>
      <c r="AB2245" s="349"/>
      <c r="AC2245" s="844"/>
      <c r="AD2245" s="845"/>
      <c r="AE2245" s="277"/>
      <c r="AF2245" s="278"/>
      <c r="AG2245" s="277"/>
      <c r="AH2245" s="279"/>
      <c r="AI2245" s="277"/>
      <c r="AJ2245" s="279"/>
      <c r="AK2245" s="277"/>
      <c r="AL2245" s="278"/>
    </row>
    <row r="2246" spans="1:38" ht="22.5" customHeight="1">
      <c r="A2246" s="116">
        <f t="shared" si="1004"/>
        <v>0</v>
      </c>
      <c r="B2246" s="190">
        <f t="shared" si="993"/>
        <v>0</v>
      </c>
      <c r="C2246" s="190">
        <f t="shared" si="994"/>
        <v>0</v>
      </c>
      <c r="D2246" s="191">
        <f t="shared" si="995"/>
        <v>0</v>
      </c>
      <c r="E2246" s="191">
        <f t="shared" si="996"/>
        <v>0</v>
      </c>
      <c r="F2246" s="191">
        <f t="shared" si="997"/>
        <v>0</v>
      </c>
      <c r="G2246" s="192">
        <f t="shared" si="1005"/>
        <v>0</v>
      </c>
      <c r="H2246" s="191">
        <f t="shared" si="998"/>
        <v>0</v>
      </c>
      <c r="I2246" s="193">
        <f t="shared" si="999"/>
        <v>0</v>
      </c>
      <c r="J2246" s="193">
        <f t="shared" si="1000"/>
        <v>0</v>
      </c>
      <c r="K2246" s="193">
        <f t="shared" si="1001"/>
        <v>0</v>
      </c>
      <c r="L2246" s="193">
        <f t="shared" si="1006"/>
        <v>0</v>
      </c>
      <c r="M2246" s="193">
        <f t="shared" si="1007"/>
        <v>0</v>
      </c>
      <c r="N2246" s="193">
        <f t="shared" si="1008"/>
        <v>0</v>
      </c>
      <c r="O2246" s="193">
        <f t="shared" si="1009"/>
        <v>0</v>
      </c>
      <c r="P2246" s="193">
        <f t="shared" si="1010"/>
        <v>0</v>
      </c>
      <c r="Q2246" s="193">
        <f t="shared" si="1011"/>
        <v>0</v>
      </c>
      <c r="R2246" s="193">
        <f t="shared" si="1012"/>
        <v>0</v>
      </c>
      <c r="S2246" s="193">
        <f t="shared" si="1013"/>
        <v>0</v>
      </c>
      <c r="T2246" s="194">
        <f t="shared" si="1002"/>
        <v>0</v>
      </c>
      <c r="U2246" s="194"/>
      <c r="V2246" s="847"/>
      <c r="W2246" s="127" t="str">
        <f t="shared" si="1003"/>
        <v/>
      </c>
      <c r="X2246" s="840"/>
      <c r="Y2246" s="841"/>
      <c r="Z2246" s="842"/>
      <c r="AA2246" s="843"/>
      <c r="AB2246" s="349"/>
      <c r="AC2246" s="844"/>
      <c r="AD2246" s="845"/>
      <c r="AE2246" s="277"/>
      <c r="AF2246" s="278"/>
      <c r="AG2246" s="277"/>
      <c r="AH2246" s="279"/>
      <c r="AI2246" s="277"/>
      <c r="AJ2246" s="279"/>
      <c r="AK2246" s="277"/>
      <c r="AL2246" s="278"/>
    </row>
    <row r="2247" spans="1:38" ht="22.5" customHeight="1">
      <c r="A2247" s="116">
        <f t="shared" si="1004"/>
        <v>0</v>
      </c>
      <c r="B2247" s="190">
        <f t="shared" si="993"/>
        <v>0</v>
      </c>
      <c r="C2247" s="190">
        <f t="shared" si="994"/>
        <v>0</v>
      </c>
      <c r="D2247" s="191">
        <f t="shared" si="995"/>
        <v>0</v>
      </c>
      <c r="E2247" s="191">
        <f t="shared" si="996"/>
        <v>0</v>
      </c>
      <c r="F2247" s="191">
        <f t="shared" si="997"/>
        <v>0</v>
      </c>
      <c r="G2247" s="192">
        <f t="shared" si="1005"/>
        <v>0</v>
      </c>
      <c r="H2247" s="191">
        <f t="shared" si="998"/>
        <v>0</v>
      </c>
      <c r="I2247" s="193">
        <f t="shared" si="999"/>
        <v>0</v>
      </c>
      <c r="J2247" s="193">
        <f t="shared" si="1000"/>
        <v>0</v>
      </c>
      <c r="K2247" s="193">
        <f t="shared" si="1001"/>
        <v>0</v>
      </c>
      <c r="L2247" s="193">
        <f t="shared" si="1006"/>
        <v>0</v>
      </c>
      <c r="M2247" s="193">
        <f t="shared" si="1007"/>
        <v>0</v>
      </c>
      <c r="N2247" s="193">
        <f t="shared" si="1008"/>
        <v>0</v>
      </c>
      <c r="O2247" s="193">
        <f t="shared" si="1009"/>
        <v>0</v>
      </c>
      <c r="P2247" s="193">
        <f t="shared" si="1010"/>
        <v>0</v>
      </c>
      <c r="Q2247" s="193">
        <f t="shared" si="1011"/>
        <v>0</v>
      </c>
      <c r="R2247" s="193">
        <f t="shared" si="1012"/>
        <v>0</v>
      </c>
      <c r="S2247" s="193">
        <f t="shared" si="1013"/>
        <v>0</v>
      </c>
      <c r="T2247" s="194">
        <f t="shared" si="1002"/>
        <v>0</v>
      </c>
      <c r="U2247" s="194"/>
      <c r="V2247" s="847"/>
      <c r="W2247" s="127" t="str">
        <f t="shared" si="1003"/>
        <v/>
      </c>
      <c r="X2247" s="840"/>
      <c r="Y2247" s="841"/>
      <c r="Z2247" s="842"/>
      <c r="AA2247" s="843"/>
      <c r="AB2247" s="349"/>
      <c r="AC2247" s="844"/>
      <c r="AD2247" s="845"/>
      <c r="AE2247" s="277"/>
      <c r="AF2247" s="278"/>
      <c r="AG2247" s="277"/>
      <c r="AH2247" s="279"/>
      <c r="AI2247" s="277"/>
      <c r="AJ2247" s="279"/>
      <c r="AK2247" s="277"/>
      <c r="AL2247" s="278"/>
    </row>
    <row r="2248" spans="1:38" ht="22.5" customHeight="1">
      <c r="A2248" s="116">
        <f t="shared" si="1004"/>
        <v>0</v>
      </c>
      <c r="B2248" s="190">
        <f t="shared" si="993"/>
        <v>0</v>
      </c>
      <c r="C2248" s="190">
        <f t="shared" si="994"/>
        <v>0</v>
      </c>
      <c r="D2248" s="191">
        <f t="shared" si="995"/>
        <v>0</v>
      </c>
      <c r="E2248" s="191">
        <f t="shared" si="996"/>
        <v>0</v>
      </c>
      <c r="F2248" s="191">
        <f t="shared" si="997"/>
        <v>0</v>
      </c>
      <c r="G2248" s="192">
        <f t="shared" si="1005"/>
        <v>0</v>
      </c>
      <c r="H2248" s="191">
        <f t="shared" si="998"/>
        <v>0</v>
      </c>
      <c r="I2248" s="193">
        <f t="shared" si="999"/>
        <v>0</v>
      </c>
      <c r="J2248" s="193">
        <f t="shared" si="1000"/>
        <v>0</v>
      </c>
      <c r="K2248" s="193">
        <f t="shared" si="1001"/>
        <v>0</v>
      </c>
      <c r="L2248" s="193">
        <f t="shared" si="1006"/>
        <v>0</v>
      </c>
      <c r="M2248" s="193">
        <f t="shared" si="1007"/>
        <v>0</v>
      </c>
      <c r="N2248" s="193">
        <f t="shared" si="1008"/>
        <v>0</v>
      </c>
      <c r="O2248" s="193">
        <f t="shared" si="1009"/>
        <v>0</v>
      </c>
      <c r="P2248" s="193">
        <f t="shared" si="1010"/>
        <v>0</v>
      </c>
      <c r="Q2248" s="193">
        <f t="shared" si="1011"/>
        <v>0</v>
      </c>
      <c r="R2248" s="193">
        <f t="shared" si="1012"/>
        <v>0</v>
      </c>
      <c r="S2248" s="193">
        <f t="shared" si="1013"/>
        <v>0</v>
      </c>
      <c r="T2248" s="194">
        <f t="shared" si="1002"/>
        <v>0</v>
      </c>
      <c r="U2248" s="194"/>
      <c r="V2248" s="847"/>
      <c r="W2248" s="127" t="str">
        <f t="shared" si="1003"/>
        <v/>
      </c>
      <c r="X2248" s="840"/>
      <c r="Y2248" s="841"/>
      <c r="Z2248" s="842"/>
      <c r="AA2248" s="843"/>
      <c r="AB2248" s="349"/>
      <c r="AC2248" s="844"/>
      <c r="AD2248" s="845"/>
      <c r="AE2248" s="277"/>
      <c r="AF2248" s="278"/>
      <c r="AG2248" s="277"/>
      <c r="AH2248" s="279"/>
      <c r="AI2248" s="277"/>
      <c r="AJ2248" s="279"/>
      <c r="AK2248" s="277"/>
      <c r="AL2248" s="278"/>
    </row>
    <row r="2249" spans="1:38" ht="22.5" customHeight="1">
      <c r="A2249" s="116">
        <f t="shared" si="1004"/>
        <v>0</v>
      </c>
      <c r="B2249" s="190">
        <f t="shared" si="993"/>
        <v>0</v>
      </c>
      <c r="C2249" s="190">
        <f t="shared" si="994"/>
        <v>0</v>
      </c>
      <c r="D2249" s="191">
        <f t="shared" si="995"/>
        <v>0</v>
      </c>
      <c r="E2249" s="191">
        <f t="shared" si="996"/>
        <v>0</v>
      </c>
      <c r="F2249" s="191">
        <f t="shared" si="997"/>
        <v>0</v>
      </c>
      <c r="G2249" s="192">
        <f t="shared" si="1005"/>
        <v>0</v>
      </c>
      <c r="H2249" s="191">
        <f t="shared" si="998"/>
        <v>0</v>
      </c>
      <c r="I2249" s="193">
        <f t="shared" si="999"/>
        <v>0</v>
      </c>
      <c r="J2249" s="193">
        <f t="shared" si="1000"/>
        <v>0</v>
      </c>
      <c r="K2249" s="193">
        <f t="shared" si="1001"/>
        <v>0</v>
      </c>
      <c r="L2249" s="193">
        <f t="shared" si="1006"/>
        <v>0</v>
      </c>
      <c r="M2249" s="193">
        <f t="shared" si="1007"/>
        <v>0</v>
      </c>
      <c r="N2249" s="193">
        <f t="shared" si="1008"/>
        <v>0</v>
      </c>
      <c r="O2249" s="193">
        <f t="shared" si="1009"/>
        <v>0</v>
      </c>
      <c r="P2249" s="193">
        <f t="shared" si="1010"/>
        <v>0</v>
      </c>
      <c r="Q2249" s="193">
        <f t="shared" si="1011"/>
        <v>0</v>
      </c>
      <c r="R2249" s="193">
        <f t="shared" si="1012"/>
        <v>0</v>
      </c>
      <c r="S2249" s="193">
        <f t="shared" si="1013"/>
        <v>0</v>
      </c>
      <c r="T2249" s="194">
        <f t="shared" si="1002"/>
        <v>0</v>
      </c>
      <c r="U2249" s="194"/>
      <c r="V2249" s="847"/>
      <c r="W2249" s="127" t="str">
        <f t="shared" si="1003"/>
        <v/>
      </c>
      <c r="X2249" s="840"/>
      <c r="Y2249" s="841"/>
      <c r="Z2249" s="842"/>
      <c r="AA2249" s="843"/>
      <c r="AB2249" s="349"/>
      <c r="AC2249" s="844"/>
      <c r="AD2249" s="845"/>
      <c r="AE2249" s="277"/>
      <c r="AF2249" s="278"/>
      <c r="AG2249" s="277"/>
      <c r="AH2249" s="279"/>
      <c r="AI2249" s="277"/>
      <c r="AJ2249" s="279"/>
      <c r="AK2249" s="277"/>
      <c r="AL2249" s="278"/>
    </row>
    <row r="2250" spans="1:38" ht="22.5" customHeight="1">
      <c r="A2250" s="116">
        <f t="shared" si="1004"/>
        <v>0</v>
      </c>
      <c r="B2250" s="190">
        <f t="shared" si="993"/>
        <v>0</v>
      </c>
      <c r="C2250" s="190">
        <f t="shared" si="994"/>
        <v>0</v>
      </c>
      <c r="D2250" s="191">
        <f t="shared" si="995"/>
        <v>0</v>
      </c>
      <c r="E2250" s="191">
        <f t="shared" si="996"/>
        <v>0</v>
      </c>
      <c r="F2250" s="191">
        <f t="shared" si="997"/>
        <v>0</v>
      </c>
      <c r="G2250" s="192">
        <f t="shared" si="1005"/>
        <v>0</v>
      </c>
      <c r="H2250" s="191">
        <f t="shared" si="998"/>
        <v>0</v>
      </c>
      <c r="I2250" s="193">
        <f t="shared" si="999"/>
        <v>0</v>
      </c>
      <c r="J2250" s="193">
        <f t="shared" si="1000"/>
        <v>0</v>
      </c>
      <c r="K2250" s="193">
        <f t="shared" si="1001"/>
        <v>0</v>
      </c>
      <c r="L2250" s="193">
        <f t="shared" si="1006"/>
        <v>0</v>
      </c>
      <c r="M2250" s="193">
        <f t="shared" si="1007"/>
        <v>0</v>
      </c>
      <c r="N2250" s="193">
        <f t="shared" si="1008"/>
        <v>0</v>
      </c>
      <c r="O2250" s="193">
        <f t="shared" si="1009"/>
        <v>0</v>
      </c>
      <c r="P2250" s="193">
        <f t="shared" si="1010"/>
        <v>0</v>
      </c>
      <c r="Q2250" s="193">
        <f t="shared" si="1011"/>
        <v>0</v>
      </c>
      <c r="R2250" s="193">
        <f t="shared" si="1012"/>
        <v>0</v>
      </c>
      <c r="S2250" s="193">
        <f t="shared" si="1013"/>
        <v>0</v>
      </c>
      <c r="T2250" s="194">
        <f t="shared" si="1002"/>
        <v>0</v>
      </c>
      <c r="U2250" s="194"/>
      <c r="V2250" s="847"/>
      <c r="W2250" s="127" t="str">
        <f t="shared" si="1003"/>
        <v/>
      </c>
      <c r="X2250" s="840"/>
      <c r="Y2250" s="841"/>
      <c r="Z2250" s="842"/>
      <c r="AA2250" s="843"/>
      <c r="AB2250" s="349"/>
      <c r="AC2250" s="844"/>
      <c r="AD2250" s="845"/>
      <c r="AE2250" s="277"/>
      <c r="AF2250" s="278"/>
      <c r="AG2250" s="277"/>
      <c r="AH2250" s="279"/>
      <c r="AI2250" s="277"/>
      <c r="AJ2250" s="279"/>
      <c r="AK2250" s="277"/>
      <c r="AL2250" s="278"/>
    </row>
    <row r="2251" spans="1:38" ht="22.5" customHeight="1">
      <c r="A2251" s="116">
        <f t="shared" si="1004"/>
        <v>0</v>
      </c>
      <c r="B2251" s="190">
        <f t="shared" si="993"/>
        <v>0</v>
      </c>
      <c r="C2251" s="190">
        <f t="shared" si="994"/>
        <v>0</v>
      </c>
      <c r="D2251" s="191">
        <f t="shared" si="995"/>
        <v>0</v>
      </c>
      <c r="E2251" s="191">
        <f t="shared" si="996"/>
        <v>0</v>
      </c>
      <c r="F2251" s="191">
        <f t="shared" si="997"/>
        <v>0</v>
      </c>
      <c r="G2251" s="192">
        <f t="shared" si="1005"/>
        <v>0</v>
      </c>
      <c r="H2251" s="191">
        <f t="shared" si="998"/>
        <v>0</v>
      </c>
      <c r="I2251" s="195">
        <f t="shared" si="999"/>
        <v>0</v>
      </c>
      <c r="J2251" s="195">
        <f t="shared" si="1000"/>
        <v>0</v>
      </c>
      <c r="K2251" s="195">
        <f t="shared" si="1001"/>
        <v>0</v>
      </c>
      <c r="L2251" s="195">
        <f t="shared" si="1006"/>
        <v>0</v>
      </c>
      <c r="M2251" s="195">
        <f t="shared" si="1007"/>
        <v>0</v>
      </c>
      <c r="N2251" s="195">
        <f t="shared" si="1008"/>
        <v>0</v>
      </c>
      <c r="O2251" s="195">
        <f t="shared" si="1009"/>
        <v>0</v>
      </c>
      <c r="P2251" s="195">
        <f t="shared" si="1010"/>
        <v>0</v>
      </c>
      <c r="Q2251" s="195">
        <f t="shared" si="1011"/>
        <v>0</v>
      </c>
      <c r="R2251" s="195">
        <f t="shared" si="1012"/>
        <v>0</v>
      </c>
      <c r="S2251" s="195">
        <f t="shared" si="1013"/>
        <v>0</v>
      </c>
      <c r="T2251" s="196">
        <f t="shared" si="1002"/>
        <v>0</v>
      </c>
      <c r="U2251" s="196"/>
      <c r="V2251" s="848"/>
      <c r="W2251" s="127" t="str">
        <f t="shared" si="1003"/>
        <v/>
      </c>
      <c r="X2251" s="840"/>
      <c r="Y2251" s="841"/>
      <c r="Z2251" s="842"/>
      <c r="AA2251" s="843"/>
      <c r="AB2251" s="349"/>
      <c r="AC2251" s="844"/>
      <c r="AD2251" s="845"/>
      <c r="AE2251" s="277"/>
      <c r="AF2251" s="278"/>
      <c r="AG2251" s="277"/>
      <c r="AH2251" s="279"/>
      <c r="AI2251" s="277"/>
      <c r="AJ2251" s="279"/>
      <c r="AK2251" s="277"/>
      <c r="AL2251" s="278"/>
    </row>
    <row r="2252" spans="1:38" ht="22.5" customHeight="1">
      <c r="A2252" s="116">
        <f t="shared" ref="A2252" si="1017">IF(U2252&gt;=1,1,0)</f>
        <v>0</v>
      </c>
      <c r="B2252" s="190">
        <f t="shared" si="993"/>
        <v>0</v>
      </c>
      <c r="C2252" s="190">
        <f t="shared" si="994"/>
        <v>0</v>
      </c>
      <c r="D2252" s="191">
        <f t="shared" si="995"/>
        <v>0</v>
      </c>
      <c r="E2252" s="191">
        <f t="shared" si="996"/>
        <v>0</v>
      </c>
      <c r="F2252" s="191">
        <f t="shared" si="997"/>
        <v>0</v>
      </c>
      <c r="G2252" s="192">
        <f t="shared" si="1005"/>
        <v>0</v>
      </c>
      <c r="H2252" s="191">
        <f t="shared" si="998"/>
        <v>0</v>
      </c>
      <c r="I2252" s="193">
        <f t="shared" si="999"/>
        <v>0</v>
      </c>
      <c r="J2252" s="193">
        <f t="shared" si="1000"/>
        <v>0</v>
      </c>
      <c r="K2252" s="193">
        <f t="shared" si="1001"/>
        <v>0</v>
      </c>
      <c r="L2252" s="193">
        <f t="shared" si="1006"/>
        <v>0</v>
      </c>
      <c r="M2252" s="193">
        <f t="shared" si="1007"/>
        <v>0</v>
      </c>
      <c r="N2252" s="193">
        <f t="shared" si="1008"/>
        <v>0</v>
      </c>
      <c r="O2252" s="193">
        <f t="shared" si="1009"/>
        <v>0</v>
      </c>
      <c r="P2252" s="193">
        <f t="shared" si="1010"/>
        <v>0</v>
      </c>
      <c r="Q2252" s="193">
        <f t="shared" si="1011"/>
        <v>0</v>
      </c>
      <c r="R2252" s="193">
        <f t="shared" si="1012"/>
        <v>0</v>
      </c>
      <c r="S2252" s="193">
        <f t="shared" si="1013"/>
        <v>0</v>
      </c>
      <c r="T2252" s="194">
        <f t="shared" si="1002"/>
        <v>0</v>
      </c>
      <c r="U2252" s="194">
        <f t="shared" ref="U2252" si="1018">SUM(T2252:T2278)</f>
        <v>0</v>
      </c>
      <c r="V2252" s="846" t="s">
        <v>1120</v>
      </c>
      <c r="W2252" s="127" t="str">
        <f t="shared" si="1003"/>
        <v/>
      </c>
      <c r="X2252" s="840"/>
      <c r="Y2252" s="841"/>
      <c r="Z2252" s="842"/>
      <c r="AA2252" s="843"/>
      <c r="AB2252" s="349"/>
      <c r="AC2252" s="844"/>
      <c r="AD2252" s="845"/>
      <c r="AE2252" s="277"/>
      <c r="AF2252" s="278"/>
      <c r="AG2252" s="277"/>
      <c r="AH2252" s="279"/>
      <c r="AI2252" s="277"/>
      <c r="AJ2252" s="279"/>
      <c r="AK2252" s="277"/>
      <c r="AL2252" s="278"/>
    </row>
    <row r="2253" spans="1:38" ht="22.5" customHeight="1">
      <c r="A2253" s="116">
        <f t="shared" ref="A2253" si="1019">A2252</f>
        <v>0</v>
      </c>
      <c r="B2253" s="190">
        <f t="shared" si="993"/>
        <v>0</v>
      </c>
      <c r="C2253" s="190">
        <f t="shared" si="994"/>
        <v>0</v>
      </c>
      <c r="D2253" s="191">
        <f t="shared" si="995"/>
        <v>0</v>
      </c>
      <c r="E2253" s="191">
        <f t="shared" si="996"/>
        <v>0</v>
      </c>
      <c r="F2253" s="191">
        <f t="shared" si="997"/>
        <v>0</v>
      </c>
      <c r="G2253" s="192">
        <f t="shared" si="1005"/>
        <v>0</v>
      </c>
      <c r="H2253" s="191">
        <f t="shared" si="998"/>
        <v>0</v>
      </c>
      <c r="I2253" s="193">
        <f t="shared" si="999"/>
        <v>0</v>
      </c>
      <c r="J2253" s="193">
        <f t="shared" si="1000"/>
        <v>0</v>
      </c>
      <c r="K2253" s="193">
        <f t="shared" si="1001"/>
        <v>0</v>
      </c>
      <c r="L2253" s="193">
        <f t="shared" si="1006"/>
        <v>0</v>
      </c>
      <c r="M2253" s="193">
        <f t="shared" si="1007"/>
        <v>0</v>
      </c>
      <c r="N2253" s="193">
        <f t="shared" si="1008"/>
        <v>0</v>
      </c>
      <c r="O2253" s="193">
        <f t="shared" si="1009"/>
        <v>0</v>
      </c>
      <c r="P2253" s="193">
        <f t="shared" si="1010"/>
        <v>0</v>
      </c>
      <c r="Q2253" s="193">
        <f t="shared" si="1011"/>
        <v>0</v>
      </c>
      <c r="R2253" s="193">
        <f t="shared" si="1012"/>
        <v>0</v>
      </c>
      <c r="S2253" s="193">
        <f t="shared" si="1013"/>
        <v>0</v>
      </c>
      <c r="T2253" s="194">
        <f t="shared" si="1002"/>
        <v>0</v>
      </c>
      <c r="U2253" s="194"/>
      <c r="V2253" s="847"/>
      <c r="W2253" s="127" t="str">
        <f t="shared" si="1003"/>
        <v/>
      </c>
      <c r="X2253" s="840"/>
      <c r="Y2253" s="841"/>
      <c r="Z2253" s="842"/>
      <c r="AA2253" s="843"/>
      <c r="AB2253" s="349"/>
      <c r="AC2253" s="844"/>
      <c r="AD2253" s="845"/>
      <c r="AE2253" s="277"/>
      <c r="AF2253" s="278"/>
      <c r="AG2253" s="277"/>
      <c r="AH2253" s="279"/>
      <c r="AI2253" s="277"/>
      <c r="AJ2253" s="279"/>
      <c r="AK2253" s="277"/>
      <c r="AL2253" s="278"/>
    </row>
    <row r="2254" spans="1:38" ht="22.5" customHeight="1">
      <c r="A2254" s="116">
        <f t="shared" si="1004"/>
        <v>0</v>
      </c>
      <c r="B2254" s="190">
        <f t="shared" si="993"/>
        <v>0</v>
      </c>
      <c r="C2254" s="190">
        <f t="shared" si="994"/>
        <v>0</v>
      </c>
      <c r="D2254" s="191">
        <f t="shared" si="995"/>
        <v>0</v>
      </c>
      <c r="E2254" s="191">
        <f t="shared" si="996"/>
        <v>0</v>
      </c>
      <c r="F2254" s="191">
        <f t="shared" si="997"/>
        <v>0</v>
      </c>
      <c r="G2254" s="192">
        <f t="shared" si="1005"/>
        <v>0</v>
      </c>
      <c r="H2254" s="191">
        <f t="shared" si="998"/>
        <v>0</v>
      </c>
      <c r="I2254" s="193">
        <f t="shared" si="999"/>
        <v>0</v>
      </c>
      <c r="J2254" s="193">
        <f t="shared" si="1000"/>
        <v>0</v>
      </c>
      <c r="K2254" s="193">
        <f t="shared" si="1001"/>
        <v>0</v>
      </c>
      <c r="L2254" s="193">
        <f t="shared" si="1006"/>
        <v>0</v>
      </c>
      <c r="M2254" s="193">
        <f t="shared" si="1007"/>
        <v>0</v>
      </c>
      <c r="N2254" s="193">
        <f t="shared" si="1008"/>
        <v>0</v>
      </c>
      <c r="O2254" s="193">
        <f t="shared" si="1009"/>
        <v>0</v>
      </c>
      <c r="P2254" s="193">
        <f t="shared" si="1010"/>
        <v>0</v>
      </c>
      <c r="Q2254" s="193">
        <f t="shared" si="1011"/>
        <v>0</v>
      </c>
      <c r="R2254" s="193">
        <f t="shared" si="1012"/>
        <v>0</v>
      </c>
      <c r="S2254" s="193">
        <f t="shared" si="1013"/>
        <v>0</v>
      </c>
      <c r="T2254" s="194">
        <f t="shared" si="1002"/>
        <v>0</v>
      </c>
      <c r="U2254" s="194"/>
      <c r="V2254" s="847"/>
      <c r="W2254" s="127" t="str">
        <f t="shared" si="1003"/>
        <v/>
      </c>
      <c r="X2254" s="840"/>
      <c r="Y2254" s="841"/>
      <c r="Z2254" s="842"/>
      <c r="AA2254" s="843"/>
      <c r="AB2254" s="349"/>
      <c r="AC2254" s="844"/>
      <c r="AD2254" s="845"/>
      <c r="AE2254" s="277"/>
      <c r="AF2254" s="278"/>
      <c r="AG2254" s="277"/>
      <c r="AH2254" s="279"/>
      <c r="AI2254" s="277"/>
      <c r="AJ2254" s="279"/>
      <c r="AK2254" s="277"/>
      <c r="AL2254" s="278"/>
    </row>
    <row r="2255" spans="1:38" ht="22.5" customHeight="1">
      <c r="A2255" s="116">
        <f t="shared" si="1004"/>
        <v>0</v>
      </c>
      <c r="B2255" s="190">
        <f t="shared" si="993"/>
        <v>0</v>
      </c>
      <c r="C2255" s="190">
        <f t="shared" si="994"/>
        <v>0</v>
      </c>
      <c r="D2255" s="191">
        <f t="shared" si="995"/>
        <v>0</v>
      </c>
      <c r="E2255" s="191">
        <f t="shared" si="996"/>
        <v>0</v>
      </c>
      <c r="F2255" s="191">
        <f t="shared" si="997"/>
        <v>0</v>
      </c>
      <c r="G2255" s="192">
        <f t="shared" si="1005"/>
        <v>0</v>
      </c>
      <c r="H2255" s="191">
        <f t="shared" si="998"/>
        <v>0</v>
      </c>
      <c r="I2255" s="193">
        <f t="shared" si="999"/>
        <v>0</v>
      </c>
      <c r="J2255" s="193">
        <f t="shared" si="1000"/>
        <v>0</v>
      </c>
      <c r="K2255" s="193">
        <f t="shared" si="1001"/>
        <v>0</v>
      </c>
      <c r="L2255" s="193">
        <f t="shared" si="1006"/>
        <v>0</v>
      </c>
      <c r="M2255" s="193">
        <f t="shared" si="1007"/>
        <v>0</v>
      </c>
      <c r="N2255" s="193">
        <f t="shared" si="1008"/>
        <v>0</v>
      </c>
      <c r="O2255" s="193">
        <f t="shared" si="1009"/>
        <v>0</v>
      </c>
      <c r="P2255" s="193">
        <f t="shared" si="1010"/>
        <v>0</v>
      </c>
      <c r="Q2255" s="193">
        <f t="shared" si="1011"/>
        <v>0</v>
      </c>
      <c r="R2255" s="193">
        <f t="shared" si="1012"/>
        <v>0</v>
      </c>
      <c r="S2255" s="193">
        <f t="shared" si="1013"/>
        <v>0</v>
      </c>
      <c r="T2255" s="194">
        <f t="shared" si="1002"/>
        <v>0</v>
      </c>
      <c r="U2255" s="194"/>
      <c r="V2255" s="847"/>
      <c r="W2255" s="127" t="str">
        <f t="shared" si="1003"/>
        <v/>
      </c>
      <c r="X2255" s="840"/>
      <c r="Y2255" s="841"/>
      <c r="Z2255" s="842"/>
      <c r="AA2255" s="843"/>
      <c r="AB2255" s="349"/>
      <c r="AC2255" s="844"/>
      <c r="AD2255" s="845"/>
      <c r="AE2255" s="277"/>
      <c r="AF2255" s="278"/>
      <c r="AG2255" s="277"/>
      <c r="AH2255" s="279"/>
      <c r="AI2255" s="277"/>
      <c r="AJ2255" s="279"/>
      <c r="AK2255" s="277"/>
      <c r="AL2255" s="278"/>
    </row>
    <row r="2256" spans="1:38" ht="22.5" customHeight="1">
      <c r="A2256" s="116">
        <f t="shared" si="1004"/>
        <v>0</v>
      </c>
      <c r="B2256" s="190">
        <f t="shared" si="993"/>
        <v>0</v>
      </c>
      <c r="C2256" s="190">
        <f t="shared" si="994"/>
        <v>0</v>
      </c>
      <c r="D2256" s="191">
        <f t="shared" si="995"/>
        <v>0</v>
      </c>
      <c r="E2256" s="191">
        <f t="shared" si="996"/>
        <v>0</v>
      </c>
      <c r="F2256" s="191">
        <f t="shared" si="997"/>
        <v>0</v>
      </c>
      <c r="G2256" s="192">
        <f t="shared" si="1005"/>
        <v>0</v>
      </c>
      <c r="H2256" s="191">
        <f t="shared" si="998"/>
        <v>0</v>
      </c>
      <c r="I2256" s="193">
        <f t="shared" si="999"/>
        <v>0</v>
      </c>
      <c r="J2256" s="193">
        <f t="shared" si="1000"/>
        <v>0</v>
      </c>
      <c r="K2256" s="193">
        <f t="shared" si="1001"/>
        <v>0</v>
      </c>
      <c r="L2256" s="193">
        <f t="shared" si="1006"/>
        <v>0</v>
      </c>
      <c r="M2256" s="193">
        <f t="shared" si="1007"/>
        <v>0</v>
      </c>
      <c r="N2256" s="193">
        <f t="shared" si="1008"/>
        <v>0</v>
      </c>
      <c r="O2256" s="193">
        <f t="shared" si="1009"/>
        <v>0</v>
      </c>
      <c r="P2256" s="193">
        <f t="shared" si="1010"/>
        <v>0</v>
      </c>
      <c r="Q2256" s="193">
        <f t="shared" si="1011"/>
        <v>0</v>
      </c>
      <c r="R2256" s="193">
        <f t="shared" si="1012"/>
        <v>0</v>
      </c>
      <c r="S2256" s="193">
        <f t="shared" si="1013"/>
        <v>0</v>
      </c>
      <c r="T2256" s="194">
        <f t="shared" si="1002"/>
        <v>0</v>
      </c>
      <c r="U2256" s="194"/>
      <c r="V2256" s="847"/>
      <c r="W2256" s="127" t="str">
        <f t="shared" si="1003"/>
        <v/>
      </c>
      <c r="X2256" s="840"/>
      <c r="Y2256" s="841"/>
      <c r="Z2256" s="842"/>
      <c r="AA2256" s="843"/>
      <c r="AB2256" s="349"/>
      <c r="AC2256" s="844"/>
      <c r="AD2256" s="845"/>
      <c r="AE2256" s="277"/>
      <c r="AF2256" s="278"/>
      <c r="AG2256" s="277"/>
      <c r="AH2256" s="279"/>
      <c r="AI2256" s="277"/>
      <c r="AJ2256" s="279"/>
      <c r="AK2256" s="277"/>
      <c r="AL2256" s="278"/>
    </row>
    <row r="2257" spans="1:38" ht="22.5" customHeight="1">
      <c r="A2257" s="116">
        <f t="shared" si="1004"/>
        <v>0</v>
      </c>
      <c r="B2257" s="190">
        <f t="shared" si="993"/>
        <v>0</v>
      </c>
      <c r="C2257" s="190">
        <f t="shared" si="994"/>
        <v>0</v>
      </c>
      <c r="D2257" s="191">
        <f t="shared" si="995"/>
        <v>0</v>
      </c>
      <c r="E2257" s="191">
        <f t="shared" si="996"/>
        <v>0</v>
      </c>
      <c r="F2257" s="191">
        <f t="shared" si="997"/>
        <v>0</v>
      </c>
      <c r="G2257" s="192">
        <f t="shared" si="1005"/>
        <v>0</v>
      </c>
      <c r="H2257" s="191">
        <f t="shared" si="998"/>
        <v>0</v>
      </c>
      <c r="I2257" s="193">
        <f t="shared" si="999"/>
        <v>0</v>
      </c>
      <c r="J2257" s="193">
        <f t="shared" si="1000"/>
        <v>0</v>
      </c>
      <c r="K2257" s="193">
        <f t="shared" si="1001"/>
        <v>0</v>
      </c>
      <c r="L2257" s="193">
        <f t="shared" si="1006"/>
        <v>0</v>
      </c>
      <c r="M2257" s="193">
        <f t="shared" si="1007"/>
        <v>0</v>
      </c>
      <c r="N2257" s="193">
        <f t="shared" si="1008"/>
        <v>0</v>
      </c>
      <c r="O2257" s="193">
        <f t="shared" si="1009"/>
        <v>0</v>
      </c>
      <c r="P2257" s="193">
        <f t="shared" si="1010"/>
        <v>0</v>
      </c>
      <c r="Q2257" s="193">
        <f t="shared" si="1011"/>
        <v>0</v>
      </c>
      <c r="R2257" s="193">
        <f t="shared" si="1012"/>
        <v>0</v>
      </c>
      <c r="S2257" s="193">
        <f t="shared" si="1013"/>
        <v>0</v>
      </c>
      <c r="T2257" s="194">
        <f t="shared" si="1002"/>
        <v>0</v>
      </c>
      <c r="U2257" s="194"/>
      <c r="V2257" s="847"/>
      <c r="W2257" s="127" t="str">
        <f t="shared" si="1003"/>
        <v/>
      </c>
      <c r="X2257" s="840"/>
      <c r="Y2257" s="841"/>
      <c r="Z2257" s="842"/>
      <c r="AA2257" s="843"/>
      <c r="AB2257" s="349"/>
      <c r="AC2257" s="844"/>
      <c r="AD2257" s="845"/>
      <c r="AE2257" s="277"/>
      <c r="AF2257" s="278"/>
      <c r="AG2257" s="277"/>
      <c r="AH2257" s="279"/>
      <c r="AI2257" s="277"/>
      <c r="AJ2257" s="279"/>
      <c r="AK2257" s="277"/>
      <c r="AL2257" s="278"/>
    </row>
    <row r="2258" spans="1:38" ht="22.5" customHeight="1">
      <c r="A2258" s="116">
        <f t="shared" si="1004"/>
        <v>0</v>
      </c>
      <c r="B2258" s="190">
        <f t="shared" si="993"/>
        <v>0</v>
      </c>
      <c r="C2258" s="190">
        <f t="shared" si="994"/>
        <v>0</v>
      </c>
      <c r="D2258" s="191">
        <f t="shared" si="995"/>
        <v>0</v>
      </c>
      <c r="E2258" s="191">
        <f t="shared" si="996"/>
        <v>0</v>
      </c>
      <c r="F2258" s="191">
        <f t="shared" si="997"/>
        <v>0</v>
      </c>
      <c r="G2258" s="192">
        <f t="shared" si="1005"/>
        <v>0</v>
      </c>
      <c r="H2258" s="191">
        <f t="shared" si="998"/>
        <v>0</v>
      </c>
      <c r="I2258" s="193">
        <f t="shared" si="999"/>
        <v>0</v>
      </c>
      <c r="J2258" s="193">
        <f t="shared" si="1000"/>
        <v>0</v>
      </c>
      <c r="K2258" s="193">
        <f t="shared" si="1001"/>
        <v>0</v>
      </c>
      <c r="L2258" s="193">
        <f t="shared" si="1006"/>
        <v>0</v>
      </c>
      <c r="M2258" s="193">
        <f t="shared" si="1007"/>
        <v>0</v>
      </c>
      <c r="N2258" s="193">
        <f t="shared" si="1008"/>
        <v>0</v>
      </c>
      <c r="O2258" s="193">
        <f t="shared" si="1009"/>
        <v>0</v>
      </c>
      <c r="P2258" s="193">
        <f t="shared" si="1010"/>
        <v>0</v>
      </c>
      <c r="Q2258" s="193">
        <f t="shared" si="1011"/>
        <v>0</v>
      </c>
      <c r="R2258" s="193">
        <f t="shared" si="1012"/>
        <v>0</v>
      </c>
      <c r="S2258" s="193">
        <f t="shared" si="1013"/>
        <v>0</v>
      </c>
      <c r="T2258" s="194">
        <f t="shared" si="1002"/>
        <v>0</v>
      </c>
      <c r="U2258" s="194"/>
      <c r="V2258" s="847"/>
      <c r="W2258" s="127" t="str">
        <f t="shared" si="1003"/>
        <v/>
      </c>
      <c r="X2258" s="840"/>
      <c r="Y2258" s="841"/>
      <c r="Z2258" s="842"/>
      <c r="AA2258" s="843"/>
      <c r="AB2258" s="349"/>
      <c r="AC2258" s="844"/>
      <c r="AD2258" s="845"/>
      <c r="AE2258" s="277"/>
      <c r="AF2258" s="278"/>
      <c r="AG2258" s="277"/>
      <c r="AH2258" s="279"/>
      <c r="AI2258" s="277"/>
      <c r="AJ2258" s="279"/>
      <c r="AK2258" s="277"/>
      <c r="AL2258" s="278"/>
    </row>
    <row r="2259" spans="1:38" ht="22.5" customHeight="1">
      <c r="A2259" s="116">
        <f t="shared" si="1004"/>
        <v>0</v>
      </c>
      <c r="B2259" s="190">
        <f t="shared" si="993"/>
        <v>0</v>
      </c>
      <c r="C2259" s="190">
        <f t="shared" si="994"/>
        <v>0</v>
      </c>
      <c r="D2259" s="191">
        <f t="shared" si="995"/>
        <v>0</v>
      </c>
      <c r="E2259" s="191">
        <f t="shared" si="996"/>
        <v>0</v>
      </c>
      <c r="F2259" s="191">
        <f t="shared" si="997"/>
        <v>0</v>
      </c>
      <c r="G2259" s="192">
        <f t="shared" si="1005"/>
        <v>0</v>
      </c>
      <c r="H2259" s="191">
        <f t="shared" si="998"/>
        <v>0</v>
      </c>
      <c r="I2259" s="193">
        <f t="shared" si="999"/>
        <v>0</v>
      </c>
      <c r="J2259" s="193">
        <f t="shared" si="1000"/>
        <v>0</v>
      </c>
      <c r="K2259" s="193">
        <f t="shared" si="1001"/>
        <v>0</v>
      </c>
      <c r="L2259" s="193">
        <f t="shared" si="1006"/>
        <v>0</v>
      </c>
      <c r="M2259" s="193">
        <f t="shared" si="1007"/>
        <v>0</v>
      </c>
      <c r="N2259" s="193">
        <f t="shared" si="1008"/>
        <v>0</v>
      </c>
      <c r="O2259" s="193">
        <f t="shared" si="1009"/>
        <v>0</v>
      </c>
      <c r="P2259" s="193">
        <f t="shared" si="1010"/>
        <v>0</v>
      </c>
      <c r="Q2259" s="193">
        <f t="shared" si="1011"/>
        <v>0</v>
      </c>
      <c r="R2259" s="193">
        <f t="shared" si="1012"/>
        <v>0</v>
      </c>
      <c r="S2259" s="193">
        <f t="shared" si="1013"/>
        <v>0</v>
      </c>
      <c r="T2259" s="194">
        <f t="shared" si="1002"/>
        <v>0</v>
      </c>
      <c r="U2259" s="194"/>
      <c r="V2259" s="847"/>
      <c r="W2259" s="127" t="str">
        <f t="shared" si="1003"/>
        <v/>
      </c>
      <c r="X2259" s="840"/>
      <c r="Y2259" s="841"/>
      <c r="Z2259" s="842"/>
      <c r="AA2259" s="843"/>
      <c r="AB2259" s="349"/>
      <c r="AC2259" s="844"/>
      <c r="AD2259" s="845"/>
      <c r="AE2259" s="277"/>
      <c r="AF2259" s="278"/>
      <c r="AG2259" s="277"/>
      <c r="AH2259" s="279"/>
      <c r="AI2259" s="277"/>
      <c r="AJ2259" s="279"/>
      <c r="AK2259" s="277"/>
      <c r="AL2259" s="278"/>
    </row>
    <row r="2260" spans="1:38" ht="22.5" customHeight="1">
      <c r="A2260" s="116">
        <f t="shared" si="1004"/>
        <v>0</v>
      </c>
      <c r="B2260" s="190">
        <f t="shared" si="993"/>
        <v>0</v>
      </c>
      <c r="C2260" s="190">
        <f t="shared" si="994"/>
        <v>0</v>
      </c>
      <c r="D2260" s="191">
        <f t="shared" si="995"/>
        <v>0</v>
      </c>
      <c r="E2260" s="191">
        <f t="shared" si="996"/>
        <v>0</v>
      </c>
      <c r="F2260" s="191">
        <f t="shared" si="997"/>
        <v>0</v>
      </c>
      <c r="G2260" s="192">
        <f t="shared" si="1005"/>
        <v>0</v>
      </c>
      <c r="H2260" s="191">
        <f t="shared" si="998"/>
        <v>0</v>
      </c>
      <c r="I2260" s="193">
        <f t="shared" si="999"/>
        <v>0</v>
      </c>
      <c r="J2260" s="193">
        <f t="shared" si="1000"/>
        <v>0</v>
      </c>
      <c r="K2260" s="193">
        <f t="shared" si="1001"/>
        <v>0</v>
      </c>
      <c r="L2260" s="193">
        <f t="shared" si="1006"/>
        <v>0</v>
      </c>
      <c r="M2260" s="193">
        <f t="shared" si="1007"/>
        <v>0</v>
      </c>
      <c r="N2260" s="193">
        <f t="shared" si="1008"/>
        <v>0</v>
      </c>
      <c r="O2260" s="193">
        <f t="shared" si="1009"/>
        <v>0</v>
      </c>
      <c r="P2260" s="193">
        <f t="shared" si="1010"/>
        <v>0</v>
      </c>
      <c r="Q2260" s="193">
        <f t="shared" si="1011"/>
        <v>0</v>
      </c>
      <c r="R2260" s="193">
        <f t="shared" si="1012"/>
        <v>0</v>
      </c>
      <c r="S2260" s="193">
        <f t="shared" si="1013"/>
        <v>0</v>
      </c>
      <c r="T2260" s="194">
        <f t="shared" si="1002"/>
        <v>0</v>
      </c>
      <c r="U2260" s="194"/>
      <c r="V2260" s="847"/>
      <c r="W2260" s="127" t="str">
        <f t="shared" si="1003"/>
        <v/>
      </c>
      <c r="X2260" s="840"/>
      <c r="Y2260" s="841"/>
      <c r="Z2260" s="842"/>
      <c r="AA2260" s="843"/>
      <c r="AB2260" s="349"/>
      <c r="AC2260" s="844"/>
      <c r="AD2260" s="845"/>
      <c r="AE2260" s="277"/>
      <c r="AF2260" s="278"/>
      <c r="AG2260" s="277"/>
      <c r="AH2260" s="279"/>
      <c r="AI2260" s="277"/>
      <c r="AJ2260" s="279"/>
      <c r="AK2260" s="277"/>
      <c r="AL2260" s="278"/>
    </row>
    <row r="2261" spans="1:38" ht="22.5" customHeight="1">
      <c r="A2261" s="116">
        <f t="shared" si="1004"/>
        <v>0</v>
      </c>
      <c r="B2261" s="190">
        <f t="shared" si="993"/>
        <v>0</v>
      </c>
      <c r="C2261" s="190">
        <f t="shared" si="994"/>
        <v>0</v>
      </c>
      <c r="D2261" s="191">
        <f t="shared" si="995"/>
        <v>0</v>
      </c>
      <c r="E2261" s="191">
        <f t="shared" si="996"/>
        <v>0</v>
      </c>
      <c r="F2261" s="191">
        <f t="shared" si="997"/>
        <v>0</v>
      </c>
      <c r="G2261" s="192">
        <f t="shared" si="1005"/>
        <v>0</v>
      </c>
      <c r="H2261" s="191">
        <f t="shared" si="998"/>
        <v>0</v>
      </c>
      <c r="I2261" s="193">
        <f t="shared" si="999"/>
        <v>0</v>
      </c>
      <c r="J2261" s="193">
        <f t="shared" si="1000"/>
        <v>0</v>
      </c>
      <c r="K2261" s="193">
        <f t="shared" si="1001"/>
        <v>0</v>
      </c>
      <c r="L2261" s="193">
        <f t="shared" si="1006"/>
        <v>0</v>
      </c>
      <c r="M2261" s="193">
        <f t="shared" si="1007"/>
        <v>0</v>
      </c>
      <c r="N2261" s="193">
        <f t="shared" si="1008"/>
        <v>0</v>
      </c>
      <c r="O2261" s="193">
        <f t="shared" si="1009"/>
        <v>0</v>
      </c>
      <c r="P2261" s="193">
        <f t="shared" si="1010"/>
        <v>0</v>
      </c>
      <c r="Q2261" s="193">
        <f t="shared" si="1011"/>
        <v>0</v>
      </c>
      <c r="R2261" s="193">
        <f t="shared" si="1012"/>
        <v>0</v>
      </c>
      <c r="S2261" s="193">
        <f t="shared" si="1013"/>
        <v>0</v>
      </c>
      <c r="T2261" s="194">
        <f t="shared" si="1002"/>
        <v>0</v>
      </c>
      <c r="U2261" s="194"/>
      <c r="V2261" s="847"/>
      <c r="W2261" s="127" t="str">
        <f t="shared" si="1003"/>
        <v/>
      </c>
      <c r="X2261" s="840"/>
      <c r="Y2261" s="841"/>
      <c r="Z2261" s="842"/>
      <c r="AA2261" s="843"/>
      <c r="AB2261" s="349"/>
      <c r="AC2261" s="844"/>
      <c r="AD2261" s="845"/>
      <c r="AE2261" s="277"/>
      <c r="AF2261" s="278"/>
      <c r="AG2261" s="277"/>
      <c r="AH2261" s="279"/>
      <c r="AI2261" s="277"/>
      <c r="AJ2261" s="279"/>
      <c r="AK2261" s="277"/>
      <c r="AL2261" s="278"/>
    </row>
    <row r="2262" spans="1:38" ht="22.5" customHeight="1">
      <c r="A2262" s="116">
        <f t="shared" si="1004"/>
        <v>0</v>
      </c>
      <c r="B2262" s="190">
        <f t="shared" si="993"/>
        <v>0</v>
      </c>
      <c r="C2262" s="190">
        <f t="shared" si="994"/>
        <v>0</v>
      </c>
      <c r="D2262" s="191">
        <f t="shared" si="995"/>
        <v>0</v>
      </c>
      <c r="E2262" s="191">
        <f t="shared" si="996"/>
        <v>0</v>
      </c>
      <c r="F2262" s="191">
        <f t="shared" si="997"/>
        <v>0</v>
      </c>
      <c r="G2262" s="192">
        <f t="shared" si="1005"/>
        <v>0</v>
      </c>
      <c r="H2262" s="191">
        <f t="shared" si="998"/>
        <v>0</v>
      </c>
      <c r="I2262" s="193">
        <f t="shared" si="999"/>
        <v>0</v>
      </c>
      <c r="J2262" s="193">
        <f t="shared" si="1000"/>
        <v>0</v>
      </c>
      <c r="K2262" s="193">
        <f t="shared" si="1001"/>
        <v>0</v>
      </c>
      <c r="L2262" s="193">
        <f t="shared" si="1006"/>
        <v>0</v>
      </c>
      <c r="M2262" s="193">
        <f t="shared" si="1007"/>
        <v>0</v>
      </c>
      <c r="N2262" s="193">
        <f t="shared" si="1008"/>
        <v>0</v>
      </c>
      <c r="O2262" s="193">
        <f t="shared" si="1009"/>
        <v>0</v>
      </c>
      <c r="P2262" s="193">
        <f t="shared" si="1010"/>
        <v>0</v>
      </c>
      <c r="Q2262" s="193">
        <f t="shared" si="1011"/>
        <v>0</v>
      </c>
      <c r="R2262" s="193">
        <f t="shared" si="1012"/>
        <v>0</v>
      </c>
      <c r="S2262" s="193">
        <f t="shared" si="1013"/>
        <v>0</v>
      </c>
      <c r="T2262" s="194">
        <f t="shared" si="1002"/>
        <v>0</v>
      </c>
      <c r="U2262" s="194"/>
      <c r="V2262" s="847"/>
      <c r="W2262" s="127" t="str">
        <f t="shared" si="1003"/>
        <v/>
      </c>
      <c r="X2262" s="840"/>
      <c r="Y2262" s="841"/>
      <c r="Z2262" s="842"/>
      <c r="AA2262" s="843"/>
      <c r="AB2262" s="349"/>
      <c r="AC2262" s="844"/>
      <c r="AD2262" s="845"/>
      <c r="AE2262" s="277"/>
      <c r="AF2262" s="278"/>
      <c r="AG2262" s="277"/>
      <c r="AH2262" s="279"/>
      <c r="AI2262" s="277"/>
      <c r="AJ2262" s="279"/>
      <c r="AK2262" s="277"/>
      <c r="AL2262" s="278"/>
    </row>
    <row r="2263" spans="1:38" ht="22.5" customHeight="1">
      <c r="A2263" s="116">
        <f t="shared" si="1004"/>
        <v>0</v>
      </c>
      <c r="B2263" s="190">
        <f t="shared" si="993"/>
        <v>0</v>
      </c>
      <c r="C2263" s="190">
        <f t="shared" si="994"/>
        <v>0</v>
      </c>
      <c r="D2263" s="191">
        <f t="shared" si="995"/>
        <v>0</v>
      </c>
      <c r="E2263" s="191">
        <f t="shared" si="996"/>
        <v>0</v>
      </c>
      <c r="F2263" s="191">
        <f t="shared" si="997"/>
        <v>0</v>
      </c>
      <c r="G2263" s="192">
        <f t="shared" si="1005"/>
        <v>0</v>
      </c>
      <c r="H2263" s="191">
        <f t="shared" si="998"/>
        <v>0</v>
      </c>
      <c r="I2263" s="193">
        <f t="shared" si="999"/>
        <v>0</v>
      </c>
      <c r="J2263" s="193">
        <f t="shared" si="1000"/>
        <v>0</v>
      </c>
      <c r="K2263" s="193">
        <f t="shared" si="1001"/>
        <v>0</v>
      </c>
      <c r="L2263" s="193">
        <f t="shared" si="1006"/>
        <v>0</v>
      </c>
      <c r="M2263" s="193">
        <f t="shared" si="1007"/>
        <v>0</v>
      </c>
      <c r="N2263" s="193">
        <f t="shared" si="1008"/>
        <v>0</v>
      </c>
      <c r="O2263" s="193">
        <f t="shared" si="1009"/>
        <v>0</v>
      </c>
      <c r="P2263" s="193">
        <f t="shared" si="1010"/>
        <v>0</v>
      </c>
      <c r="Q2263" s="193">
        <f t="shared" si="1011"/>
        <v>0</v>
      </c>
      <c r="R2263" s="193">
        <f t="shared" si="1012"/>
        <v>0</v>
      </c>
      <c r="S2263" s="193">
        <f t="shared" si="1013"/>
        <v>0</v>
      </c>
      <c r="T2263" s="194">
        <f t="shared" si="1002"/>
        <v>0</v>
      </c>
      <c r="U2263" s="194"/>
      <c r="V2263" s="847"/>
      <c r="W2263" s="127" t="str">
        <f t="shared" si="1003"/>
        <v/>
      </c>
      <c r="X2263" s="840"/>
      <c r="Y2263" s="841"/>
      <c r="Z2263" s="842"/>
      <c r="AA2263" s="843"/>
      <c r="AB2263" s="349"/>
      <c r="AC2263" s="844"/>
      <c r="AD2263" s="845"/>
      <c r="AE2263" s="277"/>
      <c r="AF2263" s="278"/>
      <c r="AG2263" s="277"/>
      <c r="AH2263" s="279"/>
      <c r="AI2263" s="277"/>
      <c r="AJ2263" s="279"/>
      <c r="AK2263" s="277"/>
      <c r="AL2263" s="278"/>
    </row>
    <row r="2264" spans="1:38" ht="22.5" customHeight="1">
      <c r="A2264" s="116">
        <f t="shared" si="1004"/>
        <v>0</v>
      </c>
      <c r="B2264" s="190">
        <f t="shared" si="993"/>
        <v>0</v>
      </c>
      <c r="C2264" s="190">
        <f t="shared" si="994"/>
        <v>0</v>
      </c>
      <c r="D2264" s="191">
        <f t="shared" si="995"/>
        <v>0</v>
      </c>
      <c r="E2264" s="191">
        <f t="shared" si="996"/>
        <v>0</v>
      </c>
      <c r="F2264" s="191">
        <f t="shared" si="997"/>
        <v>0</v>
      </c>
      <c r="G2264" s="192">
        <f t="shared" si="1005"/>
        <v>0</v>
      </c>
      <c r="H2264" s="191">
        <f t="shared" si="998"/>
        <v>0</v>
      </c>
      <c r="I2264" s="193">
        <f t="shared" si="999"/>
        <v>0</v>
      </c>
      <c r="J2264" s="193">
        <f t="shared" si="1000"/>
        <v>0</v>
      </c>
      <c r="K2264" s="193">
        <f t="shared" si="1001"/>
        <v>0</v>
      </c>
      <c r="L2264" s="193">
        <f t="shared" si="1006"/>
        <v>0</v>
      </c>
      <c r="M2264" s="193">
        <f t="shared" si="1007"/>
        <v>0</v>
      </c>
      <c r="N2264" s="193">
        <f t="shared" si="1008"/>
        <v>0</v>
      </c>
      <c r="O2264" s="193">
        <f t="shared" si="1009"/>
        <v>0</v>
      </c>
      <c r="P2264" s="193">
        <f t="shared" si="1010"/>
        <v>0</v>
      </c>
      <c r="Q2264" s="193">
        <f t="shared" si="1011"/>
        <v>0</v>
      </c>
      <c r="R2264" s="193">
        <f t="shared" si="1012"/>
        <v>0</v>
      </c>
      <c r="S2264" s="193">
        <f t="shared" si="1013"/>
        <v>0</v>
      </c>
      <c r="T2264" s="194">
        <f t="shared" si="1002"/>
        <v>0</v>
      </c>
      <c r="U2264" s="194"/>
      <c r="V2264" s="847"/>
      <c r="W2264" s="127" t="str">
        <f t="shared" si="1003"/>
        <v/>
      </c>
      <c r="X2264" s="840"/>
      <c r="Y2264" s="841"/>
      <c r="Z2264" s="842"/>
      <c r="AA2264" s="843"/>
      <c r="AB2264" s="349"/>
      <c r="AC2264" s="844"/>
      <c r="AD2264" s="845"/>
      <c r="AE2264" s="277"/>
      <c r="AF2264" s="278"/>
      <c r="AG2264" s="277"/>
      <c r="AH2264" s="279"/>
      <c r="AI2264" s="277"/>
      <c r="AJ2264" s="279"/>
      <c r="AK2264" s="277"/>
      <c r="AL2264" s="278"/>
    </row>
    <row r="2265" spans="1:38" ht="22.5" customHeight="1">
      <c r="A2265" s="116">
        <f t="shared" si="1004"/>
        <v>0</v>
      </c>
      <c r="B2265" s="190">
        <f t="shared" si="993"/>
        <v>0</v>
      </c>
      <c r="C2265" s="190">
        <f t="shared" si="994"/>
        <v>0</v>
      </c>
      <c r="D2265" s="191">
        <f t="shared" si="995"/>
        <v>0</v>
      </c>
      <c r="E2265" s="191">
        <f t="shared" si="996"/>
        <v>0</v>
      </c>
      <c r="F2265" s="191">
        <f t="shared" si="997"/>
        <v>0</v>
      </c>
      <c r="G2265" s="192">
        <f t="shared" si="1005"/>
        <v>0</v>
      </c>
      <c r="H2265" s="191">
        <f t="shared" si="998"/>
        <v>0</v>
      </c>
      <c r="I2265" s="193">
        <f t="shared" si="999"/>
        <v>0</v>
      </c>
      <c r="J2265" s="193">
        <f t="shared" si="1000"/>
        <v>0</v>
      </c>
      <c r="K2265" s="193">
        <f t="shared" si="1001"/>
        <v>0</v>
      </c>
      <c r="L2265" s="193">
        <f t="shared" si="1006"/>
        <v>0</v>
      </c>
      <c r="M2265" s="193">
        <f t="shared" si="1007"/>
        <v>0</v>
      </c>
      <c r="N2265" s="193">
        <f t="shared" si="1008"/>
        <v>0</v>
      </c>
      <c r="O2265" s="193">
        <f t="shared" si="1009"/>
        <v>0</v>
      </c>
      <c r="P2265" s="193">
        <f t="shared" si="1010"/>
        <v>0</v>
      </c>
      <c r="Q2265" s="193">
        <f t="shared" si="1011"/>
        <v>0</v>
      </c>
      <c r="R2265" s="193">
        <f t="shared" si="1012"/>
        <v>0</v>
      </c>
      <c r="S2265" s="193">
        <f t="shared" si="1013"/>
        <v>0</v>
      </c>
      <c r="T2265" s="194">
        <f t="shared" si="1002"/>
        <v>0</v>
      </c>
      <c r="U2265" s="194"/>
      <c r="V2265" s="847"/>
      <c r="W2265" s="127" t="str">
        <f t="shared" si="1003"/>
        <v/>
      </c>
      <c r="X2265" s="840"/>
      <c r="Y2265" s="841"/>
      <c r="Z2265" s="842"/>
      <c r="AA2265" s="843"/>
      <c r="AB2265" s="349"/>
      <c r="AC2265" s="844"/>
      <c r="AD2265" s="845"/>
      <c r="AE2265" s="277"/>
      <c r="AF2265" s="278"/>
      <c r="AG2265" s="277"/>
      <c r="AH2265" s="279"/>
      <c r="AI2265" s="277"/>
      <c r="AJ2265" s="279"/>
      <c r="AK2265" s="277"/>
      <c r="AL2265" s="278"/>
    </row>
    <row r="2266" spans="1:38" ht="22.5" customHeight="1">
      <c r="A2266" s="116">
        <f t="shared" si="1004"/>
        <v>0</v>
      </c>
      <c r="B2266" s="190">
        <f t="shared" si="993"/>
        <v>0</v>
      </c>
      <c r="C2266" s="190">
        <f t="shared" si="994"/>
        <v>0</v>
      </c>
      <c r="D2266" s="191">
        <f t="shared" si="995"/>
        <v>0</v>
      </c>
      <c r="E2266" s="191">
        <f t="shared" si="996"/>
        <v>0</v>
      </c>
      <c r="F2266" s="191">
        <f t="shared" si="997"/>
        <v>0</v>
      </c>
      <c r="G2266" s="192">
        <f t="shared" si="1005"/>
        <v>0</v>
      </c>
      <c r="H2266" s="191">
        <f t="shared" si="998"/>
        <v>0</v>
      </c>
      <c r="I2266" s="193">
        <f t="shared" si="999"/>
        <v>0</v>
      </c>
      <c r="J2266" s="193">
        <f t="shared" si="1000"/>
        <v>0</v>
      </c>
      <c r="K2266" s="193">
        <f t="shared" si="1001"/>
        <v>0</v>
      </c>
      <c r="L2266" s="193">
        <f t="shared" si="1006"/>
        <v>0</v>
      </c>
      <c r="M2266" s="193">
        <f t="shared" si="1007"/>
        <v>0</v>
      </c>
      <c r="N2266" s="193">
        <f t="shared" si="1008"/>
        <v>0</v>
      </c>
      <c r="O2266" s="193">
        <f t="shared" si="1009"/>
        <v>0</v>
      </c>
      <c r="P2266" s="193">
        <f t="shared" si="1010"/>
        <v>0</v>
      </c>
      <c r="Q2266" s="193">
        <f t="shared" si="1011"/>
        <v>0</v>
      </c>
      <c r="R2266" s="193">
        <f t="shared" si="1012"/>
        <v>0</v>
      </c>
      <c r="S2266" s="193">
        <f t="shared" si="1013"/>
        <v>0</v>
      </c>
      <c r="T2266" s="194">
        <f t="shared" si="1002"/>
        <v>0</v>
      </c>
      <c r="U2266" s="194"/>
      <c r="V2266" s="847"/>
      <c r="W2266" s="127" t="str">
        <f t="shared" si="1003"/>
        <v/>
      </c>
      <c r="X2266" s="840"/>
      <c r="Y2266" s="841"/>
      <c r="Z2266" s="842"/>
      <c r="AA2266" s="843"/>
      <c r="AB2266" s="349"/>
      <c r="AC2266" s="844"/>
      <c r="AD2266" s="845"/>
      <c r="AE2266" s="277"/>
      <c r="AF2266" s="278"/>
      <c r="AG2266" s="277"/>
      <c r="AH2266" s="279"/>
      <c r="AI2266" s="277"/>
      <c r="AJ2266" s="279"/>
      <c r="AK2266" s="277"/>
      <c r="AL2266" s="278"/>
    </row>
    <row r="2267" spans="1:38" ht="22.5" customHeight="1">
      <c r="A2267" s="116">
        <f t="shared" si="1004"/>
        <v>0</v>
      </c>
      <c r="B2267" s="190">
        <f t="shared" si="993"/>
        <v>0</v>
      </c>
      <c r="C2267" s="190">
        <f t="shared" si="994"/>
        <v>0</v>
      </c>
      <c r="D2267" s="191">
        <f t="shared" si="995"/>
        <v>0</v>
      </c>
      <c r="E2267" s="191">
        <f t="shared" si="996"/>
        <v>0</v>
      </c>
      <c r="F2267" s="191">
        <f t="shared" si="997"/>
        <v>0</v>
      </c>
      <c r="G2267" s="192">
        <f t="shared" si="1005"/>
        <v>0</v>
      </c>
      <c r="H2267" s="191">
        <f t="shared" si="998"/>
        <v>0</v>
      </c>
      <c r="I2267" s="193">
        <f t="shared" si="999"/>
        <v>0</v>
      </c>
      <c r="J2267" s="193">
        <f t="shared" si="1000"/>
        <v>0</v>
      </c>
      <c r="K2267" s="193">
        <f t="shared" si="1001"/>
        <v>0</v>
      </c>
      <c r="L2267" s="193">
        <f t="shared" si="1006"/>
        <v>0</v>
      </c>
      <c r="M2267" s="193">
        <f t="shared" si="1007"/>
        <v>0</v>
      </c>
      <c r="N2267" s="193">
        <f t="shared" si="1008"/>
        <v>0</v>
      </c>
      <c r="O2267" s="193">
        <f t="shared" si="1009"/>
        <v>0</v>
      </c>
      <c r="P2267" s="193">
        <f t="shared" si="1010"/>
        <v>0</v>
      </c>
      <c r="Q2267" s="193">
        <f t="shared" si="1011"/>
        <v>0</v>
      </c>
      <c r="R2267" s="193">
        <f t="shared" si="1012"/>
        <v>0</v>
      </c>
      <c r="S2267" s="193">
        <f t="shared" si="1013"/>
        <v>0</v>
      </c>
      <c r="T2267" s="194">
        <f t="shared" si="1002"/>
        <v>0</v>
      </c>
      <c r="U2267" s="194"/>
      <c r="V2267" s="847"/>
      <c r="W2267" s="127" t="str">
        <f t="shared" si="1003"/>
        <v/>
      </c>
      <c r="X2267" s="840"/>
      <c r="Y2267" s="841"/>
      <c r="Z2267" s="842"/>
      <c r="AA2267" s="843"/>
      <c r="AB2267" s="349"/>
      <c r="AC2267" s="844"/>
      <c r="AD2267" s="845"/>
      <c r="AE2267" s="277"/>
      <c r="AF2267" s="278"/>
      <c r="AG2267" s="277"/>
      <c r="AH2267" s="279"/>
      <c r="AI2267" s="277"/>
      <c r="AJ2267" s="279"/>
      <c r="AK2267" s="277"/>
      <c r="AL2267" s="278"/>
    </row>
    <row r="2268" spans="1:38" ht="22.5" customHeight="1">
      <c r="A2268" s="116">
        <f t="shared" si="1004"/>
        <v>0</v>
      </c>
      <c r="B2268" s="190">
        <f t="shared" ref="B2268:B2331" si="1020">COUNTIF(X2268,"*法定福*")</f>
        <v>0</v>
      </c>
      <c r="C2268" s="190">
        <f t="shared" ref="C2268:C2331" si="1021">COUNTIF(Z2268,"*法定福*")</f>
        <v>0</v>
      </c>
      <c r="D2268" s="191">
        <f t="shared" ref="D2268:D2331" si="1022">SUM(B2268:C2268)</f>
        <v>0</v>
      </c>
      <c r="E2268" s="191">
        <f t="shared" ref="E2268:E2331" si="1023">IF(D2268&gt;=1,AF2268,0)</f>
        <v>0</v>
      </c>
      <c r="F2268" s="191">
        <f t="shared" ref="F2268:F2331" si="1024">IF(D2268&gt;=1,AH2268,0)</f>
        <v>0</v>
      </c>
      <c r="G2268" s="192">
        <f t="shared" si="1005"/>
        <v>0</v>
      </c>
      <c r="H2268" s="191">
        <f t="shared" ref="H2268:H2331" si="1025">IF(G2268=0,E2268,F2268)</f>
        <v>0</v>
      </c>
      <c r="I2268" s="193">
        <f t="shared" ref="I2268:I2331" si="1026">IF(X2268="",0,1)</f>
        <v>0</v>
      </c>
      <c r="J2268" s="193">
        <f t="shared" ref="J2268:J2331" si="1027">IF(Z2268="",0,1)</f>
        <v>0</v>
      </c>
      <c r="K2268" s="193">
        <f t="shared" ref="K2268:K2331" si="1028">IF(AB2268="",0,1)</f>
        <v>0</v>
      </c>
      <c r="L2268" s="193">
        <f t="shared" si="1006"/>
        <v>0</v>
      </c>
      <c r="M2268" s="193">
        <f t="shared" si="1007"/>
        <v>0</v>
      </c>
      <c r="N2268" s="193">
        <f t="shared" si="1008"/>
        <v>0</v>
      </c>
      <c r="O2268" s="193">
        <f t="shared" si="1009"/>
        <v>0</v>
      </c>
      <c r="P2268" s="193">
        <f t="shared" si="1010"/>
        <v>0</v>
      </c>
      <c r="Q2268" s="193">
        <f t="shared" si="1011"/>
        <v>0</v>
      </c>
      <c r="R2268" s="193">
        <f t="shared" si="1012"/>
        <v>0</v>
      </c>
      <c r="S2268" s="193">
        <f t="shared" si="1013"/>
        <v>0</v>
      </c>
      <c r="T2268" s="194">
        <f t="shared" ref="T2268:T2331" si="1029">SUM(I2268:S2268)</f>
        <v>0</v>
      </c>
      <c r="U2268" s="194"/>
      <c r="V2268" s="847"/>
      <c r="W2268" s="127" t="str">
        <f t="shared" si="1003"/>
        <v/>
      </c>
      <c r="X2268" s="840"/>
      <c r="Y2268" s="841"/>
      <c r="Z2268" s="842"/>
      <c r="AA2268" s="843"/>
      <c r="AB2268" s="349"/>
      <c r="AC2268" s="844"/>
      <c r="AD2268" s="845"/>
      <c r="AE2268" s="277"/>
      <c r="AF2268" s="278"/>
      <c r="AG2268" s="277"/>
      <c r="AH2268" s="279"/>
      <c r="AI2268" s="277"/>
      <c r="AJ2268" s="279"/>
      <c r="AK2268" s="277"/>
      <c r="AL2268" s="278"/>
    </row>
    <row r="2269" spans="1:38" ht="22.5" customHeight="1">
      <c r="A2269" s="116">
        <f t="shared" si="1004"/>
        <v>0</v>
      </c>
      <c r="B2269" s="190">
        <f t="shared" si="1020"/>
        <v>0</v>
      </c>
      <c r="C2269" s="190">
        <f t="shared" si="1021"/>
        <v>0</v>
      </c>
      <c r="D2269" s="191">
        <f t="shared" si="1022"/>
        <v>0</v>
      </c>
      <c r="E2269" s="191">
        <f t="shared" si="1023"/>
        <v>0</v>
      </c>
      <c r="F2269" s="191">
        <f t="shared" si="1024"/>
        <v>0</v>
      </c>
      <c r="G2269" s="192">
        <f t="shared" si="1005"/>
        <v>0</v>
      </c>
      <c r="H2269" s="191">
        <f t="shared" si="1025"/>
        <v>0</v>
      </c>
      <c r="I2269" s="193">
        <f t="shared" si="1026"/>
        <v>0</v>
      </c>
      <c r="J2269" s="193">
        <f t="shared" si="1027"/>
        <v>0</v>
      </c>
      <c r="K2269" s="193">
        <f t="shared" si="1028"/>
        <v>0</v>
      </c>
      <c r="L2269" s="193">
        <f t="shared" si="1006"/>
        <v>0</v>
      </c>
      <c r="M2269" s="193">
        <f t="shared" si="1007"/>
        <v>0</v>
      </c>
      <c r="N2269" s="193">
        <f t="shared" si="1008"/>
        <v>0</v>
      </c>
      <c r="O2269" s="193">
        <f t="shared" si="1009"/>
        <v>0</v>
      </c>
      <c r="P2269" s="193">
        <f t="shared" si="1010"/>
        <v>0</v>
      </c>
      <c r="Q2269" s="193">
        <f t="shared" si="1011"/>
        <v>0</v>
      </c>
      <c r="R2269" s="193">
        <f t="shared" si="1012"/>
        <v>0</v>
      </c>
      <c r="S2269" s="193">
        <f t="shared" si="1013"/>
        <v>0</v>
      </c>
      <c r="T2269" s="194">
        <f t="shared" si="1029"/>
        <v>0</v>
      </c>
      <c r="U2269" s="194"/>
      <c r="V2269" s="847"/>
      <c r="W2269" s="127" t="str">
        <f t="shared" si="1003"/>
        <v/>
      </c>
      <c r="X2269" s="840"/>
      <c r="Y2269" s="841"/>
      <c r="Z2269" s="842"/>
      <c r="AA2269" s="843"/>
      <c r="AB2269" s="349"/>
      <c r="AC2269" s="844"/>
      <c r="AD2269" s="845"/>
      <c r="AE2269" s="277"/>
      <c r="AF2269" s="278"/>
      <c r="AG2269" s="277"/>
      <c r="AH2269" s="279"/>
      <c r="AI2269" s="277"/>
      <c r="AJ2269" s="279"/>
      <c r="AK2269" s="277"/>
      <c r="AL2269" s="278"/>
    </row>
    <row r="2270" spans="1:38" ht="22.5" customHeight="1">
      <c r="A2270" s="116">
        <f t="shared" si="1004"/>
        <v>0</v>
      </c>
      <c r="B2270" s="190">
        <f t="shared" si="1020"/>
        <v>0</v>
      </c>
      <c r="C2270" s="190">
        <f t="shared" si="1021"/>
        <v>0</v>
      </c>
      <c r="D2270" s="191">
        <f t="shared" si="1022"/>
        <v>0</v>
      </c>
      <c r="E2270" s="191">
        <f t="shared" si="1023"/>
        <v>0</v>
      </c>
      <c r="F2270" s="191">
        <f t="shared" si="1024"/>
        <v>0</v>
      </c>
      <c r="G2270" s="192">
        <f t="shared" si="1005"/>
        <v>0</v>
      </c>
      <c r="H2270" s="191">
        <f t="shared" si="1025"/>
        <v>0</v>
      </c>
      <c r="I2270" s="193">
        <f t="shared" si="1026"/>
        <v>0</v>
      </c>
      <c r="J2270" s="193">
        <f t="shared" si="1027"/>
        <v>0</v>
      </c>
      <c r="K2270" s="193">
        <f t="shared" si="1028"/>
        <v>0</v>
      </c>
      <c r="L2270" s="193">
        <f t="shared" si="1006"/>
        <v>0</v>
      </c>
      <c r="M2270" s="193">
        <f t="shared" si="1007"/>
        <v>0</v>
      </c>
      <c r="N2270" s="193">
        <f t="shared" si="1008"/>
        <v>0</v>
      </c>
      <c r="O2270" s="193">
        <f t="shared" si="1009"/>
        <v>0</v>
      </c>
      <c r="P2270" s="193">
        <f t="shared" si="1010"/>
        <v>0</v>
      </c>
      <c r="Q2270" s="193">
        <f t="shared" si="1011"/>
        <v>0</v>
      </c>
      <c r="R2270" s="193">
        <f t="shared" si="1012"/>
        <v>0</v>
      </c>
      <c r="S2270" s="193">
        <f t="shared" si="1013"/>
        <v>0</v>
      </c>
      <c r="T2270" s="194">
        <f t="shared" si="1029"/>
        <v>0</v>
      </c>
      <c r="U2270" s="194"/>
      <c r="V2270" s="847"/>
      <c r="W2270" s="127" t="str">
        <f t="shared" si="1003"/>
        <v/>
      </c>
      <c r="X2270" s="840"/>
      <c r="Y2270" s="841"/>
      <c r="Z2270" s="842"/>
      <c r="AA2270" s="843"/>
      <c r="AB2270" s="349"/>
      <c r="AC2270" s="844"/>
      <c r="AD2270" s="845"/>
      <c r="AE2270" s="277"/>
      <c r="AF2270" s="278"/>
      <c r="AG2270" s="277"/>
      <c r="AH2270" s="279"/>
      <c r="AI2270" s="277"/>
      <c r="AJ2270" s="279"/>
      <c r="AK2270" s="277"/>
      <c r="AL2270" s="278"/>
    </row>
    <row r="2271" spans="1:38" ht="22.5" customHeight="1">
      <c r="A2271" s="116">
        <f t="shared" si="1004"/>
        <v>0</v>
      </c>
      <c r="B2271" s="190">
        <f t="shared" si="1020"/>
        <v>0</v>
      </c>
      <c r="C2271" s="190">
        <f t="shared" si="1021"/>
        <v>0</v>
      </c>
      <c r="D2271" s="191">
        <f t="shared" si="1022"/>
        <v>0</v>
      </c>
      <c r="E2271" s="191">
        <f t="shared" si="1023"/>
        <v>0</v>
      </c>
      <c r="F2271" s="191">
        <f t="shared" si="1024"/>
        <v>0</v>
      </c>
      <c r="G2271" s="192">
        <f t="shared" si="1005"/>
        <v>0</v>
      </c>
      <c r="H2271" s="191">
        <f t="shared" si="1025"/>
        <v>0</v>
      </c>
      <c r="I2271" s="193">
        <f t="shared" si="1026"/>
        <v>0</v>
      </c>
      <c r="J2271" s="193">
        <f t="shared" si="1027"/>
        <v>0</v>
      </c>
      <c r="K2271" s="193">
        <f t="shared" si="1028"/>
        <v>0</v>
      </c>
      <c r="L2271" s="193">
        <f t="shared" si="1006"/>
        <v>0</v>
      </c>
      <c r="M2271" s="193">
        <f t="shared" si="1007"/>
        <v>0</v>
      </c>
      <c r="N2271" s="193">
        <f t="shared" si="1008"/>
        <v>0</v>
      </c>
      <c r="O2271" s="193">
        <f t="shared" si="1009"/>
        <v>0</v>
      </c>
      <c r="P2271" s="193">
        <f t="shared" si="1010"/>
        <v>0</v>
      </c>
      <c r="Q2271" s="193">
        <f t="shared" si="1011"/>
        <v>0</v>
      </c>
      <c r="R2271" s="193">
        <f t="shared" si="1012"/>
        <v>0</v>
      </c>
      <c r="S2271" s="193">
        <f t="shared" si="1013"/>
        <v>0</v>
      </c>
      <c r="T2271" s="194">
        <f t="shared" si="1029"/>
        <v>0</v>
      </c>
      <c r="U2271" s="194"/>
      <c r="V2271" s="847"/>
      <c r="W2271" s="127" t="str">
        <f t="shared" ref="W2271:W2334" si="1030">IF(D2271=0,"","★")</f>
        <v/>
      </c>
      <c r="X2271" s="840"/>
      <c r="Y2271" s="841"/>
      <c r="Z2271" s="842"/>
      <c r="AA2271" s="843"/>
      <c r="AB2271" s="349"/>
      <c r="AC2271" s="844"/>
      <c r="AD2271" s="845"/>
      <c r="AE2271" s="277"/>
      <c r="AF2271" s="278"/>
      <c r="AG2271" s="277"/>
      <c r="AH2271" s="279"/>
      <c r="AI2271" s="277"/>
      <c r="AJ2271" s="279"/>
      <c r="AK2271" s="277"/>
      <c r="AL2271" s="278"/>
    </row>
    <row r="2272" spans="1:38" ht="22.5" customHeight="1">
      <c r="A2272" s="116">
        <f t="shared" si="1004"/>
        <v>0</v>
      </c>
      <c r="B2272" s="190">
        <f t="shared" si="1020"/>
        <v>0</v>
      </c>
      <c r="C2272" s="190">
        <f t="shared" si="1021"/>
        <v>0</v>
      </c>
      <c r="D2272" s="191">
        <f t="shared" si="1022"/>
        <v>0</v>
      </c>
      <c r="E2272" s="191">
        <f t="shared" si="1023"/>
        <v>0</v>
      </c>
      <c r="F2272" s="191">
        <f t="shared" si="1024"/>
        <v>0</v>
      </c>
      <c r="G2272" s="192">
        <f t="shared" si="1005"/>
        <v>0</v>
      </c>
      <c r="H2272" s="191">
        <f t="shared" si="1025"/>
        <v>0</v>
      </c>
      <c r="I2272" s="193">
        <f t="shared" si="1026"/>
        <v>0</v>
      </c>
      <c r="J2272" s="193">
        <f t="shared" si="1027"/>
        <v>0</v>
      </c>
      <c r="K2272" s="193">
        <f t="shared" si="1028"/>
        <v>0</v>
      </c>
      <c r="L2272" s="193">
        <f t="shared" si="1006"/>
        <v>0</v>
      </c>
      <c r="M2272" s="193">
        <f t="shared" si="1007"/>
        <v>0</v>
      </c>
      <c r="N2272" s="193">
        <f t="shared" si="1008"/>
        <v>0</v>
      </c>
      <c r="O2272" s="193">
        <f t="shared" si="1009"/>
        <v>0</v>
      </c>
      <c r="P2272" s="193">
        <f t="shared" si="1010"/>
        <v>0</v>
      </c>
      <c r="Q2272" s="193">
        <f t="shared" si="1011"/>
        <v>0</v>
      </c>
      <c r="R2272" s="193">
        <f t="shared" si="1012"/>
        <v>0</v>
      </c>
      <c r="S2272" s="193">
        <f t="shared" si="1013"/>
        <v>0</v>
      </c>
      <c r="T2272" s="194">
        <f t="shared" si="1029"/>
        <v>0</v>
      </c>
      <c r="U2272" s="194"/>
      <c r="V2272" s="847"/>
      <c r="W2272" s="127" t="str">
        <f t="shared" si="1030"/>
        <v/>
      </c>
      <c r="X2272" s="840"/>
      <c r="Y2272" s="841"/>
      <c r="Z2272" s="842"/>
      <c r="AA2272" s="843"/>
      <c r="AB2272" s="349"/>
      <c r="AC2272" s="844"/>
      <c r="AD2272" s="845"/>
      <c r="AE2272" s="277"/>
      <c r="AF2272" s="278"/>
      <c r="AG2272" s="277"/>
      <c r="AH2272" s="279"/>
      <c r="AI2272" s="277"/>
      <c r="AJ2272" s="279"/>
      <c r="AK2272" s="277"/>
      <c r="AL2272" s="278"/>
    </row>
    <row r="2273" spans="1:38" ht="22.5" customHeight="1">
      <c r="A2273" s="116">
        <f t="shared" ref="A2273:A2336" si="1031">A2272</f>
        <v>0</v>
      </c>
      <c r="B2273" s="190">
        <f t="shared" si="1020"/>
        <v>0</v>
      </c>
      <c r="C2273" s="190">
        <f t="shared" si="1021"/>
        <v>0</v>
      </c>
      <c r="D2273" s="191">
        <f t="shared" si="1022"/>
        <v>0</v>
      </c>
      <c r="E2273" s="191">
        <f t="shared" si="1023"/>
        <v>0</v>
      </c>
      <c r="F2273" s="191">
        <f t="shared" si="1024"/>
        <v>0</v>
      </c>
      <c r="G2273" s="192">
        <f t="shared" ref="G2273:G2336" si="1032">$G$21</f>
        <v>0</v>
      </c>
      <c r="H2273" s="191">
        <f t="shared" si="1025"/>
        <v>0</v>
      </c>
      <c r="I2273" s="193">
        <f t="shared" si="1026"/>
        <v>0</v>
      </c>
      <c r="J2273" s="193">
        <f t="shared" si="1027"/>
        <v>0</v>
      </c>
      <c r="K2273" s="193">
        <f t="shared" si="1028"/>
        <v>0</v>
      </c>
      <c r="L2273" s="193">
        <f t="shared" si="1006"/>
        <v>0</v>
      </c>
      <c r="M2273" s="193">
        <f t="shared" si="1007"/>
        <v>0</v>
      </c>
      <c r="N2273" s="193">
        <f t="shared" si="1008"/>
        <v>0</v>
      </c>
      <c r="O2273" s="193">
        <f t="shared" si="1009"/>
        <v>0</v>
      </c>
      <c r="P2273" s="193">
        <f t="shared" si="1010"/>
        <v>0</v>
      </c>
      <c r="Q2273" s="193">
        <f t="shared" si="1011"/>
        <v>0</v>
      </c>
      <c r="R2273" s="193">
        <f t="shared" si="1012"/>
        <v>0</v>
      </c>
      <c r="S2273" s="193">
        <f t="shared" si="1013"/>
        <v>0</v>
      </c>
      <c r="T2273" s="194">
        <f t="shared" si="1029"/>
        <v>0</v>
      </c>
      <c r="U2273" s="194"/>
      <c r="V2273" s="847"/>
      <c r="W2273" s="127" t="str">
        <f t="shared" si="1030"/>
        <v/>
      </c>
      <c r="X2273" s="840"/>
      <c r="Y2273" s="841"/>
      <c r="Z2273" s="842"/>
      <c r="AA2273" s="843"/>
      <c r="AB2273" s="349"/>
      <c r="AC2273" s="844"/>
      <c r="AD2273" s="845"/>
      <c r="AE2273" s="277"/>
      <c r="AF2273" s="278"/>
      <c r="AG2273" s="277"/>
      <c r="AH2273" s="279"/>
      <c r="AI2273" s="277"/>
      <c r="AJ2273" s="279"/>
      <c r="AK2273" s="277"/>
      <c r="AL2273" s="278"/>
    </row>
    <row r="2274" spans="1:38" ht="22.5" customHeight="1">
      <c r="A2274" s="116">
        <f t="shared" si="1031"/>
        <v>0</v>
      </c>
      <c r="B2274" s="190">
        <f t="shared" si="1020"/>
        <v>0</v>
      </c>
      <c r="C2274" s="190">
        <f t="shared" si="1021"/>
        <v>0</v>
      </c>
      <c r="D2274" s="191">
        <f t="shared" si="1022"/>
        <v>0</v>
      </c>
      <c r="E2274" s="191">
        <f t="shared" si="1023"/>
        <v>0</v>
      </c>
      <c r="F2274" s="191">
        <f t="shared" si="1024"/>
        <v>0</v>
      </c>
      <c r="G2274" s="192">
        <f t="shared" si="1032"/>
        <v>0</v>
      </c>
      <c r="H2274" s="191">
        <f t="shared" si="1025"/>
        <v>0</v>
      </c>
      <c r="I2274" s="193">
        <f t="shared" si="1026"/>
        <v>0</v>
      </c>
      <c r="J2274" s="193">
        <f t="shared" si="1027"/>
        <v>0</v>
      </c>
      <c r="K2274" s="193">
        <f t="shared" si="1028"/>
        <v>0</v>
      </c>
      <c r="L2274" s="193">
        <f t="shared" si="1006"/>
        <v>0</v>
      </c>
      <c r="M2274" s="193">
        <f t="shared" si="1007"/>
        <v>0</v>
      </c>
      <c r="N2274" s="193">
        <f t="shared" si="1008"/>
        <v>0</v>
      </c>
      <c r="O2274" s="193">
        <f t="shared" si="1009"/>
        <v>0</v>
      </c>
      <c r="P2274" s="193">
        <f t="shared" si="1010"/>
        <v>0</v>
      </c>
      <c r="Q2274" s="193">
        <f t="shared" si="1011"/>
        <v>0</v>
      </c>
      <c r="R2274" s="193">
        <f t="shared" si="1012"/>
        <v>0</v>
      </c>
      <c r="S2274" s="193">
        <f t="shared" si="1013"/>
        <v>0</v>
      </c>
      <c r="T2274" s="194">
        <f t="shared" si="1029"/>
        <v>0</v>
      </c>
      <c r="U2274" s="194"/>
      <c r="V2274" s="847"/>
      <c r="W2274" s="127" t="str">
        <f t="shared" si="1030"/>
        <v/>
      </c>
      <c r="X2274" s="840"/>
      <c r="Y2274" s="841"/>
      <c r="Z2274" s="842"/>
      <c r="AA2274" s="843"/>
      <c r="AB2274" s="349"/>
      <c r="AC2274" s="844"/>
      <c r="AD2274" s="845"/>
      <c r="AE2274" s="277"/>
      <c r="AF2274" s="278"/>
      <c r="AG2274" s="277"/>
      <c r="AH2274" s="279"/>
      <c r="AI2274" s="277"/>
      <c r="AJ2274" s="279"/>
      <c r="AK2274" s="277"/>
      <c r="AL2274" s="278"/>
    </row>
    <row r="2275" spans="1:38" ht="22.5" customHeight="1">
      <c r="A2275" s="116">
        <f t="shared" si="1031"/>
        <v>0</v>
      </c>
      <c r="B2275" s="190">
        <f t="shared" si="1020"/>
        <v>0</v>
      </c>
      <c r="C2275" s="190">
        <f t="shared" si="1021"/>
        <v>0</v>
      </c>
      <c r="D2275" s="191">
        <f t="shared" si="1022"/>
        <v>0</v>
      </c>
      <c r="E2275" s="191">
        <f t="shared" si="1023"/>
        <v>0</v>
      </c>
      <c r="F2275" s="191">
        <f t="shared" si="1024"/>
        <v>0</v>
      </c>
      <c r="G2275" s="192">
        <f t="shared" si="1032"/>
        <v>0</v>
      </c>
      <c r="H2275" s="191">
        <f t="shared" si="1025"/>
        <v>0</v>
      </c>
      <c r="I2275" s="193">
        <f t="shared" si="1026"/>
        <v>0</v>
      </c>
      <c r="J2275" s="193">
        <f t="shared" si="1027"/>
        <v>0</v>
      </c>
      <c r="K2275" s="193">
        <f t="shared" si="1028"/>
        <v>0</v>
      </c>
      <c r="L2275" s="193">
        <f t="shared" ref="L2275:L2338" si="1033">IF(AE2275="",0,1)</f>
        <v>0</v>
      </c>
      <c r="M2275" s="193">
        <f t="shared" ref="M2275:M2338" si="1034">IF(AF2275="",0,1)</f>
        <v>0</v>
      </c>
      <c r="N2275" s="193">
        <f t="shared" ref="N2275:N2338" si="1035">IF(AG2275="",0,1)</f>
        <v>0</v>
      </c>
      <c r="O2275" s="193">
        <f t="shared" ref="O2275:O2338" si="1036">IF(AH2275="",0,1)</f>
        <v>0</v>
      </c>
      <c r="P2275" s="193">
        <f t="shared" ref="P2275:P2338" si="1037">IF(AI2275="",0,1)</f>
        <v>0</v>
      </c>
      <c r="Q2275" s="193">
        <f t="shared" ref="Q2275:Q2338" si="1038">IF(AJ2275="",0,1)</f>
        <v>0</v>
      </c>
      <c r="R2275" s="193">
        <f t="shared" ref="R2275:R2338" si="1039">IF(AK2275="",0,1)</f>
        <v>0</v>
      </c>
      <c r="S2275" s="193">
        <f t="shared" ref="S2275:S2338" si="1040">IF(AL2275="",0,1)</f>
        <v>0</v>
      </c>
      <c r="T2275" s="194">
        <f t="shared" si="1029"/>
        <v>0</v>
      </c>
      <c r="U2275" s="194"/>
      <c r="V2275" s="847"/>
      <c r="W2275" s="127" t="str">
        <f t="shared" si="1030"/>
        <v/>
      </c>
      <c r="X2275" s="840"/>
      <c r="Y2275" s="841"/>
      <c r="Z2275" s="842"/>
      <c r="AA2275" s="843"/>
      <c r="AB2275" s="349"/>
      <c r="AC2275" s="844"/>
      <c r="AD2275" s="845"/>
      <c r="AE2275" s="277"/>
      <c r="AF2275" s="278"/>
      <c r="AG2275" s="277"/>
      <c r="AH2275" s="279"/>
      <c r="AI2275" s="277"/>
      <c r="AJ2275" s="279"/>
      <c r="AK2275" s="277"/>
      <c r="AL2275" s="278"/>
    </row>
    <row r="2276" spans="1:38" ht="22.5" customHeight="1">
      <c r="A2276" s="116">
        <f t="shared" si="1031"/>
        <v>0</v>
      </c>
      <c r="B2276" s="190">
        <f t="shared" si="1020"/>
        <v>0</v>
      </c>
      <c r="C2276" s="190">
        <f t="shared" si="1021"/>
        <v>0</v>
      </c>
      <c r="D2276" s="191">
        <f t="shared" si="1022"/>
        <v>0</v>
      </c>
      <c r="E2276" s="191">
        <f t="shared" si="1023"/>
        <v>0</v>
      </c>
      <c r="F2276" s="191">
        <f t="shared" si="1024"/>
        <v>0</v>
      </c>
      <c r="G2276" s="192">
        <f t="shared" si="1032"/>
        <v>0</v>
      </c>
      <c r="H2276" s="191">
        <f t="shared" si="1025"/>
        <v>0</v>
      </c>
      <c r="I2276" s="193">
        <f t="shared" si="1026"/>
        <v>0</v>
      </c>
      <c r="J2276" s="193">
        <f t="shared" si="1027"/>
        <v>0</v>
      </c>
      <c r="K2276" s="193">
        <f t="shared" si="1028"/>
        <v>0</v>
      </c>
      <c r="L2276" s="193">
        <f t="shared" si="1033"/>
        <v>0</v>
      </c>
      <c r="M2276" s="193">
        <f t="shared" si="1034"/>
        <v>0</v>
      </c>
      <c r="N2276" s="193">
        <f t="shared" si="1035"/>
        <v>0</v>
      </c>
      <c r="O2276" s="193">
        <f t="shared" si="1036"/>
        <v>0</v>
      </c>
      <c r="P2276" s="193">
        <f t="shared" si="1037"/>
        <v>0</v>
      </c>
      <c r="Q2276" s="193">
        <f t="shared" si="1038"/>
        <v>0</v>
      </c>
      <c r="R2276" s="193">
        <f t="shared" si="1039"/>
        <v>0</v>
      </c>
      <c r="S2276" s="193">
        <f t="shared" si="1040"/>
        <v>0</v>
      </c>
      <c r="T2276" s="194">
        <f t="shared" si="1029"/>
        <v>0</v>
      </c>
      <c r="U2276" s="194"/>
      <c r="V2276" s="847"/>
      <c r="W2276" s="127" t="str">
        <f t="shared" si="1030"/>
        <v/>
      </c>
      <c r="X2276" s="840"/>
      <c r="Y2276" s="841"/>
      <c r="Z2276" s="842"/>
      <c r="AA2276" s="843"/>
      <c r="AB2276" s="349"/>
      <c r="AC2276" s="844"/>
      <c r="AD2276" s="845"/>
      <c r="AE2276" s="277"/>
      <c r="AF2276" s="278"/>
      <c r="AG2276" s="277"/>
      <c r="AH2276" s="279"/>
      <c r="AI2276" s="277"/>
      <c r="AJ2276" s="279"/>
      <c r="AK2276" s="277"/>
      <c r="AL2276" s="278"/>
    </row>
    <row r="2277" spans="1:38" ht="22.5" customHeight="1">
      <c r="A2277" s="116">
        <f t="shared" si="1031"/>
        <v>0</v>
      </c>
      <c r="B2277" s="190">
        <f t="shared" si="1020"/>
        <v>0</v>
      </c>
      <c r="C2277" s="190">
        <f t="shared" si="1021"/>
        <v>0</v>
      </c>
      <c r="D2277" s="191">
        <f t="shared" si="1022"/>
        <v>0</v>
      </c>
      <c r="E2277" s="191">
        <f t="shared" si="1023"/>
        <v>0</v>
      </c>
      <c r="F2277" s="191">
        <f t="shared" si="1024"/>
        <v>0</v>
      </c>
      <c r="G2277" s="192">
        <f t="shared" si="1032"/>
        <v>0</v>
      </c>
      <c r="H2277" s="191">
        <f t="shared" si="1025"/>
        <v>0</v>
      </c>
      <c r="I2277" s="193">
        <f t="shared" si="1026"/>
        <v>0</v>
      </c>
      <c r="J2277" s="193">
        <f t="shared" si="1027"/>
        <v>0</v>
      </c>
      <c r="K2277" s="193">
        <f t="shared" si="1028"/>
        <v>0</v>
      </c>
      <c r="L2277" s="193">
        <f t="shared" si="1033"/>
        <v>0</v>
      </c>
      <c r="M2277" s="193">
        <f t="shared" si="1034"/>
        <v>0</v>
      </c>
      <c r="N2277" s="193">
        <f t="shared" si="1035"/>
        <v>0</v>
      </c>
      <c r="O2277" s="193">
        <f t="shared" si="1036"/>
        <v>0</v>
      </c>
      <c r="P2277" s="193">
        <f t="shared" si="1037"/>
        <v>0</v>
      </c>
      <c r="Q2277" s="193">
        <f t="shared" si="1038"/>
        <v>0</v>
      </c>
      <c r="R2277" s="193">
        <f t="shared" si="1039"/>
        <v>0</v>
      </c>
      <c r="S2277" s="193">
        <f t="shared" si="1040"/>
        <v>0</v>
      </c>
      <c r="T2277" s="194">
        <f t="shared" si="1029"/>
        <v>0</v>
      </c>
      <c r="U2277" s="194"/>
      <c r="V2277" s="847"/>
      <c r="W2277" s="127" t="str">
        <f t="shared" si="1030"/>
        <v/>
      </c>
      <c r="X2277" s="840"/>
      <c r="Y2277" s="841"/>
      <c r="Z2277" s="842"/>
      <c r="AA2277" s="843"/>
      <c r="AB2277" s="349"/>
      <c r="AC2277" s="844"/>
      <c r="AD2277" s="845"/>
      <c r="AE2277" s="277"/>
      <c r="AF2277" s="278"/>
      <c r="AG2277" s="277"/>
      <c r="AH2277" s="279"/>
      <c r="AI2277" s="277"/>
      <c r="AJ2277" s="279"/>
      <c r="AK2277" s="277"/>
      <c r="AL2277" s="278"/>
    </row>
    <row r="2278" spans="1:38" ht="22.5" customHeight="1">
      <c r="A2278" s="116">
        <f t="shared" si="1031"/>
        <v>0</v>
      </c>
      <c r="B2278" s="190">
        <f t="shared" si="1020"/>
        <v>0</v>
      </c>
      <c r="C2278" s="190">
        <f t="shared" si="1021"/>
        <v>0</v>
      </c>
      <c r="D2278" s="191">
        <f t="shared" si="1022"/>
        <v>0</v>
      </c>
      <c r="E2278" s="191">
        <f t="shared" si="1023"/>
        <v>0</v>
      </c>
      <c r="F2278" s="191">
        <f t="shared" si="1024"/>
        <v>0</v>
      </c>
      <c r="G2278" s="192">
        <f t="shared" si="1032"/>
        <v>0</v>
      </c>
      <c r="H2278" s="191">
        <f t="shared" si="1025"/>
        <v>0</v>
      </c>
      <c r="I2278" s="195">
        <f t="shared" si="1026"/>
        <v>0</v>
      </c>
      <c r="J2278" s="195">
        <f t="shared" si="1027"/>
        <v>0</v>
      </c>
      <c r="K2278" s="195">
        <f t="shared" si="1028"/>
        <v>0</v>
      </c>
      <c r="L2278" s="195">
        <f t="shared" si="1033"/>
        <v>0</v>
      </c>
      <c r="M2278" s="195">
        <f t="shared" si="1034"/>
        <v>0</v>
      </c>
      <c r="N2278" s="195">
        <f t="shared" si="1035"/>
        <v>0</v>
      </c>
      <c r="O2278" s="195">
        <f t="shared" si="1036"/>
        <v>0</v>
      </c>
      <c r="P2278" s="195">
        <f t="shared" si="1037"/>
        <v>0</v>
      </c>
      <c r="Q2278" s="195">
        <f t="shared" si="1038"/>
        <v>0</v>
      </c>
      <c r="R2278" s="195">
        <f t="shared" si="1039"/>
        <v>0</v>
      </c>
      <c r="S2278" s="195">
        <f t="shared" si="1040"/>
        <v>0</v>
      </c>
      <c r="T2278" s="196">
        <f t="shared" si="1029"/>
        <v>0</v>
      </c>
      <c r="U2278" s="196"/>
      <c r="V2278" s="848"/>
      <c r="W2278" s="127" t="str">
        <f t="shared" si="1030"/>
        <v/>
      </c>
      <c r="X2278" s="840"/>
      <c r="Y2278" s="841"/>
      <c r="Z2278" s="842"/>
      <c r="AA2278" s="843"/>
      <c r="AB2278" s="349"/>
      <c r="AC2278" s="844"/>
      <c r="AD2278" s="845"/>
      <c r="AE2278" s="277"/>
      <c r="AF2278" s="278"/>
      <c r="AG2278" s="277"/>
      <c r="AH2278" s="279"/>
      <c r="AI2278" s="277"/>
      <c r="AJ2278" s="279"/>
      <c r="AK2278" s="277"/>
      <c r="AL2278" s="278"/>
    </row>
    <row r="2279" spans="1:38" ht="22.5" customHeight="1">
      <c r="A2279" s="116">
        <f t="shared" ref="A2279" si="1041">IF(U2279&gt;=1,1,0)</f>
        <v>0</v>
      </c>
      <c r="B2279" s="190">
        <f t="shared" si="1020"/>
        <v>0</v>
      </c>
      <c r="C2279" s="190">
        <f t="shared" si="1021"/>
        <v>0</v>
      </c>
      <c r="D2279" s="191">
        <f t="shared" si="1022"/>
        <v>0</v>
      </c>
      <c r="E2279" s="191">
        <f t="shared" si="1023"/>
        <v>0</v>
      </c>
      <c r="F2279" s="191">
        <f t="shared" si="1024"/>
        <v>0</v>
      </c>
      <c r="G2279" s="192">
        <f t="shared" si="1032"/>
        <v>0</v>
      </c>
      <c r="H2279" s="191">
        <f t="shared" si="1025"/>
        <v>0</v>
      </c>
      <c r="I2279" s="193">
        <f t="shared" si="1026"/>
        <v>0</v>
      </c>
      <c r="J2279" s="193">
        <f t="shared" si="1027"/>
        <v>0</v>
      </c>
      <c r="K2279" s="193">
        <f t="shared" si="1028"/>
        <v>0</v>
      </c>
      <c r="L2279" s="193">
        <f t="shared" si="1033"/>
        <v>0</v>
      </c>
      <c r="M2279" s="193">
        <f t="shared" si="1034"/>
        <v>0</v>
      </c>
      <c r="N2279" s="193">
        <f t="shared" si="1035"/>
        <v>0</v>
      </c>
      <c r="O2279" s="193">
        <f t="shared" si="1036"/>
        <v>0</v>
      </c>
      <c r="P2279" s="193">
        <f t="shared" si="1037"/>
        <v>0</v>
      </c>
      <c r="Q2279" s="193">
        <f t="shared" si="1038"/>
        <v>0</v>
      </c>
      <c r="R2279" s="193">
        <f t="shared" si="1039"/>
        <v>0</v>
      </c>
      <c r="S2279" s="193">
        <f t="shared" si="1040"/>
        <v>0</v>
      </c>
      <c r="T2279" s="194">
        <f t="shared" si="1029"/>
        <v>0</v>
      </c>
      <c r="U2279" s="194">
        <f t="shared" ref="U2279" si="1042">SUM(T2279:T2305)</f>
        <v>0</v>
      </c>
      <c r="V2279" s="846" t="s">
        <v>1121</v>
      </c>
      <c r="W2279" s="127" t="str">
        <f t="shared" si="1030"/>
        <v/>
      </c>
      <c r="X2279" s="840"/>
      <c r="Y2279" s="841"/>
      <c r="Z2279" s="842"/>
      <c r="AA2279" s="843"/>
      <c r="AB2279" s="349"/>
      <c r="AC2279" s="844"/>
      <c r="AD2279" s="845"/>
      <c r="AE2279" s="277"/>
      <c r="AF2279" s="278"/>
      <c r="AG2279" s="277"/>
      <c r="AH2279" s="279"/>
      <c r="AI2279" s="277"/>
      <c r="AJ2279" s="279"/>
      <c r="AK2279" s="277"/>
      <c r="AL2279" s="278"/>
    </row>
    <row r="2280" spans="1:38" ht="22.5" customHeight="1">
      <c r="A2280" s="116">
        <f t="shared" ref="A2280" si="1043">A2279</f>
        <v>0</v>
      </c>
      <c r="B2280" s="190">
        <f t="shared" si="1020"/>
        <v>0</v>
      </c>
      <c r="C2280" s="190">
        <f t="shared" si="1021"/>
        <v>0</v>
      </c>
      <c r="D2280" s="191">
        <f t="shared" si="1022"/>
        <v>0</v>
      </c>
      <c r="E2280" s="191">
        <f t="shared" si="1023"/>
        <v>0</v>
      </c>
      <c r="F2280" s="191">
        <f t="shared" si="1024"/>
        <v>0</v>
      </c>
      <c r="G2280" s="192">
        <f t="shared" si="1032"/>
        <v>0</v>
      </c>
      <c r="H2280" s="191">
        <f t="shared" si="1025"/>
        <v>0</v>
      </c>
      <c r="I2280" s="193">
        <f t="shared" si="1026"/>
        <v>0</v>
      </c>
      <c r="J2280" s="193">
        <f t="shared" si="1027"/>
        <v>0</v>
      </c>
      <c r="K2280" s="193">
        <f t="shared" si="1028"/>
        <v>0</v>
      </c>
      <c r="L2280" s="193">
        <f t="shared" si="1033"/>
        <v>0</v>
      </c>
      <c r="M2280" s="193">
        <f t="shared" si="1034"/>
        <v>0</v>
      </c>
      <c r="N2280" s="193">
        <f t="shared" si="1035"/>
        <v>0</v>
      </c>
      <c r="O2280" s="193">
        <f t="shared" si="1036"/>
        <v>0</v>
      </c>
      <c r="P2280" s="193">
        <f t="shared" si="1037"/>
        <v>0</v>
      </c>
      <c r="Q2280" s="193">
        <f t="shared" si="1038"/>
        <v>0</v>
      </c>
      <c r="R2280" s="193">
        <f t="shared" si="1039"/>
        <v>0</v>
      </c>
      <c r="S2280" s="193">
        <f t="shared" si="1040"/>
        <v>0</v>
      </c>
      <c r="T2280" s="194">
        <f t="shared" si="1029"/>
        <v>0</v>
      </c>
      <c r="U2280" s="194"/>
      <c r="V2280" s="847"/>
      <c r="W2280" s="127" t="str">
        <f t="shared" si="1030"/>
        <v/>
      </c>
      <c r="X2280" s="840"/>
      <c r="Y2280" s="841"/>
      <c r="Z2280" s="842"/>
      <c r="AA2280" s="843"/>
      <c r="AB2280" s="349"/>
      <c r="AC2280" s="844"/>
      <c r="AD2280" s="845"/>
      <c r="AE2280" s="277"/>
      <c r="AF2280" s="278"/>
      <c r="AG2280" s="277"/>
      <c r="AH2280" s="279"/>
      <c r="AI2280" s="277"/>
      <c r="AJ2280" s="279"/>
      <c r="AK2280" s="277"/>
      <c r="AL2280" s="278"/>
    </row>
    <row r="2281" spans="1:38" ht="22.5" customHeight="1">
      <c r="A2281" s="116">
        <f t="shared" si="1031"/>
        <v>0</v>
      </c>
      <c r="B2281" s="190">
        <f t="shared" si="1020"/>
        <v>0</v>
      </c>
      <c r="C2281" s="190">
        <f t="shared" si="1021"/>
        <v>0</v>
      </c>
      <c r="D2281" s="191">
        <f t="shared" si="1022"/>
        <v>0</v>
      </c>
      <c r="E2281" s="191">
        <f t="shared" si="1023"/>
        <v>0</v>
      </c>
      <c r="F2281" s="191">
        <f t="shared" si="1024"/>
        <v>0</v>
      </c>
      <c r="G2281" s="192">
        <f t="shared" si="1032"/>
        <v>0</v>
      </c>
      <c r="H2281" s="191">
        <f t="shared" si="1025"/>
        <v>0</v>
      </c>
      <c r="I2281" s="193">
        <f t="shared" si="1026"/>
        <v>0</v>
      </c>
      <c r="J2281" s="193">
        <f t="shared" si="1027"/>
        <v>0</v>
      </c>
      <c r="K2281" s="193">
        <f t="shared" si="1028"/>
        <v>0</v>
      </c>
      <c r="L2281" s="193">
        <f t="shared" si="1033"/>
        <v>0</v>
      </c>
      <c r="M2281" s="193">
        <f t="shared" si="1034"/>
        <v>0</v>
      </c>
      <c r="N2281" s="193">
        <f t="shared" si="1035"/>
        <v>0</v>
      </c>
      <c r="O2281" s="193">
        <f t="shared" si="1036"/>
        <v>0</v>
      </c>
      <c r="P2281" s="193">
        <f t="shared" si="1037"/>
        <v>0</v>
      </c>
      <c r="Q2281" s="193">
        <f t="shared" si="1038"/>
        <v>0</v>
      </c>
      <c r="R2281" s="193">
        <f t="shared" si="1039"/>
        <v>0</v>
      </c>
      <c r="S2281" s="193">
        <f t="shared" si="1040"/>
        <v>0</v>
      </c>
      <c r="T2281" s="194">
        <f t="shared" si="1029"/>
        <v>0</v>
      </c>
      <c r="U2281" s="194"/>
      <c r="V2281" s="847"/>
      <c r="W2281" s="127" t="str">
        <f t="shared" si="1030"/>
        <v/>
      </c>
      <c r="X2281" s="840"/>
      <c r="Y2281" s="841"/>
      <c r="Z2281" s="842"/>
      <c r="AA2281" s="843"/>
      <c r="AB2281" s="349"/>
      <c r="AC2281" s="844"/>
      <c r="AD2281" s="845"/>
      <c r="AE2281" s="277"/>
      <c r="AF2281" s="278"/>
      <c r="AG2281" s="277"/>
      <c r="AH2281" s="279"/>
      <c r="AI2281" s="277"/>
      <c r="AJ2281" s="279"/>
      <c r="AK2281" s="277"/>
      <c r="AL2281" s="278"/>
    </row>
    <row r="2282" spans="1:38" ht="22.5" customHeight="1">
      <c r="A2282" s="116">
        <f t="shared" si="1031"/>
        <v>0</v>
      </c>
      <c r="B2282" s="190">
        <f t="shared" si="1020"/>
        <v>0</v>
      </c>
      <c r="C2282" s="190">
        <f t="shared" si="1021"/>
        <v>0</v>
      </c>
      <c r="D2282" s="191">
        <f t="shared" si="1022"/>
        <v>0</v>
      </c>
      <c r="E2282" s="191">
        <f t="shared" si="1023"/>
        <v>0</v>
      </c>
      <c r="F2282" s="191">
        <f t="shared" si="1024"/>
        <v>0</v>
      </c>
      <c r="G2282" s="192">
        <f t="shared" si="1032"/>
        <v>0</v>
      </c>
      <c r="H2282" s="191">
        <f t="shared" si="1025"/>
        <v>0</v>
      </c>
      <c r="I2282" s="193">
        <f t="shared" si="1026"/>
        <v>0</v>
      </c>
      <c r="J2282" s="193">
        <f t="shared" si="1027"/>
        <v>0</v>
      </c>
      <c r="K2282" s="193">
        <f t="shared" si="1028"/>
        <v>0</v>
      </c>
      <c r="L2282" s="193">
        <f t="shared" si="1033"/>
        <v>0</v>
      </c>
      <c r="M2282" s="193">
        <f t="shared" si="1034"/>
        <v>0</v>
      </c>
      <c r="N2282" s="193">
        <f t="shared" si="1035"/>
        <v>0</v>
      </c>
      <c r="O2282" s="193">
        <f t="shared" si="1036"/>
        <v>0</v>
      </c>
      <c r="P2282" s="193">
        <f t="shared" si="1037"/>
        <v>0</v>
      </c>
      <c r="Q2282" s="193">
        <f t="shared" si="1038"/>
        <v>0</v>
      </c>
      <c r="R2282" s="193">
        <f t="shared" si="1039"/>
        <v>0</v>
      </c>
      <c r="S2282" s="193">
        <f t="shared" si="1040"/>
        <v>0</v>
      </c>
      <c r="T2282" s="194">
        <f t="shared" si="1029"/>
        <v>0</v>
      </c>
      <c r="U2282" s="194"/>
      <c r="V2282" s="847"/>
      <c r="W2282" s="127" t="str">
        <f t="shared" si="1030"/>
        <v/>
      </c>
      <c r="X2282" s="840"/>
      <c r="Y2282" s="841"/>
      <c r="Z2282" s="842"/>
      <c r="AA2282" s="843"/>
      <c r="AB2282" s="349"/>
      <c r="AC2282" s="844"/>
      <c r="AD2282" s="845"/>
      <c r="AE2282" s="277"/>
      <c r="AF2282" s="278"/>
      <c r="AG2282" s="277"/>
      <c r="AH2282" s="279"/>
      <c r="AI2282" s="277"/>
      <c r="AJ2282" s="279"/>
      <c r="AK2282" s="277"/>
      <c r="AL2282" s="278"/>
    </row>
    <row r="2283" spans="1:38" ht="22.5" customHeight="1">
      <c r="A2283" s="116">
        <f t="shared" si="1031"/>
        <v>0</v>
      </c>
      <c r="B2283" s="190">
        <f t="shared" si="1020"/>
        <v>0</v>
      </c>
      <c r="C2283" s="190">
        <f t="shared" si="1021"/>
        <v>0</v>
      </c>
      <c r="D2283" s="191">
        <f t="shared" si="1022"/>
        <v>0</v>
      </c>
      <c r="E2283" s="191">
        <f t="shared" si="1023"/>
        <v>0</v>
      </c>
      <c r="F2283" s="191">
        <f t="shared" si="1024"/>
        <v>0</v>
      </c>
      <c r="G2283" s="192">
        <f t="shared" si="1032"/>
        <v>0</v>
      </c>
      <c r="H2283" s="191">
        <f t="shared" si="1025"/>
        <v>0</v>
      </c>
      <c r="I2283" s="193">
        <f t="shared" si="1026"/>
        <v>0</v>
      </c>
      <c r="J2283" s="193">
        <f t="shared" si="1027"/>
        <v>0</v>
      </c>
      <c r="K2283" s="193">
        <f t="shared" si="1028"/>
        <v>0</v>
      </c>
      <c r="L2283" s="193">
        <f t="shared" si="1033"/>
        <v>0</v>
      </c>
      <c r="M2283" s="193">
        <f t="shared" si="1034"/>
        <v>0</v>
      </c>
      <c r="N2283" s="193">
        <f t="shared" si="1035"/>
        <v>0</v>
      </c>
      <c r="O2283" s="193">
        <f t="shared" si="1036"/>
        <v>0</v>
      </c>
      <c r="P2283" s="193">
        <f t="shared" si="1037"/>
        <v>0</v>
      </c>
      <c r="Q2283" s="193">
        <f t="shared" si="1038"/>
        <v>0</v>
      </c>
      <c r="R2283" s="193">
        <f t="shared" si="1039"/>
        <v>0</v>
      </c>
      <c r="S2283" s="193">
        <f t="shared" si="1040"/>
        <v>0</v>
      </c>
      <c r="T2283" s="194">
        <f t="shared" si="1029"/>
        <v>0</v>
      </c>
      <c r="U2283" s="194"/>
      <c r="V2283" s="847"/>
      <c r="W2283" s="127" t="str">
        <f t="shared" si="1030"/>
        <v/>
      </c>
      <c r="X2283" s="840"/>
      <c r="Y2283" s="841"/>
      <c r="Z2283" s="842"/>
      <c r="AA2283" s="843"/>
      <c r="AB2283" s="349"/>
      <c r="AC2283" s="844"/>
      <c r="AD2283" s="845"/>
      <c r="AE2283" s="277"/>
      <c r="AF2283" s="278"/>
      <c r="AG2283" s="277"/>
      <c r="AH2283" s="279"/>
      <c r="AI2283" s="277"/>
      <c r="AJ2283" s="279"/>
      <c r="AK2283" s="277"/>
      <c r="AL2283" s="278"/>
    </row>
    <row r="2284" spans="1:38" ht="22.5" customHeight="1">
      <c r="A2284" s="116">
        <f t="shared" si="1031"/>
        <v>0</v>
      </c>
      <c r="B2284" s="190">
        <f t="shared" si="1020"/>
        <v>0</v>
      </c>
      <c r="C2284" s="190">
        <f t="shared" si="1021"/>
        <v>0</v>
      </c>
      <c r="D2284" s="191">
        <f t="shared" si="1022"/>
        <v>0</v>
      </c>
      <c r="E2284" s="191">
        <f t="shared" si="1023"/>
        <v>0</v>
      </c>
      <c r="F2284" s="191">
        <f t="shared" si="1024"/>
        <v>0</v>
      </c>
      <c r="G2284" s="192">
        <f t="shared" si="1032"/>
        <v>0</v>
      </c>
      <c r="H2284" s="191">
        <f t="shared" si="1025"/>
        <v>0</v>
      </c>
      <c r="I2284" s="193">
        <f t="shared" si="1026"/>
        <v>0</v>
      </c>
      <c r="J2284" s="193">
        <f t="shared" si="1027"/>
        <v>0</v>
      </c>
      <c r="K2284" s="193">
        <f t="shared" si="1028"/>
        <v>0</v>
      </c>
      <c r="L2284" s="193">
        <f t="shared" si="1033"/>
        <v>0</v>
      </c>
      <c r="M2284" s="193">
        <f t="shared" si="1034"/>
        <v>0</v>
      </c>
      <c r="N2284" s="193">
        <f t="shared" si="1035"/>
        <v>0</v>
      </c>
      <c r="O2284" s="193">
        <f t="shared" si="1036"/>
        <v>0</v>
      </c>
      <c r="P2284" s="193">
        <f t="shared" si="1037"/>
        <v>0</v>
      </c>
      <c r="Q2284" s="193">
        <f t="shared" si="1038"/>
        <v>0</v>
      </c>
      <c r="R2284" s="193">
        <f t="shared" si="1039"/>
        <v>0</v>
      </c>
      <c r="S2284" s="193">
        <f t="shared" si="1040"/>
        <v>0</v>
      </c>
      <c r="T2284" s="194">
        <f t="shared" si="1029"/>
        <v>0</v>
      </c>
      <c r="U2284" s="194"/>
      <c r="V2284" s="847"/>
      <c r="W2284" s="127" t="str">
        <f t="shared" si="1030"/>
        <v/>
      </c>
      <c r="X2284" s="840"/>
      <c r="Y2284" s="841"/>
      <c r="Z2284" s="842"/>
      <c r="AA2284" s="843"/>
      <c r="AB2284" s="349"/>
      <c r="AC2284" s="844"/>
      <c r="AD2284" s="845"/>
      <c r="AE2284" s="277"/>
      <c r="AF2284" s="278"/>
      <c r="AG2284" s="277"/>
      <c r="AH2284" s="279"/>
      <c r="AI2284" s="277"/>
      <c r="AJ2284" s="279"/>
      <c r="AK2284" s="277"/>
      <c r="AL2284" s="278"/>
    </row>
    <row r="2285" spans="1:38" ht="22.5" customHeight="1">
      <c r="A2285" s="116">
        <f t="shared" si="1031"/>
        <v>0</v>
      </c>
      <c r="B2285" s="190">
        <f t="shared" si="1020"/>
        <v>0</v>
      </c>
      <c r="C2285" s="190">
        <f t="shared" si="1021"/>
        <v>0</v>
      </c>
      <c r="D2285" s="191">
        <f t="shared" si="1022"/>
        <v>0</v>
      </c>
      <c r="E2285" s="191">
        <f t="shared" si="1023"/>
        <v>0</v>
      </c>
      <c r="F2285" s="191">
        <f t="shared" si="1024"/>
        <v>0</v>
      </c>
      <c r="G2285" s="192">
        <f t="shared" si="1032"/>
        <v>0</v>
      </c>
      <c r="H2285" s="191">
        <f t="shared" si="1025"/>
        <v>0</v>
      </c>
      <c r="I2285" s="193">
        <f t="shared" si="1026"/>
        <v>0</v>
      </c>
      <c r="J2285" s="193">
        <f t="shared" si="1027"/>
        <v>0</v>
      </c>
      <c r="K2285" s="193">
        <f t="shared" si="1028"/>
        <v>0</v>
      </c>
      <c r="L2285" s="193">
        <f t="shared" si="1033"/>
        <v>0</v>
      </c>
      <c r="M2285" s="193">
        <f t="shared" si="1034"/>
        <v>0</v>
      </c>
      <c r="N2285" s="193">
        <f t="shared" si="1035"/>
        <v>0</v>
      </c>
      <c r="O2285" s="193">
        <f t="shared" si="1036"/>
        <v>0</v>
      </c>
      <c r="P2285" s="193">
        <f t="shared" si="1037"/>
        <v>0</v>
      </c>
      <c r="Q2285" s="193">
        <f t="shared" si="1038"/>
        <v>0</v>
      </c>
      <c r="R2285" s="193">
        <f t="shared" si="1039"/>
        <v>0</v>
      </c>
      <c r="S2285" s="193">
        <f t="shared" si="1040"/>
        <v>0</v>
      </c>
      <c r="T2285" s="194">
        <f t="shared" si="1029"/>
        <v>0</v>
      </c>
      <c r="U2285" s="194"/>
      <c r="V2285" s="847"/>
      <c r="W2285" s="127" t="str">
        <f t="shared" si="1030"/>
        <v/>
      </c>
      <c r="X2285" s="840"/>
      <c r="Y2285" s="841"/>
      <c r="Z2285" s="842"/>
      <c r="AA2285" s="843"/>
      <c r="AB2285" s="349"/>
      <c r="AC2285" s="844"/>
      <c r="AD2285" s="845"/>
      <c r="AE2285" s="277"/>
      <c r="AF2285" s="278"/>
      <c r="AG2285" s="277"/>
      <c r="AH2285" s="279"/>
      <c r="AI2285" s="277"/>
      <c r="AJ2285" s="279"/>
      <c r="AK2285" s="277"/>
      <c r="AL2285" s="278"/>
    </row>
    <row r="2286" spans="1:38" ht="22.5" customHeight="1">
      <c r="A2286" s="116">
        <f t="shared" si="1031"/>
        <v>0</v>
      </c>
      <c r="B2286" s="190">
        <f t="shared" si="1020"/>
        <v>0</v>
      </c>
      <c r="C2286" s="190">
        <f t="shared" si="1021"/>
        <v>0</v>
      </c>
      <c r="D2286" s="191">
        <f t="shared" si="1022"/>
        <v>0</v>
      </c>
      <c r="E2286" s="191">
        <f t="shared" si="1023"/>
        <v>0</v>
      </c>
      <c r="F2286" s="191">
        <f t="shared" si="1024"/>
        <v>0</v>
      </c>
      <c r="G2286" s="192">
        <f t="shared" si="1032"/>
        <v>0</v>
      </c>
      <c r="H2286" s="191">
        <f t="shared" si="1025"/>
        <v>0</v>
      </c>
      <c r="I2286" s="193">
        <f t="shared" si="1026"/>
        <v>0</v>
      </c>
      <c r="J2286" s="193">
        <f t="shared" si="1027"/>
        <v>0</v>
      </c>
      <c r="K2286" s="193">
        <f t="shared" si="1028"/>
        <v>0</v>
      </c>
      <c r="L2286" s="193">
        <f t="shared" si="1033"/>
        <v>0</v>
      </c>
      <c r="M2286" s="193">
        <f t="shared" si="1034"/>
        <v>0</v>
      </c>
      <c r="N2286" s="193">
        <f t="shared" si="1035"/>
        <v>0</v>
      </c>
      <c r="O2286" s="193">
        <f t="shared" si="1036"/>
        <v>0</v>
      </c>
      <c r="P2286" s="193">
        <f t="shared" si="1037"/>
        <v>0</v>
      </c>
      <c r="Q2286" s="193">
        <f t="shared" si="1038"/>
        <v>0</v>
      </c>
      <c r="R2286" s="193">
        <f t="shared" si="1039"/>
        <v>0</v>
      </c>
      <c r="S2286" s="193">
        <f t="shared" si="1040"/>
        <v>0</v>
      </c>
      <c r="T2286" s="194">
        <f t="shared" si="1029"/>
        <v>0</v>
      </c>
      <c r="U2286" s="194"/>
      <c r="V2286" s="847"/>
      <c r="W2286" s="127" t="str">
        <f t="shared" si="1030"/>
        <v/>
      </c>
      <c r="X2286" s="840"/>
      <c r="Y2286" s="841"/>
      <c r="Z2286" s="842"/>
      <c r="AA2286" s="843"/>
      <c r="AB2286" s="349"/>
      <c r="AC2286" s="844"/>
      <c r="AD2286" s="845"/>
      <c r="AE2286" s="277"/>
      <c r="AF2286" s="278"/>
      <c r="AG2286" s="277"/>
      <c r="AH2286" s="279"/>
      <c r="AI2286" s="277"/>
      <c r="AJ2286" s="279"/>
      <c r="AK2286" s="277"/>
      <c r="AL2286" s="278"/>
    </row>
    <row r="2287" spans="1:38" ht="22.5" customHeight="1">
      <c r="A2287" s="116">
        <f t="shared" si="1031"/>
        <v>0</v>
      </c>
      <c r="B2287" s="190">
        <f t="shared" si="1020"/>
        <v>0</v>
      </c>
      <c r="C2287" s="190">
        <f t="shared" si="1021"/>
        <v>0</v>
      </c>
      <c r="D2287" s="191">
        <f t="shared" si="1022"/>
        <v>0</v>
      </c>
      <c r="E2287" s="191">
        <f t="shared" si="1023"/>
        <v>0</v>
      </c>
      <c r="F2287" s="191">
        <f t="shared" si="1024"/>
        <v>0</v>
      </c>
      <c r="G2287" s="192">
        <f t="shared" si="1032"/>
        <v>0</v>
      </c>
      <c r="H2287" s="191">
        <f t="shared" si="1025"/>
        <v>0</v>
      </c>
      <c r="I2287" s="193">
        <f t="shared" si="1026"/>
        <v>0</v>
      </c>
      <c r="J2287" s="193">
        <f t="shared" si="1027"/>
        <v>0</v>
      </c>
      <c r="K2287" s="193">
        <f t="shared" si="1028"/>
        <v>0</v>
      </c>
      <c r="L2287" s="193">
        <f t="shared" si="1033"/>
        <v>0</v>
      </c>
      <c r="M2287" s="193">
        <f t="shared" si="1034"/>
        <v>0</v>
      </c>
      <c r="N2287" s="193">
        <f t="shared" si="1035"/>
        <v>0</v>
      </c>
      <c r="O2287" s="193">
        <f t="shared" si="1036"/>
        <v>0</v>
      </c>
      <c r="P2287" s="193">
        <f t="shared" si="1037"/>
        <v>0</v>
      </c>
      <c r="Q2287" s="193">
        <f t="shared" si="1038"/>
        <v>0</v>
      </c>
      <c r="R2287" s="193">
        <f t="shared" si="1039"/>
        <v>0</v>
      </c>
      <c r="S2287" s="193">
        <f t="shared" si="1040"/>
        <v>0</v>
      </c>
      <c r="T2287" s="194">
        <f t="shared" si="1029"/>
        <v>0</v>
      </c>
      <c r="U2287" s="194"/>
      <c r="V2287" s="847"/>
      <c r="W2287" s="127" t="str">
        <f t="shared" si="1030"/>
        <v/>
      </c>
      <c r="X2287" s="840"/>
      <c r="Y2287" s="841"/>
      <c r="Z2287" s="842"/>
      <c r="AA2287" s="843"/>
      <c r="AB2287" s="349"/>
      <c r="AC2287" s="844"/>
      <c r="AD2287" s="845"/>
      <c r="AE2287" s="277"/>
      <c r="AF2287" s="278"/>
      <c r="AG2287" s="277"/>
      <c r="AH2287" s="279"/>
      <c r="AI2287" s="277"/>
      <c r="AJ2287" s="279"/>
      <c r="AK2287" s="277"/>
      <c r="AL2287" s="278"/>
    </row>
    <row r="2288" spans="1:38" ht="22.5" customHeight="1">
      <c r="A2288" s="116">
        <f t="shared" si="1031"/>
        <v>0</v>
      </c>
      <c r="B2288" s="190">
        <f t="shared" si="1020"/>
        <v>0</v>
      </c>
      <c r="C2288" s="190">
        <f t="shared" si="1021"/>
        <v>0</v>
      </c>
      <c r="D2288" s="191">
        <f t="shared" si="1022"/>
        <v>0</v>
      </c>
      <c r="E2288" s="191">
        <f t="shared" si="1023"/>
        <v>0</v>
      </c>
      <c r="F2288" s="191">
        <f t="shared" si="1024"/>
        <v>0</v>
      </c>
      <c r="G2288" s="192">
        <f t="shared" si="1032"/>
        <v>0</v>
      </c>
      <c r="H2288" s="191">
        <f t="shared" si="1025"/>
        <v>0</v>
      </c>
      <c r="I2288" s="193">
        <f t="shared" si="1026"/>
        <v>0</v>
      </c>
      <c r="J2288" s="193">
        <f t="shared" si="1027"/>
        <v>0</v>
      </c>
      <c r="K2288" s="193">
        <f t="shared" si="1028"/>
        <v>0</v>
      </c>
      <c r="L2288" s="193">
        <f t="shared" si="1033"/>
        <v>0</v>
      </c>
      <c r="M2288" s="193">
        <f t="shared" si="1034"/>
        <v>0</v>
      </c>
      <c r="N2288" s="193">
        <f t="shared" si="1035"/>
        <v>0</v>
      </c>
      <c r="O2288" s="193">
        <f t="shared" si="1036"/>
        <v>0</v>
      </c>
      <c r="P2288" s="193">
        <f t="shared" si="1037"/>
        <v>0</v>
      </c>
      <c r="Q2288" s="193">
        <f t="shared" si="1038"/>
        <v>0</v>
      </c>
      <c r="R2288" s="193">
        <f t="shared" si="1039"/>
        <v>0</v>
      </c>
      <c r="S2288" s="193">
        <f t="shared" si="1040"/>
        <v>0</v>
      </c>
      <c r="T2288" s="194">
        <f t="shared" si="1029"/>
        <v>0</v>
      </c>
      <c r="U2288" s="194"/>
      <c r="V2288" s="847"/>
      <c r="W2288" s="127" t="str">
        <f t="shared" si="1030"/>
        <v/>
      </c>
      <c r="X2288" s="840"/>
      <c r="Y2288" s="841"/>
      <c r="Z2288" s="842"/>
      <c r="AA2288" s="843"/>
      <c r="AB2288" s="349"/>
      <c r="AC2288" s="844"/>
      <c r="AD2288" s="845"/>
      <c r="AE2288" s="277"/>
      <c r="AF2288" s="278"/>
      <c r="AG2288" s="277"/>
      <c r="AH2288" s="279"/>
      <c r="AI2288" s="277"/>
      <c r="AJ2288" s="279"/>
      <c r="AK2288" s="277"/>
      <c r="AL2288" s="278"/>
    </row>
    <row r="2289" spans="1:38" ht="22.5" customHeight="1">
      <c r="A2289" s="116">
        <f t="shared" si="1031"/>
        <v>0</v>
      </c>
      <c r="B2289" s="190">
        <f t="shared" si="1020"/>
        <v>0</v>
      </c>
      <c r="C2289" s="190">
        <f t="shared" si="1021"/>
        <v>0</v>
      </c>
      <c r="D2289" s="191">
        <f t="shared" si="1022"/>
        <v>0</v>
      </c>
      <c r="E2289" s="191">
        <f t="shared" si="1023"/>
        <v>0</v>
      </c>
      <c r="F2289" s="191">
        <f t="shared" si="1024"/>
        <v>0</v>
      </c>
      <c r="G2289" s="192">
        <f t="shared" si="1032"/>
        <v>0</v>
      </c>
      <c r="H2289" s="191">
        <f t="shared" si="1025"/>
        <v>0</v>
      </c>
      <c r="I2289" s="193">
        <f t="shared" si="1026"/>
        <v>0</v>
      </c>
      <c r="J2289" s="193">
        <f t="shared" si="1027"/>
        <v>0</v>
      </c>
      <c r="K2289" s="193">
        <f t="shared" si="1028"/>
        <v>0</v>
      </c>
      <c r="L2289" s="193">
        <f t="shared" si="1033"/>
        <v>0</v>
      </c>
      <c r="M2289" s="193">
        <f t="shared" si="1034"/>
        <v>0</v>
      </c>
      <c r="N2289" s="193">
        <f t="shared" si="1035"/>
        <v>0</v>
      </c>
      <c r="O2289" s="193">
        <f t="shared" si="1036"/>
        <v>0</v>
      </c>
      <c r="P2289" s="193">
        <f t="shared" si="1037"/>
        <v>0</v>
      </c>
      <c r="Q2289" s="193">
        <f t="shared" si="1038"/>
        <v>0</v>
      </c>
      <c r="R2289" s="193">
        <f t="shared" si="1039"/>
        <v>0</v>
      </c>
      <c r="S2289" s="193">
        <f t="shared" si="1040"/>
        <v>0</v>
      </c>
      <c r="T2289" s="194">
        <f t="shared" si="1029"/>
        <v>0</v>
      </c>
      <c r="U2289" s="194"/>
      <c r="V2289" s="847"/>
      <c r="W2289" s="127" t="str">
        <f t="shared" si="1030"/>
        <v/>
      </c>
      <c r="X2289" s="840"/>
      <c r="Y2289" s="841"/>
      <c r="Z2289" s="842"/>
      <c r="AA2289" s="843"/>
      <c r="AB2289" s="349"/>
      <c r="AC2289" s="844"/>
      <c r="AD2289" s="845"/>
      <c r="AE2289" s="277"/>
      <c r="AF2289" s="278"/>
      <c r="AG2289" s="277"/>
      <c r="AH2289" s="279"/>
      <c r="AI2289" s="277"/>
      <c r="AJ2289" s="279"/>
      <c r="AK2289" s="277"/>
      <c r="AL2289" s="278"/>
    </row>
    <row r="2290" spans="1:38" ht="22.5" customHeight="1">
      <c r="A2290" s="116">
        <f t="shared" si="1031"/>
        <v>0</v>
      </c>
      <c r="B2290" s="190">
        <f t="shared" si="1020"/>
        <v>0</v>
      </c>
      <c r="C2290" s="190">
        <f t="shared" si="1021"/>
        <v>0</v>
      </c>
      <c r="D2290" s="191">
        <f t="shared" si="1022"/>
        <v>0</v>
      </c>
      <c r="E2290" s="191">
        <f t="shared" si="1023"/>
        <v>0</v>
      </c>
      <c r="F2290" s="191">
        <f t="shared" si="1024"/>
        <v>0</v>
      </c>
      <c r="G2290" s="192">
        <f t="shared" si="1032"/>
        <v>0</v>
      </c>
      <c r="H2290" s="191">
        <f t="shared" si="1025"/>
        <v>0</v>
      </c>
      <c r="I2290" s="193">
        <f t="shared" si="1026"/>
        <v>0</v>
      </c>
      <c r="J2290" s="193">
        <f t="shared" si="1027"/>
        <v>0</v>
      </c>
      <c r="K2290" s="193">
        <f t="shared" si="1028"/>
        <v>0</v>
      </c>
      <c r="L2290" s="193">
        <f t="shared" si="1033"/>
        <v>0</v>
      </c>
      <c r="M2290" s="193">
        <f t="shared" si="1034"/>
        <v>0</v>
      </c>
      <c r="N2290" s="193">
        <f t="shared" si="1035"/>
        <v>0</v>
      </c>
      <c r="O2290" s="193">
        <f t="shared" si="1036"/>
        <v>0</v>
      </c>
      <c r="P2290" s="193">
        <f t="shared" si="1037"/>
        <v>0</v>
      </c>
      <c r="Q2290" s="193">
        <f t="shared" si="1038"/>
        <v>0</v>
      </c>
      <c r="R2290" s="193">
        <f t="shared" si="1039"/>
        <v>0</v>
      </c>
      <c r="S2290" s="193">
        <f t="shared" si="1040"/>
        <v>0</v>
      </c>
      <c r="T2290" s="194">
        <f t="shared" si="1029"/>
        <v>0</v>
      </c>
      <c r="U2290" s="194"/>
      <c r="V2290" s="847"/>
      <c r="W2290" s="127" t="str">
        <f t="shared" si="1030"/>
        <v/>
      </c>
      <c r="X2290" s="840"/>
      <c r="Y2290" s="841"/>
      <c r="Z2290" s="842"/>
      <c r="AA2290" s="843"/>
      <c r="AB2290" s="349"/>
      <c r="AC2290" s="844"/>
      <c r="AD2290" s="845"/>
      <c r="AE2290" s="277"/>
      <c r="AF2290" s="278"/>
      <c r="AG2290" s="277"/>
      <c r="AH2290" s="279"/>
      <c r="AI2290" s="277"/>
      <c r="AJ2290" s="279"/>
      <c r="AK2290" s="277"/>
      <c r="AL2290" s="278"/>
    </row>
    <row r="2291" spans="1:38" ht="22.5" customHeight="1">
      <c r="A2291" s="116">
        <f t="shared" si="1031"/>
        <v>0</v>
      </c>
      <c r="B2291" s="190">
        <f t="shared" si="1020"/>
        <v>0</v>
      </c>
      <c r="C2291" s="190">
        <f t="shared" si="1021"/>
        <v>0</v>
      </c>
      <c r="D2291" s="191">
        <f t="shared" si="1022"/>
        <v>0</v>
      </c>
      <c r="E2291" s="191">
        <f t="shared" si="1023"/>
        <v>0</v>
      </c>
      <c r="F2291" s="191">
        <f t="shared" si="1024"/>
        <v>0</v>
      </c>
      <c r="G2291" s="192">
        <f t="shared" si="1032"/>
        <v>0</v>
      </c>
      <c r="H2291" s="191">
        <f t="shared" si="1025"/>
        <v>0</v>
      </c>
      <c r="I2291" s="193">
        <f t="shared" si="1026"/>
        <v>0</v>
      </c>
      <c r="J2291" s="193">
        <f t="shared" si="1027"/>
        <v>0</v>
      </c>
      <c r="K2291" s="193">
        <f t="shared" si="1028"/>
        <v>0</v>
      </c>
      <c r="L2291" s="193">
        <f t="shared" si="1033"/>
        <v>0</v>
      </c>
      <c r="M2291" s="193">
        <f t="shared" si="1034"/>
        <v>0</v>
      </c>
      <c r="N2291" s="193">
        <f t="shared" si="1035"/>
        <v>0</v>
      </c>
      <c r="O2291" s="193">
        <f t="shared" si="1036"/>
        <v>0</v>
      </c>
      <c r="P2291" s="193">
        <f t="shared" si="1037"/>
        <v>0</v>
      </c>
      <c r="Q2291" s="193">
        <f t="shared" si="1038"/>
        <v>0</v>
      </c>
      <c r="R2291" s="193">
        <f t="shared" si="1039"/>
        <v>0</v>
      </c>
      <c r="S2291" s="193">
        <f t="shared" si="1040"/>
        <v>0</v>
      </c>
      <c r="T2291" s="194">
        <f t="shared" si="1029"/>
        <v>0</v>
      </c>
      <c r="U2291" s="194"/>
      <c r="V2291" s="847"/>
      <c r="W2291" s="127" t="str">
        <f t="shared" si="1030"/>
        <v/>
      </c>
      <c r="X2291" s="840"/>
      <c r="Y2291" s="841"/>
      <c r="Z2291" s="842"/>
      <c r="AA2291" s="843"/>
      <c r="AB2291" s="349"/>
      <c r="AC2291" s="844"/>
      <c r="AD2291" s="845"/>
      <c r="AE2291" s="277"/>
      <c r="AF2291" s="278"/>
      <c r="AG2291" s="277"/>
      <c r="AH2291" s="279"/>
      <c r="AI2291" s="277"/>
      <c r="AJ2291" s="279"/>
      <c r="AK2291" s="277"/>
      <c r="AL2291" s="278"/>
    </row>
    <row r="2292" spans="1:38" ht="22.5" customHeight="1">
      <c r="A2292" s="116">
        <f t="shared" si="1031"/>
        <v>0</v>
      </c>
      <c r="B2292" s="190">
        <f t="shared" si="1020"/>
        <v>0</v>
      </c>
      <c r="C2292" s="190">
        <f t="shared" si="1021"/>
        <v>0</v>
      </c>
      <c r="D2292" s="191">
        <f t="shared" si="1022"/>
        <v>0</v>
      </c>
      <c r="E2292" s="191">
        <f t="shared" si="1023"/>
        <v>0</v>
      </c>
      <c r="F2292" s="191">
        <f t="shared" si="1024"/>
        <v>0</v>
      </c>
      <c r="G2292" s="192">
        <f t="shared" si="1032"/>
        <v>0</v>
      </c>
      <c r="H2292" s="191">
        <f t="shared" si="1025"/>
        <v>0</v>
      </c>
      <c r="I2292" s="193">
        <f t="shared" si="1026"/>
        <v>0</v>
      </c>
      <c r="J2292" s="193">
        <f t="shared" si="1027"/>
        <v>0</v>
      </c>
      <c r="K2292" s="193">
        <f t="shared" si="1028"/>
        <v>0</v>
      </c>
      <c r="L2292" s="193">
        <f t="shared" si="1033"/>
        <v>0</v>
      </c>
      <c r="M2292" s="193">
        <f t="shared" si="1034"/>
        <v>0</v>
      </c>
      <c r="N2292" s="193">
        <f t="shared" si="1035"/>
        <v>0</v>
      </c>
      <c r="O2292" s="193">
        <f t="shared" si="1036"/>
        <v>0</v>
      </c>
      <c r="P2292" s="193">
        <f t="shared" si="1037"/>
        <v>0</v>
      </c>
      <c r="Q2292" s="193">
        <f t="shared" si="1038"/>
        <v>0</v>
      </c>
      <c r="R2292" s="193">
        <f t="shared" si="1039"/>
        <v>0</v>
      </c>
      <c r="S2292" s="193">
        <f t="shared" si="1040"/>
        <v>0</v>
      </c>
      <c r="T2292" s="194">
        <f t="shared" si="1029"/>
        <v>0</v>
      </c>
      <c r="U2292" s="194"/>
      <c r="V2292" s="847"/>
      <c r="W2292" s="127" t="str">
        <f t="shared" si="1030"/>
        <v/>
      </c>
      <c r="X2292" s="840"/>
      <c r="Y2292" s="841"/>
      <c r="Z2292" s="842"/>
      <c r="AA2292" s="843"/>
      <c r="AB2292" s="349"/>
      <c r="AC2292" s="844"/>
      <c r="AD2292" s="845"/>
      <c r="AE2292" s="277"/>
      <c r="AF2292" s="278"/>
      <c r="AG2292" s="277"/>
      <c r="AH2292" s="279"/>
      <c r="AI2292" s="277"/>
      <c r="AJ2292" s="279"/>
      <c r="AK2292" s="277"/>
      <c r="AL2292" s="278"/>
    </row>
    <row r="2293" spans="1:38" ht="22.5" customHeight="1">
      <c r="A2293" s="116">
        <f t="shared" si="1031"/>
        <v>0</v>
      </c>
      <c r="B2293" s="190">
        <f t="shared" si="1020"/>
        <v>0</v>
      </c>
      <c r="C2293" s="190">
        <f t="shared" si="1021"/>
        <v>0</v>
      </c>
      <c r="D2293" s="191">
        <f t="shared" si="1022"/>
        <v>0</v>
      </c>
      <c r="E2293" s="191">
        <f t="shared" si="1023"/>
        <v>0</v>
      </c>
      <c r="F2293" s="191">
        <f t="shared" si="1024"/>
        <v>0</v>
      </c>
      <c r="G2293" s="192">
        <f t="shared" si="1032"/>
        <v>0</v>
      </c>
      <c r="H2293" s="191">
        <f t="shared" si="1025"/>
        <v>0</v>
      </c>
      <c r="I2293" s="193">
        <f t="shared" si="1026"/>
        <v>0</v>
      </c>
      <c r="J2293" s="193">
        <f t="shared" si="1027"/>
        <v>0</v>
      </c>
      <c r="K2293" s="193">
        <f t="shared" si="1028"/>
        <v>0</v>
      </c>
      <c r="L2293" s="193">
        <f t="shared" si="1033"/>
        <v>0</v>
      </c>
      <c r="M2293" s="193">
        <f t="shared" si="1034"/>
        <v>0</v>
      </c>
      <c r="N2293" s="193">
        <f t="shared" si="1035"/>
        <v>0</v>
      </c>
      <c r="O2293" s="193">
        <f t="shared" si="1036"/>
        <v>0</v>
      </c>
      <c r="P2293" s="193">
        <f t="shared" si="1037"/>
        <v>0</v>
      </c>
      <c r="Q2293" s="193">
        <f t="shared" si="1038"/>
        <v>0</v>
      </c>
      <c r="R2293" s="193">
        <f t="shared" si="1039"/>
        <v>0</v>
      </c>
      <c r="S2293" s="193">
        <f t="shared" si="1040"/>
        <v>0</v>
      </c>
      <c r="T2293" s="194">
        <f t="shared" si="1029"/>
        <v>0</v>
      </c>
      <c r="U2293" s="194"/>
      <c r="V2293" s="847"/>
      <c r="W2293" s="127" t="str">
        <f t="shared" si="1030"/>
        <v/>
      </c>
      <c r="X2293" s="840"/>
      <c r="Y2293" s="841"/>
      <c r="Z2293" s="842"/>
      <c r="AA2293" s="843"/>
      <c r="AB2293" s="349"/>
      <c r="AC2293" s="844"/>
      <c r="AD2293" s="845"/>
      <c r="AE2293" s="277"/>
      <c r="AF2293" s="278"/>
      <c r="AG2293" s="277"/>
      <c r="AH2293" s="279"/>
      <c r="AI2293" s="277"/>
      <c r="AJ2293" s="279"/>
      <c r="AK2293" s="277"/>
      <c r="AL2293" s="278"/>
    </row>
    <row r="2294" spans="1:38" ht="22.5" customHeight="1">
      <c r="A2294" s="116">
        <f t="shared" si="1031"/>
        <v>0</v>
      </c>
      <c r="B2294" s="190">
        <f t="shared" si="1020"/>
        <v>0</v>
      </c>
      <c r="C2294" s="190">
        <f t="shared" si="1021"/>
        <v>0</v>
      </c>
      <c r="D2294" s="191">
        <f t="shared" si="1022"/>
        <v>0</v>
      </c>
      <c r="E2294" s="191">
        <f t="shared" si="1023"/>
        <v>0</v>
      </c>
      <c r="F2294" s="191">
        <f t="shared" si="1024"/>
        <v>0</v>
      </c>
      <c r="G2294" s="192">
        <f t="shared" si="1032"/>
        <v>0</v>
      </c>
      <c r="H2294" s="191">
        <f t="shared" si="1025"/>
        <v>0</v>
      </c>
      <c r="I2294" s="193">
        <f t="shared" si="1026"/>
        <v>0</v>
      </c>
      <c r="J2294" s="193">
        <f t="shared" si="1027"/>
        <v>0</v>
      </c>
      <c r="K2294" s="193">
        <f t="shared" si="1028"/>
        <v>0</v>
      </c>
      <c r="L2294" s="193">
        <f t="shared" si="1033"/>
        <v>0</v>
      </c>
      <c r="M2294" s="193">
        <f t="shared" si="1034"/>
        <v>0</v>
      </c>
      <c r="N2294" s="193">
        <f t="shared" si="1035"/>
        <v>0</v>
      </c>
      <c r="O2294" s="193">
        <f t="shared" si="1036"/>
        <v>0</v>
      </c>
      <c r="P2294" s="193">
        <f t="shared" si="1037"/>
        <v>0</v>
      </c>
      <c r="Q2294" s="193">
        <f t="shared" si="1038"/>
        <v>0</v>
      </c>
      <c r="R2294" s="193">
        <f t="shared" si="1039"/>
        <v>0</v>
      </c>
      <c r="S2294" s="193">
        <f t="shared" si="1040"/>
        <v>0</v>
      </c>
      <c r="T2294" s="194">
        <f t="shared" si="1029"/>
        <v>0</v>
      </c>
      <c r="U2294" s="194"/>
      <c r="V2294" s="847"/>
      <c r="W2294" s="127" t="str">
        <f t="shared" si="1030"/>
        <v/>
      </c>
      <c r="X2294" s="840"/>
      <c r="Y2294" s="841"/>
      <c r="Z2294" s="842"/>
      <c r="AA2294" s="843"/>
      <c r="AB2294" s="349"/>
      <c r="AC2294" s="844"/>
      <c r="AD2294" s="845"/>
      <c r="AE2294" s="277"/>
      <c r="AF2294" s="278"/>
      <c r="AG2294" s="277"/>
      <c r="AH2294" s="279"/>
      <c r="AI2294" s="277"/>
      <c r="AJ2294" s="279"/>
      <c r="AK2294" s="277"/>
      <c r="AL2294" s="278"/>
    </row>
    <row r="2295" spans="1:38" ht="22.5" customHeight="1">
      <c r="A2295" s="116">
        <f t="shared" si="1031"/>
        <v>0</v>
      </c>
      <c r="B2295" s="190">
        <f t="shared" si="1020"/>
        <v>0</v>
      </c>
      <c r="C2295" s="190">
        <f t="shared" si="1021"/>
        <v>0</v>
      </c>
      <c r="D2295" s="191">
        <f t="shared" si="1022"/>
        <v>0</v>
      </c>
      <c r="E2295" s="191">
        <f t="shared" si="1023"/>
        <v>0</v>
      </c>
      <c r="F2295" s="191">
        <f t="shared" si="1024"/>
        <v>0</v>
      </c>
      <c r="G2295" s="192">
        <f t="shared" si="1032"/>
        <v>0</v>
      </c>
      <c r="H2295" s="191">
        <f t="shared" si="1025"/>
        <v>0</v>
      </c>
      <c r="I2295" s="193">
        <f t="shared" si="1026"/>
        <v>0</v>
      </c>
      <c r="J2295" s="193">
        <f t="shared" si="1027"/>
        <v>0</v>
      </c>
      <c r="K2295" s="193">
        <f t="shared" si="1028"/>
        <v>0</v>
      </c>
      <c r="L2295" s="193">
        <f t="shared" si="1033"/>
        <v>0</v>
      </c>
      <c r="M2295" s="193">
        <f t="shared" si="1034"/>
        <v>0</v>
      </c>
      <c r="N2295" s="193">
        <f t="shared" si="1035"/>
        <v>0</v>
      </c>
      <c r="O2295" s="193">
        <f t="shared" si="1036"/>
        <v>0</v>
      </c>
      <c r="P2295" s="193">
        <f t="shared" si="1037"/>
        <v>0</v>
      </c>
      <c r="Q2295" s="193">
        <f t="shared" si="1038"/>
        <v>0</v>
      </c>
      <c r="R2295" s="193">
        <f t="shared" si="1039"/>
        <v>0</v>
      </c>
      <c r="S2295" s="193">
        <f t="shared" si="1040"/>
        <v>0</v>
      </c>
      <c r="T2295" s="194">
        <f t="shared" si="1029"/>
        <v>0</v>
      </c>
      <c r="U2295" s="194"/>
      <c r="V2295" s="847"/>
      <c r="W2295" s="127" t="str">
        <f t="shared" si="1030"/>
        <v/>
      </c>
      <c r="X2295" s="840"/>
      <c r="Y2295" s="841"/>
      <c r="Z2295" s="842"/>
      <c r="AA2295" s="843"/>
      <c r="AB2295" s="349"/>
      <c r="AC2295" s="844"/>
      <c r="AD2295" s="845"/>
      <c r="AE2295" s="277"/>
      <c r="AF2295" s="278"/>
      <c r="AG2295" s="277"/>
      <c r="AH2295" s="279"/>
      <c r="AI2295" s="277"/>
      <c r="AJ2295" s="279"/>
      <c r="AK2295" s="277"/>
      <c r="AL2295" s="278"/>
    </row>
    <row r="2296" spans="1:38" ht="22.5" customHeight="1">
      <c r="A2296" s="116">
        <f t="shared" si="1031"/>
        <v>0</v>
      </c>
      <c r="B2296" s="190">
        <f t="shared" si="1020"/>
        <v>0</v>
      </c>
      <c r="C2296" s="190">
        <f t="shared" si="1021"/>
        <v>0</v>
      </c>
      <c r="D2296" s="191">
        <f t="shared" si="1022"/>
        <v>0</v>
      </c>
      <c r="E2296" s="191">
        <f t="shared" si="1023"/>
        <v>0</v>
      </c>
      <c r="F2296" s="191">
        <f t="shared" si="1024"/>
        <v>0</v>
      </c>
      <c r="G2296" s="192">
        <f t="shared" si="1032"/>
        <v>0</v>
      </c>
      <c r="H2296" s="191">
        <f t="shared" si="1025"/>
        <v>0</v>
      </c>
      <c r="I2296" s="193">
        <f t="shared" si="1026"/>
        <v>0</v>
      </c>
      <c r="J2296" s="193">
        <f t="shared" si="1027"/>
        <v>0</v>
      </c>
      <c r="K2296" s="193">
        <f t="shared" si="1028"/>
        <v>0</v>
      </c>
      <c r="L2296" s="193">
        <f t="shared" si="1033"/>
        <v>0</v>
      </c>
      <c r="M2296" s="193">
        <f t="shared" si="1034"/>
        <v>0</v>
      </c>
      <c r="N2296" s="193">
        <f t="shared" si="1035"/>
        <v>0</v>
      </c>
      <c r="O2296" s="193">
        <f t="shared" si="1036"/>
        <v>0</v>
      </c>
      <c r="P2296" s="193">
        <f t="shared" si="1037"/>
        <v>0</v>
      </c>
      <c r="Q2296" s="193">
        <f t="shared" si="1038"/>
        <v>0</v>
      </c>
      <c r="R2296" s="193">
        <f t="shared" si="1039"/>
        <v>0</v>
      </c>
      <c r="S2296" s="193">
        <f t="shared" si="1040"/>
        <v>0</v>
      </c>
      <c r="T2296" s="194">
        <f t="shared" si="1029"/>
        <v>0</v>
      </c>
      <c r="U2296" s="194"/>
      <c r="V2296" s="847"/>
      <c r="W2296" s="127" t="str">
        <f t="shared" si="1030"/>
        <v/>
      </c>
      <c r="X2296" s="840"/>
      <c r="Y2296" s="841"/>
      <c r="Z2296" s="842"/>
      <c r="AA2296" s="843"/>
      <c r="AB2296" s="349"/>
      <c r="AC2296" s="844"/>
      <c r="AD2296" s="845"/>
      <c r="AE2296" s="277"/>
      <c r="AF2296" s="278"/>
      <c r="AG2296" s="277"/>
      <c r="AH2296" s="279"/>
      <c r="AI2296" s="277"/>
      <c r="AJ2296" s="279"/>
      <c r="AK2296" s="277"/>
      <c r="AL2296" s="278"/>
    </row>
    <row r="2297" spans="1:38" ht="22.5" customHeight="1">
      <c r="A2297" s="116">
        <f t="shared" si="1031"/>
        <v>0</v>
      </c>
      <c r="B2297" s="190">
        <f t="shared" si="1020"/>
        <v>0</v>
      </c>
      <c r="C2297" s="190">
        <f t="shared" si="1021"/>
        <v>0</v>
      </c>
      <c r="D2297" s="191">
        <f t="shared" si="1022"/>
        <v>0</v>
      </c>
      <c r="E2297" s="191">
        <f t="shared" si="1023"/>
        <v>0</v>
      </c>
      <c r="F2297" s="191">
        <f t="shared" si="1024"/>
        <v>0</v>
      </c>
      <c r="G2297" s="192">
        <f t="shared" si="1032"/>
        <v>0</v>
      </c>
      <c r="H2297" s="191">
        <f t="shared" si="1025"/>
        <v>0</v>
      </c>
      <c r="I2297" s="193">
        <f t="shared" si="1026"/>
        <v>0</v>
      </c>
      <c r="J2297" s="193">
        <f t="shared" si="1027"/>
        <v>0</v>
      </c>
      <c r="K2297" s="193">
        <f t="shared" si="1028"/>
        <v>0</v>
      </c>
      <c r="L2297" s="193">
        <f t="shared" si="1033"/>
        <v>0</v>
      </c>
      <c r="M2297" s="193">
        <f t="shared" si="1034"/>
        <v>0</v>
      </c>
      <c r="N2297" s="193">
        <f t="shared" si="1035"/>
        <v>0</v>
      </c>
      <c r="O2297" s="193">
        <f t="shared" si="1036"/>
        <v>0</v>
      </c>
      <c r="P2297" s="193">
        <f t="shared" si="1037"/>
        <v>0</v>
      </c>
      <c r="Q2297" s="193">
        <f t="shared" si="1038"/>
        <v>0</v>
      </c>
      <c r="R2297" s="193">
        <f t="shared" si="1039"/>
        <v>0</v>
      </c>
      <c r="S2297" s="193">
        <f t="shared" si="1040"/>
        <v>0</v>
      </c>
      <c r="T2297" s="194">
        <f t="shared" si="1029"/>
        <v>0</v>
      </c>
      <c r="U2297" s="194"/>
      <c r="V2297" s="847"/>
      <c r="W2297" s="127" t="str">
        <f t="shared" si="1030"/>
        <v/>
      </c>
      <c r="X2297" s="840"/>
      <c r="Y2297" s="841"/>
      <c r="Z2297" s="842"/>
      <c r="AA2297" s="843"/>
      <c r="AB2297" s="349"/>
      <c r="AC2297" s="844"/>
      <c r="AD2297" s="845"/>
      <c r="AE2297" s="277"/>
      <c r="AF2297" s="278"/>
      <c r="AG2297" s="277"/>
      <c r="AH2297" s="279"/>
      <c r="AI2297" s="277"/>
      <c r="AJ2297" s="279"/>
      <c r="AK2297" s="277"/>
      <c r="AL2297" s="278"/>
    </row>
    <row r="2298" spans="1:38" ht="22.5" customHeight="1">
      <c r="A2298" s="116">
        <f t="shared" si="1031"/>
        <v>0</v>
      </c>
      <c r="B2298" s="190">
        <f t="shared" si="1020"/>
        <v>0</v>
      </c>
      <c r="C2298" s="190">
        <f t="shared" si="1021"/>
        <v>0</v>
      </c>
      <c r="D2298" s="191">
        <f t="shared" si="1022"/>
        <v>0</v>
      </c>
      <c r="E2298" s="191">
        <f t="shared" si="1023"/>
        <v>0</v>
      </c>
      <c r="F2298" s="191">
        <f t="shared" si="1024"/>
        <v>0</v>
      </c>
      <c r="G2298" s="192">
        <f t="shared" si="1032"/>
        <v>0</v>
      </c>
      <c r="H2298" s="191">
        <f t="shared" si="1025"/>
        <v>0</v>
      </c>
      <c r="I2298" s="193">
        <f t="shared" si="1026"/>
        <v>0</v>
      </c>
      <c r="J2298" s="193">
        <f t="shared" si="1027"/>
        <v>0</v>
      </c>
      <c r="K2298" s="193">
        <f t="shared" si="1028"/>
        <v>0</v>
      </c>
      <c r="L2298" s="193">
        <f t="shared" si="1033"/>
        <v>0</v>
      </c>
      <c r="M2298" s="193">
        <f t="shared" si="1034"/>
        <v>0</v>
      </c>
      <c r="N2298" s="193">
        <f t="shared" si="1035"/>
        <v>0</v>
      </c>
      <c r="O2298" s="193">
        <f t="shared" si="1036"/>
        <v>0</v>
      </c>
      <c r="P2298" s="193">
        <f t="shared" si="1037"/>
        <v>0</v>
      </c>
      <c r="Q2298" s="193">
        <f t="shared" si="1038"/>
        <v>0</v>
      </c>
      <c r="R2298" s="193">
        <f t="shared" si="1039"/>
        <v>0</v>
      </c>
      <c r="S2298" s="193">
        <f t="shared" si="1040"/>
        <v>0</v>
      </c>
      <c r="T2298" s="194">
        <f t="shared" si="1029"/>
        <v>0</v>
      </c>
      <c r="U2298" s="194"/>
      <c r="V2298" s="847"/>
      <c r="W2298" s="127" t="str">
        <f t="shared" si="1030"/>
        <v/>
      </c>
      <c r="X2298" s="840"/>
      <c r="Y2298" s="841"/>
      <c r="Z2298" s="842"/>
      <c r="AA2298" s="843"/>
      <c r="AB2298" s="349"/>
      <c r="AC2298" s="844"/>
      <c r="AD2298" s="845"/>
      <c r="AE2298" s="277"/>
      <c r="AF2298" s="278"/>
      <c r="AG2298" s="277"/>
      <c r="AH2298" s="279"/>
      <c r="AI2298" s="277"/>
      <c r="AJ2298" s="279"/>
      <c r="AK2298" s="277"/>
      <c r="AL2298" s="278"/>
    </row>
    <row r="2299" spans="1:38" ht="22.5" customHeight="1">
      <c r="A2299" s="116">
        <f t="shared" si="1031"/>
        <v>0</v>
      </c>
      <c r="B2299" s="190">
        <f t="shared" si="1020"/>
        <v>0</v>
      </c>
      <c r="C2299" s="190">
        <f t="shared" si="1021"/>
        <v>0</v>
      </c>
      <c r="D2299" s="191">
        <f t="shared" si="1022"/>
        <v>0</v>
      </c>
      <c r="E2299" s="191">
        <f t="shared" si="1023"/>
        <v>0</v>
      </c>
      <c r="F2299" s="191">
        <f t="shared" si="1024"/>
        <v>0</v>
      </c>
      <c r="G2299" s="192">
        <f t="shared" si="1032"/>
        <v>0</v>
      </c>
      <c r="H2299" s="191">
        <f t="shared" si="1025"/>
        <v>0</v>
      </c>
      <c r="I2299" s="193">
        <f t="shared" si="1026"/>
        <v>0</v>
      </c>
      <c r="J2299" s="193">
        <f t="shared" si="1027"/>
        <v>0</v>
      </c>
      <c r="K2299" s="193">
        <f t="shared" si="1028"/>
        <v>0</v>
      </c>
      <c r="L2299" s="193">
        <f t="shared" si="1033"/>
        <v>0</v>
      </c>
      <c r="M2299" s="193">
        <f t="shared" si="1034"/>
        <v>0</v>
      </c>
      <c r="N2299" s="193">
        <f t="shared" si="1035"/>
        <v>0</v>
      </c>
      <c r="O2299" s="193">
        <f t="shared" si="1036"/>
        <v>0</v>
      </c>
      <c r="P2299" s="193">
        <f t="shared" si="1037"/>
        <v>0</v>
      </c>
      <c r="Q2299" s="193">
        <f t="shared" si="1038"/>
        <v>0</v>
      </c>
      <c r="R2299" s="193">
        <f t="shared" si="1039"/>
        <v>0</v>
      </c>
      <c r="S2299" s="193">
        <f t="shared" si="1040"/>
        <v>0</v>
      </c>
      <c r="T2299" s="194">
        <f t="shared" si="1029"/>
        <v>0</v>
      </c>
      <c r="U2299" s="194"/>
      <c r="V2299" s="847"/>
      <c r="W2299" s="127" t="str">
        <f t="shared" si="1030"/>
        <v/>
      </c>
      <c r="X2299" s="840"/>
      <c r="Y2299" s="841"/>
      <c r="Z2299" s="842"/>
      <c r="AA2299" s="843"/>
      <c r="AB2299" s="349"/>
      <c r="AC2299" s="844"/>
      <c r="AD2299" s="845"/>
      <c r="AE2299" s="277"/>
      <c r="AF2299" s="278"/>
      <c r="AG2299" s="277"/>
      <c r="AH2299" s="279"/>
      <c r="AI2299" s="277"/>
      <c r="AJ2299" s="279"/>
      <c r="AK2299" s="277"/>
      <c r="AL2299" s="278"/>
    </row>
    <row r="2300" spans="1:38" ht="22.5" customHeight="1">
      <c r="A2300" s="116">
        <f t="shared" si="1031"/>
        <v>0</v>
      </c>
      <c r="B2300" s="190">
        <f t="shared" si="1020"/>
        <v>0</v>
      </c>
      <c r="C2300" s="190">
        <f t="shared" si="1021"/>
        <v>0</v>
      </c>
      <c r="D2300" s="191">
        <f t="shared" si="1022"/>
        <v>0</v>
      </c>
      <c r="E2300" s="191">
        <f t="shared" si="1023"/>
        <v>0</v>
      </c>
      <c r="F2300" s="191">
        <f t="shared" si="1024"/>
        <v>0</v>
      </c>
      <c r="G2300" s="192">
        <f t="shared" si="1032"/>
        <v>0</v>
      </c>
      <c r="H2300" s="191">
        <f t="shared" si="1025"/>
        <v>0</v>
      </c>
      <c r="I2300" s="193">
        <f t="shared" si="1026"/>
        <v>0</v>
      </c>
      <c r="J2300" s="193">
        <f t="shared" si="1027"/>
        <v>0</v>
      </c>
      <c r="K2300" s="193">
        <f t="shared" si="1028"/>
        <v>0</v>
      </c>
      <c r="L2300" s="193">
        <f t="shared" si="1033"/>
        <v>0</v>
      </c>
      <c r="M2300" s="193">
        <f t="shared" si="1034"/>
        <v>0</v>
      </c>
      <c r="N2300" s="193">
        <f t="shared" si="1035"/>
        <v>0</v>
      </c>
      <c r="O2300" s="193">
        <f t="shared" si="1036"/>
        <v>0</v>
      </c>
      <c r="P2300" s="193">
        <f t="shared" si="1037"/>
        <v>0</v>
      </c>
      <c r="Q2300" s="193">
        <f t="shared" si="1038"/>
        <v>0</v>
      </c>
      <c r="R2300" s="193">
        <f t="shared" si="1039"/>
        <v>0</v>
      </c>
      <c r="S2300" s="193">
        <f t="shared" si="1040"/>
        <v>0</v>
      </c>
      <c r="T2300" s="194">
        <f t="shared" si="1029"/>
        <v>0</v>
      </c>
      <c r="U2300" s="194"/>
      <c r="V2300" s="847"/>
      <c r="W2300" s="127" t="str">
        <f t="shared" si="1030"/>
        <v/>
      </c>
      <c r="X2300" s="840"/>
      <c r="Y2300" s="841"/>
      <c r="Z2300" s="842"/>
      <c r="AA2300" s="843"/>
      <c r="AB2300" s="349"/>
      <c r="AC2300" s="844"/>
      <c r="AD2300" s="845"/>
      <c r="AE2300" s="277"/>
      <c r="AF2300" s="278"/>
      <c r="AG2300" s="277"/>
      <c r="AH2300" s="279"/>
      <c r="AI2300" s="277"/>
      <c r="AJ2300" s="279"/>
      <c r="AK2300" s="277"/>
      <c r="AL2300" s="278"/>
    </row>
    <row r="2301" spans="1:38" ht="22.5" customHeight="1">
      <c r="A2301" s="116">
        <f t="shared" si="1031"/>
        <v>0</v>
      </c>
      <c r="B2301" s="190">
        <f t="shared" si="1020"/>
        <v>0</v>
      </c>
      <c r="C2301" s="190">
        <f t="shared" si="1021"/>
        <v>0</v>
      </c>
      <c r="D2301" s="191">
        <f t="shared" si="1022"/>
        <v>0</v>
      </c>
      <c r="E2301" s="191">
        <f t="shared" si="1023"/>
        <v>0</v>
      </c>
      <c r="F2301" s="191">
        <f t="shared" si="1024"/>
        <v>0</v>
      </c>
      <c r="G2301" s="192">
        <f t="shared" si="1032"/>
        <v>0</v>
      </c>
      <c r="H2301" s="191">
        <f t="shared" si="1025"/>
        <v>0</v>
      </c>
      <c r="I2301" s="193">
        <f t="shared" si="1026"/>
        <v>0</v>
      </c>
      <c r="J2301" s="193">
        <f t="shared" si="1027"/>
        <v>0</v>
      </c>
      <c r="K2301" s="193">
        <f t="shared" si="1028"/>
        <v>0</v>
      </c>
      <c r="L2301" s="193">
        <f t="shared" si="1033"/>
        <v>0</v>
      </c>
      <c r="M2301" s="193">
        <f t="shared" si="1034"/>
        <v>0</v>
      </c>
      <c r="N2301" s="193">
        <f t="shared" si="1035"/>
        <v>0</v>
      </c>
      <c r="O2301" s="193">
        <f t="shared" si="1036"/>
        <v>0</v>
      </c>
      <c r="P2301" s="193">
        <f t="shared" si="1037"/>
        <v>0</v>
      </c>
      <c r="Q2301" s="193">
        <f t="shared" si="1038"/>
        <v>0</v>
      </c>
      <c r="R2301" s="193">
        <f t="shared" si="1039"/>
        <v>0</v>
      </c>
      <c r="S2301" s="193">
        <f t="shared" si="1040"/>
        <v>0</v>
      </c>
      <c r="T2301" s="194">
        <f t="shared" si="1029"/>
        <v>0</v>
      </c>
      <c r="U2301" s="194"/>
      <c r="V2301" s="847"/>
      <c r="W2301" s="127" t="str">
        <f t="shared" si="1030"/>
        <v/>
      </c>
      <c r="X2301" s="840"/>
      <c r="Y2301" s="841"/>
      <c r="Z2301" s="842"/>
      <c r="AA2301" s="843"/>
      <c r="AB2301" s="349"/>
      <c r="AC2301" s="844"/>
      <c r="AD2301" s="845"/>
      <c r="AE2301" s="277"/>
      <c r="AF2301" s="278"/>
      <c r="AG2301" s="277"/>
      <c r="AH2301" s="279"/>
      <c r="AI2301" s="277"/>
      <c r="AJ2301" s="279"/>
      <c r="AK2301" s="277"/>
      <c r="AL2301" s="278"/>
    </row>
    <row r="2302" spans="1:38" ht="22.5" customHeight="1">
      <c r="A2302" s="116">
        <f t="shared" si="1031"/>
        <v>0</v>
      </c>
      <c r="B2302" s="190">
        <f t="shared" si="1020"/>
        <v>0</v>
      </c>
      <c r="C2302" s="190">
        <f t="shared" si="1021"/>
        <v>0</v>
      </c>
      <c r="D2302" s="191">
        <f t="shared" si="1022"/>
        <v>0</v>
      </c>
      <c r="E2302" s="191">
        <f t="shared" si="1023"/>
        <v>0</v>
      </c>
      <c r="F2302" s="191">
        <f t="shared" si="1024"/>
        <v>0</v>
      </c>
      <c r="G2302" s="192">
        <f t="shared" si="1032"/>
        <v>0</v>
      </c>
      <c r="H2302" s="191">
        <f t="shared" si="1025"/>
        <v>0</v>
      </c>
      <c r="I2302" s="193">
        <f t="shared" si="1026"/>
        <v>0</v>
      </c>
      <c r="J2302" s="193">
        <f t="shared" si="1027"/>
        <v>0</v>
      </c>
      <c r="K2302" s="193">
        <f t="shared" si="1028"/>
        <v>0</v>
      </c>
      <c r="L2302" s="193">
        <f t="shared" si="1033"/>
        <v>0</v>
      </c>
      <c r="M2302" s="193">
        <f t="shared" si="1034"/>
        <v>0</v>
      </c>
      <c r="N2302" s="193">
        <f t="shared" si="1035"/>
        <v>0</v>
      </c>
      <c r="O2302" s="193">
        <f t="shared" si="1036"/>
        <v>0</v>
      </c>
      <c r="P2302" s="193">
        <f t="shared" si="1037"/>
        <v>0</v>
      </c>
      <c r="Q2302" s="193">
        <f t="shared" si="1038"/>
        <v>0</v>
      </c>
      <c r="R2302" s="193">
        <f t="shared" si="1039"/>
        <v>0</v>
      </c>
      <c r="S2302" s="193">
        <f t="shared" si="1040"/>
        <v>0</v>
      </c>
      <c r="T2302" s="194">
        <f t="shared" si="1029"/>
        <v>0</v>
      </c>
      <c r="U2302" s="194"/>
      <c r="V2302" s="847"/>
      <c r="W2302" s="127" t="str">
        <f t="shared" si="1030"/>
        <v/>
      </c>
      <c r="X2302" s="840"/>
      <c r="Y2302" s="841"/>
      <c r="Z2302" s="842"/>
      <c r="AA2302" s="843"/>
      <c r="AB2302" s="349"/>
      <c r="AC2302" s="844"/>
      <c r="AD2302" s="845"/>
      <c r="AE2302" s="277"/>
      <c r="AF2302" s="278"/>
      <c r="AG2302" s="277"/>
      <c r="AH2302" s="279"/>
      <c r="AI2302" s="277"/>
      <c r="AJ2302" s="279"/>
      <c r="AK2302" s="277"/>
      <c r="AL2302" s="278"/>
    </row>
    <row r="2303" spans="1:38" ht="22.5" customHeight="1">
      <c r="A2303" s="116">
        <f t="shared" si="1031"/>
        <v>0</v>
      </c>
      <c r="B2303" s="190">
        <f t="shared" si="1020"/>
        <v>0</v>
      </c>
      <c r="C2303" s="190">
        <f t="shared" si="1021"/>
        <v>0</v>
      </c>
      <c r="D2303" s="191">
        <f t="shared" si="1022"/>
        <v>0</v>
      </c>
      <c r="E2303" s="191">
        <f t="shared" si="1023"/>
        <v>0</v>
      </c>
      <c r="F2303" s="191">
        <f t="shared" si="1024"/>
        <v>0</v>
      </c>
      <c r="G2303" s="192">
        <f t="shared" si="1032"/>
        <v>0</v>
      </c>
      <c r="H2303" s="191">
        <f t="shared" si="1025"/>
        <v>0</v>
      </c>
      <c r="I2303" s="193">
        <f t="shared" si="1026"/>
        <v>0</v>
      </c>
      <c r="J2303" s="193">
        <f t="shared" si="1027"/>
        <v>0</v>
      </c>
      <c r="K2303" s="193">
        <f t="shared" si="1028"/>
        <v>0</v>
      </c>
      <c r="L2303" s="193">
        <f t="shared" si="1033"/>
        <v>0</v>
      </c>
      <c r="M2303" s="193">
        <f t="shared" si="1034"/>
        <v>0</v>
      </c>
      <c r="N2303" s="193">
        <f t="shared" si="1035"/>
        <v>0</v>
      </c>
      <c r="O2303" s="193">
        <f t="shared" si="1036"/>
        <v>0</v>
      </c>
      <c r="P2303" s="193">
        <f t="shared" si="1037"/>
        <v>0</v>
      </c>
      <c r="Q2303" s="193">
        <f t="shared" si="1038"/>
        <v>0</v>
      </c>
      <c r="R2303" s="193">
        <f t="shared" si="1039"/>
        <v>0</v>
      </c>
      <c r="S2303" s="193">
        <f t="shared" si="1040"/>
        <v>0</v>
      </c>
      <c r="T2303" s="194">
        <f t="shared" si="1029"/>
        <v>0</v>
      </c>
      <c r="U2303" s="194"/>
      <c r="V2303" s="847"/>
      <c r="W2303" s="127" t="str">
        <f t="shared" si="1030"/>
        <v/>
      </c>
      <c r="X2303" s="840"/>
      <c r="Y2303" s="841"/>
      <c r="Z2303" s="842"/>
      <c r="AA2303" s="843"/>
      <c r="AB2303" s="349"/>
      <c r="AC2303" s="844"/>
      <c r="AD2303" s="845"/>
      <c r="AE2303" s="277"/>
      <c r="AF2303" s="278"/>
      <c r="AG2303" s="277"/>
      <c r="AH2303" s="279"/>
      <c r="AI2303" s="277"/>
      <c r="AJ2303" s="279"/>
      <c r="AK2303" s="277"/>
      <c r="AL2303" s="278"/>
    </row>
    <row r="2304" spans="1:38" ht="22.5" customHeight="1">
      <c r="A2304" s="116">
        <f t="shared" si="1031"/>
        <v>0</v>
      </c>
      <c r="B2304" s="190">
        <f t="shared" si="1020"/>
        <v>0</v>
      </c>
      <c r="C2304" s="190">
        <f t="shared" si="1021"/>
        <v>0</v>
      </c>
      <c r="D2304" s="191">
        <f t="shared" si="1022"/>
        <v>0</v>
      </c>
      <c r="E2304" s="191">
        <f t="shared" si="1023"/>
        <v>0</v>
      </c>
      <c r="F2304" s="191">
        <f t="shared" si="1024"/>
        <v>0</v>
      </c>
      <c r="G2304" s="192">
        <f t="shared" si="1032"/>
        <v>0</v>
      </c>
      <c r="H2304" s="191">
        <f t="shared" si="1025"/>
        <v>0</v>
      </c>
      <c r="I2304" s="193">
        <f t="shared" si="1026"/>
        <v>0</v>
      </c>
      <c r="J2304" s="193">
        <f t="shared" si="1027"/>
        <v>0</v>
      </c>
      <c r="K2304" s="193">
        <f t="shared" si="1028"/>
        <v>0</v>
      </c>
      <c r="L2304" s="193">
        <f t="shared" si="1033"/>
        <v>0</v>
      </c>
      <c r="M2304" s="193">
        <f t="shared" si="1034"/>
        <v>0</v>
      </c>
      <c r="N2304" s="193">
        <f t="shared" si="1035"/>
        <v>0</v>
      </c>
      <c r="O2304" s="193">
        <f t="shared" si="1036"/>
        <v>0</v>
      </c>
      <c r="P2304" s="193">
        <f t="shared" si="1037"/>
        <v>0</v>
      </c>
      <c r="Q2304" s="193">
        <f t="shared" si="1038"/>
        <v>0</v>
      </c>
      <c r="R2304" s="193">
        <f t="shared" si="1039"/>
        <v>0</v>
      </c>
      <c r="S2304" s="193">
        <f t="shared" si="1040"/>
        <v>0</v>
      </c>
      <c r="T2304" s="194">
        <f t="shared" si="1029"/>
        <v>0</v>
      </c>
      <c r="U2304" s="194"/>
      <c r="V2304" s="847"/>
      <c r="W2304" s="127" t="str">
        <f t="shared" si="1030"/>
        <v/>
      </c>
      <c r="X2304" s="840"/>
      <c r="Y2304" s="841"/>
      <c r="Z2304" s="842"/>
      <c r="AA2304" s="843"/>
      <c r="AB2304" s="349"/>
      <c r="AC2304" s="844"/>
      <c r="AD2304" s="845"/>
      <c r="AE2304" s="277"/>
      <c r="AF2304" s="278"/>
      <c r="AG2304" s="277"/>
      <c r="AH2304" s="279"/>
      <c r="AI2304" s="277"/>
      <c r="AJ2304" s="279"/>
      <c r="AK2304" s="277"/>
      <c r="AL2304" s="278"/>
    </row>
    <row r="2305" spans="1:38" ht="22.5" customHeight="1">
      <c r="A2305" s="116">
        <f t="shared" si="1031"/>
        <v>0</v>
      </c>
      <c r="B2305" s="190">
        <f t="shared" si="1020"/>
        <v>0</v>
      </c>
      <c r="C2305" s="190">
        <f t="shared" si="1021"/>
        <v>0</v>
      </c>
      <c r="D2305" s="191">
        <f t="shared" si="1022"/>
        <v>0</v>
      </c>
      <c r="E2305" s="191">
        <f t="shared" si="1023"/>
        <v>0</v>
      </c>
      <c r="F2305" s="191">
        <f t="shared" si="1024"/>
        <v>0</v>
      </c>
      <c r="G2305" s="192">
        <f t="shared" si="1032"/>
        <v>0</v>
      </c>
      <c r="H2305" s="191">
        <f t="shared" si="1025"/>
        <v>0</v>
      </c>
      <c r="I2305" s="195">
        <f t="shared" si="1026"/>
        <v>0</v>
      </c>
      <c r="J2305" s="195">
        <f t="shared" si="1027"/>
        <v>0</v>
      </c>
      <c r="K2305" s="195">
        <f t="shared" si="1028"/>
        <v>0</v>
      </c>
      <c r="L2305" s="195">
        <f t="shared" si="1033"/>
        <v>0</v>
      </c>
      <c r="M2305" s="195">
        <f t="shared" si="1034"/>
        <v>0</v>
      </c>
      <c r="N2305" s="195">
        <f t="shared" si="1035"/>
        <v>0</v>
      </c>
      <c r="O2305" s="195">
        <f t="shared" si="1036"/>
        <v>0</v>
      </c>
      <c r="P2305" s="195">
        <f t="shared" si="1037"/>
        <v>0</v>
      </c>
      <c r="Q2305" s="195">
        <f t="shared" si="1038"/>
        <v>0</v>
      </c>
      <c r="R2305" s="195">
        <f t="shared" si="1039"/>
        <v>0</v>
      </c>
      <c r="S2305" s="195">
        <f t="shared" si="1040"/>
        <v>0</v>
      </c>
      <c r="T2305" s="196">
        <f t="shared" si="1029"/>
        <v>0</v>
      </c>
      <c r="U2305" s="196"/>
      <c r="V2305" s="848"/>
      <c r="W2305" s="127" t="str">
        <f t="shared" si="1030"/>
        <v/>
      </c>
      <c r="X2305" s="840"/>
      <c r="Y2305" s="841"/>
      <c r="Z2305" s="842"/>
      <c r="AA2305" s="843"/>
      <c r="AB2305" s="349"/>
      <c r="AC2305" s="844"/>
      <c r="AD2305" s="845"/>
      <c r="AE2305" s="277"/>
      <c r="AF2305" s="278"/>
      <c r="AG2305" s="277"/>
      <c r="AH2305" s="279"/>
      <c r="AI2305" s="277"/>
      <c r="AJ2305" s="279"/>
      <c r="AK2305" s="277"/>
      <c r="AL2305" s="278"/>
    </row>
    <row r="2306" spans="1:38" ht="22.5" customHeight="1">
      <c r="A2306" s="116">
        <f t="shared" ref="A2306" si="1044">IF(U2306&gt;=1,1,0)</f>
        <v>0</v>
      </c>
      <c r="B2306" s="190">
        <f t="shared" si="1020"/>
        <v>0</v>
      </c>
      <c r="C2306" s="190">
        <f t="shared" si="1021"/>
        <v>0</v>
      </c>
      <c r="D2306" s="191">
        <f t="shared" si="1022"/>
        <v>0</v>
      </c>
      <c r="E2306" s="191">
        <f t="shared" si="1023"/>
        <v>0</v>
      </c>
      <c r="F2306" s="191">
        <f t="shared" si="1024"/>
        <v>0</v>
      </c>
      <c r="G2306" s="192">
        <f t="shared" si="1032"/>
        <v>0</v>
      </c>
      <c r="H2306" s="191">
        <f t="shared" si="1025"/>
        <v>0</v>
      </c>
      <c r="I2306" s="193">
        <f t="shared" si="1026"/>
        <v>0</v>
      </c>
      <c r="J2306" s="193">
        <f t="shared" si="1027"/>
        <v>0</v>
      </c>
      <c r="K2306" s="193">
        <f t="shared" si="1028"/>
        <v>0</v>
      </c>
      <c r="L2306" s="193">
        <f t="shared" si="1033"/>
        <v>0</v>
      </c>
      <c r="M2306" s="193">
        <f t="shared" si="1034"/>
        <v>0</v>
      </c>
      <c r="N2306" s="193">
        <f t="shared" si="1035"/>
        <v>0</v>
      </c>
      <c r="O2306" s="193">
        <f t="shared" si="1036"/>
        <v>0</v>
      </c>
      <c r="P2306" s="193">
        <f t="shared" si="1037"/>
        <v>0</v>
      </c>
      <c r="Q2306" s="193">
        <f t="shared" si="1038"/>
        <v>0</v>
      </c>
      <c r="R2306" s="193">
        <f t="shared" si="1039"/>
        <v>0</v>
      </c>
      <c r="S2306" s="193">
        <f t="shared" si="1040"/>
        <v>0</v>
      </c>
      <c r="T2306" s="194">
        <f t="shared" si="1029"/>
        <v>0</v>
      </c>
      <c r="U2306" s="194">
        <f t="shared" ref="U2306" si="1045">SUM(T2306:T2332)</f>
        <v>0</v>
      </c>
      <c r="V2306" s="846" t="s">
        <v>1122</v>
      </c>
      <c r="W2306" s="127" t="str">
        <f t="shared" si="1030"/>
        <v/>
      </c>
      <c r="X2306" s="840"/>
      <c r="Y2306" s="841"/>
      <c r="Z2306" s="842"/>
      <c r="AA2306" s="843"/>
      <c r="AB2306" s="349"/>
      <c r="AC2306" s="844"/>
      <c r="AD2306" s="845"/>
      <c r="AE2306" s="277"/>
      <c r="AF2306" s="278"/>
      <c r="AG2306" s="277"/>
      <c r="AH2306" s="279"/>
      <c r="AI2306" s="277"/>
      <c r="AJ2306" s="279"/>
      <c r="AK2306" s="277"/>
      <c r="AL2306" s="278"/>
    </row>
    <row r="2307" spans="1:38" ht="22.5" customHeight="1">
      <c r="A2307" s="116">
        <f t="shared" ref="A2307" si="1046">A2306</f>
        <v>0</v>
      </c>
      <c r="B2307" s="190">
        <f t="shared" si="1020"/>
        <v>0</v>
      </c>
      <c r="C2307" s="190">
        <f t="shared" si="1021"/>
        <v>0</v>
      </c>
      <c r="D2307" s="191">
        <f t="shared" si="1022"/>
        <v>0</v>
      </c>
      <c r="E2307" s="191">
        <f t="shared" si="1023"/>
        <v>0</v>
      </c>
      <c r="F2307" s="191">
        <f t="shared" si="1024"/>
        <v>0</v>
      </c>
      <c r="G2307" s="192">
        <f t="shared" si="1032"/>
        <v>0</v>
      </c>
      <c r="H2307" s="191">
        <f t="shared" si="1025"/>
        <v>0</v>
      </c>
      <c r="I2307" s="193">
        <f t="shared" si="1026"/>
        <v>0</v>
      </c>
      <c r="J2307" s="193">
        <f t="shared" si="1027"/>
        <v>0</v>
      </c>
      <c r="K2307" s="193">
        <f t="shared" si="1028"/>
        <v>0</v>
      </c>
      <c r="L2307" s="193">
        <f t="shared" si="1033"/>
        <v>0</v>
      </c>
      <c r="M2307" s="193">
        <f t="shared" si="1034"/>
        <v>0</v>
      </c>
      <c r="N2307" s="193">
        <f t="shared" si="1035"/>
        <v>0</v>
      </c>
      <c r="O2307" s="193">
        <f t="shared" si="1036"/>
        <v>0</v>
      </c>
      <c r="P2307" s="193">
        <f t="shared" si="1037"/>
        <v>0</v>
      </c>
      <c r="Q2307" s="193">
        <f t="shared" si="1038"/>
        <v>0</v>
      </c>
      <c r="R2307" s="193">
        <f t="shared" si="1039"/>
        <v>0</v>
      </c>
      <c r="S2307" s="193">
        <f t="shared" si="1040"/>
        <v>0</v>
      </c>
      <c r="T2307" s="194">
        <f t="shared" si="1029"/>
        <v>0</v>
      </c>
      <c r="U2307" s="194"/>
      <c r="V2307" s="847"/>
      <c r="W2307" s="127" t="str">
        <f t="shared" si="1030"/>
        <v/>
      </c>
      <c r="X2307" s="840"/>
      <c r="Y2307" s="841"/>
      <c r="Z2307" s="842"/>
      <c r="AA2307" s="843"/>
      <c r="AB2307" s="349"/>
      <c r="AC2307" s="844"/>
      <c r="AD2307" s="845"/>
      <c r="AE2307" s="277"/>
      <c r="AF2307" s="278"/>
      <c r="AG2307" s="277"/>
      <c r="AH2307" s="279"/>
      <c r="AI2307" s="277"/>
      <c r="AJ2307" s="279"/>
      <c r="AK2307" s="277"/>
      <c r="AL2307" s="278"/>
    </row>
    <row r="2308" spans="1:38" ht="22.5" customHeight="1">
      <c r="A2308" s="116">
        <f t="shared" si="1031"/>
        <v>0</v>
      </c>
      <c r="B2308" s="190">
        <f t="shared" si="1020"/>
        <v>0</v>
      </c>
      <c r="C2308" s="190">
        <f t="shared" si="1021"/>
        <v>0</v>
      </c>
      <c r="D2308" s="191">
        <f t="shared" si="1022"/>
        <v>0</v>
      </c>
      <c r="E2308" s="191">
        <f t="shared" si="1023"/>
        <v>0</v>
      </c>
      <c r="F2308" s="191">
        <f t="shared" si="1024"/>
        <v>0</v>
      </c>
      <c r="G2308" s="192">
        <f t="shared" si="1032"/>
        <v>0</v>
      </c>
      <c r="H2308" s="191">
        <f t="shared" si="1025"/>
        <v>0</v>
      </c>
      <c r="I2308" s="193">
        <f t="shared" si="1026"/>
        <v>0</v>
      </c>
      <c r="J2308" s="193">
        <f t="shared" si="1027"/>
        <v>0</v>
      </c>
      <c r="K2308" s="193">
        <f t="shared" si="1028"/>
        <v>0</v>
      </c>
      <c r="L2308" s="193">
        <f t="shared" si="1033"/>
        <v>0</v>
      </c>
      <c r="M2308" s="193">
        <f t="shared" si="1034"/>
        <v>0</v>
      </c>
      <c r="N2308" s="193">
        <f t="shared" si="1035"/>
        <v>0</v>
      </c>
      <c r="O2308" s="193">
        <f t="shared" si="1036"/>
        <v>0</v>
      </c>
      <c r="P2308" s="193">
        <f t="shared" si="1037"/>
        <v>0</v>
      </c>
      <c r="Q2308" s="193">
        <f t="shared" si="1038"/>
        <v>0</v>
      </c>
      <c r="R2308" s="193">
        <f t="shared" si="1039"/>
        <v>0</v>
      </c>
      <c r="S2308" s="193">
        <f t="shared" si="1040"/>
        <v>0</v>
      </c>
      <c r="T2308" s="194">
        <f t="shared" si="1029"/>
        <v>0</v>
      </c>
      <c r="U2308" s="194"/>
      <c r="V2308" s="847"/>
      <c r="W2308" s="127" t="str">
        <f t="shared" si="1030"/>
        <v/>
      </c>
      <c r="X2308" s="840"/>
      <c r="Y2308" s="841"/>
      <c r="Z2308" s="842"/>
      <c r="AA2308" s="843"/>
      <c r="AB2308" s="349"/>
      <c r="AC2308" s="844"/>
      <c r="AD2308" s="845"/>
      <c r="AE2308" s="277"/>
      <c r="AF2308" s="278"/>
      <c r="AG2308" s="277"/>
      <c r="AH2308" s="279"/>
      <c r="AI2308" s="277"/>
      <c r="AJ2308" s="279"/>
      <c r="AK2308" s="277"/>
      <c r="AL2308" s="278"/>
    </row>
    <row r="2309" spans="1:38" ht="22.5" customHeight="1">
      <c r="A2309" s="116">
        <f t="shared" si="1031"/>
        <v>0</v>
      </c>
      <c r="B2309" s="190">
        <f t="shared" si="1020"/>
        <v>0</v>
      </c>
      <c r="C2309" s="190">
        <f t="shared" si="1021"/>
        <v>0</v>
      </c>
      <c r="D2309" s="191">
        <f t="shared" si="1022"/>
        <v>0</v>
      </c>
      <c r="E2309" s="191">
        <f t="shared" si="1023"/>
        <v>0</v>
      </c>
      <c r="F2309" s="191">
        <f t="shared" si="1024"/>
        <v>0</v>
      </c>
      <c r="G2309" s="192">
        <f t="shared" si="1032"/>
        <v>0</v>
      </c>
      <c r="H2309" s="191">
        <f t="shared" si="1025"/>
        <v>0</v>
      </c>
      <c r="I2309" s="193">
        <f t="shared" si="1026"/>
        <v>0</v>
      </c>
      <c r="J2309" s="193">
        <f t="shared" si="1027"/>
        <v>0</v>
      </c>
      <c r="K2309" s="193">
        <f t="shared" si="1028"/>
        <v>0</v>
      </c>
      <c r="L2309" s="193">
        <f t="shared" si="1033"/>
        <v>0</v>
      </c>
      <c r="M2309" s="193">
        <f t="shared" si="1034"/>
        <v>0</v>
      </c>
      <c r="N2309" s="193">
        <f t="shared" si="1035"/>
        <v>0</v>
      </c>
      <c r="O2309" s="193">
        <f t="shared" si="1036"/>
        <v>0</v>
      </c>
      <c r="P2309" s="193">
        <f t="shared" si="1037"/>
        <v>0</v>
      </c>
      <c r="Q2309" s="193">
        <f t="shared" si="1038"/>
        <v>0</v>
      </c>
      <c r="R2309" s="193">
        <f t="shared" si="1039"/>
        <v>0</v>
      </c>
      <c r="S2309" s="193">
        <f t="shared" si="1040"/>
        <v>0</v>
      </c>
      <c r="T2309" s="194">
        <f t="shared" si="1029"/>
        <v>0</v>
      </c>
      <c r="U2309" s="194"/>
      <c r="V2309" s="847"/>
      <c r="W2309" s="127" t="str">
        <f t="shared" si="1030"/>
        <v/>
      </c>
      <c r="X2309" s="840"/>
      <c r="Y2309" s="841"/>
      <c r="Z2309" s="842"/>
      <c r="AA2309" s="843"/>
      <c r="AB2309" s="349"/>
      <c r="AC2309" s="844"/>
      <c r="AD2309" s="845"/>
      <c r="AE2309" s="277"/>
      <c r="AF2309" s="278"/>
      <c r="AG2309" s="277"/>
      <c r="AH2309" s="279"/>
      <c r="AI2309" s="277"/>
      <c r="AJ2309" s="279"/>
      <c r="AK2309" s="277"/>
      <c r="AL2309" s="278"/>
    </row>
    <row r="2310" spans="1:38" ht="22.5" customHeight="1">
      <c r="A2310" s="116">
        <f t="shared" si="1031"/>
        <v>0</v>
      </c>
      <c r="B2310" s="190">
        <f t="shared" si="1020"/>
        <v>0</v>
      </c>
      <c r="C2310" s="190">
        <f t="shared" si="1021"/>
        <v>0</v>
      </c>
      <c r="D2310" s="191">
        <f t="shared" si="1022"/>
        <v>0</v>
      </c>
      <c r="E2310" s="191">
        <f t="shared" si="1023"/>
        <v>0</v>
      </c>
      <c r="F2310" s="191">
        <f t="shared" si="1024"/>
        <v>0</v>
      </c>
      <c r="G2310" s="192">
        <f t="shared" si="1032"/>
        <v>0</v>
      </c>
      <c r="H2310" s="191">
        <f t="shared" si="1025"/>
        <v>0</v>
      </c>
      <c r="I2310" s="193">
        <f t="shared" si="1026"/>
        <v>0</v>
      </c>
      <c r="J2310" s="193">
        <f t="shared" si="1027"/>
        <v>0</v>
      </c>
      <c r="K2310" s="193">
        <f t="shared" si="1028"/>
        <v>0</v>
      </c>
      <c r="L2310" s="193">
        <f t="shared" si="1033"/>
        <v>0</v>
      </c>
      <c r="M2310" s="193">
        <f t="shared" si="1034"/>
        <v>0</v>
      </c>
      <c r="N2310" s="193">
        <f t="shared" si="1035"/>
        <v>0</v>
      </c>
      <c r="O2310" s="193">
        <f t="shared" si="1036"/>
        <v>0</v>
      </c>
      <c r="P2310" s="193">
        <f t="shared" si="1037"/>
        <v>0</v>
      </c>
      <c r="Q2310" s="193">
        <f t="shared" si="1038"/>
        <v>0</v>
      </c>
      <c r="R2310" s="193">
        <f t="shared" si="1039"/>
        <v>0</v>
      </c>
      <c r="S2310" s="193">
        <f t="shared" si="1040"/>
        <v>0</v>
      </c>
      <c r="T2310" s="194">
        <f t="shared" si="1029"/>
        <v>0</v>
      </c>
      <c r="U2310" s="194"/>
      <c r="V2310" s="847"/>
      <c r="W2310" s="127" t="str">
        <f t="shared" si="1030"/>
        <v/>
      </c>
      <c r="X2310" s="840"/>
      <c r="Y2310" s="841"/>
      <c r="Z2310" s="842"/>
      <c r="AA2310" s="843"/>
      <c r="AB2310" s="349"/>
      <c r="AC2310" s="844"/>
      <c r="AD2310" s="845"/>
      <c r="AE2310" s="277"/>
      <c r="AF2310" s="278"/>
      <c r="AG2310" s="277"/>
      <c r="AH2310" s="279"/>
      <c r="AI2310" s="277"/>
      <c r="AJ2310" s="279"/>
      <c r="AK2310" s="277"/>
      <c r="AL2310" s="278"/>
    </row>
    <row r="2311" spans="1:38" ht="22.5" customHeight="1">
      <c r="A2311" s="116">
        <f t="shared" si="1031"/>
        <v>0</v>
      </c>
      <c r="B2311" s="190">
        <f t="shared" si="1020"/>
        <v>0</v>
      </c>
      <c r="C2311" s="190">
        <f t="shared" si="1021"/>
        <v>0</v>
      </c>
      <c r="D2311" s="191">
        <f t="shared" si="1022"/>
        <v>0</v>
      </c>
      <c r="E2311" s="191">
        <f t="shared" si="1023"/>
        <v>0</v>
      </c>
      <c r="F2311" s="191">
        <f t="shared" si="1024"/>
        <v>0</v>
      </c>
      <c r="G2311" s="192">
        <f t="shared" si="1032"/>
        <v>0</v>
      </c>
      <c r="H2311" s="191">
        <f t="shared" si="1025"/>
        <v>0</v>
      </c>
      <c r="I2311" s="193">
        <f t="shared" si="1026"/>
        <v>0</v>
      </c>
      <c r="J2311" s="193">
        <f t="shared" si="1027"/>
        <v>0</v>
      </c>
      <c r="K2311" s="193">
        <f t="shared" si="1028"/>
        <v>0</v>
      </c>
      <c r="L2311" s="193">
        <f t="shared" si="1033"/>
        <v>0</v>
      </c>
      <c r="M2311" s="193">
        <f t="shared" si="1034"/>
        <v>0</v>
      </c>
      <c r="N2311" s="193">
        <f t="shared" si="1035"/>
        <v>0</v>
      </c>
      <c r="O2311" s="193">
        <f t="shared" si="1036"/>
        <v>0</v>
      </c>
      <c r="P2311" s="193">
        <f t="shared" si="1037"/>
        <v>0</v>
      </c>
      <c r="Q2311" s="193">
        <f t="shared" si="1038"/>
        <v>0</v>
      </c>
      <c r="R2311" s="193">
        <f t="shared" si="1039"/>
        <v>0</v>
      </c>
      <c r="S2311" s="193">
        <f t="shared" si="1040"/>
        <v>0</v>
      </c>
      <c r="T2311" s="194">
        <f t="shared" si="1029"/>
        <v>0</v>
      </c>
      <c r="U2311" s="194"/>
      <c r="V2311" s="847"/>
      <c r="W2311" s="127" t="str">
        <f t="shared" si="1030"/>
        <v/>
      </c>
      <c r="X2311" s="840"/>
      <c r="Y2311" s="841"/>
      <c r="Z2311" s="842"/>
      <c r="AA2311" s="843"/>
      <c r="AB2311" s="349"/>
      <c r="AC2311" s="844"/>
      <c r="AD2311" s="845"/>
      <c r="AE2311" s="277"/>
      <c r="AF2311" s="278"/>
      <c r="AG2311" s="277"/>
      <c r="AH2311" s="279"/>
      <c r="AI2311" s="277"/>
      <c r="AJ2311" s="279"/>
      <c r="AK2311" s="277"/>
      <c r="AL2311" s="278"/>
    </row>
    <row r="2312" spans="1:38" ht="22.5" customHeight="1">
      <c r="A2312" s="116">
        <f t="shared" si="1031"/>
        <v>0</v>
      </c>
      <c r="B2312" s="190">
        <f t="shared" si="1020"/>
        <v>0</v>
      </c>
      <c r="C2312" s="190">
        <f t="shared" si="1021"/>
        <v>0</v>
      </c>
      <c r="D2312" s="191">
        <f t="shared" si="1022"/>
        <v>0</v>
      </c>
      <c r="E2312" s="191">
        <f t="shared" si="1023"/>
        <v>0</v>
      </c>
      <c r="F2312" s="191">
        <f t="shared" si="1024"/>
        <v>0</v>
      </c>
      <c r="G2312" s="192">
        <f t="shared" si="1032"/>
        <v>0</v>
      </c>
      <c r="H2312" s="191">
        <f t="shared" si="1025"/>
        <v>0</v>
      </c>
      <c r="I2312" s="193">
        <f t="shared" si="1026"/>
        <v>0</v>
      </c>
      <c r="J2312" s="193">
        <f t="shared" si="1027"/>
        <v>0</v>
      </c>
      <c r="K2312" s="193">
        <f t="shared" si="1028"/>
        <v>0</v>
      </c>
      <c r="L2312" s="193">
        <f t="shared" si="1033"/>
        <v>0</v>
      </c>
      <c r="M2312" s="193">
        <f t="shared" si="1034"/>
        <v>0</v>
      </c>
      <c r="N2312" s="193">
        <f t="shared" si="1035"/>
        <v>0</v>
      </c>
      <c r="O2312" s="193">
        <f t="shared" si="1036"/>
        <v>0</v>
      </c>
      <c r="P2312" s="193">
        <f t="shared" si="1037"/>
        <v>0</v>
      </c>
      <c r="Q2312" s="193">
        <f t="shared" si="1038"/>
        <v>0</v>
      </c>
      <c r="R2312" s="193">
        <f t="shared" si="1039"/>
        <v>0</v>
      </c>
      <c r="S2312" s="193">
        <f t="shared" si="1040"/>
        <v>0</v>
      </c>
      <c r="T2312" s="194">
        <f t="shared" si="1029"/>
        <v>0</v>
      </c>
      <c r="U2312" s="194"/>
      <c r="V2312" s="847"/>
      <c r="W2312" s="127" t="str">
        <f t="shared" si="1030"/>
        <v/>
      </c>
      <c r="X2312" s="840"/>
      <c r="Y2312" s="841"/>
      <c r="Z2312" s="842"/>
      <c r="AA2312" s="843"/>
      <c r="AB2312" s="349"/>
      <c r="AC2312" s="844"/>
      <c r="AD2312" s="845"/>
      <c r="AE2312" s="277"/>
      <c r="AF2312" s="278"/>
      <c r="AG2312" s="277"/>
      <c r="AH2312" s="279"/>
      <c r="AI2312" s="277"/>
      <c r="AJ2312" s="279"/>
      <c r="AK2312" s="277"/>
      <c r="AL2312" s="278"/>
    </row>
    <row r="2313" spans="1:38" ht="22.5" customHeight="1">
      <c r="A2313" s="116">
        <f t="shared" si="1031"/>
        <v>0</v>
      </c>
      <c r="B2313" s="190">
        <f t="shared" si="1020"/>
        <v>0</v>
      </c>
      <c r="C2313" s="190">
        <f t="shared" si="1021"/>
        <v>0</v>
      </c>
      <c r="D2313" s="191">
        <f t="shared" si="1022"/>
        <v>0</v>
      </c>
      <c r="E2313" s="191">
        <f t="shared" si="1023"/>
        <v>0</v>
      </c>
      <c r="F2313" s="191">
        <f t="shared" si="1024"/>
        <v>0</v>
      </c>
      <c r="G2313" s="192">
        <f t="shared" si="1032"/>
        <v>0</v>
      </c>
      <c r="H2313" s="191">
        <f t="shared" si="1025"/>
        <v>0</v>
      </c>
      <c r="I2313" s="193">
        <f t="shared" si="1026"/>
        <v>0</v>
      </c>
      <c r="J2313" s="193">
        <f t="shared" si="1027"/>
        <v>0</v>
      </c>
      <c r="K2313" s="193">
        <f t="shared" si="1028"/>
        <v>0</v>
      </c>
      <c r="L2313" s="193">
        <f t="shared" si="1033"/>
        <v>0</v>
      </c>
      <c r="M2313" s="193">
        <f t="shared" si="1034"/>
        <v>0</v>
      </c>
      <c r="N2313" s="193">
        <f t="shared" si="1035"/>
        <v>0</v>
      </c>
      <c r="O2313" s="193">
        <f t="shared" si="1036"/>
        <v>0</v>
      </c>
      <c r="P2313" s="193">
        <f t="shared" si="1037"/>
        <v>0</v>
      </c>
      <c r="Q2313" s="193">
        <f t="shared" si="1038"/>
        <v>0</v>
      </c>
      <c r="R2313" s="193">
        <f t="shared" si="1039"/>
        <v>0</v>
      </c>
      <c r="S2313" s="193">
        <f t="shared" si="1040"/>
        <v>0</v>
      </c>
      <c r="T2313" s="194">
        <f t="shared" si="1029"/>
        <v>0</v>
      </c>
      <c r="U2313" s="194"/>
      <c r="V2313" s="847"/>
      <c r="W2313" s="127" t="str">
        <f t="shared" si="1030"/>
        <v/>
      </c>
      <c r="X2313" s="840"/>
      <c r="Y2313" s="841"/>
      <c r="Z2313" s="842"/>
      <c r="AA2313" s="843"/>
      <c r="AB2313" s="349"/>
      <c r="AC2313" s="844"/>
      <c r="AD2313" s="845"/>
      <c r="AE2313" s="277"/>
      <c r="AF2313" s="278"/>
      <c r="AG2313" s="277"/>
      <c r="AH2313" s="279"/>
      <c r="AI2313" s="277"/>
      <c r="AJ2313" s="279"/>
      <c r="AK2313" s="277"/>
      <c r="AL2313" s="278"/>
    </row>
    <row r="2314" spans="1:38" ht="22.5" customHeight="1">
      <c r="A2314" s="116">
        <f t="shared" si="1031"/>
        <v>0</v>
      </c>
      <c r="B2314" s="190">
        <f t="shared" si="1020"/>
        <v>0</v>
      </c>
      <c r="C2314" s="190">
        <f t="shared" si="1021"/>
        <v>0</v>
      </c>
      <c r="D2314" s="191">
        <f t="shared" si="1022"/>
        <v>0</v>
      </c>
      <c r="E2314" s="191">
        <f t="shared" si="1023"/>
        <v>0</v>
      </c>
      <c r="F2314" s="191">
        <f t="shared" si="1024"/>
        <v>0</v>
      </c>
      <c r="G2314" s="192">
        <f t="shared" si="1032"/>
        <v>0</v>
      </c>
      <c r="H2314" s="191">
        <f t="shared" si="1025"/>
        <v>0</v>
      </c>
      <c r="I2314" s="193">
        <f t="shared" si="1026"/>
        <v>0</v>
      </c>
      <c r="J2314" s="193">
        <f t="shared" si="1027"/>
        <v>0</v>
      </c>
      <c r="K2314" s="193">
        <f t="shared" si="1028"/>
        <v>0</v>
      </c>
      <c r="L2314" s="193">
        <f t="shared" si="1033"/>
        <v>0</v>
      </c>
      <c r="M2314" s="193">
        <f t="shared" si="1034"/>
        <v>0</v>
      </c>
      <c r="N2314" s="193">
        <f t="shared" si="1035"/>
        <v>0</v>
      </c>
      <c r="O2314" s="193">
        <f t="shared" si="1036"/>
        <v>0</v>
      </c>
      <c r="P2314" s="193">
        <f t="shared" si="1037"/>
        <v>0</v>
      </c>
      <c r="Q2314" s="193">
        <f t="shared" si="1038"/>
        <v>0</v>
      </c>
      <c r="R2314" s="193">
        <f t="shared" si="1039"/>
        <v>0</v>
      </c>
      <c r="S2314" s="193">
        <f t="shared" si="1040"/>
        <v>0</v>
      </c>
      <c r="T2314" s="194">
        <f t="shared" si="1029"/>
        <v>0</v>
      </c>
      <c r="U2314" s="194"/>
      <c r="V2314" s="847"/>
      <c r="W2314" s="127" t="str">
        <f t="shared" si="1030"/>
        <v/>
      </c>
      <c r="X2314" s="840"/>
      <c r="Y2314" s="841"/>
      <c r="Z2314" s="842"/>
      <c r="AA2314" s="843"/>
      <c r="AB2314" s="349"/>
      <c r="AC2314" s="844"/>
      <c r="AD2314" s="845"/>
      <c r="AE2314" s="277"/>
      <c r="AF2314" s="278"/>
      <c r="AG2314" s="277"/>
      <c r="AH2314" s="279"/>
      <c r="AI2314" s="277"/>
      <c r="AJ2314" s="279"/>
      <c r="AK2314" s="277"/>
      <c r="AL2314" s="278"/>
    </row>
    <row r="2315" spans="1:38" ht="22.5" customHeight="1">
      <c r="A2315" s="116">
        <f t="shared" si="1031"/>
        <v>0</v>
      </c>
      <c r="B2315" s="190">
        <f t="shared" si="1020"/>
        <v>0</v>
      </c>
      <c r="C2315" s="190">
        <f t="shared" si="1021"/>
        <v>0</v>
      </c>
      <c r="D2315" s="191">
        <f t="shared" si="1022"/>
        <v>0</v>
      </c>
      <c r="E2315" s="191">
        <f t="shared" si="1023"/>
        <v>0</v>
      </c>
      <c r="F2315" s="191">
        <f t="shared" si="1024"/>
        <v>0</v>
      </c>
      <c r="G2315" s="192">
        <f t="shared" si="1032"/>
        <v>0</v>
      </c>
      <c r="H2315" s="191">
        <f t="shared" si="1025"/>
        <v>0</v>
      </c>
      <c r="I2315" s="193">
        <f t="shared" si="1026"/>
        <v>0</v>
      </c>
      <c r="J2315" s="193">
        <f t="shared" si="1027"/>
        <v>0</v>
      </c>
      <c r="K2315" s="193">
        <f t="shared" si="1028"/>
        <v>0</v>
      </c>
      <c r="L2315" s="193">
        <f t="shared" si="1033"/>
        <v>0</v>
      </c>
      <c r="M2315" s="193">
        <f t="shared" si="1034"/>
        <v>0</v>
      </c>
      <c r="N2315" s="193">
        <f t="shared" si="1035"/>
        <v>0</v>
      </c>
      <c r="O2315" s="193">
        <f t="shared" si="1036"/>
        <v>0</v>
      </c>
      <c r="P2315" s="193">
        <f t="shared" si="1037"/>
        <v>0</v>
      </c>
      <c r="Q2315" s="193">
        <f t="shared" si="1038"/>
        <v>0</v>
      </c>
      <c r="R2315" s="193">
        <f t="shared" si="1039"/>
        <v>0</v>
      </c>
      <c r="S2315" s="193">
        <f t="shared" si="1040"/>
        <v>0</v>
      </c>
      <c r="T2315" s="194">
        <f t="shared" si="1029"/>
        <v>0</v>
      </c>
      <c r="U2315" s="194"/>
      <c r="V2315" s="847"/>
      <c r="W2315" s="127" t="str">
        <f t="shared" si="1030"/>
        <v/>
      </c>
      <c r="X2315" s="840"/>
      <c r="Y2315" s="841"/>
      <c r="Z2315" s="842"/>
      <c r="AA2315" s="843"/>
      <c r="AB2315" s="349"/>
      <c r="AC2315" s="844"/>
      <c r="AD2315" s="845"/>
      <c r="AE2315" s="277"/>
      <c r="AF2315" s="278"/>
      <c r="AG2315" s="277"/>
      <c r="AH2315" s="279"/>
      <c r="AI2315" s="277"/>
      <c r="AJ2315" s="279"/>
      <c r="AK2315" s="277"/>
      <c r="AL2315" s="278"/>
    </row>
    <row r="2316" spans="1:38" ht="22.5" customHeight="1">
      <c r="A2316" s="116">
        <f t="shared" si="1031"/>
        <v>0</v>
      </c>
      <c r="B2316" s="190">
        <f t="shared" si="1020"/>
        <v>0</v>
      </c>
      <c r="C2316" s="190">
        <f t="shared" si="1021"/>
        <v>0</v>
      </c>
      <c r="D2316" s="191">
        <f t="shared" si="1022"/>
        <v>0</v>
      </c>
      <c r="E2316" s="191">
        <f t="shared" si="1023"/>
        <v>0</v>
      </c>
      <c r="F2316" s="191">
        <f t="shared" si="1024"/>
        <v>0</v>
      </c>
      <c r="G2316" s="192">
        <f t="shared" si="1032"/>
        <v>0</v>
      </c>
      <c r="H2316" s="191">
        <f t="shared" si="1025"/>
        <v>0</v>
      </c>
      <c r="I2316" s="193">
        <f t="shared" si="1026"/>
        <v>0</v>
      </c>
      <c r="J2316" s="193">
        <f t="shared" si="1027"/>
        <v>0</v>
      </c>
      <c r="K2316" s="193">
        <f t="shared" si="1028"/>
        <v>0</v>
      </c>
      <c r="L2316" s="193">
        <f t="shared" si="1033"/>
        <v>0</v>
      </c>
      <c r="M2316" s="193">
        <f t="shared" si="1034"/>
        <v>0</v>
      </c>
      <c r="N2316" s="193">
        <f t="shared" si="1035"/>
        <v>0</v>
      </c>
      <c r="O2316" s="193">
        <f t="shared" si="1036"/>
        <v>0</v>
      </c>
      <c r="P2316" s="193">
        <f t="shared" si="1037"/>
        <v>0</v>
      </c>
      <c r="Q2316" s="193">
        <f t="shared" si="1038"/>
        <v>0</v>
      </c>
      <c r="R2316" s="193">
        <f t="shared" si="1039"/>
        <v>0</v>
      </c>
      <c r="S2316" s="193">
        <f t="shared" si="1040"/>
        <v>0</v>
      </c>
      <c r="T2316" s="194">
        <f t="shared" si="1029"/>
        <v>0</v>
      </c>
      <c r="U2316" s="194"/>
      <c r="V2316" s="847"/>
      <c r="W2316" s="127" t="str">
        <f t="shared" si="1030"/>
        <v/>
      </c>
      <c r="X2316" s="840"/>
      <c r="Y2316" s="841"/>
      <c r="Z2316" s="842"/>
      <c r="AA2316" s="843"/>
      <c r="AB2316" s="349"/>
      <c r="AC2316" s="844"/>
      <c r="AD2316" s="845"/>
      <c r="AE2316" s="277"/>
      <c r="AF2316" s="278"/>
      <c r="AG2316" s="277"/>
      <c r="AH2316" s="279"/>
      <c r="AI2316" s="277"/>
      <c r="AJ2316" s="279"/>
      <c r="AK2316" s="277"/>
      <c r="AL2316" s="278"/>
    </row>
    <row r="2317" spans="1:38" ht="22.5" customHeight="1">
      <c r="A2317" s="116">
        <f t="shared" si="1031"/>
        <v>0</v>
      </c>
      <c r="B2317" s="190">
        <f t="shared" si="1020"/>
        <v>0</v>
      </c>
      <c r="C2317" s="190">
        <f t="shared" si="1021"/>
        <v>0</v>
      </c>
      <c r="D2317" s="191">
        <f t="shared" si="1022"/>
        <v>0</v>
      </c>
      <c r="E2317" s="191">
        <f t="shared" si="1023"/>
        <v>0</v>
      </c>
      <c r="F2317" s="191">
        <f t="shared" si="1024"/>
        <v>0</v>
      </c>
      <c r="G2317" s="192">
        <f t="shared" si="1032"/>
        <v>0</v>
      </c>
      <c r="H2317" s="191">
        <f t="shared" si="1025"/>
        <v>0</v>
      </c>
      <c r="I2317" s="193">
        <f t="shared" si="1026"/>
        <v>0</v>
      </c>
      <c r="J2317" s="193">
        <f t="shared" si="1027"/>
        <v>0</v>
      </c>
      <c r="K2317" s="193">
        <f t="shared" si="1028"/>
        <v>0</v>
      </c>
      <c r="L2317" s="193">
        <f t="shared" si="1033"/>
        <v>0</v>
      </c>
      <c r="M2317" s="193">
        <f t="shared" si="1034"/>
        <v>0</v>
      </c>
      <c r="N2317" s="193">
        <f t="shared" si="1035"/>
        <v>0</v>
      </c>
      <c r="O2317" s="193">
        <f t="shared" si="1036"/>
        <v>0</v>
      </c>
      <c r="P2317" s="193">
        <f t="shared" si="1037"/>
        <v>0</v>
      </c>
      <c r="Q2317" s="193">
        <f t="shared" si="1038"/>
        <v>0</v>
      </c>
      <c r="R2317" s="193">
        <f t="shared" si="1039"/>
        <v>0</v>
      </c>
      <c r="S2317" s="193">
        <f t="shared" si="1040"/>
        <v>0</v>
      </c>
      <c r="T2317" s="194">
        <f t="shared" si="1029"/>
        <v>0</v>
      </c>
      <c r="U2317" s="194"/>
      <c r="V2317" s="847"/>
      <c r="W2317" s="127" t="str">
        <f t="shared" si="1030"/>
        <v/>
      </c>
      <c r="X2317" s="840"/>
      <c r="Y2317" s="841"/>
      <c r="Z2317" s="842"/>
      <c r="AA2317" s="843"/>
      <c r="AB2317" s="349"/>
      <c r="AC2317" s="844"/>
      <c r="AD2317" s="845"/>
      <c r="AE2317" s="277"/>
      <c r="AF2317" s="278"/>
      <c r="AG2317" s="277"/>
      <c r="AH2317" s="279"/>
      <c r="AI2317" s="277"/>
      <c r="AJ2317" s="279"/>
      <c r="AK2317" s="277"/>
      <c r="AL2317" s="278"/>
    </row>
    <row r="2318" spans="1:38" ht="22.5" customHeight="1">
      <c r="A2318" s="116">
        <f t="shared" si="1031"/>
        <v>0</v>
      </c>
      <c r="B2318" s="190">
        <f t="shared" si="1020"/>
        <v>0</v>
      </c>
      <c r="C2318" s="190">
        <f t="shared" si="1021"/>
        <v>0</v>
      </c>
      <c r="D2318" s="191">
        <f t="shared" si="1022"/>
        <v>0</v>
      </c>
      <c r="E2318" s="191">
        <f t="shared" si="1023"/>
        <v>0</v>
      </c>
      <c r="F2318" s="191">
        <f t="shared" si="1024"/>
        <v>0</v>
      </c>
      <c r="G2318" s="192">
        <f t="shared" si="1032"/>
        <v>0</v>
      </c>
      <c r="H2318" s="191">
        <f t="shared" si="1025"/>
        <v>0</v>
      </c>
      <c r="I2318" s="193">
        <f t="shared" si="1026"/>
        <v>0</v>
      </c>
      <c r="J2318" s="193">
        <f t="shared" si="1027"/>
        <v>0</v>
      </c>
      <c r="K2318" s="193">
        <f t="shared" si="1028"/>
        <v>0</v>
      </c>
      <c r="L2318" s="193">
        <f t="shared" si="1033"/>
        <v>0</v>
      </c>
      <c r="M2318" s="193">
        <f t="shared" si="1034"/>
        <v>0</v>
      </c>
      <c r="N2318" s="193">
        <f t="shared" si="1035"/>
        <v>0</v>
      </c>
      <c r="O2318" s="193">
        <f t="shared" si="1036"/>
        <v>0</v>
      </c>
      <c r="P2318" s="193">
        <f t="shared" si="1037"/>
        <v>0</v>
      </c>
      <c r="Q2318" s="193">
        <f t="shared" si="1038"/>
        <v>0</v>
      </c>
      <c r="R2318" s="193">
        <f t="shared" si="1039"/>
        <v>0</v>
      </c>
      <c r="S2318" s="193">
        <f t="shared" si="1040"/>
        <v>0</v>
      </c>
      <c r="T2318" s="194">
        <f t="shared" si="1029"/>
        <v>0</v>
      </c>
      <c r="U2318" s="194"/>
      <c r="V2318" s="847"/>
      <c r="W2318" s="127" t="str">
        <f t="shared" si="1030"/>
        <v/>
      </c>
      <c r="X2318" s="840"/>
      <c r="Y2318" s="841"/>
      <c r="Z2318" s="842"/>
      <c r="AA2318" s="843"/>
      <c r="AB2318" s="349"/>
      <c r="AC2318" s="844"/>
      <c r="AD2318" s="845"/>
      <c r="AE2318" s="277"/>
      <c r="AF2318" s="278"/>
      <c r="AG2318" s="277"/>
      <c r="AH2318" s="279"/>
      <c r="AI2318" s="277"/>
      <c r="AJ2318" s="279"/>
      <c r="AK2318" s="277"/>
      <c r="AL2318" s="278"/>
    </row>
    <row r="2319" spans="1:38" ht="22.5" customHeight="1">
      <c r="A2319" s="116">
        <f t="shared" si="1031"/>
        <v>0</v>
      </c>
      <c r="B2319" s="190">
        <f t="shared" si="1020"/>
        <v>0</v>
      </c>
      <c r="C2319" s="190">
        <f t="shared" si="1021"/>
        <v>0</v>
      </c>
      <c r="D2319" s="191">
        <f t="shared" si="1022"/>
        <v>0</v>
      </c>
      <c r="E2319" s="191">
        <f t="shared" si="1023"/>
        <v>0</v>
      </c>
      <c r="F2319" s="191">
        <f t="shared" si="1024"/>
        <v>0</v>
      </c>
      <c r="G2319" s="192">
        <f t="shared" si="1032"/>
        <v>0</v>
      </c>
      <c r="H2319" s="191">
        <f t="shared" si="1025"/>
        <v>0</v>
      </c>
      <c r="I2319" s="193">
        <f t="shared" si="1026"/>
        <v>0</v>
      </c>
      <c r="J2319" s="193">
        <f t="shared" si="1027"/>
        <v>0</v>
      </c>
      <c r="K2319" s="193">
        <f t="shared" si="1028"/>
        <v>0</v>
      </c>
      <c r="L2319" s="193">
        <f t="shared" si="1033"/>
        <v>0</v>
      </c>
      <c r="M2319" s="193">
        <f t="shared" si="1034"/>
        <v>0</v>
      </c>
      <c r="N2319" s="193">
        <f t="shared" si="1035"/>
        <v>0</v>
      </c>
      <c r="O2319" s="193">
        <f t="shared" si="1036"/>
        <v>0</v>
      </c>
      <c r="P2319" s="193">
        <f t="shared" si="1037"/>
        <v>0</v>
      </c>
      <c r="Q2319" s="193">
        <f t="shared" si="1038"/>
        <v>0</v>
      </c>
      <c r="R2319" s="193">
        <f t="shared" si="1039"/>
        <v>0</v>
      </c>
      <c r="S2319" s="193">
        <f t="shared" si="1040"/>
        <v>0</v>
      </c>
      <c r="T2319" s="194">
        <f t="shared" si="1029"/>
        <v>0</v>
      </c>
      <c r="U2319" s="194"/>
      <c r="V2319" s="847"/>
      <c r="W2319" s="127" t="str">
        <f t="shared" si="1030"/>
        <v/>
      </c>
      <c r="X2319" s="840"/>
      <c r="Y2319" s="841"/>
      <c r="Z2319" s="842"/>
      <c r="AA2319" s="843"/>
      <c r="AB2319" s="349"/>
      <c r="AC2319" s="844"/>
      <c r="AD2319" s="845"/>
      <c r="AE2319" s="277"/>
      <c r="AF2319" s="278"/>
      <c r="AG2319" s="277"/>
      <c r="AH2319" s="279"/>
      <c r="AI2319" s="277"/>
      <c r="AJ2319" s="279"/>
      <c r="AK2319" s="277"/>
      <c r="AL2319" s="278"/>
    </row>
    <row r="2320" spans="1:38" ht="22.5" customHeight="1">
      <c r="A2320" s="116">
        <f t="shared" si="1031"/>
        <v>0</v>
      </c>
      <c r="B2320" s="190">
        <f t="shared" si="1020"/>
        <v>0</v>
      </c>
      <c r="C2320" s="190">
        <f t="shared" si="1021"/>
        <v>0</v>
      </c>
      <c r="D2320" s="191">
        <f t="shared" si="1022"/>
        <v>0</v>
      </c>
      <c r="E2320" s="191">
        <f t="shared" si="1023"/>
        <v>0</v>
      </c>
      <c r="F2320" s="191">
        <f t="shared" si="1024"/>
        <v>0</v>
      </c>
      <c r="G2320" s="192">
        <f t="shared" si="1032"/>
        <v>0</v>
      </c>
      <c r="H2320" s="191">
        <f t="shared" si="1025"/>
        <v>0</v>
      </c>
      <c r="I2320" s="193">
        <f t="shared" si="1026"/>
        <v>0</v>
      </c>
      <c r="J2320" s="193">
        <f t="shared" si="1027"/>
        <v>0</v>
      </c>
      <c r="K2320" s="193">
        <f t="shared" si="1028"/>
        <v>0</v>
      </c>
      <c r="L2320" s="193">
        <f t="shared" si="1033"/>
        <v>0</v>
      </c>
      <c r="M2320" s="193">
        <f t="shared" si="1034"/>
        <v>0</v>
      </c>
      <c r="N2320" s="193">
        <f t="shared" si="1035"/>
        <v>0</v>
      </c>
      <c r="O2320" s="193">
        <f t="shared" si="1036"/>
        <v>0</v>
      </c>
      <c r="P2320" s="193">
        <f t="shared" si="1037"/>
        <v>0</v>
      </c>
      <c r="Q2320" s="193">
        <f t="shared" si="1038"/>
        <v>0</v>
      </c>
      <c r="R2320" s="193">
        <f t="shared" si="1039"/>
        <v>0</v>
      </c>
      <c r="S2320" s="193">
        <f t="shared" si="1040"/>
        <v>0</v>
      </c>
      <c r="T2320" s="194">
        <f t="shared" si="1029"/>
        <v>0</v>
      </c>
      <c r="U2320" s="194"/>
      <c r="V2320" s="847"/>
      <c r="W2320" s="127" t="str">
        <f t="shared" si="1030"/>
        <v/>
      </c>
      <c r="X2320" s="840"/>
      <c r="Y2320" s="841"/>
      <c r="Z2320" s="842"/>
      <c r="AA2320" s="843"/>
      <c r="AB2320" s="349"/>
      <c r="AC2320" s="844"/>
      <c r="AD2320" s="845"/>
      <c r="AE2320" s="277"/>
      <c r="AF2320" s="278"/>
      <c r="AG2320" s="277"/>
      <c r="AH2320" s="279"/>
      <c r="AI2320" s="277"/>
      <c r="AJ2320" s="279"/>
      <c r="AK2320" s="277"/>
      <c r="AL2320" s="278"/>
    </row>
    <row r="2321" spans="1:38" ht="22.5" customHeight="1">
      <c r="A2321" s="116">
        <f t="shared" si="1031"/>
        <v>0</v>
      </c>
      <c r="B2321" s="190">
        <f t="shared" si="1020"/>
        <v>0</v>
      </c>
      <c r="C2321" s="190">
        <f t="shared" si="1021"/>
        <v>0</v>
      </c>
      <c r="D2321" s="191">
        <f t="shared" si="1022"/>
        <v>0</v>
      </c>
      <c r="E2321" s="191">
        <f t="shared" si="1023"/>
        <v>0</v>
      </c>
      <c r="F2321" s="191">
        <f t="shared" si="1024"/>
        <v>0</v>
      </c>
      <c r="G2321" s="192">
        <f t="shared" si="1032"/>
        <v>0</v>
      </c>
      <c r="H2321" s="191">
        <f t="shared" si="1025"/>
        <v>0</v>
      </c>
      <c r="I2321" s="193">
        <f t="shared" si="1026"/>
        <v>0</v>
      </c>
      <c r="J2321" s="193">
        <f t="shared" si="1027"/>
        <v>0</v>
      </c>
      <c r="K2321" s="193">
        <f t="shared" si="1028"/>
        <v>0</v>
      </c>
      <c r="L2321" s="193">
        <f t="shared" si="1033"/>
        <v>0</v>
      </c>
      <c r="M2321" s="193">
        <f t="shared" si="1034"/>
        <v>0</v>
      </c>
      <c r="N2321" s="193">
        <f t="shared" si="1035"/>
        <v>0</v>
      </c>
      <c r="O2321" s="193">
        <f t="shared" si="1036"/>
        <v>0</v>
      </c>
      <c r="P2321" s="193">
        <f t="shared" si="1037"/>
        <v>0</v>
      </c>
      <c r="Q2321" s="193">
        <f t="shared" si="1038"/>
        <v>0</v>
      </c>
      <c r="R2321" s="193">
        <f t="shared" si="1039"/>
        <v>0</v>
      </c>
      <c r="S2321" s="193">
        <f t="shared" si="1040"/>
        <v>0</v>
      </c>
      <c r="T2321" s="194">
        <f t="shared" si="1029"/>
        <v>0</v>
      </c>
      <c r="U2321" s="194"/>
      <c r="V2321" s="847"/>
      <c r="W2321" s="127" t="str">
        <f t="shared" si="1030"/>
        <v/>
      </c>
      <c r="X2321" s="840"/>
      <c r="Y2321" s="841"/>
      <c r="Z2321" s="842"/>
      <c r="AA2321" s="843"/>
      <c r="AB2321" s="349"/>
      <c r="AC2321" s="844"/>
      <c r="AD2321" s="845"/>
      <c r="AE2321" s="277"/>
      <c r="AF2321" s="278"/>
      <c r="AG2321" s="277"/>
      <c r="AH2321" s="279"/>
      <c r="AI2321" s="277"/>
      <c r="AJ2321" s="279"/>
      <c r="AK2321" s="277"/>
      <c r="AL2321" s="278"/>
    </row>
    <row r="2322" spans="1:38" ht="22.5" customHeight="1">
      <c r="A2322" s="116">
        <f t="shared" si="1031"/>
        <v>0</v>
      </c>
      <c r="B2322" s="190">
        <f t="shared" si="1020"/>
        <v>0</v>
      </c>
      <c r="C2322" s="190">
        <f t="shared" si="1021"/>
        <v>0</v>
      </c>
      <c r="D2322" s="191">
        <f t="shared" si="1022"/>
        <v>0</v>
      </c>
      <c r="E2322" s="191">
        <f t="shared" si="1023"/>
        <v>0</v>
      </c>
      <c r="F2322" s="191">
        <f t="shared" si="1024"/>
        <v>0</v>
      </c>
      <c r="G2322" s="192">
        <f t="shared" si="1032"/>
        <v>0</v>
      </c>
      <c r="H2322" s="191">
        <f t="shared" si="1025"/>
        <v>0</v>
      </c>
      <c r="I2322" s="193">
        <f t="shared" si="1026"/>
        <v>0</v>
      </c>
      <c r="J2322" s="193">
        <f t="shared" si="1027"/>
        <v>0</v>
      </c>
      <c r="K2322" s="193">
        <f t="shared" si="1028"/>
        <v>0</v>
      </c>
      <c r="L2322" s="193">
        <f t="shared" si="1033"/>
        <v>0</v>
      </c>
      <c r="M2322" s="193">
        <f t="shared" si="1034"/>
        <v>0</v>
      </c>
      <c r="N2322" s="193">
        <f t="shared" si="1035"/>
        <v>0</v>
      </c>
      <c r="O2322" s="193">
        <f t="shared" si="1036"/>
        <v>0</v>
      </c>
      <c r="P2322" s="193">
        <f t="shared" si="1037"/>
        <v>0</v>
      </c>
      <c r="Q2322" s="193">
        <f t="shared" si="1038"/>
        <v>0</v>
      </c>
      <c r="R2322" s="193">
        <f t="shared" si="1039"/>
        <v>0</v>
      </c>
      <c r="S2322" s="193">
        <f t="shared" si="1040"/>
        <v>0</v>
      </c>
      <c r="T2322" s="194">
        <f t="shared" si="1029"/>
        <v>0</v>
      </c>
      <c r="U2322" s="194"/>
      <c r="V2322" s="847"/>
      <c r="W2322" s="127" t="str">
        <f t="shared" si="1030"/>
        <v/>
      </c>
      <c r="X2322" s="840"/>
      <c r="Y2322" s="841"/>
      <c r="Z2322" s="842"/>
      <c r="AA2322" s="843"/>
      <c r="AB2322" s="349"/>
      <c r="AC2322" s="844"/>
      <c r="AD2322" s="845"/>
      <c r="AE2322" s="277"/>
      <c r="AF2322" s="278"/>
      <c r="AG2322" s="277"/>
      <c r="AH2322" s="279"/>
      <c r="AI2322" s="277"/>
      <c r="AJ2322" s="279"/>
      <c r="AK2322" s="277"/>
      <c r="AL2322" s="278"/>
    </row>
    <row r="2323" spans="1:38" ht="22.5" customHeight="1">
      <c r="A2323" s="116">
        <f t="shared" si="1031"/>
        <v>0</v>
      </c>
      <c r="B2323" s="190">
        <f t="shared" si="1020"/>
        <v>0</v>
      </c>
      <c r="C2323" s="190">
        <f t="shared" si="1021"/>
        <v>0</v>
      </c>
      <c r="D2323" s="191">
        <f t="shared" si="1022"/>
        <v>0</v>
      </c>
      <c r="E2323" s="191">
        <f t="shared" si="1023"/>
        <v>0</v>
      </c>
      <c r="F2323" s="191">
        <f t="shared" si="1024"/>
        <v>0</v>
      </c>
      <c r="G2323" s="192">
        <f t="shared" si="1032"/>
        <v>0</v>
      </c>
      <c r="H2323" s="191">
        <f t="shared" si="1025"/>
        <v>0</v>
      </c>
      <c r="I2323" s="193">
        <f t="shared" si="1026"/>
        <v>0</v>
      </c>
      <c r="J2323" s="193">
        <f t="shared" si="1027"/>
        <v>0</v>
      </c>
      <c r="K2323" s="193">
        <f t="shared" si="1028"/>
        <v>0</v>
      </c>
      <c r="L2323" s="193">
        <f t="shared" si="1033"/>
        <v>0</v>
      </c>
      <c r="M2323" s="193">
        <f t="shared" si="1034"/>
        <v>0</v>
      </c>
      <c r="N2323" s="193">
        <f t="shared" si="1035"/>
        <v>0</v>
      </c>
      <c r="O2323" s="193">
        <f t="shared" si="1036"/>
        <v>0</v>
      </c>
      <c r="P2323" s="193">
        <f t="shared" si="1037"/>
        <v>0</v>
      </c>
      <c r="Q2323" s="193">
        <f t="shared" si="1038"/>
        <v>0</v>
      </c>
      <c r="R2323" s="193">
        <f t="shared" si="1039"/>
        <v>0</v>
      </c>
      <c r="S2323" s="193">
        <f t="shared" si="1040"/>
        <v>0</v>
      </c>
      <c r="T2323" s="194">
        <f t="shared" si="1029"/>
        <v>0</v>
      </c>
      <c r="U2323" s="194"/>
      <c r="V2323" s="847"/>
      <c r="W2323" s="127" t="str">
        <f t="shared" si="1030"/>
        <v/>
      </c>
      <c r="X2323" s="840"/>
      <c r="Y2323" s="841"/>
      <c r="Z2323" s="842"/>
      <c r="AA2323" s="843"/>
      <c r="AB2323" s="349"/>
      <c r="AC2323" s="844"/>
      <c r="AD2323" s="845"/>
      <c r="AE2323" s="277"/>
      <c r="AF2323" s="278"/>
      <c r="AG2323" s="277"/>
      <c r="AH2323" s="279"/>
      <c r="AI2323" s="277"/>
      <c r="AJ2323" s="279"/>
      <c r="AK2323" s="277"/>
      <c r="AL2323" s="278"/>
    </row>
    <row r="2324" spans="1:38" ht="22.5" customHeight="1">
      <c r="A2324" s="116">
        <f t="shared" si="1031"/>
        <v>0</v>
      </c>
      <c r="B2324" s="190">
        <f t="shared" si="1020"/>
        <v>0</v>
      </c>
      <c r="C2324" s="190">
        <f t="shared" si="1021"/>
        <v>0</v>
      </c>
      <c r="D2324" s="191">
        <f t="shared" si="1022"/>
        <v>0</v>
      </c>
      <c r="E2324" s="191">
        <f t="shared" si="1023"/>
        <v>0</v>
      </c>
      <c r="F2324" s="191">
        <f t="shared" si="1024"/>
        <v>0</v>
      </c>
      <c r="G2324" s="192">
        <f t="shared" si="1032"/>
        <v>0</v>
      </c>
      <c r="H2324" s="191">
        <f t="shared" si="1025"/>
        <v>0</v>
      </c>
      <c r="I2324" s="193">
        <f t="shared" si="1026"/>
        <v>0</v>
      </c>
      <c r="J2324" s="193">
        <f t="shared" si="1027"/>
        <v>0</v>
      </c>
      <c r="K2324" s="193">
        <f t="shared" si="1028"/>
        <v>0</v>
      </c>
      <c r="L2324" s="193">
        <f t="shared" si="1033"/>
        <v>0</v>
      </c>
      <c r="M2324" s="193">
        <f t="shared" si="1034"/>
        <v>0</v>
      </c>
      <c r="N2324" s="193">
        <f t="shared" si="1035"/>
        <v>0</v>
      </c>
      <c r="O2324" s="193">
        <f t="shared" si="1036"/>
        <v>0</v>
      </c>
      <c r="P2324" s="193">
        <f t="shared" si="1037"/>
        <v>0</v>
      </c>
      <c r="Q2324" s="193">
        <f t="shared" si="1038"/>
        <v>0</v>
      </c>
      <c r="R2324" s="193">
        <f t="shared" si="1039"/>
        <v>0</v>
      </c>
      <c r="S2324" s="193">
        <f t="shared" si="1040"/>
        <v>0</v>
      </c>
      <c r="T2324" s="194">
        <f t="shared" si="1029"/>
        <v>0</v>
      </c>
      <c r="U2324" s="194"/>
      <c r="V2324" s="847"/>
      <c r="W2324" s="127" t="str">
        <f t="shared" si="1030"/>
        <v/>
      </c>
      <c r="X2324" s="840"/>
      <c r="Y2324" s="841"/>
      <c r="Z2324" s="842"/>
      <c r="AA2324" s="843"/>
      <c r="AB2324" s="349"/>
      <c r="AC2324" s="844"/>
      <c r="AD2324" s="845"/>
      <c r="AE2324" s="277"/>
      <c r="AF2324" s="278"/>
      <c r="AG2324" s="277"/>
      <c r="AH2324" s="279"/>
      <c r="AI2324" s="277"/>
      <c r="AJ2324" s="279"/>
      <c r="AK2324" s="277"/>
      <c r="AL2324" s="278"/>
    </row>
    <row r="2325" spans="1:38" ht="22.5" customHeight="1">
      <c r="A2325" s="116">
        <f t="shared" si="1031"/>
        <v>0</v>
      </c>
      <c r="B2325" s="190">
        <f t="shared" si="1020"/>
        <v>0</v>
      </c>
      <c r="C2325" s="190">
        <f t="shared" si="1021"/>
        <v>0</v>
      </c>
      <c r="D2325" s="191">
        <f t="shared" si="1022"/>
        <v>0</v>
      </c>
      <c r="E2325" s="191">
        <f t="shared" si="1023"/>
        <v>0</v>
      </c>
      <c r="F2325" s="191">
        <f t="shared" si="1024"/>
        <v>0</v>
      </c>
      <c r="G2325" s="192">
        <f t="shared" si="1032"/>
        <v>0</v>
      </c>
      <c r="H2325" s="191">
        <f t="shared" si="1025"/>
        <v>0</v>
      </c>
      <c r="I2325" s="193">
        <f t="shared" si="1026"/>
        <v>0</v>
      </c>
      <c r="J2325" s="193">
        <f t="shared" si="1027"/>
        <v>0</v>
      </c>
      <c r="K2325" s="193">
        <f t="shared" si="1028"/>
        <v>0</v>
      </c>
      <c r="L2325" s="193">
        <f t="shared" si="1033"/>
        <v>0</v>
      </c>
      <c r="M2325" s="193">
        <f t="shared" si="1034"/>
        <v>0</v>
      </c>
      <c r="N2325" s="193">
        <f t="shared" si="1035"/>
        <v>0</v>
      </c>
      <c r="O2325" s="193">
        <f t="shared" si="1036"/>
        <v>0</v>
      </c>
      <c r="P2325" s="193">
        <f t="shared" si="1037"/>
        <v>0</v>
      </c>
      <c r="Q2325" s="193">
        <f t="shared" si="1038"/>
        <v>0</v>
      </c>
      <c r="R2325" s="193">
        <f t="shared" si="1039"/>
        <v>0</v>
      </c>
      <c r="S2325" s="193">
        <f t="shared" si="1040"/>
        <v>0</v>
      </c>
      <c r="T2325" s="194">
        <f t="shared" si="1029"/>
        <v>0</v>
      </c>
      <c r="U2325" s="194"/>
      <c r="V2325" s="847"/>
      <c r="W2325" s="127" t="str">
        <f t="shared" si="1030"/>
        <v/>
      </c>
      <c r="X2325" s="840"/>
      <c r="Y2325" s="841"/>
      <c r="Z2325" s="842"/>
      <c r="AA2325" s="843"/>
      <c r="AB2325" s="349"/>
      <c r="AC2325" s="844"/>
      <c r="AD2325" s="845"/>
      <c r="AE2325" s="277"/>
      <c r="AF2325" s="278"/>
      <c r="AG2325" s="277"/>
      <c r="AH2325" s="279"/>
      <c r="AI2325" s="277"/>
      <c r="AJ2325" s="279"/>
      <c r="AK2325" s="277"/>
      <c r="AL2325" s="278"/>
    </row>
    <row r="2326" spans="1:38" ht="22.5" customHeight="1">
      <c r="A2326" s="116">
        <f t="shared" si="1031"/>
        <v>0</v>
      </c>
      <c r="B2326" s="190">
        <f t="shared" si="1020"/>
        <v>0</v>
      </c>
      <c r="C2326" s="190">
        <f t="shared" si="1021"/>
        <v>0</v>
      </c>
      <c r="D2326" s="191">
        <f t="shared" si="1022"/>
        <v>0</v>
      </c>
      <c r="E2326" s="191">
        <f t="shared" si="1023"/>
        <v>0</v>
      </c>
      <c r="F2326" s="191">
        <f t="shared" si="1024"/>
        <v>0</v>
      </c>
      <c r="G2326" s="192">
        <f t="shared" si="1032"/>
        <v>0</v>
      </c>
      <c r="H2326" s="191">
        <f t="shared" si="1025"/>
        <v>0</v>
      </c>
      <c r="I2326" s="193">
        <f t="shared" si="1026"/>
        <v>0</v>
      </c>
      <c r="J2326" s="193">
        <f t="shared" si="1027"/>
        <v>0</v>
      </c>
      <c r="K2326" s="193">
        <f t="shared" si="1028"/>
        <v>0</v>
      </c>
      <c r="L2326" s="193">
        <f t="shared" si="1033"/>
        <v>0</v>
      </c>
      <c r="M2326" s="193">
        <f t="shared" si="1034"/>
        <v>0</v>
      </c>
      <c r="N2326" s="193">
        <f t="shared" si="1035"/>
        <v>0</v>
      </c>
      <c r="O2326" s="193">
        <f t="shared" si="1036"/>
        <v>0</v>
      </c>
      <c r="P2326" s="193">
        <f t="shared" si="1037"/>
        <v>0</v>
      </c>
      <c r="Q2326" s="193">
        <f t="shared" si="1038"/>
        <v>0</v>
      </c>
      <c r="R2326" s="193">
        <f t="shared" si="1039"/>
        <v>0</v>
      </c>
      <c r="S2326" s="193">
        <f t="shared" si="1040"/>
        <v>0</v>
      </c>
      <c r="T2326" s="194">
        <f t="shared" si="1029"/>
        <v>0</v>
      </c>
      <c r="U2326" s="194"/>
      <c r="V2326" s="847"/>
      <c r="W2326" s="127" t="str">
        <f t="shared" si="1030"/>
        <v/>
      </c>
      <c r="X2326" s="840"/>
      <c r="Y2326" s="841"/>
      <c r="Z2326" s="842"/>
      <c r="AA2326" s="843"/>
      <c r="AB2326" s="349"/>
      <c r="AC2326" s="844"/>
      <c r="AD2326" s="845"/>
      <c r="AE2326" s="277"/>
      <c r="AF2326" s="278"/>
      <c r="AG2326" s="277"/>
      <c r="AH2326" s="279"/>
      <c r="AI2326" s="277"/>
      <c r="AJ2326" s="279"/>
      <c r="AK2326" s="277"/>
      <c r="AL2326" s="278"/>
    </row>
    <row r="2327" spans="1:38" ht="22.5" customHeight="1">
      <c r="A2327" s="116">
        <f t="shared" si="1031"/>
        <v>0</v>
      </c>
      <c r="B2327" s="190">
        <f t="shared" si="1020"/>
        <v>0</v>
      </c>
      <c r="C2327" s="190">
        <f t="shared" si="1021"/>
        <v>0</v>
      </c>
      <c r="D2327" s="191">
        <f t="shared" si="1022"/>
        <v>0</v>
      </c>
      <c r="E2327" s="191">
        <f t="shared" si="1023"/>
        <v>0</v>
      </c>
      <c r="F2327" s="191">
        <f t="shared" si="1024"/>
        <v>0</v>
      </c>
      <c r="G2327" s="192">
        <f t="shared" si="1032"/>
        <v>0</v>
      </c>
      <c r="H2327" s="191">
        <f t="shared" si="1025"/>
        <v>0</v>
      </c>
      <c r="I2327" s="193">
        <f t="shared" si="1026"/>
        <v>0</v>
      </c>
      <c r="J2327" s="193">
        <f t="shared" si="1027"/>
        <v>0</v>
      </c>
      <c r="K2327" s="193">
        <f t="shared" si="1028"/>
        <v>0</v>
      </c>
      <c r="L2327" s="193">
        <f t="shared" si="1033"/>
        <v>0</v>
      </c>
      <c r="M2327" s="193">
        <f t="shared" si="1034"/>
        <v>0</v>
      </c>
      <c r="N2327" s="193">
        <f t="shared" si="1035"/>
        <v>0</v>
      </c>
      <c r="O2327" s="193">
        <f t="shared" si="1036"/>
        <v>0</v>
      </c>
      <c r="P2327" s="193">
        <f t="shared" si="1037"/>
        <v>0</v>
      </c>
      <c r="Q2327" s="193">
        <f t="shared" si="1038"/>
        <v>0</v>
      </c>
      <c r="R2327" s="193">
        <f t="shared" si="1039"/>
        <v>0</v>
      </c>
      <c r="S2327" s="193">
        <f t="shared" si="1040"/>
        <v>0</v>
      </c>
      <c r="T2327" s="194">
        <f t="shared" si="1029"/>
        <v>0</v>
      </c>
      <c r="U2327" s="194"/>
      <c r="V2327" s="847"/>
      <c r="W2327" s="127" t="str">
        <f t="shared" si="1030"/>
        <v/>
      </c>
      <c r="X2327" s="840"/>
      <c r="Y2327" s="841"/>
      <c r="Z2327" s="842"/>
      <c r="AA2327" s="843"/>
      <c r="AB2327" s="349"/>
      <c r="AC2327" s="844"/>
      <c r="AD2327" s="845"/>
      <c r="AE2327" s="277"/>
      <c r="AF2327" s="278"/>
      <c r="AG2327" s="277"/>
      <c r="AH2327" s="279"/>
      <c r="AI2327" s="277"/>
      <c r="AJ2327" s="279"/>
      <c r="AK2327" s="277"/>
      <c r="AL2327" s="278"/>
    </row>
    <row r="2328" spans="1:38" ht="22.5" customHeight="1">
      <c r="A2328" s="116">
        <f t="shared" si="1031"/>
        <v>0</v>
      </c>
      <c r="B2328" s="190">
        <f t="shared" si="1020"/>
        <v>0</v>
      </c>
      <c r="C2328" s="190">
        <f t="shared" si="1021"/>
        <v>0</v>
      </c>
      <c r="D2328" s="191">
        <f t="shared" si="1022"/>
        <v>0</v>
      </c>
      <c r="E2328" s="191">
        <f t="shared" si="1023"/>
        <v>0</v>
      </c>
      <c r="F2328" s="191">
        <f t="shared" si="1024"/>
        <v>0</v>
      </c>
      <c r="G2328" s="192">
        <f t="shared" si="1032"/>
        <v>0</v>
      </c>
      <c r="H2328" s="191">
        <f t="shared" si="1025"/>
        <v>0</v>
      </c>
      <c r="I2328" s="193">
        <f t="shared" si="1026"/>
        <v>0</v>
      </c>
      <c r="J2328" s="193">
        <f t="shared" si="1027"/>
        <v>0</v>
      </c>
      <c r="K2328" s="193">
        <f t="shared" si="1028"/>
        <v>0</v>
      </c>
      <c r="L2328" s="193">
        <f t="shared" si="1033"/>
        <v>0</v>
      </c>
      <c r="M2328" s="193">
        <f t="shared" si="1034"/>
        <v>0</v>
      </c>
      <c r="N2328" s="193">
        <f t="shared" si="1035"/>
        <v>0</v>
      </c>
      <c r="O2328" s="193">
        <f t="shared" si="1036"/>
        <v>0</v>
      </c>
      <c r="P2328" s="193">
        <f t="shared" si="1037"/>
        <v>0</v>
      </c>
      <c r="Q2328" s="193">
        <f t="shared" si="1038"/>
        <v>0</v>
      </c>
      <c r="R2328" s="193">
        <f t="shared" si="1039"/>
        <v>0</v>
      </c>
      <c r="S2328" s="193">
        <f t="shared" si="1040"/>
        <v>0</v>
      </c>
      <c r="T2328" s="194">
        <f t="shared" si="1029"/>
        <v>0</v>
      </c>
      <c r="U2328" s="194"/>
      <c r="V2328" s="847"/>
      <c r="W2328" s="127" t="str">
        <f t="shared" si="1030"/>
        <v/>
      </c>
      <c r="X2328" s="840"/>
      <c r="Y2328" s="841"/>
      <c r="Z2328" s="842"/>
      <c r="AA2328" s="843"/>
      <c r="AB2328" s="349"/>
      <c r="AC2328" s="844"/>
      <c r="AD2328" s="845"/>
      <c r="AE2328" s="277"/>
      <c r="AF2328" s="278"/>
      <c r="AG2328" s="277"/>
      <c r="AH2328" s="279"/>
      <c r="AI2328" s="277"/>
      <c r="AJ2328" s="279"/>
      <c r="AK2328" s="277"/>
      <c r="AL2328" s="278"/>
    </row>
    <row r="2329" spans="1:38" ht="22.5" customHeight="1">
      <c r="A2329" s="116">
        <f t="shared" si="1031"/>
        <v>0</v>
      </c>
      <c r="B2329" s="190">
        <f t="shared" si="1020"/>
        <v>0</v>
      </c>
      <c r="C2329" s="190">
        <f t="shared" si="1021"/>
        <v>0</v>
      </c>
      <c r="D2329" s="191">
        <f t="shared" si="1022"/>
        <v>0</v>
      </c>
      <c r="E2329" s="191">
        <f t="shared" si="1023"/>
        <v>0</v>
      </c>
      <c r="F2329" s="191">
        <f t="shared" si="1024"/>
        <v>0</v>
      </c>
      <c r="G2329" s="192">
        <f t="shared" si="1032"/>
        <v>0</v>
      </c>
      <c r="H2329" s="191">
        <f t="shared" si="1025"/>
        <v>0</v>
      </c>
      <c r="I2329" s="193">
        <f t="shared" si="1026"/>
        <v>0</v>
      </c>
      <c r="J2329" s="193">
        <f t="shared" si="1027"/>
        <v>0</v>
      </c>
      <c r="K2329" s="193">
        <f t="shared" si="1028"/>
        <v>0</v>
      </c>
      <c r="L2329" s="193">
        <f t="shared" si="1033"/>
        <v>0</v>
      </c>
      <c r="M2329" s="193">
        <f t="shared" si="1034"/>
        <v>0</v>
      </c>
      <c r="N2329" s="193">
        <f t="shared" si="1035"/>
        <v>0</v>
      </c>
      <c r="O2329" s="193">
        <f t="shared" si="1036"/>
        <v>0</v>
      </c>
      <c r="P2329" s="193">
        <f t="shared" si="1037"/>
        <v>0</v>
      </c>
      <c r="Q2329" s="193">
        <f t="shared" si="1038"/>
        <v>0</v>
      </c>
      <c r="R2329" s="193">
        <f t="shared" si="1039"/>
        <v>0</v>
      </c>
      <c r="S2329" s="193">
        <f t="shared" si="1040"/>
        <v>0</v>
      </c>
      <c r="T2329" s="194">
        <f t="shared" si="1029"/>
        <v>0</v>
      </c>
      <c r="U2329" s="194"/>
      <c r="V2329" s="847"/>
      <c r="W2329" s="127" t="str">
        <f t="shared" si="1030"/>
        <v/>
      </c>
      <c r="X2329" s="840"/>
      <c r="Y2329" s="841"/>
      <c r="Z2329" s="842"/>
      <c r="AA2329" s="843"/>
      <c r="AB2329" s="349"/>
      <c r="AC2329" s="844"/>
      <c r="AD2329" s="845"/>
      <c r="AE2329" s="277"/>
      <c r="AF2329" s="278"/>
      <c r="AG2329" s="277"/>
      <c r="AH2329" s="279"/>
      <c r="AI2329" s="277"/>
      <c r="AJ2329" s="279"/>
      <c r="AK2329" s="277"/>
      <c r="AL2329" s="278"/>
    </row>
    <row r="2330" spans="1:38" ht="22.5" customHeight="1">
      <c r="A2330" s="116">
        <f t="shared" si="1031"/>
        <v>0</v>
      </c>
      <c r="B2330" s="190">
        <f t="shared" si="1020"/>
        <v>0</v>
      </c>
      <c r="C2330" s="190">
        <f t="shared" si="1021"/>
        <v>0</v>
      </c>
      <c r="D2330" s="191">
        <f t="shared" si="1022"/>
        <v>0</v>
      </c>
      <c r="E2330" s="191">
        <f t="shared" si="1023"/>
        <v>0</v>
      </c>
      <c r="F2330" s="191">
        <f t="shared" si="1024"/>
        <v>0</v>
      </c>
      <c r="G2330" s="192">
        <f t="shared" si="1032"/>
        <v>0</v>
      </c>
      <c r="H2330" s="191">
        <f t="shared" si="1025"/>
        <v>0</v>
      </c>
      <c r="I2330" s="193">
        <f t="shared" si="1026"/>
        <v>0</v>
      </c>
      <c r="J2330" s="193">
        <f t="shared" si="1027"/>
        <v>0</v>
      </c>
      <c r="K2330" s="193">
        <f t="shared" si="1028"/>
        <v>0</v>
      </c>
      <c r="L2330" s="193">
        <f t="shared" si="1033"/>
        <v>0</v>
      </c>
      <c r="M2330" s="193">
        <f t="shared" si="1034"/>
        <v>0</v>
      </c>
      <c r="N2330" s="193">
        <f t="shared" si="1035"/>
        <v>0</v>
      </c>
      <c r="O2330" s="193">
        <f t="shared" si="1036"/>
        <v>0</v>
      </c>
      <c r="P2330" s="193">
        <f t="shared" si="1037"/>
        <v>0</v>
      </c>
      <c r="Q2330" s="193">
        <f t="shared" si="1038"/>
        <v>0</v>
      </c>
      <c r="R2330" s="193">
        <f t="shared" si="1039"/>
        <v>0</v>
      </c>
      <c r="S2330" s="193">
        <f t="shared" si="1040"/>
        <v>0</v>
      </c>
      <c r="T2330" s="194">
        <f t="shared" si="1029"/>
        <v>0</v>
      </c>
      <c r="U2330" s="194"/>
      <c r="V2330" s="847"/>
      <c r="W2330" s="127" t="str">
        <f t="shared" si="1030"/>
        <v/>
      </c>
      <c r="X2330" s="840"/>
      <c r="Y2330" s="841"/>
      <c r="Z2330" s="842"/>
      <c r="AA2330" s="843"/>
      <c r="AB2330" s="349"/>
      <c r="AC2330" s="844"/>
      <c r="AD2330" s="845"/>
      <c r="AE2330" s="277"/>
      <c r="AF2330" s="278"/>
      <c r="AG2330" s="277"/>
      <c r="AH2330" s="279"/>
      <c r="AI2330" s="277"/>
      <c r="AJ2330" s="279"/>
      <c r="AK2330" s="277"/>
      <c r="AL2330" s="278"/>
    </row>
    <row r="2331" spans="1:38" ht="22.5" customHeight="1">
      <c r="A2331" s="116">
        <f t="shared" si="1031"/>
        <v>0</v>
      </c>
      <c r="B2331" s="190">
        <f t="shared" si="1020"/>
        <v>0</v>
      </c>
      <c r="C2331" s="190">
        <f t="shared" si="1021"/>
        <v>0</v>
      </c>
      <c r="D2331" s="191">
        <f t="shared" si="1022"/>
        <v>0</v>
      </c>
      <c r="E2331" s="191">
        <f t="shared" si="1023"/>
        <v>0</v>
      </c>
      <c r="F2331" s="191">
        <f t="shared" si="1024"/>
        <v>0</v>
      </c>
      <c r="G2331" s="192">
        <f t="shared" si="1032"/>
        <v>0</v>
      </c>
      <c r="H2331" s="191">
        <f t="shared" si="1025"/>
        <v>0</v>
      </c>
      <c r="I2331" s="193">
        <f t="shared" si="1026"/>
        <v>0</v>
      </c>
      <c r="J2331" s="193">
        <f t="shared" si="1027"/>
        <v>0</v>
      </c>
      <c r="K2331" s="193">
        <f t="shared" si="1028"/>
        <v>0</v>
      </c>
      <c r="L2331" s="193">
        <f t="shared" si="1033"/>
        <v>0</v>
      </c>
      <c r="M2331" s="193">
        <f t="shared" si="1034"/>
        <v>0</v>
      </c>
      <c r="N2331" s="193">
        <f t="shared" si="1035"/>
        <v>0</v>
      </c>
      <c r="O2331" s="193">
        <f t="shared" si="1036"/>
        <v>0</v>
      </c>
      <c r="P2331" s="193">
        <f t="shared" si="1037"/>
        <v>0</v>
      </c>
      <c r="Q2331" s="193">
        <f t="shared" si="1038"/>
        <v>0</v>
      </c>
      <c r="R2331" s="193">
        <f t="shared" si="1039"/>
        <v>0</v>
      </c>
      <c r="S2331" s="193">
        <f t="shared" si="1040"/>
        <v>0</v>
      </c>
      <c r="T2331" s="194">
        <f t="shared" si="1029"/>
        <v>0</v>
      </c>
      <c r="U2331" s="194"/>
      <c r="V2331" s="847"/>
      <c r="W2331" s="127" t="str">
        <f t="shared" si="1030"/>
        <v/>
      </c>
      <c r="X2331" s="840"/>
      <c r="Y2331" s="841"/>
      <c r="Z2331" s="842"/>
      <c r="AA2331" s="843"/>
      <c r="AB2331" s="349"/>
      <c r="AC2331" s="844"/>
      <c r="AD2331" s="845"/>
      <c r="AE2331" s="277"/>
      <c r="AF2331" s="278"/>
      <c r="AG2331" s="277"/>
      <c r="AH2331" s="279"/>
      <c r="AI2331" s="277"/>
      <c r="AJ2331" s="279"/>
      <c r="AK2331" s="277"/>
      <c r="AL2331" s="278"/>
    </row>
    <row r="2332" spans="1:38" ht="22.5" customHeight="1">
      <c r="A2332" s="116">
        <f t="shared" si="1031"/>
        <v>0</v>
      </c>
      <c r="B2332" s="190">
        <f t="shared" ref="B2332:B2395" si="1047">COUNTIF(X2332,"*法定福*")</f>
        <v>0</v>
      </c>
      <c r="C2332" s="190">
        <f t="shared" ref="C2332:C2395" si="1048">COUNTIF(Z2332,"*法定福*")</f>
        <v>0</v>
      </c>
      <c r="D2332" s="191">
        <f t="shared" ref="D2332:D2395" si="1049">SUM(B2332:C2332)</f>
        <v>0</v>
      </c>
      <c r="E2332" s="191">
        <f t="shared" ref="E2332:E2395" si="1050">IF(D2332&gt;=1,AF2332,0)</f>
        <v>0</v>
      </c>
      <c r="F2332" s="191">
        <f t="shared" ref="F2332:F2395" si="1051">IF(D2332&gt;=1,AH2332,0)</f>
        <v>0</v>
      </c>
      <c r="G2332" s="192">
        <f t="shared" si="1032"/>
        <v>0</v>
      </c>
      <c r="H2332" s="191">
        <f t="shared" ref="H2332:H2395" si="1052">IF(G2332=0,E2332,F2332)</f>
        <v>0</v>
      </c>
      <c r="I2332" s="195">
        <f t="shared" ref="I2332:I2395" si="1053">IF(X2332="",0,1)</f>
        <v>0</v>
      </c>
      <c r="J2332" s="195">
        <f t="shared" ref="J2332:J2395" si="1054">IF(Z2332="",0,1)</f>
        <v>0</v>
      </c>
      <c r="K2332" s="195">
        <f t="shared" ref="K2332:K2395" si="1055">IF(AB2332="",0,1)</f>
        <v>0</v>
      </c>
      <c r="L2332" s="195">
        <f t="shared" si="1033"/>
        <v>0</v>
      </c>
      <c r="M2332" s="195">
        <f t="shared" si="1034"/>
        <v>0</v>
      </c>
      <c r="N2332" s="195">
        <f t="shared" si="1035"/>
        <v>0</v>
      </c>
      <c r="O2332" s="195">
        <f t="shared" si="1036"/>
        <v>0</v>
      </c>
      <c r="P2332" s="195">
        <f t="shared" si="1037"/>
        <v>0</v>
      </c>
      <c r="Q2332" s="195">
        <f t="shared" si="1038"/>
        <v>0</v>
      </c>
      <c r="R2332" s="195">
        <f t="shared" si="1039"/>
        <v>0</v>
      </c>
      <c r="S2332" s="195">
        <f t="shared" si="1040"/>
        <v>0</v>
      </c>
      <c r="T2332" s="196">
        <f t="shared" ref="T2332:T2395" si="1056">SUM(I2332:S2332)</f>
        <v>0</v>
      </c>
      <c r="U2332" s="196"/>
      <c r="V2332" s="848"/>
      <c r="W2332" s="127" t="str">
        <f t="shared" si="1030"/>
        <v/>
      </c>
      <c r="X2332" s="840"/>
      <c r="Y2332" s="841"/>
      <c r="Z2332" s="842"/>
      <c r="AA2332" s="843"/>
      <c r="AB2332" s="349"/>
      <c r="AC2332" s="844"/>
      <c r="AD2332" s="845"/>
      <c r="AE2332" s="277"/>
      <c r="AF2332" s="278"/>
      <c r="AG2332" s="277"/>
      <c r="AH2332" s="279"/>
      <c r="AI2332" s="277"/>
      <c r="AJ2332" s="279"/>
      <c r="AK2332" s="277"/>
      <c r="AL2332" s="278"/>
    </row>
    <row r="2333" spans="1:38" ht="22.5" customHeight="1">
      <c r="A2333" s="116">
        <f t="shared" ref="A2333" si="1057">IF(U2333&gt;=1,1,0)</f>
        <v>0</v>
      </c>
      <c r="B2333" s="190">
        <f t="shared" si="1047"/>
        <v>0</v>
      </c>
      <c r="C2333" s="190">
        <f t="shared" si="1048"/>
        <v>0</v>
      </c>
      <c r="D2333" s="191">
        <f t="shared" si="1049"/>
        <v>0</v>
      </c>
      <c r="E2333" s="191">
        <f t="shared" si="1050"/>
        <v>0</v>
      </c>
      <c r="F2333" s="191">
        <f t="shared" si="1051"/>
        <v>0</v>
      </c>
      <c r="G2333" s="192">
        <f t="shared" si="1032"/>
        <v>0</v>
      </c>
      <c r="H2333" s="191">
        <f t="shared" si="1052"/>
        <v>0</v>
      </c>
      <c r="I2333" s="193">
        <f t="shared" si="1053"/>
        <v>0</v>
      </c>
      <c r="J2333" s="193">
        <f t="shared" si="1054"/>
        <v>0</v>
      </c>
      <c r="K2333" s="193">
        <f t="shared" si="1055"/>
        <v>0</v>
      </c>
      <c r="L2333" s="193">
        <f t="shared" si="1033"/>
        <v>0</v>
      </c>
      <c r="M2333" s="193">
        <f t="shared" si="1034"/>
        <v>0</v>
      </c>
      <c r="N2333" s="193">
        <f t="shared" si="1035"/>
        <v>0</v>
      </c>
      <c r="O2333" s="193">
        <f t="shared" si="1036"/>
        <v>0</v>
      </c>
      <c r="P2333" s="193">
        <f t="shared" si="1037"/>
        <v>0</v>
      </c>
      <c r="Q2333" s="193">
        <f t="shared" si="1038"/>
        <v>0</v>
      </c>
      <c r="R2333" s="193">
        <f t="shared" si="1039"/>
        <v>0</v>
      </c>
      <c r="S2333" s="193">
        <f t="shared" si="1040"/>
        <v>0</v>
      </c>
      <c r="T2333" s="194">
        <f t="shared" si="1056"/>
        <v>0</v>
      </c>
      <c r="U2333" s="194">
        <f t="shared" ref="U2333" si="1058">SUM(T2333:T2359)</f>
        <v>0</v>
      </c>
      <c r="V2333" s="846" t="s">
        <v>1123</v>
      </c>
      <c r="W2333" s="127" t="str">
        <f t="shared" si="1030"/>
        <v/>
      </c>
      <c r="X2333" s="840"/>
      <c r="Y2333" s="841"/>
      <c r="Z2333" s="842"/>
      <c r="AA2333" s="843"/>
      <c r="AB2333" s="349"/>
      <c r="AC2333" s="844"/>
      <c r="AD2333" s="845"/>
      <c r="AE2333" s="277"/>
      <c r="AF2333" s="278"/>
      <c r="AG2333" s="277"/>
      <c r="AH2333" s="279"/>
      <c r="AI2333" s="277"/>
      <c r="AJ2333" s="279"/>
      <c r="AK2333" s="277"/>
      <c r="AL2333" s="278"/>
    </row>
    <row r="2334" spans="1:38" ht="22.5" customHeight="1">
      <c r="A2334" s="116">
        <f t="shared" ref="A2334" si="1059">A2333</f>
        <v>0</v>
      </c>
      <c r="B2334" s="190">
        <f t="shared" si="1047"/>
        <v>0</v>
      </c>
      <c r="C2334" s="190">
        <f t="shared" si="1048"/>
        <v>0</v>
      </c>
      <c r="D2334" s="191">
        <f t="shared" si="1049"/>
        <v>0</v>
      </c>
      <c r="E2334" s="191">
        <f t="shared" si="1050"/>
        <v>0</v>
      </c>
      <c r="F2334" s="191">
        <f t="shared" si="1051"/>
        <v>0</v>
      </c>
      <c r="G2334" s="192">
        <f t="shared" si="1032"/>
        <v>0</v>
      </c>
      <c r="H2334" s="191">
        <f t="shared" si="1052"/>
        <v>0</v>
      </c>
      <c r="I2334" s="193">
        <f t="shared" si="1053"/>
        <v>0</v>
      </c>
      <c r="J2334" s="193">
        <f t="shared" si="1054"/>
        <v>0</v>
      </c>
      <c r="K2334" s="193">
        <f t="shared" si="1055"/>
        <v>0</v>
      </c>
      <c r="L2334" s="193">
        <f t="shared" si="1033"/>
        <v>0</v>
      </c>
      <c r="M2334" s="193">
        <f t="shared" si="1034"/>
        <v>0</v>
      </c>
      <c r="N2334" s="193">
        <f t="shared" si="1035"/>
        <v>0</v>
      </c>
      <c r="O2334" s="193">
        <f t="shared" si="1036"/>
        <v>0</v>
      </c>
      <c r="P2334" s="193">
        <f t="shared" si="1037"/>
        <v>0</v>
      </c>
      <c r="Q2334" s="193">
        <f t="shared" si="1038"/>
        <v>0</v>
      </c>
      <c r="R2334" s="193">
        <f t="shared" si="1039"/>
        <v>0</v>
      </c>
      <c r="S2334" s="193">
        <f t="shared" si="1040"/>
        <v>0</v>
      </c>
      <c r="T2334" s="194">
        <f t="shared" si="1056"/>
        <v>0</v>
      </c>
      <c r="U2334" s="194"/>
      <c r="V2334" s="847"/>
      <c r="W2334" s="127" t="str">
        <f t="shared" si="1030"/>
        <v/>
      </c>
      <c r="X2334" s="840"/>
      <c r="Y2334" s="841"/>
      <c r="Z2334" s="842"/>
      <c r="AA2334" s="843"/>
      <c r="AB2334" s="349"/>
      <c r="AC2334" s="844"/>
      <c r="AD2334" s="845"/>
      <c r="AE2334" s="277"/>
      <c r="AF2334" s="278"/>
      <c r="AG2334" s="277"/>
      <c r="AH2334" s="279"/>
      <c r="AI2334" s="277"/>
      <c r="AJ2334" s="279"/>
      <c r="AK2334" s="277"/>
      <c r="AL2334" s="278"/>
    </row>
    <row r="2335" spans="1:38" ht="22.5" customHeight="1">
      <c r="A2335" s="116">
        <f t="shared" si="1031"/>
        <v>0</v>
      </c>
      <c r="B2335" s="190">
        <f t="shared" si="1047"/>
        <v>0</v>
      </c>
      <c r="C2335" s="190">
        <f t="shared" si="1048"/>
        <v>0</v>
      </c>
      <c r="D2335" s="191">
        <f t="shared" si="1049"/>
        <v>0</v>
      </c>
      <c r="E2335" s="191">
        <f t="shared" si="1050"/>
        <v>0</v>
      </c>
      <c r="F2335" s="191">
        <f t="shared" si="1051"/>
        <v>0</v>
      </c>
      <c r="G2335" s="192">
        <f t="shared" si="1032"/>
        <v>0</v>
      </c>
      <c r="H2335" s="191">
        <f t="shared" si="1052"/>
        <v>0</v>
      </c>
      <c r="I2335" s="193">
        <f t="shared" si="1053"/>
        <v>0</v>
      </c>
      <c r="J2335" s="193">
        <f t="shared" si="1054"/>
        <v>0</v>
      </c>
      <c r="K2335" s="193">
        <f t="shared" si="1055"/>
        <v>0</v>
      </c>
      <c r="L2335" s="193">
        <f t="shared" si="1033"/>
        <v>0</v>
      </c>
      <c r="M2335" s="193">
        <f t="shared" si="1034"/>
        <v>0</v>
      </c>
      <c r="N2335" s="193">
        <f t="shared" si="1035"/>
        <v>0</v>
      </c>
      <c r="O2335" s="193">
        <f t="shared" si="1036"/>
        <v>0</v>
      </c>
      <c r="P2335" s="193">
        <f t="shared" si="1037"/>
        <v>0</v>
      </c>
      <c r="Q2335" s="193">
        <f t="shared" si="1038"/>
        <v>0</v>
      </c>
      <c r="R2335" s="193">
        <f t="shared" si="1039"/>
        <v>0</v>
      </c>
      <c r="S2335" s="193">
        <f t="shared" si="1040"/>
        <v>0</v>
      </c>
      <c r="T2335" s="194">
        <f t="shared" si="1056"/>
        <v>0</v>
      </c>
      <c r="U2335" s="194"/>
      <c r="V2335" s="847"/>
      <c r="W2335" s="127" t="str">
        <f t="shared" ref="W2335:W2398" si="1060">IF(D2335=0,"","★")</f>
        <v/>
      </c>
      <c r="X2335" s="840"/>
      <c r="Y2335" s="841"/>
      <c r="Z2335" s="842"/>
      <c r="AA2335" s="843"/>
      <c r="AB2335" s="349"/>
      <c r="AC2335" s="844"/>
      <c r="AD2335" s="845"/>
      <c r="AE2335" s="277"/>
      <c r="AF2335" s="278"/>
      <c r="AG2335" s="277"/>
      <c r="AH2335" s="279"/>
      <c r="AI2335" s="277"/>
      <c r="AJ2335" s="279"/>
      <c r="AK2335" s="277"/>
      <c r="AL2335" s="278"/>
    </row>
    <row r="2336" spans="1:38" ht="22.5" customHeight="1">
      <c r="A2336" s="116">
        <f t="shared" si="1031"/>
        <v>0</v>
      </c>
      <c r="B2336" s="190">
        <f t="shared" si="1047"/>
        <v>0</v>
      </c>
      <c r="C2336" s="190">
        <f t="shared" si="1048"/>
        <v>0</v>
      </c>
      <c r="D2336" s="191">
        <f t="shared" si="1049"/>
        <v>0</v>
      </c>
      <c r="E2336" s="191">
        <f t="shared" si="1050"/>
        <v>0</v>
      </c>
      <c r="F2336" s="191">
        <f t="shared" si="1051"/>
        <v>0</v>
      </c>
      <c r="G2336" s="192">
        <f t="shared" si="1032"/>
        <v>0</v>
      </c>
      <c r="H2336" s="191">
        <f t="shared" si="1052"/>
        <v>0</v>
      </c>
      <c r="I2336" s="193">
        <f t="shared" si="1053"/>
        <v>0</v>
      </c>
      <c r="J2336" s="193">
        <f t="shared" si="1054"/>
        <v>0</v>
      </c>
      <c r="K2336" s="193">
        <f t="shared" si="1055"/>
        <v>0</v>
      </c>
      <c r="L2336" s="193">
        <f t="shared" si="1033"/>
        <v>0</v>
      </c>
      <c r="M2336" s="193">
        <f t="shared" si="1034"/>
        <v>0</v>
      </c>
      <c r="N2336" s="193">
        <f t="shared" si="1035"/>
        <v>0</v>
      </c>
      <c r="O2336" s="193">
        <f t="shared" si="1036"/>
        <v>0</v>
      </c>
      <c r="P2336" s="193">
        <f t="shared" si="1037"/>
        <v>0</v>
      </c>
      <c r="Q2336" s="193">
        <f t="shared" si="1038"/>
        <v>0</v>
      </c>
      <c r="R2336" s="193">
        <f t="shared" si="1039"/>
        <v>0</v>
      </c>
      <c r="S2336" s="193">
        <f t="shared" si="1040"/>
        <v>0</v>
      </c>
      <c r="T2336" s="194">
        <f t="shared" si="1056"/>
        <v>0</v>
      </c>
      <c r="U2336" s="194"/>
      <c r="V2336" s="847"/>
      <c r="W2336" s="127" t="str">
        <f t="shared" si="1060"/>
        <v/>
      </c>
      <c r="X2336" s="840"/>
      <c r="Y2336" s="841"/>
      <c r="Z2336" s="842"/>
      <c r="AA2336" s="843"/>
      <c r="AB2336" s="349"/>
      <c r="AC2336" s="844"/>
      <c r="AD2336" s="845"/>
      <c r="AE2336" s="277"/>
      <c r="AF2336" s="278"/>
      <c r="AG2336" s="277"/>
      <c r="AH2336" s="279"/>
      <c r="AI2336" s="277"/>
      <c r="AJ2336" s="279"/>
      <c r="AK2336" s="277"/>
      <c r="AL2336" s="278"/>
    </row>
    <row r="2337" spans="1:38" ht="22.5" customHeight="1">
      <c r="A2337" s="116">
        <f t="shared" ref="A2337:A2400" si="1061">A2336</f>
        <v>0</v>
      </c>
      <c r="B2337" s="190">
        <f t="shared" si="1047"/>
        <v>0</v>
      </c>
      <c r="C2337" s="190">
        <f t="shared" si="1048"/>
        <v>0</v>
      </c>
      <c r="D2337" s="191">
        <f t="shared" si="1049"/>
        <v>0</v>
      </c>
      <c r="E2337" s="191">
        <f t="shared" si="1050"/>
        <v>0</v>
      </c>
      <c r="F2337" s="191">
        <f t="shared" si="1051"/>
        <v>0</v>
      </c>
      <c r="G2337" s="192">
        <f t="shared" ref="G2337:G2400" si="1062">$G$21</f>
        <v>0</v>
      </c>
      <c r="H2337" s="191">
        <f t="shared" si="1052"/>
        <v>0</v>
      </c>
      <c r="I2337" s="193">
        <f t="shared" si="1053"/>
        <v>0</v>
      </c>
      <c r="J2337" s="193">
        <f t="shared" si="1054"/>
        <v>0</v>
      </c>
      <c r="K2337" s="193">
        <f t="shared" si="1055"/>
        <v>0</v>
      </c>
      <c r="L2337" s="193">
        <f t="shared" si="1033"/>
        <v>0</v>
      </c>
      <c r="M2337" s="193">
        <f t="shared" si="1034"/>
        <v>0</v>
      </c>
      <c r="N2337" s="193">
        <f t="shared" si="1035"/>
        <v>0</v>
      </c>
      <c r="O2337" s="193">
        <f t="shared" si="1036"/>
        <v>0</v>
      </c>
      <c r="P2337" s="193">
        <f t="shared" si="1037"/>
        <v>0</v>
      </c>
      <c r="Q2337" s="193">
        <f t="shared" si="1038"/>
        <v>0</v>
      </c>
      <c r="R2337" s="193">
        <f t="shared" si="1039"/>
        <v>0</v>
      </c>
      <c r="S2337" s="193">
        <f t="shared" si="1040"/>
        <v>0</v>
      </c>
      <c r="T2337" s="194">
        <f t="shared" si="1056"/>
        <v>0</v>
      </c>
      <c r="U2337" s="194"/>
      <c r="V2337" s="847"/>
      <c r="W2337" s="127" t="str">
        <f t="shared" si="1060"/>
        <v/>
      </c>
      <c r="X2337" s="840"/>
      <c r="Y2337" s="841"/>
      <c r="Z2337" s="842"/>
      <c r="AA2337" s="843"/>
      <c r="AB2337" s="349"/>
      <c r="AC2337" s="844"/>
      <c r="AD2337" s="845"/>
      <c r="AE2337" s="277"/>
      <c r="AF2337" s="278"/>
      <c r="AG2337" s="277"/>
      <c r="AH2337" s="279"/>
      <c r="AI2337" s="277"/>
      <c r="AJ2337" s="279"/>
      <c r="AK2337" s="277"/>
      <c r="AL2337" s="278"/>
    </row>
    <row r="2338" spans="1:38" ht="22.5" customHeight="1">
      <c r="A2338" s="116">
        <f t="shared" si="1061"/>
        <v>0</v>
      </c>
      <c r="B2338" s="190">
        <f t="shared" si="1047"/>
        <v>0</v>
      </c>
      <c r="C2338" s="190">
        <f t="shared" si="1048"/>
        <v>0</v>
      </c>
      <c r="D2338" s="191">
        <f t="shared" si="1049"/>
        <v>0</v>
      </c>
      <c r="E2338" s="191">
        <f t="shared" si="1050"/>
        <v>0</v>
      </c>
      <c r="F2338" s="191">
        <f t="shared" si="1051"/>
        <v>0</v>
      </c>
      <c r="G2338" s="192">
        <f t="shared" si="1062"/>
        <v>0</v>
      </c>
      <c r="H2338" s="191">
        <f t="shared" si="1052"/>
        <v>0</v>
      </c>
      <c r="I2338" s="193">
        <f t="shared" si="1053"/>
        <v>0</v>
      </c>
      <c r="J2338" s="193">
        <f t="shared" si="1054"/>
        <v>0</v>
      </c>
      <c r="K2338" s="193">
        <f t="shared" si="1055"/>
        <v>0</v>
      </c>
      <c r="L2338" s="193">
        <f t="shared" si="1033"/>
        <v>0</v>
      </c>
      <c r="M2338" s="193">
        <f t="shared" si="1034"/>
        <v>0</v>
      </c>
      <c r="N2338" s="193">
        <f t="shared" si="1035"/>
        <v>0</v>
      </c>
      <c r="O2338" s="193">
        <f t="shared" si="1036"/>
        <v>0</v>
      </c>
      <c r="P2338" s="193">
        <f t="shared" si="1037"/>
        <v>0</v>
      </c>
      <c r="Q2338" s="193">
        <f t="shared" si="1038"/>
        <v>0</v>
      </c>
      <c r="R2338" s="193">
        <f t="shared" si="1039"/>
        <v>0</v>
      </c>
      <c r="S2338" s="193">
        <f t="shared" si="1040"/>
        <v>0</v>
      </c>
      <c r="T2338" s="194">
        <f t="shared" si="1056"/>
        <v>0</v>
      </c>
      <c r="U2338" s="194"/>
      <c r="V2338" s="847"/>
      <c r="W2338" s="127" t="str">
        <f t="shared" si="1060"/>
        <v/>
      </c>
      <c r="X2338" s="840"/>
      <c r="Y2338" s="841"/>
      <c r="Z2338" s="842"/>
      <c r="AA2338" s="843"/>
      <c r="AB2338" s="349"/>
      <c r="AC2338" s="844"/>
      <c r="AD2338" s="845"/>
      <c r="AE2338" s="277"/>
      <c r="AF2338" s="278"/>
      <c r="AG2338" s="277"/>
      <c r="AH2338" s="279"/>
      <c r="AI2338" s="277"/>
      <c r="AJ2338" s="279"/>
      <c r="AK2338" s="277"/>
      <c r="AL2338" s="278"/>
    </row>
    <row r="2339" spans="1:38" ht="22.5" customHeight="1">
      <c r="A2339" s="116">
        <f t="shared" si="1061"/>
        <v>0</v>
      </c>
      <c r="B2339" s="190">
        <f t="shared" si="1047"/>
        <v>0</v>
      </c>
      <c r="C2339" s="190">
        <f t="shared" si="1048"/>
        <v>0</v>
      </c>
      <c r="D2339" s="191">
        <f t="shared" si="1049"/>
        <v>0</v>
      </c>
      <c r="E2339" s="191">
        <f t="shared" si="1050"/>
        <v>0</v>
      </c>
      <c r="F2339" s="191">
        <f t="shared" si="1051"/>
        <v>0</v>
      </c>
      <c r="G2339" s="192">
        <f t="shared" si="1062"/>
        <v>0</v>
      </c>
      <c r="H2339" s="191">
        <f t="shared" si="1052"/>
        <v>0</v>
      </c>
      <c r="I2339" s="193">
        <f t="shared" si="1053"/>
        <v>0</v>
      </c>
      <c r="J2339" s="193">
        <f t="shared" si="1054"/>
        <v>0</v>
      </c>
      <c r="K2339" s="193">
        <f t="shared" si="1055"/>
        <v>0</v>
      </c>
      <c r="L2339" s="193">
        <f t="shared" ref="L2339:L2402" si="1063">IF(AE2339="",0,1)</f>
        <v>0</v>
      </c>
      <c r="M2339" s="193">
        <f t="shared" ref="M2339:M2402" si="1064">IF(AF2339="",0,1)</f>
        <v>0</v>
      </c>
      <c r="N2339" s="193">
        <f t="shared" ref="N2339:N2402" si="1065">IF(AG2339="",0,1)</f>
        <v>0</v>
      </c>
      <c r="O2339" s="193">
        <f t="shared" ref="O2339:O2402" si="1066">IF(AH2339="",0,1)</f>
        <v>0</v>
      </c>
      <c r="P2339" s="193">
        <f t="shared" ref="P2339:P2402" si="1067">IF(AI2339="",0,1)</f>
        <v>0</v>
      </c>
      <c r="Q2339" s="193">
        <f t="shared" ref="Q2339:Q2402" si="1068">IF(AJ2339="",0,1)</f>
        <v>0</v>
      </c>
      <c r="R2339" s="193">
        <f t="shared" ref="R2339:R2402" si="1069">IF(AK2339="",0,1)</f>
        <v>0</v>
      </c>
      <c r="S2339" s="193">
        <f t="shared" ref="S2339:S2402" si="1070">IF(AL2339="",0,1)</f>
        <v>0</v>
      </c>
      <c r="T2339" s="194">
        <f t="shared" si="1056"/>
        <v>0</v>
      </c>
      <c r="U2339" s="194"/>
      <c r="V2339" s="847"/>
      <c r="W2339" s="127" t="str">
        <f t="shared" si="1060"/>
        <v/>
      </c>
      <c r="X2339" s="840"/>
      <c r="Y2339" s="841"/>
      <c r="Z2339" s="842"/>
      <c r="AA2339" s="843"/>
      <c r="AB2339" s="349"/>
      <c r="AC2339" s="844"/>
      <c r="AD2339" s="845"/>
      <c r="AE2339" s="277"/>
      <c r="AF2339" s="278"/>
      <c r="AG2339" s="277"/>
      <c r="AH2339" s="279"/>
      <c r="AI2339" s="277"/>
      <c r="AJ2339" s="279"/>
      <c r="AK2339" s="277"/>
      <c r="AL2339" s="278"/>
    </row>
    <row r="2340" spans="1:38" ht="22.5" customHeight="1">
      <c r="A2340" s="116">
        <f t="shared" si="1061"/>
        <v>0</v>
      </c>
      <c r="B2340" s="190">
        <f t="shared" si="1047"/>
        <v>0</v>
      </c>
      <c r="C2340" s="190">
        <f t="shared" si="1048"/>
        <v>0</v>
      </c>
      <c r="D2340" s="191">
        <f t="shared" si="1049"/>
        <v>0</v>
      </c>
      <c r="E2340" s="191">
        <f t="shared" si="1050"/>
        <v>0</v>
      </c>
      <c r="F2340" s="191">
        <f t="shared" si="1051"/>
        <v>0</v>
      </c>
      <c r="G2340" s="192">
        <f t="shared" si="1062"/>
        <v>0</v>
      </c>
      <c r="H2340" s="191">
        <f t="shared" si="1052"/>
        <v>0</v>
      </c>
      <c r="I2340" s="193">
        <f t="shared" si="1053"/>
        <v>0</v>
      </c>
      <c r="J2340" s="193">
        <f t="shared" si="1054"/>
        <v>0</v>
      </c>
      <c r="K2340" s="193">
        <f t="shared" si="1055"/>
        <v>0</v>
      </c>
      <c r="L2340" s="193">
        <f t="shared" si="1063"/>
        <v>0</v>
      </c>
      <c r="M2340" s="193">
        <f t="shared" si="1064"/>
        <v>0</v>
      </c>
      <c r="N2340" s="193">
        <f t="shared" si="1065"/>
        <v>0</v>
      </c>
      <c r="O2340" s="193">
        <f t="shared" si="1066"/>
        <v>0</v>
      </c>
      <c r="P2340" s="193">
        <f t="shared" si="1067"/>
        <v>0</v>
      </c>
      <c r="Q2340" s="193">
        <f t="shared" si="1068"/>
        <v>0</v>
      </c>
      <c r="R2340" s="193">
        <f t="shared" si="1069"/>
        <v>0</v>
      </c>
      <c r="S2340" s="193">
        <f t="shared" si="1070"/>
        <v>0</v>
      </c>
      <c r="T2340" s="194">
        <f t="shared" si="1056"/>
        <v>0</v>
      </c>
      <c r="U2340" s="194"/>
      <c r="V2340" s="847"/>
      <c r="W2340" s="127" t="str">
        <f t="shared" si="1060"/>
        <v/>
      </c>
      <c r="X2340" s="840"/>
      <c r="Y2340" s="841"/>
      <c r="Z2340" s="842"/>
      <c r="AA2340" s="843"/>
      <c r="AB2340" s="349"/>
      <c r="AC2340" s="844"/>
      <c r="AD2340" s="845"/>
      <c r="AE2340" s="277"/>
      <c r="AF2340" s="278"/>
      <c r="AG2340" s="277"/>
      <c r="AH2340" s="279"/>
      <c r="AI2340" s="277"/>
      <c r="AJ2340" s="279"/>
      <c r="AK2340" s="277"/>
      <c r="AL2340" s="278"/>
    </row>
    <row r="2341" spans="1:38" ht="22.5" customHeight="1">
      <c r="A2341" s="116">
        <f t="shared" si="1061"/>
        <v>0</v>
      </c>
      <c r="B2341" s="190">
        <f t="shared" si="1047"/>
        <v>0</v>
      </c>
      <c r="C2341" s="190">
        <f t="shared" si="1048"/>
        <v>0</v>
      </c>
      <c r="D2341" s="191">
        <f t="shared" si="1049"/>
        <v>0</v>
      </c>
      <c r="E2341" s="191">
        <f t="shared" si="1050"/>
        <v>0</v>
      </c>
      <c r="F2341" s="191">
        <f t="shared" si="1051"/>
        <v>0</v>
      </c>
      <c r="G2341" s="192">
        <f t="shared" si="1062"/>
        <v>0</v>
      </c>
      <c r="H2341" s="191">
        <f t="shared" si="1052"/>
        <v>0</v>
      </c>
      <c r="I2341" s="193">
        <f t="shared" si="1053"/>
        <v>0</v>
      </c>
      <c r="J2341" s="193">
        <f t="shared" si="1054"/>
        <v>0</v>
      </c>
      <c r="K2341" s="193">
        <f t="shared" si="1055"/>
        <v>0</v>
      </c>
      <c r="L2341" s="193">
        <f t="shared" si="1063"/>
        <v>0</v>
      </c>
      <c r="M2341" s="193">
        <f t="shared" si="1064"/>
        <v>0</v>
      </c>
      <c r="N2341" s="193">
        <f t="shared" si="1065"/>
        <v>0</v>
      </c>
      <c r="O2341" s="193">
        <f t="shared" si="1066"/>
        <v>0</v>
      </c>
      <c r="P2341" s="193">
        <f t="shared" si="1067"/>
        <v>0</v>
      </c>
      <c r="Q2341" s="193">
        <f t="shared" si="1068"/>
        <v>0</v>
      </c>
      <c r="R2341" s="193">
        <f t="shared" si="1069"/>
        <v>0</v>
      </c>
      <c r="S2341" s="193">
        <f t="shared" si="1070"/>
        <v>0</v>
      </c>
      <c r="T2341" s="194">
        <f t="shared" si="1056"/>
        <v>0</v>
      </c>
      <c r="U2341" s="194"/>
      <c r="V2341" s="847"/>
      <c r="W2341" s="127" t="str">
        <f t="shared" si="1060"/>
        <v/>
      </c>
      <c r="X2341" s="840"/>
      <c r="Y2341" s="841"/>
      <c r="Z2341" s="842"/>
      <c r="AA2341" s="843"/>
      <c r="AB2341" s="349"/>
      <c r="AC2341" s="844"/>
      <c r="AD2341" s="845"/>
      <c r="AE2341" s="277"/>
      <c r="AF2341" s="278"/>
      <c r="AG2341" s="277"/>
      <c r="AH2341" s="279"/>
      <c r="AI2341" s="277"/>
      <c r="AJ2341" s="279"/>
      <c r="AK2341" s="277"/>
      <c r="AL2341" s="278"/>
    </row>
    <row r="2342" spans="1:38" ht="22.5" customHeight="1">
      <c r="A2342" s="116">
        <f t="shared" si="1061"/>
        <v>0</v>
      </c>
      <c r="B2342" s="190">
        <f t="shared" si="1047"/>
        <v>0</v>
      </c>
      <c r="C2342" s="190">
        <f t="shared" si="1048"/>
        <v>0</v>
      </c>
      <c r="D2342" s="191">
        <f t="shared" si="1049"/>
        <v>0</v>
      </c>
      <c r="E2342" s="191">
        <f t="shared" si="1050"/>
        <v>0</v>
      </c>
      <c r="F2342" s="191">
        <f t="shared" si="1051"/>
        <v>0</v>
      </c>
      <c r="G2342" s="192">
        <f t="shared" si="1062"/>
        <v>0</v>
      </c>
      <c r="H2342" s="191">
        <f t="shared" si="1052"/>
        <v>0</v>
      </c>
      <c r="I2342" s="193">
        <f t="shared" si="1053"/>
        <v>0</v>
      </c>
      <c r="J2342" s="193">
        <f t="shared" si="1054"/>
        <v>0</v>
      </c>
      <c r="K2342" s="193">
        <f t="shared" si="1055"/>
        <v>0</v>
      </c>
      <c r="L2342" s="193">
        <f t="shared" si="1063"/>
        <v>0</v>
      </c>
      <c r="M2342" s="193">
        <f t="shared" si="1064"/>
        <v>0</v>
      </c>
      <c r="N2342" s="193">
        <f t="shared" si="1065"/>
        <v>0</v>
      </c>
      <c r="O2342" s="193">
        <f t="shared" si="1066"/>
        <v>0</v>
      </c>
      <c r="P2342" s="193">
        <f t="shared" si="1067"/>
        <v>0</v>
      </c>
      <c r="Q2342" s="193">
        <f t="shared" si="1068"/>
        <v>0</v>
      </c>
      <c r="R2342" s="193">
        <f t="shared" si="1069"/>
        <v>0</v>
      </c>
      <c r="S2342" s="193">
        <f t="shared" si="1070"/>
        <v>0</v>
      </c>
      <c r="T2342" s="194">
        <f t="shared" si="1056"/>
        <v>0</v>
      </c>
      <c r="U2342" s="194"/>
      <c r="V2342" s="847"/>
      <c r="W2342" s="127" t="str">
        <f t="shared" si="1060"/>
        <v/>
      </c>
      <c r="X2342" s="840"/>
      <c r="Y2342" s="841"/>
      <c r="Z2342" s="842"/>
      <c r="AA2342" s="843"/>
      <c r="AB2342" s="349"/>
      <c r="AC2342" s="844"/>
      <c r="AD2342" s="845"/>
      <c r="AE2342" s="277"/>
      <c r="AF2342" s="278"/>
      <c r="AG2342" s="277"/>
      <c r="AH2342" s="279"/>
      <c r="AI2342" s="277"/>
      <c r="AJ2342" s="279"/>
      <c r="AK2342" s="277"/>
      <c r="AL2342" s="278"/>
    </row>
    <row r="2343" spans="1:38" ht="22.5" customHeight="1">
      <c r="A2343" s="116">
        <f t="shared" si="1061"/>
        <v>0</v>
      </c>
      <c r="B2343" s="190">
        <f t="shared" si="1047"/>
        <v>0</v>
      </c>
      <c r="C2343" s="190">
        <f t="shared" si="1048"/>
        <v>0</v>
      </c>
      <c r="D2343" s="191">
        <f t="shared" si="1049"/>
        <v>0</v>
      </c>
      <c r="E2343" s="191">
        <f t="shared" si="1050"/>
        <v>0</v>
      </c>
      <c r="F2343" s="191">
        <f t="shared" si="1051"/>
        <v>0</v>
      </c>
      <c r="G2343" s="192">
        <f t="shared" si="1062"/>
        <v>0</v>
      </c>
      <c r="H2343" s="191">
        <f t="shared" si="1052"/>
        <v>0</v>
      </c>
      <c r="I2343" s="193">
        <f t="shared" si="1053"/>
        <v>0</v>
      </c>
      <c r="J2343" s="193">
        <f t="shared" si="1054"/>
        <v>0</v>
      </c>
      <c r="K2343" s="193">
        <f t="shared" si="1055"/>
        <v>0</v>
      </c>
      <c r="L2343" s="193">
        <f t="shared" si="1063"/>
        <v>0</v>
      </c>
      <c r="M2343" s="193">
        <f t="shared" si="1064"/>
        <v>0</v>
      </c>
      <c r="N2343" s="193">
        <f t="shared" si="1065"/>
        <v>0</v>
      </c>
      <c r="O2343" s="193">
        <f t="shared" si="1066"/>
        <v>0</v>
      </c>
      <c r="P2343" s="193">
        <f t="shared" si="1067"/>
        <v>0</v>
      </c>
      <c r="Q2343" s="193">
        <f t="shared" si="1068"/>
        <v>0</v>
      </c>
      <c r="R2343" s="193">
        <f t="shared" si="1069"/>
        <v>0</v>
      </c>
      <c r="S2343" s="193">
        <f t="shared" si="1070"/>
        <v>0</v>
      </c>
      <c r="T2343" s="194">
        <f t="shared" si="1056"/>
        <v>0</v>
      </c>
      <c r="U2343" s="194"/>
      <c r="V2343" s="847"/>
      <c r="W2343" s="127" t="str">
        <f t="shared" si="1060"/>
        <v/>
      </c>
      <c r="X2343" s="840"/>
      <c r="Y2343" s="841"/>
      <c r="Z2343" s="842"/>
      <c r="AA2343" s="843"/>
      <c r="AB2343" s="349"/>
      <c r="AC2343" s="844"/>
      <c r="AD2343" s="845"/>
      <c r="AE2343" s="277"/>
      <c r="AF2343" s="278"/>
      <c r="AG2343" s="277"/>
      <c r="AH2343" s="279"/>
      <c r="AI2343" s="277"/>
      <c r="AJ2343" s="279"/>
      <c r="AK2343" s="277"/>
      <c r="AL2343" s="278"/>
    </row>
    <row r="2344" spans="1:38" ht="22.5" customHeight="1">
      <c r="A2344" s="116">
        <f t="shared" si="1061"/>
        <v>0</v>
      </c>
      <c r="B2344" s="190">
        <f t="shared" si="1047"/>
        <v>0</v>
      </c>
      <c r="C2344" s="190">
        <f t="shared" si="1048"/>
        <v>0</v>
      </c>
      <c r="D2344" s="191">
        <f t="shared" si="1049"/>
        <v>0</v>
      </c>
      <c r="E2344" s="191">
        <f t="shared" si="1050"/>
        <v>0</v>
      </c>
      <c r="F2344" s="191">
        <f t="shared" si="1051"/>
        <v>0</v>
      </c>
      <c r="G2344" s="192">
        <f t="shared" si="1062"/>
        <v>0</v>
      </c>
      <c r="H2344" s="191">
        <f t="shared" si="1052"/>
        <v>0</v>
      </c>
      <c r="I2344" s="193">
        <f t="shared" si="1053"/>
        <v>0</v>
      </c>
      <c r="J2344" s="193">
        <f t="shared" si="1054"/>
        <v>0</v>
      </c>
      <c r="K2344" s="193">
        <f t="shared" si="1055"/>
        <v>0</v>
      </c>
      <c r="L2344" s="193">
        <f t="shared" si="1063"/>
        <v>0</v>
      </c>
      <c r="M2344" s="193">
        <f t="shared" si="1064"/>
        <v>0</v>
      </c>
      <c r="N2344" s="193">
        <f t="shared" si="1065"/>
        <v>0</v>
      </c>
      <c r="O2344" s="193">
        <f t="shared" si="1066"/>
        <v>0</v>
      </c>
      <c r="P2344" s="193">
        <f t="shared" si="1067"/>
        <v>0</v>
      </c>
      <c r="Q2344" s="193">
        <f t="shared" si="1068"/>
        <v>0</v>
      </c>
      <c r="R2344" s="193">
        <f t="shared" si="1069"/>
        <v>0</v>
      </c>
      <c r="S2344" s="193">
        <f t="shared" si="1070"/>
        <v>0</v>
      </c>
      <c r="T2344" s="194">
        <f t="shared" si="1056"/>
        <v>0</v>
      </c>
      <c r="U2344" s="194"/>
      <c r="V2344" s="847"/>
      <c r="W2344" s="127" t="str">
        <f t="shared" si="1060"/>
        <v/>
      </c>
      <c r="X2344" s="840"/>
      <c r="Y2344" s="841"/>
      <c r="Z2344" s="842"/>
      <c r="AA2344" s="843"/>
      <c r="AB2344" s="349"/>
      <c r="AC2344" s="844"/>
      <c r="AD2344" s="845"/>
      <c r="AE2344" s="277"/>
      <c r="AF2344" s="278"/>
      <c r="AG2344" s="277"/>
      <c r="AH2344" s="279"/>
      <c r="AI2344" s="277"/>
      <c r="AJ2344" s="279"/>
      <c r="AK2344" s="277"/>
      <c r="AL2344" s="278"/>
    </row>
    <row r="2345" spans="1:38" ht="22.5" customHeight="1">
      <c r="A2345" s="116">
        <f t="shared" si="1061"/>
        <v>0</v>
      </c>
      <c r="B2345" s="190">
        <f t="shared" si="1047"/>
        <v>0</v>
      </c>
      <c r="C2345" s="190">
        <f t="shared" si="1048"/>
        <v>0</v>
      </c>
      <c r="D2345" s="191">
        <f t="shared" si="1049"/>
        <v>0</v>
      </c>
      <c r="E2345" s="191">
        <f t="shared" si="1050"/>
        <v>0</v>
      </c>
      <c r="F2345" s="191">
        <f t="shared" si="1051"/>
        <v>0</v>
      </c>
      <c r="G2345" s="192">
        <f t="shared" si="1062"/>
        <v>0</v>
      </c>
      <c r="H2345" s="191">
        <f t="shared" si="1052"/>
        <v>0</v>
      </c>
      <c r="I2345" s="193">
        <f t="shared" si="1053"/>
        <v>0</v>
      </c>
      <c r="J2345" s="193">
        <f t="shared" si="1054"/>
        <v>0</v>
      </c>
      <c r="K2345" s="193">
        <f t="shared" si="1055"/>
        <v>0</v>
      </c>
      <c r="L2345" s="193">
        <f t="shared" si="1063"/>
        <v>0</v>
      </c>
      <c r="M2345" s="193">
        <f t="shared" si="1064"/>
        <v>0</v>
      </c>
      <c r="N2345" s="193">
        <f t="shared" si="1065"/>
        <v>0</v>
      </c>
      <c r="O2345" s="193">
        <f t="shared" si="1066"/>
        <v>0</v>
      </c>
      <c r="P2345" s="193">
        <f t="shared" si="1067"/>
        <v>0</v>
      </c>
      <c r="Q2345" s="193">
        <f t="shared" si="1068"/>
        <v>0</v>
      </c>
      <c r="R2345" s="193">
        <f t="shared" si="1069"/>
        <v>0</v>
      </c>
      <c r="S2345" s="193">
        <f t="shared" si="1070"/>
        <v>0</v>
      </c>
      <c r="T2345" s="194">
        <f t="shared" si="1056"/>
        <v>0</v>
      </c>
      <c r="U2345" s="194"/>
      <c r="V2345" s="847"/>
      <c r="W2345" s="127" t="str">
        <f t="shared" si="1060"/>
        <v/>
      </c>
      <c r="X2345" s="840"/>
      <c r="Y2345" s="841"/>
      <c r="Z2345" s="842"/>
      <c r="AA2345" s="843"/>
      <c r="AB2345" s="349"/>
      <c r="AC2345" s="844"/>
      <c r="AD2345" s="845"/>
      <c r="AE2345" s="277"/>
      <c r="AF2345" s="278"/>
      <c r="AG2345" s="277"/>
      <c r="AH2345" s="279"/>
      <c r="AI2345" s="277"/>
      <c r="AJ2345" s="279"/>
      <c r="AK2345" s="277"/>
      <c r="AL2345" s="278"/>
    </row>
    <row r="2346" spans="1:38" ht="22.5" customHeight="1">
      <c r="A2346" s="116">
        <f t="shared" si="1061"/>
        <v>0</v>
      </c>
      <c r="B2346" s="190">
        <f t="shared" si="1047"/>
        <v>0</v>
      </c>
      <c r="C2346" s="190">
        <f t="shared" si="1048"/>
        <v>0</v>
      </c>
      <c r="D2346" s="191">
        <f t="shared" si="1049"/>
        <v>0</v>
      </c>
      <c r="E2346" s="191">
        <f t="shared" si="1050"/>
        <v>0</v>
      </c>
      <c r="F2346" s="191">
        <f t="shared" si="1051"/>
        <v>0</v>
      </c>
      <c r="G2346" s="192">
        <f t="shared" si="1062"/>
        <v>0</v>
      </c>
      <c r="H2346" s="191">
        <f t="shared" si="1052"/>
        <v>0</v>
      </c>
      <c r="I2346" s="193">
        <f t="shared" si="1053"/>
        <v>0</v>
      </c>
      <c r="J2346" s="193">
        <f t="shared" si="1054"/>
        <v>0</v>
      </c>
      <c r="K2346" s="193">
        <f t="shared" si="1055"/>
        <v>0</v>
      </c>
      <c r="L2346" s="193">
        <f t="shared" si="1063"/>
        <v>0</v>
      </c>
      <c r="M2346" s="193">
        <f t="shared" si="1064"/>
        <v>0</v>
      </c>
      <c r="N2346" s="193">
        <f t="shared" si="1065"/>
        <v>0</v>
      </c>
      <c r="O2346" s="193">
        <f t="shared" si="1066"/>
        <v>0</v>
      </c>
      <c r="P2346" s="193">
        <f t="shared" si="1067"/>
        <v>0</v>
      </c>
      <c r="Q2346" s="193">
        <f t="shared" si="1068"/>
        <v>0</v>
      </c>
      <c r="R2346" s="193">
        <f t="shared" si="1069"/>
        <v>0</v>
      </c>
      <c r="S2346" s="193">
        <f t="shared" si="1070"/>
        <v>0</v>
      </c>
      <c r="T2346" s="194">
        <f t="shared" si="1056"/>
        <v>0</v>
      </c>
      <c r="U2346" s="194"/>
      <c r="V2346" s="847"/>
      <c r="W2346" s="127" t="str">
        <f t="shared" si="1060"/>
        <v/>
      </c>
      <c r="X2346" s="840"/>
      <c r="Y2346" s="841"/>
      <c r="Z2346" s="842"/>
      <c r="AA2346" s="843"/>
      <c r="AB2346" s="349"/>
      <c r="AC2346" s="844"/>
      <c r="AD2346" s="845"/>
      <c r="AE2346" s="277"/>
      <c r="AF2346" s="278"/>
      <c r="AG2346" s="277"/>
      <c r="AH2346" s="279"/>
      <c r="AI2346" s="277"/>
      <c r="AJ2346" s="279"/>
      <c r="AK2346" s="277"/>
      <c r="AL2346" s="278"/>
    </row>
    <row r="2347" spans="1:38" ht="22.5" customHeight="1">
      <c r="A2347" s="116">
        <f t="shared" si="1061"/>
        <v>0</v>
      </c>
      <c r="B2347" s="190">
        <f t="shared" si="1047"/>
        <v>0</v>
      </c>
      <c r="C2347" s="190">
        <f t="shared" si="1048"/>
        <v>0</v>
      </c>
      <c r="D2347" s="191">
        <f t="shared" si="1049"/>
        <v>0</v>
      </c>
      <c r="E2347" s="191">
        <f t="shared" si="1050"/>
        <v>0</v>
      </c>
      <c r="F2347" s="191">
        <f t="shared" si="1051"/>
        <v>0</v>
      </c>
      <c r="G2347" s="192">
        <f t="shared" si="1062"/>
        <v>0</v>
      </c>
      <c r="H2347" s="191">
        <f t="shared" si="1052"/>
        <v>0</v>
      </c>
      <c r="I2347" s="193">
        <f t="shared" si="1053"/>
        <v>0</v>
      </c>
      <c r="J2347" s="193">
        <f t="shared" si="1054"/>
        <v>0</v>
      </c>
      <c r="K2347" s="193">
        <f t="shared" si="1055"/>
        <v>0</v>
      </c>
      <c r="L2347" s="193">
        <f t="shared" si="1063"/>
        <v>0</v>
      </c>
      <c r="M2347" s="193">
        <f t="shared" si="1064"/>
        <v>0</v>
      </c>
      <c r="N2347" s="193">
        <f t="shared" si="1065"/>
        <v>0</v>
      </c>
      <c r="O2347" s="193">
        <f t="shared" si="1066"/>
        <v>0</v>
      </c>
      <c r="P2347" s="193">
        <f t="shared" si="1067"/>
        <v>0</v>
      </c>
      <c r="Q2347" s="193">
        <f t="shared" si="1068"/>
        <v>0</v>
      </c>
      <c r="R2347" s="193">
        <f t="shared" si="1069"/>
        <v>0</v>
      </c>
      <c r="S2347" s="193">
        <f t="shared" si="1070"/>
        <v>0</v>
      </c>
      <c r="T2347" s="194">
        <f t="shared" si="1056"/>
        <v>0</v>
      </c>
      <c r="U2347" s="194"/>
      <c r="V2347" s="847"/>
      <c r="W2347" s="127" t="str">
        <f t="shared" si="1060"/>
        <v/>
      </c>
      <c r="X2347" s="840"/>
      <c r="Y2347" s="841"/>
      <c r="Z2347" s="842"/>
      <c r="AA2347" s="843"/>
      <c r="AB2347" s="349"/>
      <c r="AC2347" s="844"/>
      <c r="AD2347" s="845"/>
      <c r="AE2347" s="277"/>
      <c r="AF2347" s="278"/>
      <c r="AG2347" s="277"/>
      <c r="AH2347" s="279"/>
      <c r="AI2347" s="277"/>
      <c r="AJ2347" s="279"/>
      <c r="AK2347" s="277"/>
      <c r="AL2347" s="278"/>
    </row>
    <row r="2348" spans="1:38" ht="22.5" customHeight="1">
      <c r="A2348" s="116">
        <f t="shared" si="1061"/>
        <v>0</v>
      </c>
      <c r="B2348" s="190">
        <f t="shared" si="1047"/>
        <v>0</v>
      </c>
      <c r="C2348" s="190">
        <f t="shared" si="1048"/>
        <v>0</v>
      </c>
      <c r="D2348" s="191">
        <f t="shared" si="1049"/>
        <v>0</v>
      </c>
      <c r="E2348" s="191">
        <f t="shared" si="1050"/>
        <v>0</v>
      </c>
      <c r="F2348" s="191">
        <f t="shared" si="1051"/>
        <v>0</v>
      </c>
      <c r="G2348" s="192">
        <f t="shared" si="1062"/>
        <v>0</v>
      </c>
      <c r="H2348" s="191">
        <f t="shared" si="1052"/>
        <v>0</v>
      </c>
      <c r="I2348" s="193">
        <f t="shared" si="1053"/>
        <v>0</v>
      </c>
      <c r="J2348" s="193">
        <f t="shared" si="1054"/>
        <v>0</v>
      </c>
      <c r="K2348" s="193">
        <f t="shared" si="1055"/>
        <v>0</v>
      </c>
      <c r="L2348" s="193">
        <f t="shared" si="1063"/>
        <v>0</v>
      </c>
      <c r="M2348" s="193">
        <f t="shared" si="1064"/>
        <v>0</v>
      </c>
      <c r="N2348" s="193">
        <f t="shared" si="1065"/>
        <v>0</v>
      </c>
      <c r="O2348" s="193">
        <f t="shared" si="1066"/>
        <v>0</v>
      </c>
      <c r="P2348" s="193">
        <f t="shared" si="1067"/>
        <v>0</v>
      </c>
      <c r="Q2348" s="193">
        <f t="shared" si="1068"/>
        <v>0</v>
      </c>
      <c r="R2348" s="193">
        <f t="shared" si="1069"/>
        <v>0</v>
      </c>
      <c r="S2348" s="193">
        <f t="shared" si="1070"/>
        <v>0</v>
      </c>
      <c r="T2348" s="194">
        <f t="shared" si="1056"/>
        <v>0</v>
      </c>
      <c r="U2348" s="194"/>
      <c r="V2348" s="847"/>
      <c r="W2348" s="127" t="str">
        <f t="shared" si="1060"/>
        <v/>
      </c>
      <c r="X2348" s="840"/>
      <c r="Y2348" s="841"/>
      <c r="Z2348" s="842"/>
      <c r="AA2348" s="843"/>
      <c r="AB2348" s="349"/>
      <c r="AC2348" s="844"/>
      <c r="AD2348" s="845"/>
      <c r="AE2348" s="277"/>
      <c r="AF2348" s="278"/>
      <c r="AG2348" s="277"/>
      <c r="AH2348" s="279"/>
      <c r="AI2348" s="277"/>
      <c r="AJ2348" s="279"/>
      <c r="AK2348" s="277"/>
      <c r="AL2348" s="278"/>
    </row>
    <row r="2349" spans="1:38" ht="22.5" customHeight="1">
      <c r="A2349" s="116">
        <f t="shared" si="1061"/>
        <v>0</v>
      </c>
      <c r="B2349" s="190">
        <f t="shared" si="1047"/>
        <v>0</v>
      </c>
      <c r="C2349" s="190">
        <f t="shared" si="1048"/>
        <v>0</v>
      </c>
      <c r="D2349" s="191">
        <f t="shared" si="1049"/>
        <v>0</v>
      </c>
      <c r="E2349" s="191">
        <f t="shared" si="1050"/>
        <v>0</v>
      </c>
      <c r="F2349" s="191">
        <f t="shared" si="1051"/>
        <v>0</v>
      </c>
      <c r="G2349" s="192">
        <f t="shared" si="1062"/>
        <v>0</v>
      </c>
      <c r="H2349" s="191">
        <f t="shared" si="1052"/>
        <v>0</v>
      </c>
      <c r="I2349" s="193">
        <f t="shared" si="1053"/>
        <v>0</v>
      </c>
      <c r="J2349" s="193">
        <f t="shared" si="1054"/>
        <v>0</v>
      </c>
      <c r="K2349" s="193">
        <f t="shared" si="1055"/>
        <v>0</v>
      </c>
      <c r="L2349" s="193">
        <f t="shared" si="1063"/>
        <v>0</v>
      </c>
      <c r="M2349" s="193">
        <f t="shared" si="1064"/>
        <v>0</v>
      </c>
      <c r="N2349" s="193">
        <f t="shared" si="1065"/>
        <v>0</v>
      </c>
      <c r="O2349" s="193">
        <f t="shared" si="1066"/>
        <v>0</v>
      </c>
      <c r="P2349" s="193">
        <f t="shared" si="1067"/>
        <v>0</v>
      </c>
      <c r="Q2349" s="193">
        <f t="shared" si="1068"/>
        <v>0</v>
      </c>
      <c r="R2349" s="193">
        <f t="shared" si="1069"/>
        <v>0</v>
      </c>
      <c r="S2349" s="193">
        <f t="shared" si="1070"/>
        <v>0</v>
      </c>
      <c r="T2349" s="194">
        <f t="shared" si="1056"/>
        <v>0</v>
      </c>
      <c r="U2349" s="194"/>
      <c r="V2349" s="847"/>
      <c r="W2349" s="127" t="str">
        <f t="shared" si="1060"/>
        <v/>
      </c>
      <c r="X2349" s="840"/>
      <c r="Y2349" s="841"/>
      <c r="Z2349" s="842"/>
      <c r="AA2349" s="843"/>
      <c r="AB2349" s="349"/>
      <c r="AC2349" s="844"/>
      <c r="AD2349" s="845"/>
      <c r="AE2349" s="277"/>
      <c r="AF2349" s="278"/>
      <c r="AG2349" s="277"/>
      <c r="AH2349" s="279"/>
      <c r="AI2349" s="277"/>
      <c r="AJ2349" s="279"/>
      <c r="AK2349" s="277"/>
      <c r="AL2349" s="278"/>
    </row>
    <row r="2350" spans="1:38" ht="22.5" customHeight="1">
      <c r="A2350" s="116">
        <f t="shared" si="1061"/>
        <v>0</v>
      </c>
      <c r="B2350" s="190">
        <f t="shared" si="1047"/>
        <v>0</v>
      </c>
      <c r="C2350" s="190">
        <f t="shared" si="1048"/>
        <v>0</v>
      </c>
      <c r="D2350" s="191">
        <f t="shared" si="1049"/>
        <v>0</v>
      </c>
      <c r="E2350" s="191">
        <f t="shared" si="1050"/>
        <v>0</v>
      </c>
      <c r="F2350" s="191">
        <f t="shared" si="1051"/>
        <v>0</v>
      </c>
      <c r="G2350" s="192">
        <f t="shared" si="1062"/>
        <v>0</v>
      </c>
      <c r="H2350" s="191">
        <f t="shared" si="1052"/>
        <v>0</v>
      </c>
      <c r="I2350" s="193">
        <f t="shared" si="1053"/>
        <v>0</v>
      </c>
      <c r="J2350" s="193">
        <f t="shared" si="1054"/>
        <v>0</v>
      </c>
      <c r="K2350" s="193">
        <f t="shared" si="1055"/>
        <v>0</v>
      </c>
      <c r="L2350" s="193">
        <f t="shared" si="1063"/>
        <v>0</v>
      </c>
      <c r="M2350" s="193">
        <f t="shared" si="1064"/>
        <v>0</v>
      </c>
      <c r="N2350" s="193">
        <f t="shared" si="1065"/>
        <v>0</v>
      </c>
      <c r="O2350" s="193">
        <f t="shared" si="1066"/>
        <v>0</v>
      </c>
      <c r="P2350" s="193">
        <f t="shared" si="1067"/>
        <v>0</v>
      </c>
      <c r="Q2350" s="193">
        <f t="shared" si="1068"/>
        <v>0</v>
      </c>
      <c r="R2350" s="193">
        <f t="shared" si="1069"/>
        <v>0</v>
      </c>
      <c r="S2350" s="193">
        <f t="shared" si="1070"/>
        <v>0</v>
      </c>
      <c r="T2350" s="194">
        <f t="shared" si="1056"/>
        <v>0</v>
      </c>
      <c r="U2350" s="194"/>
      <c r="V2350" s="847"/>
      <c r="W2350" s="127" t="str">
        <f t="shared" si="1060"/>
        <v/>
      </c>
      <c r="X2350" s="840"/>
      <c r="Y2350" s="841"/>
      <c r="Z2350" s="842"/>
      <c r="AA2350" s="843"/>
      <c r="AB2350" s="349"/>
      <c r="AC2350" s="844"/>
      <c r="AD2350" s="845"/>
      <c r="AE2350" s="277"/>
      <c r="AF2350" s="278"/>
      <c r="AG2350" s="277"/>
      <c r="AH2350" s="279"/>
      <c r="AI2350" s="277"/>
      <c r="AJ2350" s="279"/>
      <c r="AK2350" s="277"/>
      <c r="AL2350" s="278"/>
    </row>
    <row r="2351" spans="1:38" ht="22.5" customHeight="1">
      <c r="A2351" s="116">
        <f t="shared" si="1061"/>
        <v>0</v>
      </c>
      <c r="B2351" s="190">
        <f t="shared" si="1047"/>
        <v>0</v>
      </c>
      <c r="C2351" s="190">
        <f t="shared" si="1048"/>
        <v>0</v>
      </c>
      <c r="D2351" s="191">
        <f t="shared" si="1049"/>
        <v>0</v>
      </c>
      <c r="E2351" s="191">
        <f t="shared" si="1050"/>
        <v>0</v>
      </c>
      <c r="F2351" s="191">
        <f t="shared" si="1051"/>
        <v>0</v>
      </c>
      <c r="G2351" s="192">
        <f t="shared" si="1062"/>
        <v>0</v>
      </c>
      <c r="H2351" s="191">
        <f t="shared" si="1052"/>
        <v>0</v>
      </c>
      <c r="I2351" s="193">
        <f t="shared" si="1053"/>
        <v>0</v>
      </c>
      <c r="J2351" s="193">
        <f t="shared" si="1054"/>
        <v>0</v>
      </c>
      <c r="K2351" s="193">
        <f t="shared" si="1055"/>
        <v>0</v>
      </c>
      <c r="L2351" s="193">
        <f t="shared" si="1063"/>
        <v>0</v>
      </c>
      <c r="M2351" s="193">
        <f t="shared" si="1064"/>
        <v>0</v>
      </c>
      <c r="N2351" s="193">
        <f t="shared" si="1065"/>
        <v>0</v>
      </c>
      <c r="O2351" s="193">
        <f t="shared" si="1066"/>
        <v>0</v>
      </c>
      <c r="P2351" s="193">
        <f t="shared" si="1067"/>
        <v>0</v>
      </c>
      <c r="Q2351" s="193">
        <f t="shared" si="1068"/>
        <v>0</v>
      </c>
      <c r="R2351" s="193">
        <f t="shared" si="1069"/>
        <v>0</v>
      </c>
      <c r="S2351" s="193">
        <f t="shared" si="1070"/>
        <v>0</v>
      </c>
      <c r="T2351" s="194">
        <f t="shared" si="1056"/>
        <v>0</v>
      </c>
      <c r="U2351" s="194"/>
      <c r="V2351" s="847"/>
      <c r="W2351" s="127" t="str">
        <f t="shared" si="1060"/>
        <v/>
      </c>
      <c r="X2351" s="840"/>
      <c r="Y2351" s="841"/>
      <c r="Z2351" s="842"/>
      <c r="AA2351" s="843"/>
      <c r="AB2351" s="349"/>
      <c r="AC2351" s="844"/>
      <c r="AD2351" s="845"/>
      <c r="AE2351" s="277"/>
      <c r="AF2351" s="278"/>
      <c r="AG2351" s="277"/>
      <c r="AH2351" s="279"/>
      <c r="AI2351" s="277"/>
      <c r="AJ2351" s="279"/>
      <c r="AK2351" s="277"/>
      <c r="AL2351" s="278"/>
    </row>
    <row r="2352" spans="1:38" ht="22.5" customHeight="1">
      <c r="A2352" s="116">
        <f t="shared" si="1061"/>
        <v>0</v>
      </c>
      <c r="B2352" s="190">
        <f t="shared" si="1047"/>
        <v>0</v>
      </c>
      <c r="C2352" s="190">
        <f t="shared" si="1048"/>
        <v>0</v>
      </c>
      <c r="D2352" s="191">
        <f t="shared" si="1049"/>
        <v>0</v>
      </c>
      <c r="E2352" s="191">
        <f t="shared" si="1050"/>
        <v>0</v>
      </c>
      <c r="F2352" s="191">
        <f t="shared" si="1051"/>
        <v>0</v>
      </c>
      <c r="G2352" s="192">
        <f t="shared" si="1062"/>
        <v>0</v>
      </c>
      <c r="H2352" s="191">
        <f t="shared" si="1052"/>
        <v>0</v>
      </c>
      <c r="I2352" s="193">
        <f t="shared" si="1053"/>
        <v>0</v>
      </c>
      <c r="J2352" s="193">
        <f t="shared" si="1054"/>
        <v>0</v>
      </c>
      <c r="K2352" s="193">
        <f t="shared" si="1055"/>
        <v>0</v>
      </c>
      <c r="L2352" s="193">
        <f t="shared" si="1063"/>
        <v>0</v>
      </c>
      <c r="M2352" s="193">
        <f t="shared" si="1064"/>
        <v>0</v>
      </c>
      <c r="N2352" s="193">
        <f t="shared" si="1065"/>
        <v>0</v>
      </c>
      <c r="O2352" s="193">
        <f t="shared" si="1066"/>
        <v>0</v>
      </c>
      <c r="P2352" s="193">
        <f t="shared" si="1067"/>
        <v>0</v>
      </c>
      <c r="Q2352" s="193">
        <f t="shared" si="1068"/>
        <v>0</v>
      </c>
      <c r="R2352" s="193">
        <f t="shared" si="1069"/>
        <v>0</v>
      </c>
      <c r="S2352" s="193">
        <f t="shared" si="1070"/>
        <v>0</v>
      </c>
      <c r="T2352" s="194">
        <f t="shared" si="1056"/>
        <v>0</v>
      </c>
      <c r="U2352" s="194"/>
      <c r="V2352" s="847"/>
      <c r="W2352" s="127" t="str">
        <f t="shared" si="1060"/>
        <v/>
      </c>
      <c r="X2352" s="840"/>
      <c r="Y2352" s="841"/>
      <c r="Z2352" s="842"/>
      <c r="AA2352" s="843"/>
      <c r="AB2352" s="349"/>
      <c r="AC2352" s="844"/>
      <c r="AD2352" s="845"/>
      <c r="AE2352" s="277"/>
      <c r="AF2352" s="278"/>
      <c r="AG2352" s="277"/>
      <c r="AH2352" s="279"/>
      <c r="AI2352" s="277"/>
      <c r="AJ2352" s="279"/>
      <c r="AK2352" s="277"/>
      <c r="AL2352" s="278"/>
    </row>
    <row r="2353" spans="1:38" ht="22.5" customHeight="1">
      <c r="A2353" s="116">
        <f t="shared" si="1061"/>
        <v>0</v>
      </c>
      <c r="B2353" s="190">
        <f t="shared" si="1047"/>
        <v>0</v>
      </c>
      <c r="C2353" s="190">
        <f t="shared" si="1048"/>
        <v>0</v>
      </c>
      <c r="D2353" s="191">
        <f t="shared" si="1049"/>
        <v>0</v>
      </c>
      <c r="E2353" s="191">
        <f t="shared" si="1050"/>
        <v>0</v>
      </c>
      <c r="F2353" s="191">
        <f t="shared" si="1051"/>
        <v>0</v>
      </c>
      <c r="G2353" s="192">
        <f t="shared" si="1062"/>
        <v>0</v>
      </c>
      <c r="H2353" s="191">
        <f t="shared" si="1052"/>
        <v>0</v>
      </c>
      <c r="I2353" s="193">
        <f t="shared" si="1053"/>
        <v>0</v>
      </c>
      <c r="J2353" s="193">
        <f t="shared" si="1054"/>
        <v>0</v>
      </c>
      <c r="K2353" s="193">
        <f t="shared" si="1055"/>
        <v>0</v>
      </c>
      <c r="L2353" s="193">
        <f t="shared" si="1063"/>
        <v>0</v>
      </c>
      <c r="M2353" s="193">
        <f t="shared" si="1064"/>
        <v>0</v>
      </c>
      <c r="N2353" s="193">
        <f t="shared" si="1065"/>
        <v>0</v>
      </c>
      <c r="O2353" s="193">
        <f t="shared" si="1066"/>
        <v>0</v>
      </c>
      <c r="P2353" s="193">
        <f t="shared" si="1067"/>
        <v>0</v>
      </c>
      <c r="Q2353" s="193">
        <f t="shared" si="1068"/>
        <v>0</v>
      </c>
      <c r="R2353" s="193">
        <f t="shared" si="1069"/>
        <v>0</v>
      </c>
      <c r="S2353" s="193">
        <f t="shared" si="1070"/>
        <v>0</v>
      </c>
      <c r="T2353" s="194">
        <f t="shared" si="1056"/>
        <v>0</v>
      </c>
      <c r="U2353" s="194"/>
      <c r="V2353" s="847"/>
      <c r="W2353" s="127" t="str">
        <f t="shared" si="1060"/>
        <v/>
      </c>
      <c r="X2353" s="840"/>
      <c r="Y2353" s="841"/>
      <c r="Z2353" s="842"/>
      <c r="AA2353" s="843"/>
      <c r="AB2353" s="349"/>
      <c r="AC2353" s="844"/>
      <c r="AD2353" s="845"/>
      <c r="AE2353" s="277"/>
      <c r="AF2353" s="278"/>
      <c r="AG2353" s="277"/>
      <c r="AH2353" s="279"/>
      <c r="AI2353" s="277"/>
      <c r="AJ2353" s="279"/>
      <c r="AK2353" s="277"/>
      <c r="AL2353" s="278"/>
    </row>
    <row r="2354" spans="1:38" ht="22.5" customHeight="1">
      <c r="A2354" s="116">
        <f t="shared" si="1061"/>
        <v>0</v>
      </c>
      <c r="B2354" s="190">
        <f t="shared" si="1047"/>
        <v>0</v>
      </c>
      <c r="C2354" s="190">
        <f t="shared" si="1048"/>
        <v>0</v>
      </c>
      <c r="D2354" s="191">
        <f t="shared" si="1049"/>
        <v>0</v>
      </c>
      <c r="E2354" s="191">
        <f t="shared" si="1050"/>
        <v>0</v>
      </c>
      <c r="F2354" s="191">
        <f t="shared" si="1051"/>
        <v>0</v>
      </c>
      <c r="G2354" s="192">
        <f t="shared" si="1062"/>
        <v>0</v>
      </c>
      <c r="H2354" s="191">
        <f t="shared" si="1052"/>
        <v>0</v>
      </c>
      <c r="I2354" s="193">
        <f t="shared" si="1053"/>
        <v>0</v>
      </c>
      <c r="J2354" s="193">
        <f t="shared" si="1054"/>
        <v>0</v>
      </c>
      <c r="K2354" s="193">
        <f t="shared" si="1055"/>
        <v>0</v>
      </c>
      <c r="L2354" s="193">
        <f t="shared" si="1063"/>
        <v>0</v>
      </c>
      <c r="M2354" s="193">
        <f t="shared" si="1064"/>
        <v>0</v>
      </c>
      <c r="N2354" s="193">
        <f t="shared" si="1065"/>
        <v>0</v>
      </c>
      <c r="O2354" s="193">
        <f t="shared" si="1066"/>
        <v>0</v>
      </c>
      <c r="P2354" s="193">
        <f t="shared" si="1067"/>
        <v>0</v>
      </c>
      <c r="Q2354" s="193">
        <f t="shared" si="1068"/>
        <v>0</v>
      </c>
      <c r="R2354" s="193">
        <f t="shared" si="1069"/>
        <v>0</v>
      </c>
      <c r="S2354" s="193">
        <f t="shared" si="1070"/>
        <v>0</v>
      </c>
      <c r="T2354" s="194">
        <f t="shared" si="1056"/>
        <v>0</v>
      </c>
      <c r="U2354" s="194"/>
      <c r="V2354" s="847"/>
      <c r="W2354" s="127" t="str">
        <f t="shared" si="1060"/>
        <v/>
      </c>
      <c r="X2354" s="840"/>
      <c r="Y2354" s="841"/>
      <c r="Z2354" s="842"/>
      <c r="AA2354" s="843"/>
      <c r="AB2354" s="349"/>
      <c r="AC2354" s="844"/>
      <c r="AD2354" s="845"/>
      <c r="AE2354" s="277"/>
      <c r="AF2354" s="278"/>
      <c r="AG2354" s="277"/>
      <c r="AH2354" s="279"/>
      <c r="AI2354" s="277"/>
      <c r="AJ2354" s="279"/>
      <c r="AK2354" s="277"/>
      <c r="AL2354" s="278"/>
    </row>
    <row r="2355" spans="1:38" ht="22.5" customHeight="1">
      <c r="A2355" s="116">
        <f t="shared" si="1061"/>
        <v>0</v>
      </c>
      <c r="B2355" s="190">
        <f t="shared" si="1047"/>
        <v>0</v>
      </c>
      <c r="C2355" s="190">
        <f t="shared" si="1048"/>
        <v>0</v>
      </c>
      <c r="D2355" s="191">
        <f t="shared" si="1049"/>
        <v>0</v>
      </c>
      <c r="E2355" s="191">
        <f t="shared" si="1050"/>
        <v>0</v>
      </c>
      <c r="F2355" s="191">
        <f t="shared" si="1051"/>
        <v>0</v>
      </c>
      <c r="G2355" s="192">
        <f t="shared" si="1062"/>
        <v>0</v>
      </c>
      <c r="H2355" s="191">
        <f t="shared" si="1052"/>
        <v>0</v>
      </c>
      <c r="I2355" s="193">
        <f t="shared" si="1053"/>
        <v>0</v>
      </c>
      <c r="J2355" s="193">
        <f t="shared" si="1054"/>
        <v>0</v>
      </c>
      <c r="K2355" s="193">
        <f t="shared" si="1055"/>
        <v>0</v>
      </c>
      <c r="L2355" s="193">
        <f t="shared" si="1063"/>
        <v>0</v>
      </c>
      <c r="M2355" s="193">
        <f t="shared" si="1064"/>
        <v>0</v>
      </c>
      <c r="N2355" s="193">
        <f t="shared" si="1065"/>
        <v>0</v>
      </c>
      <c r="O2355" s="193">
        <f t="shared" si="1066"/>
        <v>0</v>
      </c>
      <c r="P2355" s="193">
        <f t="shared" si="1067"/>
        <v>0</v>
      </c>
      <c r="Q2355" s="193">
        <f t="shared" si="1068"/>
        <v>0</v>
      </c>
      <c r="R2355" s="193">
        <f t="shared" si="1069"/>
        <v>0</v>
      </c>
      <c r="S2355" s="193">
        <f t="shared" si="1070"/>
        <v>0</v>
      </c>
      <c r="T2355" s="194">
        <f t="shared" si="1056"/>
        <v>0</v>
      </c>
      <c r="U2355" s="194"/>
      <c r="V2355" s="847"/>
      <c r="W2355" s="127" t="str">
        <f t="shared" si="1060"/>
        <v/>
      </c>
      <c r="X2355" s="840"/>
      <c r="Y2355" s="841"/>
      <c r="Z2355" s="842"/>
      <c r="AA2355" s="843"/>
      <c r="AB2355" s="349"/>
      <c r="AC2355" s="844"/>
      <c r="AD2355" s="845"/>
      <c r="AE2355" s="277"/>
      <c r="AF2355" s="278"/>
      <c r="AG2355" s="277"/>
      <c r="AH2355" s="279"/>
      <c r="AI2355" s="277"/>
      <c r="AJ2355" s="279"/>
      <c r="AK2355" s="277"/>
      <c r="AL2355" s="278"/>
    </row>
    <row r="2356" spans="1:38" ht="22.5" customHeight="1">
      <c r="A2356" s="116">
        <f t="shared" si="1061"/>
        <v>0</v>
      </c>
      <c r="B2356" s="190">
        <f t="shared" si="1047"/>
        <v>0</v>
      </c>
      <c r="C2356" s="190">
        <f t="shared" si="1048"/>
        <v>0</v>
      </c>
      <c r="D2356" s="191">
        <f t="shared" si="1049"/>
        <v>0</v>
      </c>
      <c r="E2356" s="191">
        <f t="shared" si="1050"/>
        <v>0</v>
      </c>
      <c r="F2356" s="191">
        <f t="shared" si="1051"/>
        <v>0</v>
      </c>
      <c r="G2356" s="192">
        <f t="shared" si="1062"/>
        <v>0</v>
      </c>
      <c r="H2356" s="191">
        <f t="shared" si="1052"/>
        <v>0</v>
      </c>
      <c r="I2356" s="193">
        <f t="shared" si="1053"/>
        <v>0</v>
      </c>
      <c r="J2356" s="193">
        <f t="shared" si="1054"/>
        <v>0</v>
      </c>
      <c r="K2356" s="193">
        <f t="shared" si="1055"/>
        <v>0</v>
      </c>
      <c r="L2356" s="193">
        <f t="shared" si="1063"/>
        <v>0</v>
      </c>
      <c r="M2356" s="193">
        <f t="shared" si="1064"/>
        <v>0</v>
      </c>
      <c r="N2356" s="193">
        <f t="shared" si="1065"/>
        <v>0</v>
      </c>
      <c r="O2356" s="193">
        <f t="shared" si="1066"/>
        <v>0</v>
      </c>
      <c r="P2356" s="193">
        <f t="shared" si="1067"/>
        <v>0</v>
      </c>
      <c r="Q2356" s="193">
        <f t="shared" si="1068"/>
        <v>0</v>
      </c>
      <c r="R2356" s="193">
        <f t="shared" si="1069"/>
        <v>0</v>
      </c>
      <c r="S2356" s="193">
        <f t="shared" si="1070"/>
        <v>0</v>
      </c>
      <c r="T2356" s="194">
        <f t="shared" si="1056"/>
        <v>0</v>
      </c>
      <c r="U2356" s="194"/>
      <c r="V2356" s="847"/>
      <c r="W2356" s="127" t="str">
        <f t="shared" si="1060"/>
        <v/>
      </c>
      <c r="X2356" s="840"/>
      <c r="Y2356" s="841"/>
      <c r="Z2356" s="842"/>
      <c r="AA2356" s="843"/>
      <c r="AB2356" s="349"/>
      <c r="AC2356" s="844"/>
      <c r="AD2356" s="845"/>
      <c r="AE2356" s="277"/>
      <c r="AF2356" s="278"/>
      <c r="AG2356" s="277"/>
      <c r="AH2356" s="279"/>
      <c r="AI2356" s="277"/>
      <c r="AJ2356" s="279"/>
      <c r="AK2356" s="277"/>
      <c r="AL2356" s="278"/>
    </row>
    <row r="2357" spans="1:38" ht="22.5" customHeight="1">
      <c r="A2357" s="116">
        <f t="shared" si="1061"/>
        <v>0</v>
      </c>
      <c r="B2357" s="190">
        <f t="shared" si="1047"/>
        <v>0</v>
      </c>
      <c r="C2357" s="190">
        <f t="shared" si="1048"/>
        <v>0</v>
      </c>
      <c r="D2357" s="191">
        <f t="shared" si="1049"/>
        <v>0</v>
      </c>
      <c r="E2357" s="191">
        <f t="shared" si="1050"/>
        <v>0</v>
      </c>
      <c r="F2357" s="191">
        <f t="shared" si="1051"/>
        <v>0</v>
      </c>
      <c r="G2357" s="192">
        <f t="shared" si="1062"/>
        <v>0</v>
      </c>
      <c r="H2357" s="191">
        <f t="shared" si="1052"/>
        <v>0</v>
      </c>
      <c r="I2357" s="193">
        <f t="shared" si="1053"/>
        <v>0</v>
      </c>
      <c r="J2357" s="193">
        <f t="shared" si="1054"/>
        <v>0</v>
      </c>
      <c r="K2357" s="193">
        <f t="shared" si="1055"/>
        <v>0</v>
      </c>
      <c r="L2357" s="193">
        <f t="shared" si="1063"/>
        <v>0</v>
      </c>
      <c r="M2357" s="193">
        <f t="shared" si="1064"/>
        <v>0</v>
      </c>
      <c r="N2357" s="193">
        <f t="shared" si="1065"/>
        <v>0</v>
      </c>
      <c r="O2357" s="193">
        <f t="shared" si="1066"/>
        <v>0</v>
      </c>
      <c r="P2357" s="193">
        <f t="shared" si="1067"/>
        <v>0</v>
      </c>
      <c r="Q2357" s="193">
        <f t="shared" si="1068"/>
        <v>0</v>
      </c>
      <c r="R2357" s="193">
        <f t="shared" si="1069"/>
        <v>0</v>
      </c>
      <c r="S2357" s="193">
        <f t="shared" si="1070"/>
        <v>0</v>
      </c>
      <c r="T2357" s="194">
        <f t="shared" si="1056"/>
        <v>0</v>
      </c>
      <c r="U2357" s="194"/>
      <c r="V2357" s="847"/>
      <c r="W2357" s="127" t="str">
        <f t="shared" si="1060"/>
        <v/>
      </c>
      <c r="X2357" s="840"/>
      <c r="Y2357" s="841"/>
      <c r="Z2357" s="842"/>
      <c r="AA2357" s="843"/>
      <c r="AB2357" s="349"/>
      <c r="AC2357" s="844"/>
      <c r="AD2357" s="845"/>
      <c r="AE2357" s="277"/>
      <c r="AF2357" s="278"/>
      <c r="AG2357" s="277"/>
      <c r="AH2357" s="279"/>
      <c r="AI2357" s="277"/>
      <c r="AJ2357" s="279"/>
      <c r="AK2357" s="277"/>
      <c r="AL2357" s="278"/>
    </row>
    <row r="2358" spans="1:38" ht="22.5" customHeight="1">
      <c r="A2358" s="116">
        <f t="shared" si="1061"/>
        <v>0</v>
      </c>
      <c r="B2358" s="190">
        <f t="shared" si="1047"/>
        <v>0</v>
      </c>
      <c r="C2358" s="190">
        <f t="shared" si="1048"/>
        <v>0</v>
      </c>
      <c r="D2358" s="191">
        <f t="shared" si="1049"/>
        <v>0</v>
      </c>
      <c r="E2358" s="191">
        <f t="shared" si="1050"/>
        <v>0</v>
      </c>
      <c r="F2358" s="191">
        <f t="shared" si="1051"/>
        <v>0</v>
      </c>
      <c r="G2358" s="192">
        <f t="shared" si="1062"/>
        <v>0</v>
      </c>
      <c r="H2358" s="191">
        <f t="shared" si="1052"/>
        <v>0</v>
      </c>
      <c r="I2358" s="193">
        <f t="shared" si="1053"/>
        <v>0</v>
      </c>
      <c r="J2358" s="193">
        <f t="shared" si="1054"/>
        <v>0</v>
      </c>
      <c r="K2358" s="193">
        <f t="shared" si="1055"/>
        <v>0</v>
      </c>
      <c r="L2358" s="193">
        <f t="shared" si="1063"/>
        <v>0</v>
      </c>
      <c r="M2358" s="193">
        <f t="shared" si="1064"/>
        <v>0</v>
      </c>
      <c r="N2358" s="193">
        <f t="shared" si="1065"/>
        <v>0</v>
      </c>
      <c r="O2358" s="193">
        <f t="shared" si="1066"/>
        <v>0</v>
      </c>
      <c r="P2358" s="193">
        <f t="shared" si="1067"/>
        <v>0</v>
      </c>
      <c r="Q2358" s="193">
        <f t="shared" si="1068"/>
        <v>0</v>
      </c>
      <c r="R2358" s="193">
        <f t="shared" si="1069"/>
        <v>0</v>
      </c>
      <c r="S2358" s="193">
        <f t="shared" si="1070"/>
        <v>0</v>
      </c>
      <c r="T2358" s="194">
        <f t="shared" si="1056"/>
        <v>0</v>
      </c>
      <c r="U2358" s="194"/>
      <c r="V2358" s="847"/>
      <c r="W2358" s="127" t="str">
        <f t="shared" si="1060"/>
        <v/>
      </c>
      <c r="X2358" s="840"/>
      <c r="Y2358" s="841"/>
      <c r="Z2358" s="842"/>
      <c r="AA2358" s="843"/>
      <c r="AB2358" s="349"/>
      <c r="AC2358" s="844"/>
      <c r="AD2358" s="845"/>
      <c r="AE2358" s="277"/>
      <c r="AF2358" s="278"/>
      <c r="AG2358" s="277"/>
      <c r="AH2358" s="279"/>
      <c r="AI2358" s="277"/>
      <c r="AJ2358" s="279"/>
      <c r="AK2358" s="277"/>
      <c r="AL2358" s="278"/>
    </row>
    <row r="2359" spans="1:38" ht="22.5" customHeight="1">
      <c r="A2359" s="116">
        <f t="shared" si="1061"/>
        <v>0</v>
      </c>
      <c r="B2359" s="190">
        <f t="shared" si="1047"/>
        <v>0</v>
      </c>
      <c r="C2359" s="190">
        <f t="shared" si="1048"/>
        <v>0</v>
      </c>
      <c r="D2359" s="191">
        <f t="shared" si="1049"/>
        <v>0</v>
      </c>
      <c r="E2359" s="191">
        <f t="shared" si="1050"/>
        <v>0</v>
      </c>
      <c r="F2359" s="191">
        <f t="shared" si="1051"/>
        <v>0</v>
      </c>
      <c r="G2359" s="192">
        <f t="shared" si="1062"/>
        <v>0</v>
      </c>
      <c r="H2359" s="191">
        <f t="shared" si="1052"/>
        <v>0</v>
      </c>
      <c r="I2359" s="195">
        <f t="shared" si="1053"/>
        <v>0</v>
      </c>
      <c r="J2359" s="195">
        <f t="shared" si="1054"/>
        <v>0</v>
      </c>
      <c r="K2359" s="195">
        <f t="shared" si="1055"/>
        <v>0</v>
      </c>
      <c r="L2359" s="195">
        <f t="shared" si="1063"/>
        <v>0</v>
      </c>
      <c r="M2359" s="195">
        <f t="shared" si="1064"/>
        <v>0</v>
      </c>
      <c r="N2359" s="195">
        <f t="shared" si="1065"/>
        <v>0</v>
      </c>
      <c r="O2359" s="195">
        <f t="shared" si="1066"/>
        <v>0</v>
      </c>
      <c r="P2359" s="195">
        <f t="shared" si="1067"/>
        <v>0</v>
      </c>
      <c r="Q2359" s="195">
        <f t="shared" si="1068"/>
        <v>0</v>
      </c>
      <c r="R2359" s="195">
        <f t="shared" si="1069"/>
        <v>0</v>
      </c>
      <c r="S2359" s="195">
        <f t="shared" si="1070"/>
        <v>0</v>
      </c>
      <c r="T2359" s="196">
        <f t="shared" si="1056"/>
        <v>0</v>
      </c>
      <c r="U2359" s="196"/>
      <c r="V2359" s="848"/>
      <c r="W2359" s="127" t="str">
        <f t="shared" si="1060"/>
        <v/>
      </c>
      <c r="X2359" s="840"/>
      <c r="Y2359" s="841"/>
      <c r="Z2359" s="842"/>
      <c r="AA2359" s="843"/>
      <c r="AB2359" s="349"/>
      <c r="AC2359" s="844"/>
      <c r="AD2359" s="845"/>
      <c r="AE2359" s="277"/>
      <c r="AF2359" s="278"/>
      <c r="AG2359" s="277"/>
      <c r="AH2359" s="279"/>
      <c r="AI2359" s="277"/>
      <c r="AJ2359" s="279"/>
      <c r="AK2359" s="277"/>
      <c r="AL2359" s="278"/>
    </row>
    <row r="2360" spans="1:38" ht="22.5" customHeight="1">
      <c r="A2360" s="116">
        <f t="shared" ref="A2360" si="1071">IF(U2360&gt;=1,1,0)</f>
        <v>0</v>
      </c>
      <c r="B2360" s="190">
        <f t="shared" si="1047"/>
        <v>0</v>
      </c>
      <c r="C2360" s="190">
        <f t="shared" si="1048"/>
        <v>0</v>
      </c>
      <c r="D2360" s="191">
        <f t="shared" si="1049"/>
        <v>0</v>
      </c>
      <c r="E2360" s="191">
        <f t="shared" si="1050"/>
        <v>0</v>
      </c>
      <c r="F2360" s="191">
        <f t="shared" si="1051"/>
        <v>0</v>
      </c>
      <c r="G2360" s="192">
        <f t="shared" si="1062"/>
        <v>0</v>
      </c>
      <c r="H2360" s="191">
        <f t="shared" si="1052"/>
        <v>0</v>
      </c>
      <c r="I2360" s="193">
        <f t="shared" si="1053"/>
        <v>0</v>
      </c>
      <c r="J2360" s="193">
        <f t="shared" si="1054"/>
        <v>0</v>
      </c>
      <c r="K2360" s="193">
        <f t="shared" si="1055"/>
        <v>0</v>
      </c>
      <c r="L2360" s="193">
        <f t="shared" si="1063"/>
        <v>0</v>
      </c>
      <c r="M2360" s="193">
        <f t="shared" si="1064"/>
        <v>0</v>
      </c>
      <c r="N2360" s="193">
        <f t="shared" si="1065"/>
        <v>0</v>
      </c>
      <c r="O2360" s="193">
        <f t="shared" si="1066"/>
        <v>0</v>
      </c>
      <c r="P2360" s="193">
        <f t="shared" si="1067"/>
        <v>0</v>
      </c>
      <c r="Q2360" s="193">
        <f t="shared" si="1068"/>
        <v>0</v>
      </c>
      <c r="R2360" s="193">
        <f t="shared" si="1069"/>
        <v>0</v>
      </c>
      <c r="S2360" s="193">
        <f t="shared" si="1070"/>
        <v>0</v>
      </c>
      <c r="T2360" s="194">
        <f t="shared" si="1056"/>
        <v>0</v>
      </c>
      <c r="U2360" s="194">
        <f t="shared" ref="U2360" si="1072">SUM(T2360:T2386)</f>
        <v>0</v>
      </c>
      <c r="V2360" s="846" t="s">
        <v>1124</v>
      </c>
      <c r="W2360" s="127" t="str">
        <f t="shared" si="1060"/>
        <v/>
      </c>
      <c r="X2360" s="840"/>
      <c r="Y2360" s="841"/>
      <c r="Z2360" s="842"/>
      <c r="AA2360" s="843"/>
      <c r="AB2360" s="349"/>
      <c r="AC2360" s="844"/>
      <c r="AD2360" s="845"/>
      <c r="AE2360" s="277"/>
      <c r="AF2360" s="278"/>
      <c r="AG2360" s="277"/>
      <c r="AH2360" s="279"/>
      <c r="AI2360" s="277"/>
      <c r="AJ2360" s="279"/>
      <c r="AK2360" s="277"/>
      <c r="AL2360" s="278"/>
    </row>
    <row r="2361" spans="1:38" ht="22.5" customHeight="1">
      <c r="A2361" s="116">
        <f t="shared" ref="A2361" si="1073">A2360</f>
        <v>0</v>
      </c>
      <c r="B2361" s="190">
        <f t="shared" si="1047"/>
        <v>0</v>
      </c>
      <c r="C2361" s="190">
        <f t="shared" si="1048"/>
        <v>0</v>
      </c>
      <c r="D2361" s="191">
        <f t="shared" si="1049"/>
        <v>0</v>
      </c>
      <c r="E2361" s="191">
        <f t="shared" si="1050"/>
        <v>0</v>
      </c>
      <c r="F2361" s="191">
        <f t="shared" si="1051"/>
        <v>0</v>
      </c>
      <c r="G2361" s="192">
        <f t="shared" si="1062"/>
        <v>0</v>
      </c>
      <c r="H2361" s="191">
        <f t="shared" si="1052"/>
        <v>0</v>
      </c>
      <c r="I2361" s="193">
        <f t="shared" si="1053"/>
        <v>0</v>
      </c>
      <c r="J2361" s="193">
        <f t="shared" si="1054"/>
        <v>0</v>
      </c>
      <c r="K2361" s="193">
        <f t="shared" si="1055"/>
        <v>0</v>
      </c>
      <c r="L2361" s="193">
        <f t="shared" si="1063"/>
        <v>0</v>
      </c>
      <c r="M2361" s="193">
        <f t="shared" si="1064"/>
        <v>0</v>
      </c>
      <c r="N2361" s="193">
        <f t="shared" si="1065"/>
        <v>0</v>
      </c>
      <c r="O2361" s="193">
        <f t="shared" si="1066"/>
        <v>0</v>
      </c>
      <c r="P2361" s="193">
        <f t="shared" si="1067"/>
        <v>0</v>
      </c>
      <c r="Q2361" s="193">
        <f t="shared" si="1068"/>
        <v>0</v>
      </c>
      <c r="R2361" s="193">
        <f t="shared" si="1069"/>
        <v>0</v>
      </c>
      <c r="S2361" s="193">
        <f t="shared" si="1070"/>
        <v>0</v>
      </c>
      <c r="T2361" s="194">
        <f t="shared" si="1056"/>
        <v>0</v>
      </c>
      <c r="U2361" s="194"/>
      <c r="V2361" s="847"/>
      <c r="W2361" s="127" t="str">
        <f t="shared" si="1060"/>
        <v/>
      </c>
      <c r="X2361" s="840"/>
      <c r="Y2361" s="841"/>
      <c r="Z2361" s="842"/>
      <c r="AA2361" s="843"/>
      <c r="AB2361" s="349"/>
      <c r="AC2361" s="844"/>
      <c r="AD2361" s="845"/>
      <c r="AE2361" s="277"/>
      <c r="AF2361" s="278"/>
      <c r="AG2361" s="277"/>
      <c r="AH2361" s="279"/>
      <c r="AI2361" s="277"/>
      <c r="AJ2361" s="279"/>
      <c r="AK2361" s="277"/>
      <c r="AL2361" s="278"/>
    </row>
    <row r="2362" spans="1:38" ht="22.5" customHeight="1">
      <c r="A2362" s="116">
        <f t="shared" si="1061"/>
        <v>0</v>
      </c>
      <c r="B2362" s="190">
        <f t="shared" si="1047"/>
        <v>0</v>
      </c>
      <c r="C2362" s="190">
        <f t="shared" si="1048"/>
        <v>0</v>
      </c>
      <c r="D2362" s="191">
        <f t="shared" si="1049"/>
        <v>0</v>
      </c>
      <c r="E2362" s="191">
        <f t="shared" si="1050"/>
        <v>0</v>
      </c>
      <c r="F2362" s="191">
        <f t="shared" si="1051"/>
        <v>0</v>
      </c>
      <c r="G2362" s="192">
        <f t="shared" si="1062"/>
        <v>0</v>
      </c>
      <c r="H2362" s="191">
        <f t="shared" si="1052"/>
        <v>0</v>
      </c>
      <c r="I2362" s="193">
        <f t="shared" si="1053"/>
        <v>0</v>
      </c>
      <c r="J2362" s="193">
        <f t="shared" si="1054"/>
        <v>0</v>
      </c>
      <c r="K2362" s="193">
        <f t="shared" si="1055"/>
        <v>0</v>
      </c>
      <c r="L2362" s="193">
        <f t="shared" si="1063"/>
        <v>0</v>
      </c>
      <c r="M2362" s="193">
        <f t="shared" si="1064"/>
        <v>0</v>
      </c>
      <c r="N2362" s="193">
        <f t="shared" si="1065"/>
        <v>0</v>
      </c>
      <c r="O2362" s="193">
        <f t="shared" si="1066"/>
        <v>0</v>
      </c>
      <c r="P2362" s="193">
        <f t="shared" si="1067"/>
        <v>0</v>
      </c>
      <c r="Q2362" s="193">
        <f t="shared" si="1068"/>
        <v>0</v>
      </c>
      <c r="R2362" s="193">
        <f t="shared" si="1069"/>
        <v>0</v>
      </c>
      <c r="S2362" s="193">
        <f t="shared" si="1070"/>
        <v>0</v>
      </c>
      <c r="T2362" s="194">
        <f t="shared" si="1056"/>
        <v>0</v>
      </c>
      <c r="U2362" s="194"/>
      <c r="V2362" s="847"/>
      <c r="W2362" s="127" t="str">
        <f t="shared" si="1060"/>
        <v/>
      </c>
      <c r="X2362" s="840"/>
      <c r="Y2362" s="841"/>
      <c r="Z2362" s="842"/>
      <c r="AA2362" s="843"/>
      <c r="AB2362" s="349"/>
      <c r="AC2362" s="844"/>
      <c r="AD2362" s="845"/>
      <c r="AE2362" s="277"/>
      <c r="AF2362" s="278"/>
      <c r="AG2362" s="277"/>
      <c r="AH2362" s="279"/>
      <c r="AI2362" s="277"/>
      <c r="AJ2362" s="279"/>
      <c r="AK2362" s="277"/>
      <c r="AL2362" s="278"/>
    </row>
    <row r="2363" spans="1:38" ht="22.5" customHeight="1">
      <c r="A2363" s="116">
        <f t="shared" si="1061"/>
        <v>0</v>
      </c>
      <c r="B2363" s="190">
        <f t="shared" si="1047"/>
        <v>0</v>
      </c>
      <c r="C2363" s="190">
        <f t="shared" si="1048"/>
        <v>0</v>
      </c>
      <c r="D2363" s="191">
        <f t="shared" si="1049"/>
        <v>0</v>
      </c>
      <c r="E2363" s="191">
        <f t="shared" si="1050"/>
        <v>0</v>
      </c>
      <c r="F2363" s="191">
        <f t="shared" si="1051"/>
        <v>0</v>
      </c>
      <c r="G2363" s="192">
        <f t="shared" si="1062"/>
        <v>0</v>
      </c>
      <c r="H2363" s="191">
        <f t="shared" si="1052"/>
        <v>0</v>
      </c>
      <c r="I2363" s="193">
        <f t="shared" si="1053"/>
        <v>0</v>
      </c>
      <c r="J2363" s="193">
        <f t="shared" si="1054"/>
        <v>0</v>
      </c>
      <c r="K2363" s="193">
        <f t="shared" si="1055"/>
        <v>0</v>
      </c>
      <c r="L2363" s="193">
        <f t="shared" si="1063"/>
        <v>0</v>
      </c>
      <c r="M2363" s="193">
        <f t="shared" si="1064"/>
        <v>0</v>
      </c>
      <c r="N2363" s="193">
        <f t="shared" si="1065"/>
        <v>0</v>
      </c>
      <c r="O2363" s="193">
        <f t="shared" si="1066"/>
        <v>0</v>
      </c>
      <c r="P2363" s="193">
        <f t="shared" si="1067"/>
        <v>0</v>
      </c>
      <c r="Q2363" s="193">
        <f t="shared" si="1068"/>
        <v>0</v>
      </c>
      <c r="R2363" s="193">
        <f t="shared" si="1069"/>
        <v>0</v>
      </c>
      <c r="S2363" s="193">
        <f t="shared" si="1070"/>
        <v>0</v>
      </c>
      <c r="T2363" s="194">
        <f t="shared" si="1056"/>
        <v>0</v>
      </c>
      <c r="U2363" s="194"/>
      <c r="V2363" s="847"/>
      <c r="W2363" s="127" t="str">
        <f t="shared" si="1060"/>
        <v/>
      </c>
      <c r="X2363" s="840"/>
      <c r="Y2363" s="841"/>
      <c r="Z2363" s="842"/>
      <c r="AA2363" s="843"/>
      <c r="AB2363" s="349"/>
      <c r="AC2363" s="844"/>
      <c r="AD2363" s="845"/>
      <c r="AE2363" s="277"/>
      <c r="AF2363" s="278"/>
      <c r="AG2363" s="277"/>
      <c r="AH2363" s="279"/>
      <c r="AI2363" s="277"/>
      <c r="AJ2363" s="279"/>
      <c r="AK2363" s="277"/>
      <c r="AL2363" s="278"/>
    </row>
    <row r="2364" spans="1:38" ht="22.5" customHeight="1">
      <c r="A2364" s="116">
        <f t="shared" si="1061"/>
        <v>0</v>
      </c>
      <c r="B2364" s="190">
        <f t="shared" si="1047"/>
        <v>0</v>
      </c>
      <c r="C2364" s="190">
        <f t="shared" si="1048"/>
        <v>0</v>
      </c>
      <c r="D2364" s="191">
        <f t="shared" si="1049"/>
        <v>0</v>
      </c>
      <c r="E2364" s="191">
        <f t="shared" si="1050"/>
        <v>0</v>
      </c>
      <c r="F2364" s="191">
        <f t="shared" si="1051"/>
        <v>0</v>
      </c>
      <c r="G2364" s="192">
        <f t="shared" si="1062"/>
        <v>0</v>
      </c>
      <c r="H2364" s="191">
        <f t="shared" si="1052"/>
        <v>0</v>
      </c>
      <c r="I2364" s="193">
        <f t="shared" si="1053"/>
        <v>0</v>
      </c>
      <c r="J2364" s="193">
        <f t="shared" si="1054"/>
        <v>0</v>
      </c>
      <c r="K2364" s="193">
        <f t="shared" si="1055"/>
        <v>0</v>
      </c>
      <c r="L2364" s="193">
        <f t="shared" si="1063"/>
        <v>0</v>
      </c>
      <c r="M2364" s="193">
        <f t="shared" si="1064"/>
        <v>0</v>
      </c>
      <c r="N2364" s="193">
        <f t="shared" si="1065"/>
        <v>0</v>
      </c>
      <c r="O2364" s="193">
        <f t="shared" si="1066"/>
        <v>0</v>
      </c>
      <c r="P2364" s="193">
        <f t="shared" si="1067"/>
        <v>0</v>
      </c>
      <c r="Q2364" s="193">
        <f t="shared" si="1068"/>
        <v>0</v>
      </c>
      <c r="R2364" s="193">
        <f t="shared" si="1069"/>
        <v>0</v>
      </c>
      <c r="S2364" s="193">
        <f t="shared" si="1070"/>
        <v>0</v>
      </c>
      <c r="T2364" s="194">
        <f t="shared" si="1056"/>
        <v>0</v>
      </c>
      <c r="U2364" s="194"/>
      <c r="V2364" s="847"/>
      <c r="W2364" s="127" t="str">
        <f t="shared" si="1060"/>
        <v/>
      </c>
      <c r="X2364" s="840"/>
      <c r="Y2364" s="841"/>
      <c r="Z2364" s="842"/>
      <c r="AA2364" s="843"/>
      <c r="AB2364" s="349"/>
      <c r="AC2364" s="844"/>
      <c r="AD2364" s="845"/>
      <c r="AE2364" s="277"/>
      <c r="AF2364" s="278"/>
      <c r="AG2364" s="277"/>
      <c r="AH2364" s="279"/>
      <c r="AI2364" s="277"/>
      <c r="AJ2364" s="279"/>
      <c r="AK2364" s="277"/>
      <c r="AL2364" s="278"/>
    </row>
    <row r="2365" spans="1:38" ht="22.5" customHeight="1">
      <c r="A2365" s="116">
        <f t="shared" si="1061"/>
        <v>0</v>
      </c>
      <c r="B2365" s="190">
        <f t="shared" si="1047"/>
        <v>0</v>
      </c>
      <c r="C2365" s="190">
        <f t="shared" si="1048"/>
        <v>0</v>
      </c>
      <c r="D2365" s="191">
        <f t="shared" si="1049"/>
        <v>0</v>
      </c>
      <c r="E2365" s="191">
        <f t="shared" si="1050"/>
        <v>0</v>
      </c>
      <c r="F2365" s="191">
        <f t="shared" si="1051"/>
        <v>0</v>
      </c>
      <c r="G2365" s="192">
        <f t="shared" si="1062"/>
        <v>0</v>
      </c>
      <c r="H2365" s="191">
        <f t="shared" si="1052"/>
        <v>0</v>
      </c>
      <c r="I2365" s="193">
        <f t="shared" si="1053"/>
        <v>0</v>
      </c>
      <c r="J2365" s="193">
        <f t="shared" si="1054"/>
        <v>0</v>
      </c>
      <c r="K2365" s="193">
        <f t="shared" si="1055"/>
        <v>0</v>
      </c>
      <c r="L2365" s="193">
        <f t="shared" si="1063"/>
        <v>0</v>
      </c>
      <c r="M2365" s="193">
        <f t="shared" si="1064"/>
        <v>0</v>
      </c>
      <c r="N2365" s="193">
        <f t="shared" si="1065"/>
        <v>0</v>
      </c>
      <c r="O2365" s="193">
        <f t="shared" si="1066"/>
        <v>0</v>
      </c>
      <c r="P2365" s="193">
        <f t="shared" si="1067"/>
        <v>0</v>
      </c>
      <c r="Q2365" s="193">
        <f t="shared" si="1068"/>
        <v>0</v>
      </c>
      <c r="R2365" s="193">
        <f t="shared" si="1069"/>
        <v>0</v>
      </c>
      <c r="S2365" s="193">
        <f t="shared" si="1070"/>
        <v>0</v>
      </c>
      <c r="T2365" s="194">
        <f t="shared" si="1056"/>
        <v>0</v>
      </c>
      <c r="U2365" s="194"/>
      <c r="V2365" s="847"/>
      <c r="W2365" s="127" t="str">
        <f t="shared" si="1060"/>
        <v/>
      </c>
      <c r="X2365" s="840"/>
      <c r="Y2365" s="841"/>
      <c r="Z2365" s="842"/>
      <c r="AA2365" s="843"/>
      <c r="AB2365" s="349"/>
      <c r="AC2365" s="844"/>
      <c r="AD2365" s="845"/>
      <c r="AE2365" s="277"/>
      <c r="AF2365" s="278"/>
      <c r="AG2365" s="277"/>
      <c r="AH2365" s="279"/>
      <c r="AI2365" s="277"/>
      <c r="AJ2365" s="279"/>
      <c r="AK2365" s="277"/>
      <c r="AL2365" s="278"/>
    </row>
    <row r="2366" spans="1:38" ht="22.5" customHeight="1">
      <c r="A2366" s="116">
        <f t="shared" si="1061"/>
        <v>0</v>
      </c>
      <c r="B2366" s="190">
        <f t="shared" si="1047"/>
        <v>0</v>
      </c>
      <c r="C2366" s="190">
        <f t="shared" si="1048"/>
        <v>0</v>
      </c>
      <c r="D2366" s="191">
        <f t="shared" si="1049"/>
        <v>0</v>
      </c>
      <c r="E2366" s="191">
        <f t="shared" si="1050"/>
        <v>0</v>
      </c>
      <c r="F2366" s="191">
        <f t="shared" si="1051"/>
        <v>0</v>
      </c>
      <c r="G2366" s="192">
        <f t="shared" si="1062"/>
        <v>0</v>
      </c>
      <c r="H2366" s="191">
        <f t="shared" si="1052"/>
        <v>0</v>
      </c>
      <c r="I2366" s="193">
        <f t="shared" si="1053"/>
        <v>0</v>
      </c>
      <c r="J2366" s="193">
        <f t="shared" si="1054"/>
        <v>0</v>
      </c>
      <c r="K2366" s="193">
        <f t="shared" si="1055"/>
        <v>0</v>
      </c>
      <c r="L2366" s="193">
        <f t="shared" si="1063"/>
        <v>0</v>
      </c>
      <c r="M2366" s="193">
        <f t="shared" si="1064"/>
        <v>0</v>
      </c>
      <c r="N2366" s="193">
        <f t="shared" si="1065"/>
        <v>0</v>
      </c>
      <c r="O2366" s="193">
        <f t="shared" si="1066"/>
        <v>0</v>
      </c>
      <c r="P2366" s="193">
        <f t="shared" si="1067"/>
        <v>0</v>
      </c>
      <c r="Q2366" s="193">
        <f t="shared" si="1068"/>
        <v>0</v>
      </c>
      <c r="R2366" s="193">
        <f t="shared" si="1069"/>
        <v>0</v>
      </c>
      <c r="S2366" s="193">
        <f t="shared" si="1070"/>
        <v>0</v>
      </c>
      <c r="T2366" s="194">
        <f t="shared" si="1056"/>
        <v>0</v>
      </c>
      <c r="U2366" s="194"/>
      <c r="V2366" s="847"/>
      <c r="W2366" s="127" t="str">
        <f t="shared" si="1060"/>
        <v/>
      </c>
      <c r="X2366" s="840"/>
      <c r="Y2366" s="841"/>
      <c r="Z2366" s="842"/>
      <c r="AA2366" s="843"/>
      <c r="AB2366" s="349"/>
      <c r="AC2366" s="844"/>
      <c r="AD2366" s="845"/>
      <c r="AE2366" s="277"/>
      <c r="AF2366" s="278"/>
      <c r="AG2366" s="277"/>
      <c r="AH2366" s="279"/>
      <c r="AI2366" s="277"/>
      <c r="AJ2366" s="279"/>
      <c r="AK2366" s="277"/>
      <c r="AL2366" s="278"/>
    </row>
    <row r="2367" spans="1:38" ht="22.5" customHeight="1">
      <c r="A2367" s="116">
        <f t="shared" si="1061"/>
        <v>0</v>
      </c>
      <c r="B2367" s="190">
        <f t="shared" si="1047"/>
        <v>0</v>
      </c>
      <c r="C2367" s="190">
        <f t="shared" si="1048"/>
        <v>0</v>
      </c>
      <c r="D2367" s="191">
        <f t="shared" si="1049"/>
        <v>0</v>
      </c>
      <c r="E2367" s="191">
        <f t="shared" si="1050"/>
        <v>0</v>
      </c>
      <c r="F2367" s="191">
        <f t="shared" si="1051"/>
        <v>0</v>
      </c>
      <c r="G2367" s="192">
        <f t="shared" si="1062"/>
        <v>0</v>
      </c>
      <c r="H2367" s="191">
        <f t="shared" si="1052"/>
        <v>0</v>
      </c>
      <c r="I2367" s="193">
        <f t="shared" si="1053"/>
        <v>0</v>
      </c>
      <c r="J2367" s="193">
        <f t="shared" si="1054"/>
        <v>0</v>
      </c>
      <c r="K2367" s="193">
        <f t="shared" si="1055"/>
        <v>0</v>
      </c>
      <c r="L2367" s="193">
        <f t="shared" si="1063"/>
        <v>0</v>
      </c>
      <c r="M2367" s="193">
        <f t="shared" si="1064"/>
        <v>0</v>
      </c>
      <c r="N2367" s="193">
        <f t="shared" si="1065"/>
        <v>0</v>
      </c>
      <c r="O2367" s="193">
        <f t="shared" si="1066"/>
        <v>0</v>
      </c>
      <c r="P2367" s="193">
        <f t="shared" si="1067"/>
        <v>0</v>
      </c>
      <c r="Q2367" s="193">
        <f t="shared" si="1068"/>
        <v>0</v>
      </c>
      <c r="R2367" s="193">
        <f t="shared" si="1069"/>
        <v>0</v>
      </c>
      <c r="S2367" s="193">
        <f t="shared" si="1070"/>
        <v>0</v>
      </c>
      <c r="T2367" s="194">
        <f t="shared" si="1056"/>
        <v>0</v>
      </c>
      <c r="U2367" s="194"/>
      <c r="V2367" s="847"/>
      <c r="W2367" s="127" t="str">
        <f t="shared" si="1060"/>
        <v/>
      </c>
      <c r="X2367" s="840"/>
      <c r="Y2367" s="841"/>
      <c r="Z2367" s="842"/>
      <c r="AA2367" s="843"/>
      <c r="AB2367" s="349"/>
      <c r="AC2367" s="844"/>
      <c r="AD2367" s="845"/>
      <c r="AE2367" s="277"/>
      <c r="AF2367" s="278"/>
      <c r="AG2367" s="277"/>
      <c r="AH2367" s="279"/>
      <c r="AI2367" s="277"/>
      <c r="AJ2367" s="279"/>
      <c r="AK2367" s="277"/>
      <c r="AL2367" s="278"/>
    </row>
    <row r="2368" spans="1:38" ht="22.5" customHeight="1">
      <c r="A2368" s="116">
        <f t="shared" si="1061"/>
        <v>0</v>
      </c>
      <c r="B2368" s="190">
        <f t="shared" si="1047"/>
        <v>0</v>
      </c>
      <c r="C2368" s="190">
        <f t="shared" si="1048"/>
        <v>0</v>
      </c>
      <c r="D2368" s="191">
        <f t="shared" si="1049"/>
        <v>0</v>
      </c>
      <c r="E2368" s="191">
        <f t="shared" si="1050"/>
        <v>0</v>
      </c>
      <c r="F2368" s="191">
        <f t="shared" si="1051"/>
        <v>0</v>
      </c>
      <c r="G2368" s="192">
        <f t="shared" si="1062"/>
        <v>0</v>
      </c>
      <c r="H2368" s="191">
        <f t="shared" si="1052"/>
        <v>0</v>
      </c>
      <c r="I2368" s="193">
        <f t="shared" si="1053"/>
        <v>0</v>
      </c>
      <c r="J2368" s="193">
        <f t="shared" si="1054"/>
        <v>0</v>
      </c>
      <c r="K2368" s="193">
        <f t="shared" si="1055"/>
        <v>0</v>
      </c>
      <c r="L2368" s="193">
        <f t="shared" si="1063"/>
        <v>0</v>
      </c>
      <c r="M2368" s="193">
        <f t="shared" si="1064"/>
        <v>0</v>
      </c>
      <c r="N2368" s="193">
        <f t="shared" si="1065"/>
        <v>0</v>
      </c>
      <c r="O2368" s="193">
        <f t="shared" si="1066"/>
        <v>0</v>
      </c>
      <c r="P2368" s="193">
        <f t="shared" si="1067"/>
        <v>0</v>
      </c>
      <c r="Q2368" s="193">
        <f t="shared" si="1068"/>
        <v>0</v>
      </c>
      <c r="R2368" s="193">
        <f t="shared" si="1069"/>
        <v>0</v>
      </c>
      <c r="S2368" s="193">
        <f t="shared" si="1070"/>
        <v>0</v>
      </c>
      <c r="T2368" s="194">
        <f t="shared" si="1056"/>
        <v>0</v>
      </c>
      <c r="U2368" s="194"/>
      <c r="V2368" s="847"/>
      <c r="W2368" s="127" t="str">
        <f t="shared" si="1060"/>
        <v/>
      </c>
      <c r="X2368" s="840"/>
      <c r="Y2368" s="841"/>
      <c r="Z2368" s="842"/>
      <c r="AA2368" s="843"/>
      <c r="AB2368" s="349"/>
      <c r="AC2368" s="844"/>
      <c r="AD2368" s="845"/>
      <c r="AE2368" s="277"/>
      <c r="AF2368" s="278"/>
      <c r="AG2368" s="277"/>
      <c r="AH2368" s="279"/>
      <c r="AI2368" s="277"/>
      <c r="AJ2368" s="279"/>
      <c r="AK2368" s="277"/>
      <c r="AL2368" s="278"/>
    </row>
    <row r="2369" spans="1:38" ht="22.5" customHeight="1">
      <c r="A2369" s="116">
        <f t="shared" si="1061"/>
        <v>0</v>
      </c>
      <c r="B2369" s="190">
        <f t="shared" si="1047"/>
        <v>0</v>
      </c>
      <c r="C2369" s="190">
        <f t="shared" si="1048"/>
        <v>0</v>
      </c>
      <c r="D2369" s="191">
        <f t="shared" si="1049"/>
        <v>0</v>
      </c>
      <c r="E2369" s="191">
        <f t="shared" si="1050"/>
        <v>0</v>
      </c>
      <c r="F2369" s="191">
        <f t="shared" si="1051"/>
        <v>0</v>
      </c>
      <c r="G2369" s="192">
        <f t="shared" si="1062"/>
        <v>0</v>
      </c>
      <c r="H2369" s="191">
        <f t="shared" si="1052"/>
        <v>0</v>
      </c>
      <c r="I2369" s="193">
        <f t="shared" si="1053"/>
        <v>0</v>
      </c>
      <c r="J2369" s="193">
        <f t="shared" si="1054"/>
        <v>0</v>
      </c>
      <c r="K2369" s="193">
        <f t="shared" si="1055"/>
        <v>0</v>
      </c>
      <c r="L2369" s="193">
        <f t="shared" si="1063"/>
        <v>0</v>
      </c>
      <c r="M2369" s="193">
        <f t="shared" si="1064"/>
        <v>0</v>
      </c>
      <c r="N2369" s="193">
        <f t="shared" si="1065"/>
        <v>0</v>
      </c>
      <c r="O2369" s="193">
        <f t="shared" si="1066"/>
        <v>0</v>
      </c>
      <c r="P2369" s="193">
        <f t="shared" si="1067"/>
        <v>0</v>
      </c>
      <c r="Q2369" s="193">
        <f t="shared" si="1068"/>
        <v>0</v>
      </c>
      <c r="R2369" s="193">
        <f t="shared" si="1069"/>
        <v>0</v>
      </c>
      <c r="S2369" s="193">
        <f t="shared" si="1070"/>
        <v>0</v>
      </c>
      <c r="T2369" s="194">
        <f t="shared" si="1056"/>
        <v>0</v>
      </c>
      <c r="U2369" s="194"/>
      <c r="V2369" s="847"/>
      <c r="W2369" s="127" t="str">
        <f t="shared" si="1060"/>
        <v/>
      </c>
      <c r="X2369" s="840"/>
      <c r="Y2369" s="841"/>
      <c r="Z2369" s="842"/>
      <c r="AA2369" s="843"/>
      <c r="AB2369" s="349"/>
      <c r="AC2369" s="844"/>
      <c r="AD2369" s="845"/>
      <c r="AE2369" s="277"/>
      <c r="AF2369" s="278"/>
      <c r="AG2369" s="277"/>
      <c r="AH2369" s="279"/>
      <c r="AI2369" s="277"/>
      <c r="AJ2369" s="279"/>
      <c r="AK2369" s="277"/>
      <c r="AL2369" s="278"/>
    </row>
    <row r="2370" spans="1:38" ht="22.5" customHeight="1">
      <c r="A2370" s="116">
        <f t="shared" si="1061"/>
        <v>0</v>
      </c>
      <c r="B2370" s="190">
        <f t="shared" si="1047"/>
        <v>0</v>
      </c>
      <c r="C2370" s="190">
        <f t="shared" si="1048"/>
        <v>0</v>
      </c>
      <c r="D2370" s="191">
        <f t="shared" si="1049"/>
        <v>0</v>
      </c>
      <c r="E2370" s="191">
        <f t="shared" si="1050"/>
        <v>0</v>
      </c>
      <c r="F2370" s="191">
        <f t="shared" si="1051"/>
        <v>0</v>
      </c>
      <c r="G2370" s="192">
        <f t="shared" si="1062"/>
        <v>0</v>
      </c>
      <c r="H2370" s="191">
        <f t="shared" si="1052"/>
        <v>0</v>
      </c>
      <c r="I2370" s="193">
        <f t="shared" si="1053"/>
        <v>0</v>
      </c>
      <c r="J2370" s="193">
        <f t="shared" si="1054"/>
        <v>0</v>
      </c>
      <c r="K2370" s="193">
        <f t="shared" si="1055"/>
        <v>0</v>
      </c>
      <c r="L2370" s="193">
        <f t="shared" si="1063"/>
        <v>0</v>
      </c>
      <c r="M2370" s="193">
        <f t="shared" si="1064"/>
        <v>0</v>
      </c>
      <c r="N2370" s="193">
        <f t="shared" si="1065"/>
        <v>0</v>
      </c>
      <c r="O2370" s="193">
        <f t="shared" si="1066"/>
        <v>0</v>
      </c>
      <c r="P2370" s="193">
        <f t="shared" si="1067"/>
        <v>0</v>
      </c>
      <c r="Q2370" s="193">
        <f t="shared" si="1068"/>
        <v>0</v>
      </c>
      <c r="R2370" s="193">
        <f t="shared" si="1069"/>
        <v>0</v>
      </c>
      <c r="S2370" s="193">
        <f t="shared" si="1070"/>
        <v>0</v>
      </c>
      <c r="T2370" s="194">
        <f t="shared" si="1056"/>
        <v>0</v>
      </c>
      <c r="U2370" s="194"/>
      <c r="V2370" s="847"/>
      <c r="W2370" s="127" t="str">
        <f t="shared" si="1060"/>
        <v/>
      </c>
      <c r="X2370" s="840"/>
      <c r="Y2370" s="841"/>
      <c r="Z2370" s="842"/>
      <c r="AA2370" s="843"/>
      <c r="AB2370" s="349"/>
      <c r="AC2370" s="844"/>
      <c r="AD2370" s="845"/>
      <c r="AE2370" s="277"/>
      <c r="AF2370" s="278"/>
      <c r="AG2370" s="277"/>
      <c r="AH2370" s="279"/>
      <c r="AI2370" s="277"/>
      <c r="AJ2370" s="279"/>
      <c r="AK2370" s="277"/>
      <c r="AL2370" s="278"/>
    </row>
    <row r="2371" spans="1:38" ht="22.5" customHeight="1">
      <c r="A2371" s="116">
        <f t="shared" si="1061"/>
        <v>0</v>
      </c>
      <c r="B2371" s="190">
        <f t="shared" si="1047"/>
        <v>0</v>
      </c>
      <c r="C2371" s="190">
        <f t="shared" si="1048"/>
        <v>0</v>
      </c>
      <c r="D2371" s="191">
        <f t="shared" si="1049"/>
        <v>0</v>
      </c>
      <c r="E2371" s="191">
        <f t="shared" si="1050"/>
        <v>0</v>
      </c>
      <c r="F2371" s="191">
        <f t="shared" si="1051"/>
        <v>0</v>
      </c>
      <c r="G2371" s="192">
        <f t="shared" si="1062"/>
        <v>0</v>
      </c>
      <c r="H2371" s="191">
        <f t="shared" si="1052"/>
        <v>0</v>
      </c>
      <c r="I2371" s="193">
        <f t="shared" si="1053"/>
        <v>0</v>
      </c>
      <c r="J2371" s="193">
        <f t="shared" si="1054"/>
        <v>0</v>
      </c>
      <c r="K2371" s="193">
        <f t="shared" si="1055"/>
        <v>0</v>
      </c>
      <c r="L2371" s="193">
        <f t="shared" si="1063"/>
        <v>0</v>
      </c>
      <c r="M2371" s="193">
        <f t="shared" si="1064"/>
        <v>0</v>
      </c>
      <c r="N2371" s="193">
        <f t="shared" si="1065"/>
        <v>0</v>
      </c>
      <c r="O2371" s="193">
        <f t="shared" si="1066"/>
        <v>0</v>
      </c>
      <c r="P2371" s="193">
        <f t="shared" si="1067"/>
        <v>0</v>
      </c>
      <c r="Q2371" s="193">
        <f t="shared" si="1068"/>
        <v>0</v>
      </c>
      <c r="R2371" s="193">
        <f t="shared" si="1069"/>
        <v>0</v>
      </c>
      <c r="S2371" s="193">
        <f t="shared" si="1070"/>
        <v>0</v>
      </c>
      <c r="T2371" s="194">
        <f t="shared" si="1056"/>
        <v>0</v>
      </c>
      <c r="U2371" s="194"/>
      <c r="V2371" s="847"/>
      <c r="W2371" s="127" t="str">
        <f t="shared" si="1060"/>
        <v/>
      </c>
      <c r="X2371" s="840"/>
      <c r="Y2371" s="841"/>
      <c r="Z2371" s="842"/>
      <c r="AA2371" s="843"/>
      <c r="AB2371" s="349"/>
      <c r="AC2371" s="844"/>
      <c r="AD2371" s="845"/>
      <c r="AE2371" s="277"/>
      <c r="AF2371" s="278"/>
      <c r="AG2371" s="277"/>
      <c r="AH2371" s="279"/>
      <c r="AI2371" s="277"/>
      <c r="AJ2371" s="279"/>
      <c r="AK2371" s="277"/>
      <c r="AL2371" s="278"/>
    </row>
    <row r="2372" spans="1:38" ht="22.5" customHeight="1">
      <c r="A2372" s="116">
        <f t="shared" si="1061"/>
        <v>0</v>
      </c>
      <c r="B2372" s="190">
        <f t="shared" si="1047"/>
        <v>0</v>
      </c>
      <c r="C2372" s="190">
        <f t="shared" si="1048"/>
        <v>0</v>
      </c>
      <c r="D2372" s="191">
        <f t="shared" si="1049"/>
        <v>0</v>
      </c>
      <c r="E2372" s="191">
        <f t="shared" si="1050"/>
        <v>0</v>
      </c>
      <c r="F2372" s="191">
        <f t="shared" si="1051"/>
        <v>0</v>
      </c>
      <c r="G2372" s="192">
        <f t="shared" si="1062"/>
        <v>0</v>
      </c>
      <c r="H2372" s="191">
        <f t="shared" si="1052"/>
        <v>0</v>
      </c>
      <c r="I2372" s="193">
        <f t="shared" si="1053"/>
        <v>0</v>
      </c>
      <c r="J2372" s="193">
        <f t="shared" si="1054"/>
        <v>0</v>
      </c>
      <c r="K2372" s="193">
        <f t="shared" si="1055"/>
        <v>0</v>
      </c>
      <c r="L2372" s="193">
        <f t="shared" si="1063"/>
        <v>0</v>
      </c>
      <c r="M2372" s="193">
        <f t="shared" si="1064"/>
        <v>0</v>
      </c>
      <c r="N2372" s="193">
        <f t="shared" si="1065"/>
        <v>0</v>
      </c>
      <c r="O2372" s="193">
        <f t="shared" si="1066"/>
        <v>0</v>
      </c>
      <c r="P2372" s="193">
        <f t="shared" si="1067"/>
        <v>0</v>
      </c>
      <c r="Q2372" s="193">
        <f t="shared" si="1068"/>
        <v>0</v>
      </c>
      <c r="R2372" s="193">
        <f t="shared" si="1069"/>
        <v>0</v>
      </c>
      <c r="S2372" s="193">
        <f t="shared" si="1070"/>
        <v>0</v>
      </c>
      <c r="T2372" s="194">
        <f t="shared" si="1056"/>
        <v>0</v>
      </c>
      <c r="U2372" s="194"/>
      <c r="V2372" s="847"/>
      <c r="W2372" s="127" t="str">
        <f t="shared" si="1060"/>
        <v/>
      </c>
      <c r="X2372" s="840"/>
      <c r="Y2372" s="841"/>
      <c r="Z2372" s="842"/>
      <c r="AA2372" s="843"/>
      <c r="AB2372" s="349"/>
      <c r="AC2372" s="844"/>
      <c r="AD2372" s="845"/>
      <c r="AE2372" s="277"/>
      <c r="AF2372" s="278"/>
      <c r="AG2372" s="277"/>
      <c r="AH2372" s="279"/>
      <c r="AI2372" s="277"/>
      <c r="AJ2372" s="279"/>
      <c r="AK2372" s="277"/>
      <c r="AL2372" s="278"/>
    </row>
    <row r="2373" spans="1:38" ht="22.5" customHeight="1">
      <c r="A2373" s="116">
        <f t="shared" si="1061"/>
        <v>0</v>
      </c>
      <c r="B2373" s="190">
        <f t="shared" si="1047"/>
        <v>0</v>
      </c>
      <c r="C2373" s="190">
        <f t="shared" si="1048"/>
        <v>0</v>
      </c>
      <c r="D2373" s="191">
        <f t="shared" si="1049"/>
        <v>0</v>
      </c>
      <c r="E2373" s="191">
        <f t="shared" si="1050"/>
        <v>0</v>
      </c>
      <c r="F2373" s="191">
        <f t="shared" si="1051"/>
        <v>0</v>
      </c>
      <c r="G2373" s="192">
        <f t="shared" si="1062"/>
        <v>0</v>
      </c>
      <c r="H2373" s="191">
        <f t="shared" si="1052"/>
        <v>0</v>
      </c>
      <c r="I2373" s="193">
        <f t="shared" si="1053"/>
        <v>0</v>
      </c>
      <c r="J2373" s="193">
        <f t="shared" si="1054"/>
        <v>0</v>
      </c>
      <c r="K2373" s="193">
        <f t="shared" si="1055"/>
        <v>0</v>
      </c>
      <c r="L2373" s="193">
        <f t="shared" si="1063"/>
        <v>0</v>
      </c>
      <c r="M2373" s="193">
        <f t="shared" si="1064"/>
        <v>0</v>
      </c>
      <c r="N2373" s="193">
        <f t="shared" si="1065"/>
        <v>0</v>
      </c>
      <c r="O2373" s="193">
        <f t="shared" si="1066"/>
        <v>0</v>
      </c>
      <c r="P2373" s="193">
        <f t="shared" si="1067"/>
        <v>0</v>
      </c>
      <c r="Q2373" s="193">
        <f t="shared" si="1068"/>
        <v>0</v>
      </c>
      <c r="R2373" s="193">
        <f t="shared" si="1069"/>
        <v>0</v>
      </c>
      <c r="S2373" s="193">
        <f t="shared" si="1070"/>
        <v>0</v>
      </c>
      <c r="T2373" s="194">
        <f t="shared" si="1056"/>
        <v>0</v>
      </c>
      <c r="U2373" s="194"/>
      <c r="V2373" s="847"/>
      <c r="W2373" s="127" t="str">
        <f t="shared" si="1060"/>
        <v/>
      </c>
      <c r="X2373" s="840"/>
      <c r="Y2373" s="841"/>
      <c r="Z2373" s="842"/>
      <c r="AA2373" s="843"/>
      <c r="AB2373" s="349"/>
      <c r="AC2373" s="844"/>
      <c r="AD2373" s="845"/>
      <c r="AE2373" s="277"/>
      <c r="AF2373" s="278"/>
      <c r="AG2373" s="277"/>
      <c r="AH2373" s="279"/>
      <c r="AI2373" s="277"/>
      <c r="AJ2373" s="279"/>
      <c r="AK2373" s="277"/>
      <c r="AL2373" s="278"/>
    </row>
    <row r="2374" spans="1:38" ht="22.5" customHeight="1">
      <c r="A2374" s="116">
        <f t="shared" si="1061"/>
        <v>0</v>
      </c>
      <c r="B2374" s="190">
        <f t="shared" si="1047"/>
        <v>0</v>
      </c>
      <c r="C2374" s="190">
        <f t="shared" si="1048"/>
        <v>0</v>
      </c>
      <c r="D2374" s="191">
        <f t="shared" si="1049"/>
        <v>0</v>
      </c>
      <c r="E2374" s="191">
        <f t="shared" si="1050"/>
        <v>0</v>
      </c>
      <c r="F2374" s="191">
        <f t="shared" si="1051"/>
        <v>0</v>
      </c>
      <c r="G2374" s="192">
        <f t="shared" si="1062"/>
        <v>0</v>
      </c>
      <c r="H2374" s="191">
        <f t="shared" si="1052"/>
        <v>0</v>
      </c>
      <c r="I2374" s="193">
        <f t="shared" si="1053"/>
        <v>0</v>
      </c>
      <c r="J2374" s="193">
        <f t="shared" si="1054"/>
        <v>0</v>
      </c>
      <c r="K2374" s="193">
        <f t="shared" si="1055"/>
        <v>0</v>
      </c>
      <c r="L2374" s="193">
        <f t="shared" si="1063"/>
        <v>0</v>
      </c>
      <c r="M2374" s="193">
        <f t="shared" si="1064"/>
        <v>0</v>
      </c>
      <c r="N2374" s="193">
        <f t="shared" si="1065"/>
        <v>0</v>
      </c>
      <c r="O2374" s="193">
        <f t="shared" si="1066"/>
        <v>0</v>
      </c>
      <c r="P2374" s="193">
        <f t="shared" si="1067"/>
        <v>0</v>
      </c>
      <c r="Q2374" s="193">
        <f t="shared" si="1068"/>
        <v>0</v>
      </c>
      <c r="R2374" s="193">
        <f t="shared" si="1069"/>
        <v>0</v>
      </c>
      <c r="S2374" s="193">
        <f t="shared" si="1070"/>
        <v>0</v>
      </c>
      <c r="T2374" s="194">
        <f t="shared" si="1056"/>
        <v>0</v>
      </c>
      <c r="U2374" s="194"/>
      <c r="V2374" s="847"/>
      <c r="W2374" s="127" t="str">
        <f t="shared" si="1060"/>
        <v/>
      </c>
      <c r="X2374" s="840"/>
      <c r="Y2374" s="841"/>
      <c r="Z2374" s="842"/>
      <c r="AA2374" s="843"/>
      <c r="AB2374" s="349"/>
      <c r="AC2374" s="844"/>
      <c r="AD2374" s="845"/>
      <c r="AE2374" s="277"/>
      <c r="AF2374" s="278"/>
      <c r="AG2374" s="277"/>
      <c r="AH2374" s="279"/>
      <c r="AI2374" s="277"/>
      <c r="AJ2374" s="279"/>
      <c r="AK2374" s="277"/>
      <c r="AL2374" s="278"/>
    </row>
    <row r="2375" spans="1:38" ht="22.5" customHeight="1">
      <c r="A2375" s="116">
        <f t="shared" si="1061"/>
        <v>0</v>
      </c>
      <c r="B2375" s="190">
        <f t="shared" si="1047"/>
        <v>0</v>
      </c>
      <c r="C2375" s="190">
        <f t="shared" si="1048"/>
        <v>0</v>
      </c>
      <c r="D2375" s="191">
        <f t="shared" si="1049"/>
        <v>0</v>
      </c>
      <c r="E2375" s="191">
        <f t="shared" si="1050"/>
        <v>0</v>
      </c>
      <c r="F2375" s="191">
        <f t="shared" si="1051"/>
        <v>0</v>
      </c>
      <c r="G2375" s="192">
        <f t="shared" si="1062"/>
        <v>0</v>
      </c>
      <c r="H2375" s="191">
        <f t="shared" si="1052"/>
        <v>0</v>
      </c>
      <c r="I2375" s="193">
        <f t="shared" si="1053"/>
        <v>0</v>
      </c>
      <c r="J2375" s="193">
        <f t="shared" si="1054"/>
        <v>0</v>
      </c>
      <c r="K2375" s="193">
        <f t="shared" si="1055"/>
        <v>0</v>
      </c>
      <c r="L2375" s="193">
        <f t="shared" si="1063"/>
        <v>0</v>
      </c>
      <c r="M2375" s="193">
        <f t="shared" si="1064"/>
        <v>0</v>
      </c>
      <c r="N2375" s="193">
        <f t="shared" si="1065"/>
        <v>0</v>
      </c>
      <c r="O2375" s="193">
        <f t="shared" si="1066"/>
        <v>0</v>
      </c>
      <c r="P2375" s="193">
        <f t="shared" si="1067"/>
        <v>0</v>
      </c>
      <c r="Q2375" s="193">
        <f t="shared" si="1068"/>
        <v>0</v>
      </c>
      <c r="R2375" s="193">
        <f t="shared" si="1069"/>
        <v>0</v>
      </c>
      <c r="S2375" s="193">
        <f t="shared" si="1070"/>
        <v>0</v>
      </c>
      <c r="T2375" s="194">
        <f t="shared" si="1056"/>
        <v>0</v>
      </c>
      <c r="U2375" s="194"/>
      <c r="V2375" s="847"/>
      <c r="W2375" s="127" t="str">
        <f t="shared" si="1060"/>
        <v/>
      </c>
      <c r="X2375" s="840"/>
      <c r="Y2375" s="841"/>
      <c r="Z2375" s="842"/>
      <c r="AA2375" s="843"/>
      <c r="AB2375" s="349"/>
      <c r="AC2375" s="844"/>
      <c r="AD2375" s="845"/>
      <c r="AE2375" s="277"/>
      <c r="AF2375" s="278"/>
      <c r="AG2375" s="277"/>
      <c r="AH2375" s="279"/>
      <c r="AI2375" s="277"/>
      <c r="AJ2375" s="279"/>
      <c r="AK2375" s="277"/>
      <c r="AL2375" s="278"/>
    </row>
    <row r="2376" spans="1:38" ht="22.5" customHeight="1">
      <c r="A2376" s="116">
        <f t="shared" si="1061"/>
        <v>0</v>
      </c>
      <c r="B2376" s="190">
        <f t="shared" si="1047"/>
        <v>0</v>
      </c>
      <c r="C2376" s="190">
        <f t="shared" si="1048"/>
        <v>0</v>
      </c>
      <c r="D2376" s="191">
        <f t="shared" si="1049"/>
        <v>0</v>
      </c>
      <c r="E2376" s="191">
        <f t="shared" si="1050"/>
        <v>0</v>
      </c>
      <c r="F2376" s="191">
        <f t="shared" si="1051"/>
        <v>0</v>
      </c>
      <c r="G2376" s="192">
        <f t="shared" si="1062"/>
        <v>0</v>
      </c>
      <c r="H2376" s="191">
        <f t="shared" si="1052"/>
        <v>0</v>
      </c>
      <c r="I2376" s="193">
        <f t="shared" si="1053"/>
        <v>0</v>
      </c>
      <c r="J2376" s="193">
        <f t="shared" si="1054"/>
        <v>0</v>
      </c>
      <c r="K2376" s="193">
        <f t="shared" si="1055"/>
        <v>0</v>
      </c>
      <c r="L2376" s="193">
        <f t="shared" si="1063"/>
        <v>0</v>
      </c>
      <c r="M2376" s="193">
        <f t="shared" si="1064"/>
        <v>0</v>
      </c>
      <c r="N2376" s="193">
        <f t="shared" si="1065"/>
        <v>0</v>
      </c>
      <c r="O2376" s="193">
        <f t="shared" si="1066"/>
        <v>0</v>
      </c>
      <c r="P2376" s="193">
        <f t="shared" si="1067"/>
        <v>0</v>
      </c>
      <c r="Q2376" s="193">
        <f t="shared" si="1068"/>
        <v>0</v>
      </c>
      <c r="R2376" s="193">
        <f t="shared" si="1069"/>
        <v>0</v>
      </c>
      <c r="S2376" s="193">
        <f t="shared" si="1070"/>
        <v>0</v>
      </c>
      <c r="T2376" s="194">
        <f t="shared" si="1056"/>
        <v>0</v>
      </c>
      <c r="U2376" s="194"/>
      <c r="V2376" s="847"/>
      <c r="W2376" s="127" t="str">
        <f t="shared" si="1060"/>
        <v/>
      </c>
      <c r="X2376" s="840"/>
      <c r="Y2376" s="841"/>
      <c r="Z2376" s="842"/>
      <c r="AA2376" s="843"/>
      <c r="AB2376" s="349"/>
      <c r="AC2376" s="844"/>
      <c r="AD2376" s="845"/>
      <c r="AE2376" s="277"/>
      <c r="AF2376" s="278"/>
      <c r="AG2376" s="277"/>
      <c r="AH2376" s="279"/>
      <c r="AI2376" s="277"/>
      <c r="AJ2376" s="279"/>
      <c r="AK2376" s="277"/>
      <c r="AL2376" s="278"/>
    </row>
    <row r="2377" spans="1:38" ht="22.5" customHeight="1">
      <c r="A2377" s="116">
        <f t="shared" si="1061"/>
        <v>0</v>
      </c>
      <c r="B2377" s="190">
        <f t="shared" si="1047"/>
        <v>0</v>
      </c>
      <c r="C2377" s="190">
        <f t="shared" si="1048"/>
        <v>0</v>
      </c>
      <c r="D2377" s="191">
        <f t="shared" si="1049"/>
        <v>0</v>
      </c>
      <c r="E2377" s="191">
        <f t="shared" si="1050"/>
        <v>0</v>
      </c>
      <c r="F2377" s="191">
        <f t="shared" si="1051"/>
        <v>0</v>
      </c>
      <c r="G2377" s="192">
        <f t="shared" si="1062"/>
        <v>0</v>
      </c>
      <c r="H2377" s="191">
        <f t="shared" si="1052"/>
        <v>0</v>
      </c>
      <c r="I2377" s="193">
        <f t="shared" si="1053"/>
        <v>0</v>
      </c>
      <c r="J2377" s="193">
        <f t="shared" si="1054"/>
        <v>0</v>
      </c>
      <c r="K2377" s="193">
        <f t="shared" si="1055"/>
        <v>0</v>
      </c>
      <c r="L2377" s="193">
        <f t="shared" si="1063"/>
        <v>0</v>
      </c>
      <c r="M2377" s="193">
        <f t="shared" si="1064"/>
        <v>0</v>
      </c>
      <c r="N2377" s="193">
        <f t="shared" si="1065"/>
        <v>0</v>
      </c>
      <c r="O2377" s="193">
        <f t="shared" si="1066"/>
        <v>0</v>
      </c>
      <c r="P2377" s="193">
        <f t="shared" si="1067"/>
        <v>0</v>
      </c>
      <c r="Q2377" s="193">
        <f t="shared" si="1068"/>
        <v>0</v>
      </c>
      <c r="R2377" s="193">
        <f t="shared" si="1069"/>
        <v>0</v>
      </c>
      <c r="S2377" s="193">
        <f t="shared" si="1070"/>
        <v>0</v>
      </c>
      <c r="T2377" s="194">
        <f t="shared" si="1056"/>
        <v>0</v>
      </c>
      <c r="U2377" s="194"/>
      <c r="V2377" s="847"/>
      <c r="W2377" s="127" t="str">
        <f t="shared" si="1060"/>
        <v/>
      </c>
      <c r="X2377" s="840"/>
      <c r="Y2377" s="841"/>
      <c r="Z2377" s="842"/>
      <c r="AA2377" s="843"/>
      <c r="AB2377" s="349"/>
      <c r="AC2377" s="844"/>
      <c r="AD2377" s="845"/>
      <c r="AE2377" s="277"/>
      <c r="AF2377" s="278"/>
      <c r="AG2377" s="277"/>
      <c r="AH2377" s="279"/>
      <c r="AI2377" s="277"/>
      <c r="AJ2377" s="279"/>
      <c r="AK2377" s="277"/>
      <c r="AL2377" s="278"/>
    </row>
    <row r="2378" spans="1:38" ht="22.5" customHeight="1">
      <c r="A2378" s="116">
        <f t="shared" si="1061"/>
        <v>0</v>
      </c>
      <c r="B2378" s="190">
        <f t="shared" si="1047"/>
        <v>0</v>
      </c>
      <c r="C2378" s="190">
        <f t="shared" si="1048"/>
        <v>0</v>
      </c>
      <c r="D2378" s="191">
        <f t="shared" si="1049"/>
        <v>0</v>
      </c>
      <c r="E2378" s="191">
        <f t="shared" si="1050"/>
        <v>0</v>
      </c>
      <c r="F2378" s="191">
        <f t="shared" si="1051"/>
        <v>0</v>
      </c>
      <c r="G2378" s="192">
        <f t="shared" si="1062"/>
        <v>0</v>
      </c>
      <c r="H2378" s="191">
        <f t="shared" si="1052"/>
        <v>0</v>
      </c>
      <c r="I2378" s="193">
        <f t="shared" si="1053"/>
        <v>0</v>
      </c>
      <c r="J2378" s="193">
        <f t="shared" si="1054"/>
        <v>0</v>
      </c>
      <c r="K2378" s="193">
        <f t="shared" si="1055"/>
        <v>0</v>
      </c>
      <c r="L2378" s="193">
        <f t="shared" si="1063"/>
        <v>0</v>
      </c>
      <c r="M2378" s="193">
        <f t="shared" si="1064"/>
        <v>0</v>
      </c>
      <c r="N2378" s="193">
        <f t="shared" si="1065"/>
        <v>0</v>
      </c>
      <c r="O2378" s="193">
        <f t="shared" si="1066"/>
        <v>0</v>
      </c>
      <c r="P2378" s="193">
        <f t="shared" si="1067"/>
        <v>0</v>
      </c>
      <c r="Q2378" s="193">
        <f t="shared" si="1068"/>
        <v>0</v>
      </c>
      <c r="R2378" s="193">
        <f t="shared" si="1069"/>
        <v>0</v>
      </c>
      <c r="S2378" s="193">
        <f t="shared" si="1070"/>
        <v>0</v>
      </c>
      <c r="T2378" s="194">
        <f t="shared" si="1056"/>
        <v>0</v>
      </c>
      <c r="U2378" s="194"/>
      <c r="V2378" s="847"/>
      <c r="W2378" s="127" t="str">
        <f t="shared" si="1060"/>
        <v/>
      </c>
      <c r="X2378" s="840"/>
      <c r="Y2378" s="841"/>
      <c r="Z2378" s="842"/>
      <c r="AA2378" s="843"/>
      <c r="AB2378" s="349"/>
      <c r="AC2378" s="844"/>
      <c r="AD2378" s="845"/>
      <c r="AE2378" s="277"/>
      <c r="AF2378" s="278"/>
      <c r="AG2378" s="277"/>
      <c r="AH2378" s="279"/>
      <c r="AI2378" s="277"/>
      <c r="AJ2378" s="279"/>
      <c r="AK2378" s="277"/>
      <c r="AL2378" s="278"/>
    </row>
    <row r="2379" spans="1:38" ht="22.5" customHeight="1">
      <c r="A2379" s="116">
        <f t="shared" si="1061"/>
        <v>0</v>
      </c>
      <c r="B2379" s="190">
        <f t="shared" si="1047"/>
        <v>0</v>
      </c>
      <c r="C2379" s="190">
        <f t="shared" si="1048"/>
        <v>0</v>
      </c>
      <c r="D2379" s="191">
        <f t="shared" si="1049"/>
        <v>0</v>
      </c>
      <c r="E2379" s="191">
        <f t="shared" si="1050"/>
        <v>0</v>
      </c>
      <c r="F2379" s="191">
        <f t="shared" si="1051"/>
        <v>0</v>
      </c>
      <c r="G2379" s="192">
        <f t="shared" si="1062"/>
        <v>0</v>
      </c>
      <c r="H2379" s="191">
        <f t="shared" si="1052"/>
        <v>0</v>
      </c>
      <c r="I2379" s="193">
        <f t="shared" si="1053"/>
        <v>0</v>
      </c>
      <c r="J2379" s="193">
        <f t="shared" si="1054"/>
        <v>0</v>
      </c>
      <c r="K2379" s="193">
        <f t="shared" si="1055"/>
        <v>0</v>
      </c>
      <c r="L2379" s="193">
        <f t="shared" si="1063"/>
        <v>0</v>
      </c>
      <c r="M2379" s="193">
        <f t="shared" si="1064"/>
        <v>0</v>
      </c>
      <c r="N2379" s="193">
        <f t="shared" si="1065"/>
        <v>0</v>
      </c>
      <c r="O2379" s="193">
        <f t="shared" si="1066"/>
        <v>0</v>
      </c>
      <c r="P2379" s="193">
        <f t="shared" si="1067"/>
        <v>0</v>
      </c>
      <c r="Q2379" s="193">
        <f t="shared" si="1068"/>
        <v>0</v>
      </c>
      <c r="R2379" s="193">
        <f t="shared" si="1069"/>
        <v>0</v>
      </c>
      <c r="S2379" s="193">
        <f t="shared" si="1070"/>
        <v>0</v>
      </c>
      <c r="T2379" s="194">
        <f t="shared" si="1056"/>
        <v>0</v>
      </c>
      <c r="U2379" s="194"/>
      <c r="V2379" s="847"/>
      <c r="W2379" s="127" t="str">
        <f t="shared" si="1060"/>
        <v/>
      </c>
      <c r="X2379" s="840"/>
      <c r="Y2379" s="841"/>
      <c r="Z2379" s="842"/>
      <c r="AA2379" s="843"/>
      <c r="AB2379" s="349"/>
      <c r="AC2379" s="844"/>
      <c r="AD2379" s="845"/>
      <c r="AE2379" s="277"/>
      <c r="AF2379" s="278"/>
      <c r="AG2379" s="277"/>
      <c r="AH2379" s="279"/>
      <c r="AI2379" s="277"/>
      <c r="AJ2379" s="279"/>
      <c r="AK2379" s="277"/>
      <c r="AL2379" s="278"/>
    </row>
    <row r="2380" spans="1:38" ht="22.5" customHeight="1">
      <c r="A2380" s="116">
        <f t="shared" si="1061"/>
        <v>0</v>
      </c>
      <c r="B2380" s="190">
        <f t="shared" si="1047"/>
        <v>0</v>
      </c>
      <c r="C2380" s="190">
        <f t="shared" si="1048"/>
        <v>0</v>
      </c>
      <c r="D2380" s="191">
        <f t="shared" si="1049"/>
        <v>0</v>
      </c>
      <c r="E2380" s="191">
        <f t="shared" si="1050"/>
        <v>0</v>
      </c>
      <c r="F2380" s="191">
        <f t="shared" si="1051"/>
        <v>0</v>
      </c>
      <c r="G2380" s="192">
        <f t="shared" si="1062"/>
        <v>0</v>
      </c>
      <c r="H2380" s="191">
        <f t="shared" si="1052"/>
        <v>0</v>
      </c>
      <c r="I2380" s="193">
        <f t="shared" si="1053"/>
        <v>0</v>
      </c>
      <c r="J2380" s="193">
        <f t="shared" si="1054"/>
        <v>0</v>
      </c>
      <c r="K2380" s="193">
        <f t="shared" si="1055"/>
        <v>0</v>
      </c>
      <c r="L2380" s="193">
        <f t="shared" si="1063"/>
        <v>0</v>
      </c>
      <c r="M2380" s="193">
        <f t="shared" si="1064"/>
        <v>0</v>
      </c>
      <c r="N2380" s="193">
        <f t="shared" si="1065"/>
        <v>0</v>
      </c>
      <c r="O2380" s="193">
        <f t="shared" si="1066"/>
        <v>0</v>
      </c>
      <c r="P2380" s="193">
        <f t="shared" si="1067"/>
        <v>0</v>
      </c>
      <c r="Q2380" s="193">
        <f t="shared" si="1068"/>
        <v>0</v>
      </c>
      <c r="R2380" s="193">
        <f t="shared" si="1069"/>
        <v>0</v>
      </c>
      <c r="S2380" s="193">
        <f t="shared" si="1070"/>
        <v>0</v>
      </c>
      <c r="T2380" s="194">
        <f t="shared" si="1056"/>
        <v>0</v>
      </c>
      <c r="U2380" s="194"/>
      <c r="V2380" s="847"/>
      <c r="W2380" s="127" t="str">
        <f t="shared" si="1060"/>
        <v/>
      </c>
      <c r="X2380" s="840"/>
      <c r="Y2380" s="841"/>
      <c r="Z2380" s="842"/>
      <c r="AA2380" s="843"/>
      <c r="AB2380" s="349"/>
      <c r="AC2380" s="844"/>
      <c r="AD2380" s="845"/>
      <c r="AE2380" s="277"/>
      <c r="AF2380" s="278"/>
      <c r="AG2380" s="277"/>
      <c r="AH2380" s="279"/>
      <c r="AI2380" s="277"/>
      <c r="AJ2380" s="279"/>
      <c r="AK2380" s="277"/>
      <c r="AL2380" s="278"/>
    </row>
    <row r="2381" spans="1:38" ht="22.5" customHeight="1">
      <c r="A2381" s="116">
        <f t="shared" si="1061"/>
        <v>0</v>
      </c>
      <c r="B2381" s="190">
        <f t="shared" si="1047"/>
        <v>0</v>
      </c>
      <c r="C2381" s="190">
        <f t="shared" si="1048"/>
        <v>0</v>
      </c>
      <c r="D2381" s="191">
        <f t="shared" si="1049"/>
        <v>0</v>
      </c>
      <c r="E2381" s="191">
        <f t="shared" si="1050"/>
        <v>0</v>
      </c>
      <c r="F2381" s="191">
        <f t="shared" si="1051"/>
        <v>0</v>
      </c>
      <c r="G2381" s="192">
        <f t="shared" si="1062"/>
        <v>0</v>
      </c>
      <c r="H2381" s="191">
        <f t="shared" si="1052"/>
        <v>0</v>
      </c>
      <c r="I2381" s="193">
        <f t="shared" si="1053"/>
        <v>0</v>
      </c>
      <c r="J2381" s="193">
        <f t="shared" si="1054"/>
        <v>0</v>
      </c>
      <c r="K2381" s="193">
        <f t="shared" si="1055"/>
        <v>0</v>
      </c>
      <c r="L2381" s="193">
        <f t="shared" si="1063"/>
        <v>0</v>
      </c>
      <c r="M2381" s="193">
        <f t="shared" si="1064"/>
        <v>0</v>
      </c>
      <c r="N2381" s="193">
        <f t="shared" si="1065"/>
        <v>0</v>
      </c>
      <c r="O2381" s="193">
        <f t="shared" si="1066"/>
        <v>0</v>
      </c>
      <c r="P2381" s="193">
        <f t="shared" si="1067"/>
        <v>0</v>
      </c>
      <c r="Q2381" s="193">
        <f t="shared" si="1068"/>
        <v>0</v>
      </c>
      <c r="R2381" s="193">
        <f t="shared" si="1069"/>
        <v>0</v>
      </c>
      <c r="S2381" s="193">
        <f t="shared" si="1070"/>
        <v>0</v>
      </c>
      <c r="T2381" s="194">
        <f t="shared" si="1056"/>
        <v>0</v>
      </c>
      <c r="U2381" s="194"/>
      <c r="V2381" s="847"/>
      <c r="W2381" s="127" t="str">
        <f t="shared" si="1060"/>
        <v/>
      </c>
      <c r="X2381" s="840"/>
      <c r="Y2381" s="841"/>
      <c r="Z2381" s="842"/>
      <c r="AA2381" s="843"/>
      <c r="AB2381" s="349"/>
      <c r="AC2381" s="844"/>
      <c r="AD2381" s="845"/>
      <c r="AE2381" s="277"/>
      <c r="AF2381" s="278"/>
      <c r="AG2381" s="277"/>
      <c r="AH2381" s="279"/>
      <c r="AI2381" s="277"/>
      <c r="AJ2381" s="279"/>
      <c r="AK2381" s="277"/>
      <c r="AL2381" s="278"/>
    </row>
    <row r="2382" spans="1:38" ht="22.5" customHeight="1">
      <c r="A2382" s="116">
        <f t="shared" si="1061"/>
        <v>0</v>
      </c>
      <c r="B2382" s="190">
        <f t="shared" si="1047"/>
        <v>0</v>
      </c>
      <c r="C2382" s="190">
        <f t="shared" si="1048"/>
        <v>0</v>
      </c>
      <c r="D2382" s="191">
        <f t="shared" si="1049"/>
        <v>0</v>
      </c>
      <c r="E2382" s="191">
        <f t="shared" si="1050"/>
        <v>0</v>
      </c>
      <c r="F2382" s="191">
        <f t="shared" si="1051"/>
        <v>0</v>
      </c>
      <c r="G2382" s="192">
        <f t="shared" si="1062"/>
        <v>0</v>
      </c>
      <c r="H2382" s="191">
        <f t="shared" si="1052"/>
        <v>0</v>
      </c>
      <c r="I2382" s="193">
        <f t="shared" si="1053"/>
        <v>0</v>
      </c>
      <c r="J2382" s="193">
        <f t="shared" si="1054"/>
        <v>0</v>
      </c>
      <c r="K2382" s="193">
        <f t="shared" si="1055"/>
        <v>0</v>
      </c>
      <c r="L2382" s="193">
        <f t="shared" si="1063"/>
        <v>0</v>
      </c>
      <c r="M2382" s="193">
        <f t="shared" si="1064"/>
        <v>0</v>
      </c>
      <c r="N2382" s="193">
        <f t="shared" si="1065"/>
        <v>0</v>
      </c>
      <c r="O2382" s="193">
        <f t="shared" si="1066"/>
        <v>0</v>
      </c>
      <c r="P2382" s="193">
        <f t="shared" si="1067"/>
        <v>0</v>
      </c>
      <c r="Q2382" s="193">
        <f t="shared" si="1068"/>
        <v>0</v>
      </c>
      <c r="R2382" s="193">
        <f t="shared" si="1069"/>
        <v>0</v>
      </c>
      <c r="S2382" s="193">
        <f t="shared" si="1070"/>
        <v>0</v>
      </c>
      <c r="T2382" s="194">
        <f t="shared" si="1056"/>
        <v>0</v>
      </c>
      <c r="U2382" s="194"/>
      <c r="V2382" s="847"/>
      <c r="W2382" s="127" t="str">
        <f t="shared" si="1060"/>
        <v/>
      </c>
      <c r="X2382" s="840"/>
      <c r="Y2382" s="841"/>
      <c r="Z2382" s="842"/>
      <c r="AA2382" s="843"/>
      <c r="AB2382" s="349"/>
      <c r="AC2382" s="844"/>
      <c r="AD2382" s="845"/>
      <c r="AE2382" s="277"/>
      <c r="AF2382" s="278"/>
      <c r="AG2382" s="277"/>
      <c r="AH2382" s="279"/>
      <c r="AI2382" s="277"/>
      <c r="AJ2382" s="279"/>
      <c r="AK2382" s="277"/>
      <c r="AL2382" s="278"/>
    </row>
    <row r="2383" spans="1:38" ht="22.5" customHeight="1">
      <c r="A2383" s="116">
        <f t="shared" si="1061"/>
        <v>0</v>
      </c>
      <c r="B2383" s="190">
        <f t="shared" si="1047"/>
        <v>0</v>
      </c>
      <c r="C2383" s="190">
        <f t="shared" si="1048"/>
        <v>0</v>
      </c>
      <c r="D2383" s="191">
        <f t="shared" si="1049"/>
        <v>0</v>
      </c>
      <c r="E2383" s="191">
        <f t="shared" si="1050"/>
        <v>0</v>
      </c>
      <c r="F2383" s="191">
        <f t="shared" si="1051"/>
        <v>0</v>
      </c>
      <c r="G2383" s="192">
        <f t="shared" si="1062"/>
        <v>0</v>
      </c>
      <c r="H2383" s="191">
        <f t="shared" si="1052"/>
        <v>0</v>
      </c>
      <c r="I2383" s="193">
        <f t="shared" si="1053"/>
        <v>0</v>
      </c>
      <c r="J2383" s="193">
        <f t="shared" si="1054"/>
        <v>0</v>
      </c>
      <c r="K2383" s="193">
        <f t="shared" si="1055"/>
        <v>0</v>
      </c>
      <c r="L2383" s="193">
        <f t="shared" si="1063"/>
        <v>0</v>
      </c>
      <c r="M2383" s="193">
        <f t="shared" si="1064"/>
        <v>0</v>
      </c>
      <c r="N2383" s="193">
        <f t="shared" si="1065"/>
        <v>0</v>
      </c>
      <c r="O2383" s="193">
        <f t="shared" si="1066"/>
        <v>0</v>
      </c>
      <c r="P2383" s="193">
        <f t="shared" si="1067"/>
        <v>0</v>
      </c>
      <c r="Q2383" s="193">
        <f t="shared" si="1068"/>
        <v>0</v>
      </c>
      <c r="R2383" s="193">
        <f t="shared" si="1069"/>
        <v>0</v>
      </c>
      <c r="S2383" s="193">
        <f t="shared" si="1070"/>
        <v>0</v>
      </c>
      <c r="T2383" s="194">
        <f t="shared" si="1056"/>
        <v>0</v>
      </c>
      <c r="U2383" s="194"/>
      <c r="V2383" s="847"/>
      <c r="W2383" s="127" t="str">
        <f t="shared" si="1060"/>
        <v/>
      </c>
      <c r="X2383" s="840"/>
      <c r="Y2383" s="841"/>
      <c r="Z2383" s="842"/>
      <c r="AA2383" s="843"/>
      <c r="AB2383" s="349"/>
      <c r="AC2383" s="844"/>
      <c r="AD2383" s="845"/>
      <c r="AE2383" s="277"/>
      <c r="AF2383" s="278"/>
      <c r="AG2383" s="277"/>
      <c r="AH2383" s="279"/>
      <c r="AI2383" s="277"/>
      <c r="AJ2383" s="279"/>
      <c r="AK2383" s="277"/>
      <c r="AL2383" s="278"/>
    </row>
    <row r="2384" spans="1:38" ht="22.5" customHeight="1">
      <c r="A2384" s="116">
        <f t="shared" si="1061"/>
        <v>0</v>
      </c>
      <c r="B2384" s="190">
        <f t="shared" si="1047"/>
        <v>0</v>
      </c>
      <c r="C2384" s="190">
        <f t="shared" si="1048"/>
        <v>0</v>
      </c>
      <c r="D2384" s="191">
        <f t="shared" si="1049"/>
        <v>0</v>
      </c>
      <c r="E2384" s="191">
        <f t="shared" si="1050"/>
        <v>0</v>
      </c>
      <c r="F2384" s="191">
        <f t="shared" si="1051"/>
        <v>0</v>
      </c>
      <c r="G2384" s="192">
        <f t="shared" si="1062"/>
        <v>0</v>
      </c>
      <c r="H2384" s="191">
        <f t="shared" si="1052"/>
        <v>0</v>
      </c>
      <c r="I2384" s="193">
        <f t="shared" si="1053"/>
        <v>0</v>
      </c>
      <c r="J2384" s="193">
        <f t="shared" si="1054"/>
        <v>0</v>
      </c>
      <c r="K2384" s="193">
        <f t="shared" si="1055"/>
        <v>0</v>
      </c>
      <c r="L2384" s="193">
        <f t="shared" si="1063"/>
        <v>0</v>
      </c>
      <c r="M2384" s="193">
        <f t="shared" si="1064"/>
        <v>0</v>
      </c>
      <c r="N2384" s="193">
        <f t="shared" si="1065"/>
        <v>0</v>
      </c>
      <c r="O2384" s="193">
        <f t="shared" si="1066"/>
        <v>0</v>
      </c>
      <c r="P2384" s="193">
        <f t="shared" si="1067"/>
        <v>0</v>
      </c>
      <c r="Q2384" s="193">
        <f t="shared" si="1068"/>
        <v>0</v>
      </c>
      <c r="R2384" s="193">
        <f t="shared" si="1069"/>
        <v>0</v>
      </c>
      <c r="S2384" s="193">
        <f t="shared" si="1070"/>
        <v>0</v>
      </c>
      <c r="T2384" s="194">
        <f t="shared" si="1056"/>
        <v>0</v>
      </c>
      <c r="U2384" s="194"/>
      <c r="V2384" s="847"/>
      <c r="W2384" s="127" t="str">
        <f t="shared" si="1060"/>
        <v/>
      </c>
      <c r="X2384" s="840"/>
      <c r="Y2384" s="841"/>
      <c r="Z2384" s="842"/>
      <c r="AA2384" s="843"/>
      <c r="AB2384" s="349"/>
      <c r="AC2384" s="844"/>
      <c r="AD2384" s="845"/>
      <c r="AE2384" s="277"/>
      <c r="AF2384" s="278"/>
      <c r="AG2384" s="277"/>
      <c r="AH2384" s="279"/>
      <c r="AI2384" s="277"/>
      <c r="AJ2384" s="279"/>
      <c r="AK2384" s="277"/>
      <c r="AL2384" s="278"/>
    </row>
    <row r="2385" spans="1:38" ht="22.5" customHeight="1">
      <c r="A2385" s="116">
        <f t="shared" si="1061"/>
        <v>0</v>
      </c>
      <c r="B2385" s="190">
        <f t="shared" si="1047"/>
        <v>0</v>
      </c>
      <c r="C2385" s="190">
        <f t="shared" si="1048"/>
        <v>0</v>
      </c>
      <c r="D2385" s="191">
        <f t="shared" si="1049"/>
        <v>0</v>
      </c>
      <c r="E2385" s="191">
        <f t="shared" si="1050"/>
        <v>0</v>
      </c>
      <c r="F2385" s="191">
        <f t="shared" si="1051"/>
        <v>0</v>
      </c>
      <c r="G2385" s="192">
        <f t="shared" si="1062"/>
        <v>0</v>
      </c>
      <c r="H2385" s="191">
        <f t="shared" si="1052"/>
        <v>0</v>
      </c>
      <c r="I2385" s="193">
        <f t="shared" si="1053"/>
        <v>0</v>
      </c>
      <c r="J2385" s="193">
        <f t="shared" si="1054"/>
        <v>0</v>
      </c>
      <c r="K2385" s="193">
        <f t="shared" si="1055"/>
        <v>0</v>
      </c>
      <c r="L2385" s="193">
        <f t="shared" si="1063"/>
        <v>0</v>
      </c>
      <c r="M2385" s="193">
        <f t="shared" si="1064"/>
        <v>0</v>
      </c>
      <c r="N2385" s="193">
        <f t="shared" si="1065"/>
        <v>0</v>
      </c>
      <c r="O2385" s="193">
        <f t="shared" si="1066"/>
        <v>0</v>
      </c>
      <c r="P2385" s="193">
        <f t="shared" si="1067"/>
        <v>0</v>
      </c>
      <c r="Q2385" s="193">
        <f t="shared" si="1068"/>
        <v>0</v>
      </c>
      <c r="R2385" s="193">
        <f t="shared" si="1069"/>
        <v>0</v>
      </c>
      <c r="S2385" s="193">
        <f t="shared" si="1070"/>
        <v>0</v>
      </c>
      <c r="T2385" s="194">
        <f t="shared" si="1056"/>
        <v>0</v>
      </c>
      <c r="U2385" s="194"/>
      <c r="V2385" s="847"/>
      <c r="W2385" s="127" t="str">
        <f t="shared" si="1060"/>
        <v/>
      </c>
      <c r="X2385" s="840"/>
      <c r="Y2385" s="841"/>
      <c r="Z2385" s="842"/>
      <c r="AA2385" s="843"/>
      <c r="AB2385" s="349"/>
      <c r="AC2385" s="844"/>
      <c r="AD2385" s="845"/>
      <c r="AE2385" s="277"/>
      <c r="AF2385" s="278"/>
      <c r="AG2385" s="277"/>
      <c r="AH2385" s="279"/>
      <c r="AI2385" s="277"/>
      <c r="AJ2385" s="279"/>
      <c r="AK2385" s="277"/>
      <c r="AL2385" s="278"/>
    </row>
    <row r="2386" spans="1:38" ht="22.5" customHeight="1">
      <c r="A2386" s="116">
        <f t="shared" si="1061"/>
        <v>0</v>
      </c>
      <c r="B2386" s="190">
        <f t="shared" si="1047"/>
        <v>0</v>
      </c>
      <c r="C2386" s="190">
        <f t="shared" si="1048"/>
        <v>0</v>
      </c>
      <c r="D2386" s="191">
        <f t="shared" si="1049"/>
        <v>0</v>
      </c>
      <c r="E2386" s="191">
        <f t="shared" si="1050"/>
        <v>0</v>
      </c>
      <c r="F2386" s="191">
        <f t="shared" si="1051"/>
        <v>0</v>
      </c>
      <c r="G2386" s="192">
        <f t="shared" si="1062"/>
        <v>0</v>
      </c>
      <c r="H2386" s="191">
        <f t="shared" si="1052"/>
        <v>0</v>
      </c>
      <c r="I2386" s="195">
        <f t="shared" si="1053"/>
        <v>0</v>
      </c>
      <c r="J2386" s="195">
        <f t="shared" si="1054"/>
        <v>0</v>
      </c>
      <c r="K2386" s="195">
        <f t="shared" si="1055"/>
        <v>0</v>
      </c>
      <c r="L2386" s="195">
        <f t="shared" si="1063"/>
        <v>0</v>
      </c>
      <c r="M2386" s="195">
        <f t="shared" si="1064"/>
        <v>0</v>
      </c>
      <c r="N2386" s="195">
        <f t="shared" si="1065"/>
        <v>0</v>
      </c>
      <c r="O2386" s="195">
        <f t="shared" si="1066"/>
        <v>0</v>
      </c>
      <c r="P2386" s="195">
        <f t="shared" si="1067"/>
        <v>0</v>
      </c>
      <c r="Q2386" s="195">
        <f t="shared" si="1068"/>
        <v>0</v>
      </c>
      <c r="R2386" s="195">
        <f t="shared" si="1069"/>
        <v>0</v>
      </c>
      <c r="S2386" s="195">
        <f t="shared" si="1070"/>
        <v>0</v>
      </c>
      <c r="T2386" s="196">
        <f t="shared" si="1056"/>
        <v>0</v>
      </c>
      <c r="U2386" s="196"/>
      <c r="V2386" s="848"/>
      <c r="W2386" s="127" t="str">
        <f t="shared" si="1060"/>
        <v/>
      </c>
      <c r="X2386" s="840"/>
      <c r="Y2386" s="841"/>
      <c r="Z2386" s="842"/>
      <c r="AA2386" s="843"/>
      <c r="AB2386" s="349"/>
      <c r="AC2386" s="844"/>
      <c r="AD2386" s="845"/>
      <c r="AE2386" s="277"/>
      <c r="AF2386" s="278"/>
      <c r="AG2386" s="277"/>
      <c r="AH2386" s="279"/>
      <c r="AI2386" s="277"/>
      <c r="AJ2386" s="279"/>
      <c r="AK2386" s="277"/>
      <c r="AL2386" s="278"/>
    </row>
    <row r="2387" spans="1:38" ht="22.5" customHeight="1">
      <c r="A2387" s="116">
        <f t="shared" ref="A2387" si="1074">IF(U2387&gt;=1,1,0)</f>
        <v>0</v>
      </c>
      <c r="B2387" s="190">
        <f t="shared" si="1047"/>
        <v>0</v>
      </c>
      <c r="C2387" s="190">
        <f t="shared" si="1048"/>
        <v>0</v>
      </c>
      <c r="D2387" s="191">
        <f t="shared" si="1049"/>
        <v>0</v>
      </c>
      <c r="E2387" s="191">
        <f t="shared" si="1050"/>
        <v>0</v>
      </c>
      <c r="F2387" s="191">
        <f t="shared" si="1051"/>
        <v>0</v>
      </c>
      <c r="G2387" s="192">
        <f t="shared" si="1062"/>
        <v>0</v>
      </c>
      <c r="H2387" s="191">
        <f t="shared" si="1052"/>
        <v>0</v>
      </c>
      <c r="I2387" s="193">
        <f t="shared" si="1053"/>
        <v>0</v>
      </c>
      <c r="J2387" s="193">
        <f t="shared" si="1054"/>
        <v>0</v>
      </c>
      <c r="K2387" s="193">
        <f t="shared" si="1055"/>
        <v>0</v>
      </c>
      <c r="L2387" s="193">
        <f t="shared" si="1063"/>
        <v>0</v>
      </c>
      <c r="M2387" s="193">
        <f t="shared" si="1064"/>
        <v>0</v>
      </c>
      <c r="N2387" s="193">
        <f t="shared" si="1065"/>
        <v>0</v>
      </c>
      <c r="O2387" s="193">
        <f t="shared" si="1066"/>
        <v>0</v>
      </c>
      <c r="P2387" s="193">
        <f t="shared" si="1067"/>
        <v>0</v>
      </c>
      <c r="Q2387" s="193">
        <f t="shared" si="1068"/>
        <v>0</v>
      </c>
      <c r="R2387" s="193">
        <f t="shared" si="1069"/>
        <v>0</v>
      </c>
      <c r="S2387" s="193">
        <f t="shared" si="1070"/>
        <v>0</v>
      </c>
      <c r="T2387" s="194">
        <f t="shared" si="1056"/>
        <v>0</v>
      </c>
      <c r="U2387" s="194">
        <f t="shared" ref="U2387" si="1075">SUM(T2387:T2413)</f>
        <v>0</v>
      </c>
      <c r="V2387" s="846" t="s">
        <v>1125</v>
      </c>
      <c r="W2387" s="127" t="str">
        <f t="shared" si="1060"/>
        <v/>
      </c>
      <c r="X2387" s="840"/>
      <c r="Y2387" s="841"/>
      <c r="Z2387" s="842"/>
      <c r="AA2387" s="843"/>
      <c r="AB2387" s="349"/>
      <c r="AC2387" s="844"/>
      <c r="AD2387" s="845"/>
      <c r="AE2387" s="277"/>
      <c r="AF2387" s="278"/>
      <c r="AG2387" s="277"/>
      <c r="AH2387" s="279"/>
      <c r="AI2387" s="277"/>
      <c r="AJ2387" s="279"/>
      <c r="AK2387" s="277"/>
      <c r="AL2387" s="278"/>
    </row>
    <row r="2388" spans="1:38" ht="22.5" customHeight="1">
      <c r="A2388" s="116">
        <f t="shared" ref="A2388" si="1076">A2387</f>
        <v>0</v>
      </c>
      <c r="B2388" s="190">
        <f t="shared" si="1047"/>
        <v>0</v>
      </c>
      <c r="C2388" s="190">
        <f t="shared" si="1048"/>
        <v>0</v>
      </c>
      <c r="D2388" s="191">
        <f t="shared" si="1049"/>
        <v>0</v>
      </c>
      <c r="E2388" s="191">
        <f t="shared" si="1050"/>
        <v>0</v>
      </c>
      <c r="F2388" s="191">
        <f t="shared" si="1051"/>
        <v>0</v>
      </c>
      <c r="G2388" s="192">
        <f t="shared" si="1062"/>
        <v>0</v>
      </c>
      <c r="H2388" s="191">
        <f t="shared" si="1052"/>
        <v>0</v>
      </c>
      <c r="I2388" s="193">
        <f t="shared" si="1053"/>
        <v>0</v>
      </c>
      <c r="J2388" s="193">
        <f t="shared" si="1054"/>
        <v>0</v>
      </c>
      <c r="K2388" s="193">
        <f t="shared" si="1055"/>
        <v>0</v>
      </c>
      <c r="L2388" s="193">
        <f t="shared" si="1063"/>
        <v>0</v>
      </c>
      <c r="M2388" s="193">
        <f t="shared" si="1064"/>
        <v>0</v>
      </c>
      <c r="N2388" s="193">
        <f t="shared" si="1065"/>
        <v>0</v>
      </c>
      <c r="O2388" s="193">
        <f t="shared" si="1066"/>
        <v>0</v>
      </c>
      <c r="P2388" s="193">
        <f t="shared" si="1067"/>
        <v>0</v>
      </c>
      <c r="Q2388" s="193">
        <f t="shared" si="1068"/>
        <v>0</v>
      </c>
      <c r="R2388" s="193">
        <f t="shared" si="1069"/>
        <v>0</v>
      </c>
      <c r="S2388" s="193">
        <f t="shared" si="1070"/>
        <v>0</v>
      </c>
      <c r="T2388" s="194">
        <f t="shared" si="1056"/>
        <v>0</v>
      </c>
      <c r="U2388" s="194"/>
      <c r="V2388" s="847"/>
      <c r="W2388" s="127" t="str">
        <f t="shared" si="1060"/>
        <v/>
      </c>
      <c r="X2388" s="840"/>
      <c r="Y2388" s="841"/>
      <c r="Z2388" s="842"/>
      <c r="AA2388" s="843"/>
      <c r="AB2388" s="349"/>
      <c r="AC2388" s="844"/>
      <c r="AD2388" s="845"/>
      <c r="AE2388" s="277"/>
      <c r="AF2388" s="278"/>
      <c r="AG2388" s="277"/>
      <c r="AH2388" s="279"/>
      <c r="AI2388" s="277"/>
      <c r="AJ2388" s="279"/>
      <c r="AK2388" s="277"/>
      <c r="AL2388" s="278"/>
    </row>
    <row r="2389" spans="1:38" ht="22.5" customHeight="1">
      <c r="A2389" s="116">
        <f t="shared" si="1061"/>
        <v>0</v>
      </c>
      <c r="B2389" s="190">
        <f t="shared" si="1047"/>
        <v>0</v>
      </c>
      <c r="C2389" s="190">
        <f t="shared" si="1048"/>
        <v>0</v>
      </c>
      <c r="D2389" s="191">
        <f t="shared" si="1049"/>
        <v>0</v>
      </c>
      <c r="E2389" s="191">
        <f t="shared" si="1050"/>
        <v>0</v>
      </c>
      <c r="F2389" s="191">
        <f t="shared" si="1051"/>
        <v>0</v>
      </c>
      <c r="G2389" s="192">
        <f t="shared" si="1062"/>
        <v>0</v>
      </c>
      <c r="H2389" s="191">
        <f t="shared" si="1052"/>
        <v>0</v>
      </c>
      <c r="I2389" s="193">
        <f t="shared" si="1053"/>
        <v>0</v>
      </c>
      <c r="J2389" s="193">
        <f t="shared" si="1054"/>
        <v>0</v>
      </c>
      <c r="K2389" s="193">
        <f t="shared" si="1055"/>
        <v>0</v>
      </c>
      <c r="L2389" s="193">
        <f t="shared" si="1063"/>
        <v>0</v>
      </c>
      <c r="M2389" s="193">
        <f t="shared" si="1064"/>
        <v>0</v>
      </c>
      <c r="N2389" s="193">
        <f t="shared" si="1065"/>
        <v>0</v>
      </c>
      <c r="O2389" s="193">
        <f t="shared" si="1066"/>
        <v>0</v>
      </c>
      <c r="P2389" s="193">
        <f t="shared" si="1067"/>
        <v>0</v>
      </c>
      <c r="Q2389" s="193">
        <f t="shared" si="1068"/>
        <v>0</v>
      </c>
      <c r="R2389" s="193">
        <f t="shared" si="1069"/>
        <v>0</v>
      </c>
      <c r="S2389" s="193">
        <f t="shared" si="1070"/>
        <v>0</v>
      </c>
      <c r="T2389" s="194">
        <f t="shared" si="1056"/>
        <v>0</v>
      </c>
      <c r="U2389" s="194"/>
      <c r="V2389" s="847"/>
      <c r="W2389" s="127" t="str">
        <f t="shared" si="1060"/>
        <v/>
      </c>
      <c r="X2389" s="840"/>
      <c r="Y2389" s="841"/>
      <c r="Z2389" s="842"/>
      <c r="AA2389" s="843"/>
      <c r="AB2389" s="349"/>
      <c r="AC2389" s="844"/>
      <c r="AD2389" s="845"/>
      <c r="AE2389" s="277"/>
      <c r="AF2389" s="278"/>
      <c r="AG2389" s="277"/>
      <c r="AH2389" s="279"/>
      <c r="AI2389" s="277"/>
      <c r="AJ2389" s="279"/>
      <c r="AK2389" s="277"/>
      <c r="AL2389" s="278"/>
    </row>
    <row r="2390" spans="1:38" ht="22.5" customHeight="1">
      <c r="A2390" s="116">
        <f t="shared" si="1061"/>
        <v>0</v>
      </c>
      <c r="B2390" s="190">
        <f t="shared" si="1047"/>
        <v>0</v>
      </c>
      <c r="C2390" s="190">
        <f t="shared" si="1048"/>
        <v>0</v>
      </c>
      <c r="D2390" s="191">
        <f t="shared" si="1049"/>
        <v>0</v>
      </c>
      <c r="E2390" s="191">
        <f t="shared" si="1050"/>
        <v>0</v>
      </c>
      <c r="F2390" s="191">
        <f t="shared" si="1051"/>
        <v>0</v>
      </c>
      <c r="G2390" s="192">
        <f t="shared" si="1062"/>
        <v>0</v>
      </c>
      <c r="H2390" s="191">
        <f t="shared" si="1052"/>
        <v>0</v>
      </c>
      <c r="I2390" s="193">
        <f t="shared" si="1053"/>
        <v>0</v>
      </c>
      <c r="J2390" s="193">
        <f t="shared" si="1054"/>
        <v>0</v>
      </c>
      <c r="K2390" s="193">
        <f t="shared" si="1055"/>
        <v>0</v>
      </c>
      <c r="L2390" s="193">
        <f t="shared" si="1063"/>
        <v>0</v>
      </c>
      <c r="M2390" s="193">
        <f t="shared" si="1064"/>
        <v>0</v>
      </c>
      <c r="N2390" s="193">
        <f t="shared" si="1065"/>
        <v>0</v>
      </c>
      <c r="O2390" s="193">
        <f t="shared" si="1066"/>
        <v>0</v>
      </c>
      <c r="P2390" s="193">
        <f t="shared" si="1067"/>
        <v>0</v>
      </c>
      <c r="Q2390" s="193">
        <f t="shared" si="1068"/>
        <v>0</v>
      </c>
      <c r="R2390" s="193">
        <f t="shared" si="1069"/>
        <v>0</v>
      </c>
      <c r="S2390" s="193">
        <f t="shared" si="1070"/>
        <v>0</v>
      </c>
      <c r="T2390" s="194">
        <f t="shared" si="1056"/>
        <v>0</v>
      </c>
      <c r="U2390" s="194"/>
      <c r="V2390" s="847"/>
      <c r="W2390" s="127" t="str">
        <f t="shared" si="1060"/>
        <v/>
      </c>
      <c r="X2390" s="840"/>
      <c r="Y2390" s="841"/>
      <c r="Z2390" s="842"/>
      <c r="AA2390" s="843"/>
      <c r="AB2390" s="349"/>
      <c r="AC2390" s="844"/>
      <c r="AD2390" s="845"/>
      <c r="AE2390" s="277"/>
      <c r="AF2390" s="278"/>
      <c r="AG2390" s="277"/>
      <c r="AH2390" s="279"/>
      <c r="AI2390" s="277"/>
      <c r="AJ2390" s="279"/>
      <c r="AK2390" s="277"/>
      <c r="AL2390" s="278"/>
    </row>
    <row r="2391" spans="1:38" ht="22.5" customHeight="1">
      <c r="A2391" s="116">
        <f t="shared" si="1061"/>
        <v>0</v>
      </c>
      <c r="B2391" s="190">
        <f t="shared" si="1047"/>
        <v>0</v>
      </c>
      <c r="C2391" s="190">
        <f t="shared" si="1048"/>
        <v>0</v>
      </c>
      <c r="D2391" s="191">
        <f t="shared" si="1049"/>
        <v>0</v>
      </c>
      <c r="E2391" s="191">
        <f t="shared" si="1050"/>
        <v>0</v>
      </c>
      <c r="F2391" s="191">
        <f t="shared" si="1051"/>
        <v>0</v>
      </c>
      <c r="G2391" s="192">
        <f t="shared" si="1062"/>
        <v>0</v>
      </c>
      <c r="H2391" s="191">
        <f t="shared" si="1052"/>
        <v>0</v>
      </c>
      <c r="I2391" s="193">
        <f t="shared" si="1053"/>
        <v>0</v>
      </c>
      <c r="J2391" s="193">
        <f t="shared" si="1054"/>
        <v>0</v>
      </c>
      <c r="K2391" s="193">
        <f t="shared" si="1055"/>
        <v>0</v>
      </c>
      <c r="L2391" s="193">
        <f t="shared" si="1063"/>
        <v>0</v>
      </c>
      <c r="M2391" s="193">
        <f t="shared" si="1064"/>
        <v>0</v>
      </c>
      <c r="N2391" s="193">
        <f t="shared" si="1065"/>
        <v>0</v>
      </c>
      <c r="O2391" s="193">
        <f t="shared" si="1066"/>
        <v>0</v>
      </c>
      <c r="P2391" s="193">
        <f t="shared" si="1067"/>
        <v>0</v>
      </c>
      <c r="Q2391" s="193">
        <f t="shared" si="1068"/>
        <v>0</v>
      </c>
      <c r="R2391" s="193">
        <f t="shared" si="1069"/>
        <v>0</v>
      </c>
      <c r="S2391" s="193">
        <f t="shared" si="1070"/>
        <v>0</v>
      </c>
      <c r="T2391" s="194">
        <f t="shared" si="1056"/>
        <v>0</v>
      </c>
      <c r="U2391" s="194"/>
      <c r="V2391" s="847"/>
      <c r="W2391" s="127" t="str">
        <f t="shared" si="1060"/>
        <v/>
      </c>
      <c r="X2391" s="840"/>
      <c r="Y2391" s="841"/>
      <c r="Z2391" s="842"/>
      <c r="AA2391" s="843"/>
      <c r="AB2391" s="349"/>
      <c r="AC2391" s="844"/>
      <c r="AD2391" s="845"/>
      <c r="AE2391" s="277"/>
      <c r="AF2391" s="278"/>
      <c r="AG2391" s="277"/>
      <c r="AH2391" s="279"/>
      <c r="AI2391" s="277"/>
      <c r="AJ2391" s="279"/>
      <c r="AK2391" s="277"/>
      <c r="AL2391" s="278"/>
    </row>
    <row r="2392" spans="1:38" ht="22.5" customHeight="1">
      <c r="A2392" s="116">
        <f t="shared" si="1061"/>
        <v>0</v>
      </c>
      <c r="B2392" s="190">
        <f t="shared" si="1047"/>
        <v>0</v>
      </c>
      <c r="C2392" s="190">
        <f t="shared" si="1048"/>
        <v>0</v>
      </c>
      <c r="D2392" s="191">
        <f t="shared" si="1049"/>
        <v>0</v>
      </c>
      <c r="E2392" s="191">
        <f t="shared" si="1050"/>
        <v>0</v>
      </c>
      <c r="F2392" s="191">
        <f t="shared" si="1051"/>
        <v>0</v>
      </c>
      <c r="G2392" s="192">
        <f t="shared" si="1062"/>
        <v>0</v>
      </c>
      <c r="H2392" s="191">
        <f t="shared" si="1052"/>
        <v>0</v>
      </c>
      <c r="I2392" s="193">
        <f t="shared" si="1053"/>
        <v>0</v>
      </c>
      <c r="J2392" s="193">
        <f t="shared" si="1054"/>
        <v>0</v>
      </c>
      <c r="K2392" s="193">
        <f t="shared" si="1055"/>
        <v>0</v>
      </c>
      <c r="L2392" s="193">
        <f t="shared" si="1063"/>
        <v>0</v>
      </c>
      <c r="M2392" s="193">
        <f t="shared" si="1064"/>
        <v>0</v>
      </c>
      <c r="N2392" s="193">
        <f t="shared" si="1065"/>
        <v>0</v>
      </c>
      <c r="O2392" s="193">
        <f t="shared" si="1066"/>
        <v>0</v>
      </c>
      <c r="P2392" s="193">
        <f t="shared" si="1067"/>
        <v>0</v>
      </c>
      <c r="Q2392" s="193">
        <f t="shared" si="1068"/>
        <v>0</v>
      </c>
      <c r="R2392" s="193">
        <f t="shared" si="1069"/>
        <v>0</v>
      </c>
      <c r="S2392" s="193">
        <f t="shared" si="1070"/>
        <v>0</v>
      </c>
      <c r="T2392" s="194">
        <f t="shared" si="1056"/>
        <v>0</v>
      </c>
      <c r="U2392" s="194"/>
      <c r="V2392" s="847"/>
      <c r="W2392" s="127" t="str">
        <f t="shared" si="1060"/>
        <v/>
      </c>
      <c r="X2392" s="840"/>
      <c r="Y2392" s="841"/>
      <c r="Z2392" s="842"/>
      <c r="AA2392" s="843"/>
      <c r="AB2392" s="349"/>
      <c r="AC2392" s="844"/>
      <c r="AD2392" s="845"/>
      <c r="AE2392" s="277"/>
      <c r="AF2392" s="278"/>
      <c r="AG2392" s="277"/>
      <c r="AH2392" s="279"/>
      <c r="AI2392" s="277"/>
      <c r="AJ2392" s="279"/>
      <c r="AK2392" s="277"/>
      <c r="AL2392" s="278"/>
    </row>
    <row r="2393" spans="1:38" ht="22.5" customHeight="1">
      <c r="A2393" s="116">
        <f t="shared" si="1061"/>
        <v>0</v>
      </c>
      <c r="B2393" s="190">
        <f t="shared" si="1047"/>
        <v>0</v>
      </c>
      <c r="C2393" s="190">
        <f t="shared" si="1048"/>
        <v>0</v>
      </c>
      <c r="D2393" s="191">
        <f t="shared" si="1049"/>
        <v>0</v>
      </c>
      <c r="E2393" s="191">
        <f t="shared" si="1050"/>
        <v>0</v>
      </c>
      <c r="F2393" s="191">
        <f t="shared" si="1051"/>
        <v>0</v>
      </c>
      <c r="G2393" s="192">
        <f t="shared" si="1062"/>
        <v>0</v>
      </c>
      <c r="H2393" s="191">
        <f t="shared" si="1052"/>
        <v>0</v>
      </c>
      <c r="I2393" s="193">
        <f t="shared" si="1053"/>
        <v>0</v>
      </c>
      <c r="J2393" s="193">
        <f t="shared" si="1054"/>
        <v>0</v>
      </c>
      <c r="K2393" s="193">
        <f t="shared" si="1055"/>
        <v>0</v>
      </c>
      <c r="L2393" s="193">
        <f t="shared" si="1063"/>
        <v>0</v>
      </c>
      <c r="M2393" s="193">
        <f t="shared" si="1064"/>
        <v>0</v>
      </c>
      <c r="N2393" s="193">
        <f t="shared" si="1065"/>
        <v>0</v>
      </c>
      <c r="O2393" s="193">
        <f t="shared" si="1066"/>
        <v>0</v>
      </c>
      <c r="P2393" s="193">
        <f t="shared" si="1067"/>
        <v>0</v>
      </c>
      <c r="Q2393" s="193">
        <f t="shared" si="1068"/>
        <v>0</v>
      </c>
      <c r="R2393" s="193">
        <f t="shared" si="1069"/>
        <v>0</v>
      </c>
      <c r="S2393" s="193">
        <f t="shared" si="1070"/>
        <v>0</v>
      </c>
      <c r="T2393" s="194">
        <f t="shared" si="1056"/>
        <v>0</v>
      </c>
      <c r="U2393" s="194"/>
      <c r="V2393" s="847"/>
      <c r="W2393" s="127" t="str">
        <f t="shared" si="1060"/>
        <v/>
      </c>
      <c r="X2393" s="840"/>
      <c r="Y2393" s="841"/>
      <c r="Z2393" s="842"/>
      <c r="AA2393" s="843"/>
      <c r="AB2393" s="349"/>
      <c r="AC2393" s="844"/>
      <c r="AD2393" s="845"/>
      <c r="AE2393" s="277"/>
      <c r="AF2393" s="278"/>
      <c r="AG2393" s="277"/>
      <c r="AH2393" s="279"/>
      <c r="AI2393" s="277"/>
      <c r="AJ2393" s="279"/>
      <c r="AK2393" s="277"/>
      <c r="AL2393" s="278"/>
    </row>
    <row r="2394" spans="1:38" ht="22.5" customHeight="1">
      <c r="A2394" s="116">
        <f t="shared" si="1061"/>
        <v>0</v>
      </c>
      <c r="B2394" s="190">
        <f t="shared" si="1047"/>
        <v>0</v>
      </c>
      <c r="C2394" s="190">
        <f t="shared" si="1048"/>
        <v>0</v>
      </c>
      <c r="D2394" s="191">
        <f t="shared" si="1049"/>
        <v>0</v>
      </c>
      <c r="E2394" s="191">
        <f t="shared" si="1050"/>
        <v>0</v>
      </c>
      <c r="F2394" s="191">
        <f t="shared" si="1051"/>
        <v>0</v>
      </c>
      <c r="G2394" s="192">
        <f t="shared" si="1062"/>
        <v>0</v>
      </c>
      <c r="H2394" s="191">
        <f t="shared" si="1052"/>
        <v>0</v>
      </c>
      <c r="I2394" s="193">
        <f t="shared" si="1053"/>
        <v>0</v>
      </c>
      <c r="J2394" s="193">
        <f t="shared" si="1054"/>
        <v>0</v>
      </c>
      <c r="K2394" s="193">
        <f t="shared" si="1055"/>
        <v>0</v>
      </c>
      <c r="L2394" s="193">
        <f t="shared" si="1063"/>
        <v>0</v>
      </c>
      <c r="M2394" s="193">
        <f t="shared" si="1064"/>
        <v>0</v>
      </c>
      <c r="N2394" s="193">
        <f t="shared" si="1065"/>
        <v>0</v>
      </c>
      <c r="O2394" s="193">
        <f t="shared" si="1066"/>
        <v>0</v>
      </c>
      <c r="P2394" s="193">
        <f t="shared" si="1067"/>
        <v>0</v>
      </c>
      <c r="Q2394" s="193">
        <f t="shared" si="1068"/>
        <v>0</v>
      </c>
      <c r="R2394" s="193">
        <f t="shared" si="1069"/>
        <v>0</v>
      </c>
      <c r="S2394" s="193">
        <f t="shared" si="1070"/>
        <v>0</v>
      </c>
      <c r="T2394" s="194">
        <f t="shared" si="1056"/>
        <v>0</v>
      </c>
      <c r="U2394" s="194"/>
      <c r="V2394" s="847"/>
      <c r="W2394" s="127" t="str">
        <f t="shared" si="1060"/>
        <v/>
      </c>
      <c r="X2394" s="840"/>
      <c r="Y2394" s="841"/>
      <c r="Z2394" s="842"/>
      <c r="AA2394" s="843"/>
      <c r="AB2394" s="349"/>
      <c r="AC2394" s="844"/>
      <c r="AD2394" s="845"/>
      <c r="AE2394" s="277"/>
      <c r="AF2394" s="278"/>
      <c r="AG2394" s="277"/>
      <c r="AH2394" s="279"/>
      <c r="AI2394" s="277"/>
      <c r="AJ2394" s="279"/>
      <c r="AK2394" s="277"/>
      <c r="AL2394" s="278"/>
    </row>
    <row r="2395" spans="1:38" ht="22.5" customHeight="1">
      <c r="A2395" s="116">
        <f t="shared" si="1061"/>
        <v>0</v>
      </c>
      <c r="B2395" s="190">
        <f t="shared" si="1047"/>
        <v>0</v>
      </c>
      <c r="C2395" s="190">
        <f t="shared" si="1048"/>
        <v>0</v>
      </c>
      <c r="D2395" s="191">
        <f t="shared" si="1049"/>
        <v>0</v>
      </c>
      <c r="E2395" s="191">
        <f t="shared" si="1050"/>
        <v>0</v>
      </c>
      <c r="F2395" s="191">
        <f t="shared" si="1051"/>
        <v>0</v>
      </c>
      <c r="G2395" s="192">
        <f t="shared" si="1062"/>
        <v>0</v>
      </c>
      <c r="H2395" s="191">
        <f t="shared" si="1052"/>
        <v>0</v>
      </c>
      <c r="I2395" s="193">
        <f t="shared" si="1053"/>
        <v>0</v>
      </c>
      <c r="J2395" s="193">
        <f t="shared" si="1054"/>
        <v>0</v>
      </c>
      <c r="K2395" s="193">
        <f t="shared" si="1055"/>
        <v>0</v>
      </c>
      <c r="L2395" s="193">
        <f t="shared" si="1063"/>
        <v>0</v>
      </c>
      <c r="M2395" s="193">
        <f t="shared" si="1064"/>
        <v>0</v>
      </c>
      <c r="N2395" s="193">
        <f t="shared" si="1065"/>
        <v>0</v>
      </c>
      <c r="O2395" s="193">
        <f t="shared" si="1066"/>
        <v>0</v>
      </c>
      <c r="P2395" s="193">
        <f t="shared" si="1067"/>
        <v>0</v>
      </c>
      <c r="Q2395" s="193">
        <f t="shared" si="1068"/>
        <v>0</v>
      </c>
      <c r="R2395" s="193">
        <f t="shared" si="1069"/>
        <v>0</v>
      </c>
      <c r="S2395" s="193">
        <f t="shared" si="1070"/>
        <v>0</v>
      </c>
      <c r="T2395" s="194">
        <f t="shared" si="1056"/>
        <v>0</v>
      </c>
      <c r="U2395" s="194"/>
      <c r="V2395" s="847"/>
      <c r="W2395" s="127" t="str">
        <f t="shared" si="1060"/>
        <v/>
      </c>
      <c r="X2395" s="840"/>
      <c r="Y2395" s="841"/>
      <c r="Z2395" s="842"/>
      <c r="AA2395" s="843"/>
      <c r="AB2395" s="349"/>
      <c r="AC2395" s="844"/>
      <c r="AD2395" s="845"/>
      <c r="AE2395" s="277"/>
      <c r="AF2395" s="278"/>
      <c r="AG2395" s="277"/>
      <c r="AH2395" s="279"/>
      <c r="AI2395" s="277"/>
      <c r="AJ2395" s="279"/>
      <c r="AK2395" s="277"/>
      <c r="AL2395" s="278"/>
    </row>
    <row r="2396" spans="1:38" ht="22.5" customHeight="1">
      <c r="A2396" s="116">
        <f t="shared" si="1061"/>
        <v>0</v>
      </c>
      <c r="B2396" s="190">
        <f t="shared" ref="B2396:B2459" si="1077">COUNTIF(X2396,"*法定福*")</f>
        <v>0</v>
      </c>
      <c r="C2396" s="190">
        <f t="shared" ref="C2396:C2459" si="1078">COUNTIF(Z2396,"*法定福*")</f>
        <v>0</v>
      </c>
      <c r="D2396" s="191">
        <f t="shared" ref="D2396:D2459" si="1079">SUM(B2396:C2396)</f>
        <v>0</v>
      </c>
      <c r="E2396" s="191">
        <f t="shared" ref="E2396:E2459" si="1080">IF(D2396&gt;=1,AF2396,0)</f>
        <v>0</v>
      </c>
      <c r="F2396" s="191">
        <f t="shared" ref="F2396:F2459" si="1081">IF(D2396&gt;=1,AH2396,0)</f>
        <v>0</v>
      </c>
      <c r="G2396" s="192">
        <f t="shared" si="1062"/>
        <v>0</v>
      </c>
      <c r="H2396" s="191">
        <f t="shared" ref="H2396:H2459" si="1082">IF(G2396=0,E2396,F2396)</f>
        <v>0</v>
      </c>
      <c r="I2396" s="193">
        <f t="shared" ref="I2396:I2459" si="1083">IF(X2396="",0,1)</f>
        <v>0</v>
      </c>
      <c r="J2396" s="193">
        <f t="shared" ref="J2396:J2459" si="1084">IF(Z2396="",0,1)</f>
        <v>0</v>
      </c>
      <c r="K2396" s="193">
        <f t="shared" ref="K2396:K2459" si="1085">IF(AB2396="",0,1)</f>
        <v>0</v>
      </c>
      <c r="L2396" s="193">
        <f t="shared" si="1063"/>
        <v>0</v>
      </c>
      <c r="M2396" s="193">
        <f t="shared" si="1064"/>
        <v>0</v>
      </c>
      <c r="N2396" s="193">
        <f t="shared" si="1065"/>
        <v>0</v>
      </c>
      <c r="O2396" s="193">
        <f t="shared" si="1066"/>
        <v>0</v>
      </c>
      <c r="P2396" s="193">
        <f t="shared" si="1067"/>
        <v>0</v>
      </c>
      <c r="Q2396" s="193">
        <f t="shared" si="1068"/>
        <v>0</v>
      </c>
      <c r="R2396" s="193">
        <f t="shared" si="1069"/>
        <v>0</v>
      </c>
      <c r="S2396" s="193">
        <f t="shared" si="1070"/>
        <v>0</v>
      </c>
      <c r="T2396" s="194">
        <f t="shared" ref="T2396:T2459" si="1086">SUM(I2396:S2396)</f>
        <v>0</v>
      </c>
      <c r="U2396" s="194"/>
      <c r="V2396" s="847"/>
      <c r="W2396" s="127" t="str">
        <f t="shared" si="1060"/>
        <v/>
      </c>
      <c r="X2396" s="840"/>
      <c r="Y2396" s="841"/>
      <c r="Z2396" s="842"/>
      <c r="AA2396" s="843"/>
      <c r="AB2396" s="349"/>
      <c r="AC2396" s="844"/>
      <c r="AD2396" s="845"/>
      <c r="AE2396" s="277"/>
      <c r="AF2396" s="278"/>
      <c r="AG2396" s="277"/>
      <c r="AH2396" s="279"/>
      <c r="AI2396" s="277"/>
      <c r="AJ2396" s="279"/>
      <c r="AK2396" s="277"/>
      <c r="AL2396" s="278"/>
    </row>
    <row r="2397" spans="1:38" ht="22.5" customHeight="1">
      <c r="A2397" s="116">
        <f t="shared" si="1061"/>
        <v>0</v>
      </c>
      <c r="B2397" s="190">
        <f t="shared" si="1077"/>
        <v>0</v>
      </c>
      <c r="C2397" s="190">
        <f t="shared" si="1078"/>
        <v>0</v>
      </c>
      <c r="D2397" s="191">
        <f t="shared" si="1079"/>
        <v>0</v>
      </c>
      <c r="E2397" s="191">
        <f t="shared" si="1080"/>
        <v>0</v>
      </c>
      <c r="F2397" s="191">
        <f t="shared" si="1081"/>
        <v>0</v>
      </c>
      <c r="G2397" s="192">
        <f t="shared" si="1062"/>
        <v>0</v>
      </c>
      <c r="H2397" s="191">
        <f t="shared" si="1082"/>
        <v>0</v>
      </c>
      <c r="I2397" s="193">
        <f t="shared" si="1083"/>
        <v>0</v>
      </c>
      <c r="J2397" s="193">
        <f t="shared" si="1084"/>
        <v>0</v>
      </c>
      <c r="K2397" s="193">
        <f t="shared" si="1085"/>
        <v>0</v>
      </c>
      <c r="L2397" s="193">
        <f t="shared" si="1063"/>
        <v>0</v>
      </c>
      <c r="M2397" s="193">
        <f t="shared" si="1064"/>
        <v>0</v>
      </c>
      <c r="N2397" s="193">
        <f t="shared" si="1065"/>
        <v>0</v>
      </c>
      <c r="O2397" s="193">
        <f t="shared" si="1066"/>
        <v>0</v>
      </c>
      <c r="P2397" s="193">
        <f t="shared" si="1067"/>
        <v>0</v>
      </c>
      <c r="Q2397" s="193">
        <f t="shared" si="1068"/>
        <v>0</v>
      </c>
      <c r="R2397" s="193">
        <f t="shared" si="1069"/>
        <v>0</v>
      </c>
      <c r="S2397" s="193">
        <f t="shared" si="1070"/>
        <v>0</v>
      </c>
      <c r="T2397" s="194">
        <f t="shared" si="1086"/>
        <v>0</v>
      </c>
      <c r="U2397" s="194"/>
      <c r="V2397" s="847"/>
      <c r="W2397" s="127" t="str">
        <f t="shared" si="1060"/>
        <v/>
      </c>
      <c r="X2397" s="840"/>
      <c r="Y2397" s="841"/>
      <c r="Z2397" s="842"/>
      <c r="AA2397" s="843"/>
      <c r="AB2397" s="349"/>
      <c r="AC2397" s="844"/>
      <c r="AD2397" s="845"/>
      <c r="AE2397" s="277"/>
      <c r="AF2397" s="278"/>
      <c r="AG2397" s="277"/>
      <c r="AH2397" s="279"/>
      <c r="AI2397" s="277"/>
      <c r="AJ2397" s="279"/>
      <c r="AK2397" s="277"/>
      <c r="AL2397" s="278"/>
    </row>
    <row r="2398" spans="1:38" ht="22.5" customHeight="1">
      <c r="A2398" s="116">
        <f t="shared" si="1061"/>
        <v>0</v>
      </c>
      <c r="B2398" s="190">
        <f t="shared" si="1077"/>
        <v>0</v>
      </c>
      <c r="C2398" s="190">
        <f t="shared" si="1078"/>
        <v>0</v>
      </c>
      <c r="D2398" s="191">
        <f t="shared" si="1079"/>
        <v>0</v>
      </c>
      <c r="E2398" s="191">
        <f t="shared" si="1080"/>
        <v>0</v>
      </c>
      <c r="F2398" s="191">
        <f t="shared" si="1081"/>
        <v>0</v>
      </c>
      <c r="G2398" s="192">
        <f t="shared" si="1062"/>
        <v>0</v>
      </c>
      <c r="H2398" s="191">
        <f t="shared" si="1082"/>
        <v>0</v>
      </c>
      <c r="I2398" s="193">
        <f t="shared" si="1083"/>
        <v>0</v>
      </c>
      <c r="J2398" s="193">
        <f t="shared" si="1084"/>
        <v>0</v>
      </c>
      <c r="K2398" s="193">
        <f t="shared" si="1085"/>
        <v>0</v>
      </c>
      <c r="L2398" s="193">
        <f t="shared" si="1063"/>
        <v>0</v>
      </c>
      <c r="M2398" s="193">
        <f t="shared" si="1064"/>
        <v>0</v>
      </c>
      <c r="N2398" s="193">
        <f t="shared" si="1065"/>
        <v>0</v>
      </c>
      <c r="O2398" s="193">
        <f t="shared" si="1066"/>
        <v>0</v>
      </c>
      <c r="P2398" s="193">
        <f t="shared" si="1067"/>
        <v>0</v>
      </c>
      <c r="Q2398" s="193">
        <f t="shared" si="1068"/>
        <v>0</v>
      </c>
      <c r="R2398" s="193">
        <f t="shared" si="1069"/>
        <v>0</v>
      </c>
      <c r="S2398" s="193">
        <f t="shared" si="1070"/>
        <v>0</v>
      </c>
      <c r="T2398" s="194">
        <f t="shared" si="1086"/>
        <v>0</v>
      </c>
      <c r="U2398" s="194"/>
      <c r="V2398" s="847"/>
      <c r="W2398" s="127" t="str">
        <f t="shared" si="1060"/>
        <v/>
      </c>
      <c r="X2398" s="840"/>
      <c r="Y2398" s="841"/>
      <c r="Z2398" s="842"/>
      <c r="AA2398" s="843"/>
      <c r="AB2398" s="349"/>
      <c r="AC2398" s="844"/>
      <c r="AD2398" s="845"/>
      <c r="AE2398" s="277"/>
      <c r="AF2398" s="278"/>
      <c r="AG2398" s="277"/>
      <c r="AH2398" s="279"/>
      <c r="AI2398" s="277"/>
      <c r="AJ2398" s="279"/>
      <c r="AK2398" s="277"/>
      <c r="AL2398" s="278"/>
    </row>
    <row r="2399" spans="1:38" ht="22.5" customHeight="1">
      <c r="A2399" s="116">
        <f t="shared" si="1061"/>
        <v>0</v>
      </c>
      <c r="B2399" s="190">
        <f t="shared" si="1077"/>
        <v>0</v>
      </c>
      <c r="C2399" s="190">
        <f t="shared" si="1078"/>
        <v>0</v>
      </c>
      <c r="D2399" s="191">
        <f t="shared" si="1079"/>
        <v>0</v>
      </c>
      <c r="E2399" s="191">
        <f t="shared" si="1080"/>
        <v>0</v>
      </c>
      <c r="F2399" s="191">
        <f t="shared" si="1081"/>
        <v>0</v>
      </c>
      <c r="G2399" s="192">
        <f t="shared" si="1062"/>
        <v>0</v>
      </c>
      <c r="H2399" s="191">
        <f t="shared" si="1082"/>
        <v>0</v>
      </c>
      <c r="I2399" s="193">
        <f t="shared" si="1083"/>
        <v>0</v>
      </c>
      <c r="J2399" s="193">
        <f t="shared" si="1084"/>
        <v>0</v>
      </c>
      <c r="K2399" s="193">
        <f t="shared" si="1085"/>
        <v>0</v>
      </c>
      <c r="L2399" s="193">
        <f t="shared" si="1063"/>
        <v>0</v>
      </c>
      <c r="M2399" s="193">
        <f t="shared" si="1064"/>
        <v>0</v>
      </c>
      <c r="N2399" s="193">
        <f t="shared" si="1065"/>
        <v>0</v>
      </c>
      <c r="O2399" s="193">
        <f t="shared" si="1066"/>
        <v>0</v>
      </c>
      <c r="P2399" s="193">
        <f t="shared" si="1067"/>
        <v>0</v>
      </c>
      <c r="Q2399" s="193">
        <f t="shared" si="1068"/>
        <v>0</v>
      </c>
      <c r="R2399" s="193">
        <f t="shared" si="1069"/>
        <v>0</v>
      </c>
      <c r="S2399" s="193">
        <f t="shared" si="1070"/>
        <v>0</v>
      </c>
      <c r="T2399" s="194">
        <f t="shared" si="1086"/>
        <v>0</v>
      </c>
      <c r="U2399" s="194"/>
      <c r="V2399" s="847"/>
      <c r="W2399" s="127" t="str">
        <f t="shared" ref="W2399:W2462" si="1087">IF(D2399=0,"","★")</f>
        <v/>
      </c>
      <c r="X2399" s="840"/>
      <c r="Y2399" s="841"/>
      <c r="Z2399" s="842"/>
      <c r="AA2399" s="843"/>
      <c r="AB2399" s="349"/>
      <c r="AC2399" s="844"/>
      <c r="AD2399" s="845"/>
      <c r="AE2399" s="277"/>
      <c r="AF2399" s="278"/>
      <c r="AG2399" s="277"/>
      <c r="AH2399" s="279"/>
      <c r="AI2399" s="277"/>
      <c r="AJ2399" s="279"/>
      <c r="AK2399" s="277"/>
      <c r="AL2399" s="278"/>
    </row>
    <row r="2400" spans="1:38" ht="22.5" customHeight="1">
      <c r="A2400" s="116">
        <f t="shared" si="1061"/>
        <v>0</v>
      </c>
      <c r="B2400" s="190">
        <f t="shared" si="1077"/>
        <v>0</v>
      </c>
      <c r="C2400" s="190">
        <f t="shared" si="1078"/>
        <v>0</v>
      </c>
      <c r="D2400" s="191">
        <f t="shared" si="1079"/>
        <v>0</v>
      </c>
      <c r="E2400" s="191">
        <f t="shared" si="1080"/>
        <v>0</v>
      </c>
      <c r="F2400" s="191">
        <f t="shared" si="1081"/>
        <v>0</v>
      </c>
      <c r="G2400" s="192">
        <f t="shared" si="1062"/>
        <v>0</v>
      </c>
      <c r="H2400" s="191">
        <f t="shared" si="1082"/>
        <v>0</v>
      </c>
      <c r="I2400" s="193">
        <f t="shared" si="1083"/>
        <v>0</v>
      </c>
      <c r="J2400" s="193">
        <f t="shared" si="1084"/>
        <v>0</v>
      </c>
      <c r="K2400" s="193">
        <f t="shared" si="1085"/>
        <v>0</v>
      </c>
      <c r="L2400" s="193">
        <f t="shared" si="1063"/>
        <v>0</v>
      </c>
      <c r="M2400" s="193">
        <f t="shared" si="1064"/>
        <v>0</v>
      </c>
      <c r="N2400" s="193">
        <f t="shared" si="1065"/>
        <v>0</v>
      </c>
      <c r="O2400" s="193">
        <f t="shared" si="1066"/>
        <v>0</v>
      </c>
      <c r="P2400" s="193">
        <f t="shared" si="1067"/>
        <v>0</v>
      </c>
      <c r="Q2400" s="193">
        <f t="shared" si="1068"/>
        <v>0</v>
      </c>
      <c r="R2400" s="193">
        <f t="shared" si="1069"/>
        <v>0</v>
      </c>
      <c r="S2400" s="193">
        <f t="shared" si="1070"/>
        <v>0</v>
      </c>
      <c r="T2400" s="194">
        <f t="shared" si="1086"/>
        <v>0</v>
      </c>
      <c r="U2400" s="194"/>
      <c r="V2400" s="847"/>
      <c r="W2400" s="127" t="str">
        <f t="shared" si="1087"/>
        <v/>
      </c>
      <c r="X2400" s="840"/>
      <c r="Y2400" s="841"/>
      <c r="Z2400" s="842"/>
      <c r="AA2400" s="843"/>
      <c r="AB2400" s="349"/>
      <c r="AC2400" s="844"/>
      <c r="AD2400" s="845"/>
      <c r="AE2400" s="277"/>
      <c r="AF2400" s="278"/>
      <c r="AG2400" s="277"/>
      <c r="AH2400" s="279"/>
      <c r="AI2400" s="277"/>
      <c r="AJ2400" s="279"/>
      <c r="AK2400" s="277"/>
      <c r="AL2400" s="278"/>
    </row>
    <row r="2401" spans="1:38" ht="22.5" customHeight="1">
      <c r="A2401" s="116">
        <f t="shared" ref="A2401:A2464" si="1088">A2400</f>
        <v>0</v>
      </c>
      <c r="B2401" s="190">
        <f t="shared" si="1077"/>
        <v>0</v>
      </c>
      <c r="C2401" s="190">
        <f t="shared" si="1078"/>
        <v>0</v>
      </c>
      <c r="D2401" s="191">
        <f t="shared" si="1079"/>
        <v>0</v>
      </c>
      <c r="E2401" s="191">
        <f t="shared" si="1080"/>
        <v>0</v>
      </c>
      <c r="F2401" s="191">
        <f t="shared" si="1081"/>
        <v>0</v>
      </c>
      <c r="G2401" s="192">
        <f t="shared" ref="G2401:G2464" si="1089">$G$21</f>
        <v>0</v>
      </c>
      <c r="H2401" s="191">
        <f t="shared" si="1082"/>
        <v>0</v>
      </c>
      <c r="I2401" s="193">
        <f t="shared" si="1083"/>
        <v>0</v>
      </c>
      <c r="J2401" s="193">
        <f t="shared" si="1084"/>
        <v>0</v>
      </c>
      <c r="K2401" s="193">
        <f t="shared" si="1085"/>
        <v>0</v>
      </c>
      <c r="L2401" s="193">
        <f t="shared" si="1063"/>
        <v>0</v>
      </c>
      <c r="M2401" s="193">
        <f t="shared" si="1064"/>
        <v>0</v>
      </c>
      <c r="N2401" s="193">
        <f t="shared" si="1065"/>
        <v>0</v>
      </c>
      <c r="O2401" s="193">
        <f t="shared" si="1066"/>
        <v>0</v>
      </c>
      <c r="P2401" s="193">
        <f t="shared" si="1067"/>
        <v>0</v>
      </c>
      <c r="Q2401" s="193">
        <f t="shared" si="1068"/>
        <v>0</v>
      </c>
      <c r="R2401" s="193">
        <f t="shared" si="1069"/>
        <v>0</v>
      </c>
      <c r="S2401" s="193">
        <f t="shared" si="1070"/>
        <v>0</v>
      </c>
      <c r="T2401" s="194">
        <f t="shared" si="1086"/>
        <v>0</v>
      </c>
      <c r="U2401" s="194"/>
      <c r="V2401" s="847"/>
      <c r="W2401" s="127" t="str">
        <f t="shared" si="1087"/>
        <v/>
      </c>
      <c r="X2401" s="840"/>
      <c r="Y2401" s="841"/>
      <c r="Z2401" s="842"/>
      <c r="AA2401" s="843"/>
      <c r="AB2401" s="349"/>
      <c r="AC2401" s="844"/>
      <c r="AD2401" s="845"/>
      <c r="AE2401" s="277"/>
      <c r="AF2401" s="278"/>
      <c r="AG2401" s="277"/>
      <c r="AH2401" s="279"/>
      <c r="AI2401" s="277"/>
      <c r="AJ2401" s="279"/>
      <c r="AK2401" s="277"/>
      <c r="AL2401" s="278"/>
    </row>
    <row r="2402" spans="1:38" ht="22.5" customHeight="1">
      <c r="A2402" s="116">
        <f t="shared" si="1088"/>
        <v>0</v>
      </c>
      <c r="B2402" s="190">
        <f t="shared" si="1077"/>
        <v>0</v>
      </c>
      <c r="C2402" s="190">
        <f t="shared" si="1078"/>
        <v>0</v>
      </c>
      <c r="D2402" s="191">
        <f t="shared" si="1079"/>
        <v>0</v>
      </c>
      <c r="E2402" s="191">
        <f t="shared" si="1080"/>
        <v>0</v>
      </c>
      <c r="F2402" s="191">
        <f t="shared" si="1081"/>
        <v>0</v>
      </c>
      <c r="G2402" s="192">
        <f t="shared" si="1089"/>
        <v>0</v>
      </c>
      <c r="H2402" s="191">
        <f t="shared" si="1082"/>
        <v>0</v>
      </c>
      <c r="I2402" s="193">
        <f t="shared" si="1083"/>
        <v>0</v>
      </c>
      <c r="J2402" s="193">
        <f t="shared" si="1084"/>
        <v>0</v>
      </c>
      <c r="K2402" s="193">
        <f t="shared" si="1085"/>
        <v>0</v>
      </c>
      <c r="L2402" s="193">
        <f t="shared" si="1063"/>
        <v>0</v>
      </c>
      <c r="M2402" s="193">
        <f t="shared" si="1064"/>
        <v>0</v>
      </c>
      <c r="N2402" s="193">
        <f t="shared" si="1065"/>
        <v>0</v>
      </c>
      <c r="O2402" s="193">
        <f t="shared" si="1066"/>
        <v>0</v>
      </c>
      <c r="P2402" s="193">
        <f t="shared" si="1067"/>
        <v>0</v>
      </c>
      <c r="Q2402" s="193">
        <f t="shared" si="1068"/>
        <v>0</v>
      </c>
      <c r="R2402" s="193">
        <f t="shared" si="1069"/>
        <v>0</v>
      </c>
      <c r="S2402" s="193">
        <f t="shared" si="1070"/>
        <v>0</v>
      </c>
      <c r="T2402" s="194">
        <f t="shared" si="1086"/>
        <v>0</v>
      </c>
      <c r="U2402" s="194"/>
      <c r="V2402" s="847"/>
      <c r="W2402" s="127" t="str">
        <f t="shared" si="1087"/>
        <v/>
      </c>
      <c r="X2402" s="840"/>
      <c r="Y2402" s="841"/>
      <c r="Z2402" s="842"/>
      <c r="AA2402" s="843"/>
      <c r="AB2402" s="349"/>
      <c r="AC2402" s="844"/>
      <c r="AD2402" s="845"/>
      <c r="AE2402" s="277"/>
      <c r="AF2402" s="278"/>
      <c r="AG2402" s="277"/>
      <c r="AH2402" s="279"/>
      <c r="AI2402" s="277"/>
      <c r="AJ2402" s="279"/>
      <c r="AK2402" s="277"/>
      <c r="AL2402" s="278"/>
    </row>
    <row r="2403" spans="1:38" ht="22.5" customHeight="1">
      <c r="A2403" s="116">
        <f t="shared" si="1088"/>
        <v>0</v>
      </c>
      <c r="B2403" s="190">
        <f t="shared" si="1077"/>
        <v>0</v>
      </c>
      <c r="C2403" s="190">
        <f t="shared" si="1078"/>
        <v>0</v>
      </c>
      <c r="D2403" s="191">
        <f t="shared" si="1079"/>
        <v>0</v>
      </c>
      <c r="E2403" s="191">
        <f t="shared" si="1080"/>
        <v>0</v>
      </c>
      <c r="F2403" s="191">
        <f t="shared" si="1081"/>
        <v>0</v>
      </c>
      <c r="G2403" s="192">
        <f t="shared" si="1089"/>
        <v>0</v>
      </c>
      <c r="H2403" s="191">
        <f t="shared" si="1082"/>
        <v>0</v>
      </c>
      <c r="I2403" s="193">
        <f t="shared" si="1083"/>
        <v>0</v>
      </c>
      <c r="J2403" s="193">
        <f t="shared" si="1084"/>
        <v>0</v>
      </c>
      <c r="K2403" s="193">
        <f t="shared" si="1085"/>
        <v>0</v>
      </c>
      <c r="L2403" s="193">
        <f t="shared" ref="L2403:L2466" si="1090">IF(AE2403="",0,1)</f>
        <v>0</v>
      </c>
      <c r="M2403" s="193">
        <f t="shared" ref="M2403:M2466" si="1091">IF(AF2403="",0,1)</f>
        <v>0</v>
      </c>
      <c r="N2403" s="193">
        <f t="shared" ref="N2403:N2466" si="1092">IF(AG2403="",0,1)</f>
        <v>0</v>
      </c>
      <c r="O2403" s="193">
        <f t="shared" ref="O2403:O2466" si="1093">IF(AH2403="",0,1)</f>
        <v>0</v>
      </c>
      <c r="P2403" s="193">
        <f t="shared" ref="P2403:P2466" si="1094">IF(AI2403="",0,1)</f>
        <v>0</v>
      </c>
      <c r="Q2403" s="193">
        <f t="shared" ref="Q2403:Q2466" si="1095">IF(AJ2403="",0,1)</f>
        <v>0</v>
      </c>
      <c r="R2403" s="193">
        <f t="shared" ref="R2403:R2466" si="1096">IF(AK2403="",0,1)</f>
        <v>0</v>
      </c>
      <c r="S2403" s="193">
        <f t="shared" ref="S2403:S2466" si="1097">IF(AL2403="",0,1)</f>
        <v>0</v>
      </c>
      <c r="T2403" s="194">
        <f t="shared" si="1086"/>
        <v>0</v>
      </c>
      <c r="U2403" s="194"/>
      <c r="V2403" s="847"/>
      <c r="W2403" s="127" t="str">
        <f t="shared" si="1087"/>
        <v/>
      </c>
      <c r="X2403" s="840"/>
      <c r="Y2403" s="841"/>
      <c r="Z2403" s="842"/>
      <c r="AA2403" s="843"/>
      <c r="AB2403" s="349"/>
      <c r="AC2403" s="844"/>
      <c r="AD2403" s="845"/>
      <c r="AE2403" s="277"/>
      <c r="AF2403" s="278"/>
      <c r="AG2403" s="277"/>
      <c r="AH2403" s="279"/>
      <c r="AI2403" s="277"/>
      <c r="AJ2403" s="279"/>
      <c r="AK2403" s="277"/>
      <c r="AL2403" s="278"/>
    </row>
    <row r="2404" spans="1:38" ht="22.5" customHeight="1">
      <c r="A2404" s="116">
        <f t="shared" si="1088"/>
        <v>0</v>
      </c>
      <c r="B2404" s="190">
        <f t="shared" si="1077"/>
        <v>0</v>
      </c>
      <c r="C2404" s="190">
        <f t="shared" si="1078"/>
        <v>0</v>
      </c>
      <c r="D2404" s="191">
        <f t="shared" si="1079"/>
        <v>0</v>
      </c>
      <c r="E2404" s="191">
        <f t="shared" si="1080"/>
        <v>0</v>
      </c>
      <c r="F2404" s="191">
        <f t="shared" si="1081"/>
        <v>0</v>
      </c>
      <c r="G2404" s="192">
        <f t="shared" si="1089"/>
        <v>0</v>
      </c>
      <c r="H2404" s="191">
        <f t="shared" si="1082"/>
        <v>0</v>
      </c>
      <c r="I2404" s="193">
        <f t="shared" si="1083"/>
        <v>0</v>
      </c>
      <c r="J2404" s="193">
        <f t="shared" si="1084"/>
        <v>0</v>
      </c>
      <c r="K2404" s="193">
        <f t="shared" si="1085"/>
        <v>0</v>
      </c>
      <c r="L2404" s="193">
        <f t="shared" si="1090"/>
        <v>0</v>
      </c>
      <c r="M2404" s="193">
        <f t="shared" si="1091"/>
        <v>0</v>
      </c>
      <c r="N2404" s="193">
        <f t="shared" si="1092"/>
        <v>0</v>
      </c>
      <c r="O2404" s="193">
        <f t="shared" si="1093"/>
        <v>0</v>
      </c>
      <c r="P2404" s="193">
        <f t="shared" si="1094"/>
        <v>0</v>
      </c>
      <c r="Q2404" s="193">
        <f t="shared" si="1095"/>
        <v>0</v>
      </c>
      <c r="R2404" s="193">
        <f t="shared" si="1096"/>
        <v>0</v>
      </c>
      <c r="S2404" s="193">
        <f t="shared" si="1097"/>
        <v>0</v>
      </c>
      <c r="T2404" s="194">
        <f t="shared" si="1086"/>
        <v>0</v>
      </c>
      <c r="U2404" s="194"/>
      <c r="V2404" s="847"/>
      <c r="W2404" s="127" t="str">
        <f t="shared" si="1087"/>
        <v/>
      </c>
      <c r="X2404" s="840"/>
      <c r="Y2404" s="841"/>
      <c r="Z2404" s="842"/>
      <c r="AA2404" s="843"/>
      <c r="AB2404" s="349"/>
      <c r="AC2404" s="844"/>
      <c r="AD2404" s="845"/>
      <c r="AE2404" s="277"/>
      <c r="AF2404" s="278"/>
      <c r="AG2404" s="277"/>
      <c r="AH2404" s="279"/>
      <c r="AI2404" s="277"/>
      <c r="AJ2404" s="279"/>
      <c r="AK2404" s="277"/>
      <c r="AL2404" s="278"/>
    </row>
    <row r="2405" spans="1:38" ht="22.5" customHeight="1">
      <c r="A2405" s="116">
        <f t="shared" si="1088"/>
        <v>0</v>
      </c>
      <c r="B2405" s="190">
        <f t="shared" si="1077"/>
        <v>0</v>
      </c>
      <c r="C2405" s="190">
        <f t="shared" si="1078"/>
        <v>0</v>
      </c>
      <c r="D2405" s="191">
        <f t="shared" si="1079"/>
        <v>0</v>
      </c>
      <c r="E2405" s="191">
        <f t="shared" si="1080"/>
        <v>0</v>
      </c>
      <c r="F2405" s="191">
        <f t="shared" si="1081"/>
        <v>0</v>
      </c>
      <c r="G2405" s="192">
        <f t="shared" si="1089"/>
        <v>0</v>
      </c>
      <c r="H2405" s="191">
        <f t="shared" si="1082"/>
        <v>0</v>
      </c>
      <c r="I2405" s="193">
        <f t="shared" si="1083"/>
        <v>0</v>
      </c>
      <c r="J2405" s="193">
        <f t="shared" si="1084"/>
        <v>0</v>
      </c>
      <c r="K2405" s="193">
        <f t="shared" si="1085"/>
        <v>0</v>
      </c>
      <c r="L2405" s="193">
        <f t="shared" si="1090"/>
        <v>0</v>
      </c>
      <c r="M2405" s="193">
        <f t="shared" si="1091"/>
        <v>0</v>
      </c>
      <c r="N2405" s="193">
        <f t="shared" si="1092"/>
        <v>0</v>
      </c>
      <c r="O2405" s="193">
        <f t="shared" si="1093"/>
        <v>0</v>
      </c>
      <c r="P2405" s="193">
        <f t="shared" si="1094"/>
        <v>0</v>
      </c>
      <c r="Q2405" s="193">
        <f t="shared" si="1095"/>
        <v>0</v>
      </c>
      <c r="R2405" s="193">
        <f t="shared" si="1096"/>
        <v>0</v>
      </c>
      <c r="S2405" s="193">
        <f t="shared" si="1097"/>
        <v>0</v>
      </c>
      <c r="T2405" s="194">
        <f t="shared" si="1086"/>
        <v>0</v>
      </c>
      <c r="U2405" s="194"/>
      <c r="V2405" s="847"/>
      <c r="W2405" s="127" t="str">
        <f t="shared" si="1087"/>
        <v/>
      </c>
      <c r="X2405" s="840"/>
      <c r="Y2405" s="841"/>
      <c r="Z2405" s="842"/>
      <c r="AA2405" s="843"/>
      <c r="AB2405" s="349"/>
      <c r="AC2405" s="844"/>
      <c r="AD2405" s="845"/>
      <c r="AE2405" s="277"/>
      <c r="AF2405" s="278"/>
      <c r="AG2405" s="277"/>
      <c r="AH2405" s="279"/>
      <c r="AI2405" s="277"/>
      <c r="AJ2405" s="279"/>
      <c r="AK2405" s="277"/>
      <c r="AL2405" s="278"/>
    </row>
    <row r="2406" spans="1:38" ht="22.5" customHeight="1">
      <c r="A2406" s="116">
        <f t="shared" si="1088"/>
        <v>0</v>
      </c>
      <c r="B2406" s="190">
        <f t="shared" si="1077"/>
        <v>0</v>
      </c>
      <c r="C2406" s="190">
        <f t="shared" si="1078"/>
        <v>0</v>
      </c>
      <c r="D2406" s="191">
        <f t="shared" si="1079"/>
        <v>0</v>
      </c>
      <c r="E2406" s="191">
        <f t="shared" si="1080"/>
        <v>0</v>
      </c>
      <c r="F2406" s="191">
        <f t="shared" si="1081"/>
        <v>0</v>
      </c>
      <c r="G2406" s="192">
        <f t="shared" si="1089"/>
        <v>0</v>
      </c>
      <c r="H2406" s="191">
        <f t="shared" si="1082"/>
        <v>0</v>
      </c>
      <c r="I2406" s="193">
        <f t="shared" si="1083"/>
        <v>0</v>
      </c>
      <c r="J2406" s="193">
        <f t="shared" si="1084"/>
        <v>0</v>
      </c>
      <c r="K2406" s="193">
        <f t="shared" si="1085"/>
        <v>0</v>
      </c>
      <c r="L2406" s="193">
        <f t="shared" si="1090"/>
        <v>0</v>
      </c>
      <c r="M2406" s="193">
        <f t="shared" si="1091"/>
        <v>0</v>
      </c>
      <c r="N2406" s="193">
        <f t="shared" si="1092"/>
        <v>0</v>
      </c>
      <c r="O2406" s="193">
        <f t="shared" si="1093"/>
        <v>0</v>
      </c>
      <c r="P2406" s="193">
        <f t="shared" si="1094"/>
        <v>0</v>
      </c>
      <c r="Q2406" s="193">
        <f t="shared" si="1095"/>
        <v>0</v>
      </c>
      <c r="R2406" s="193">
        <f t="shared" si="1096"/>
        <v>0</v>
      </c>
      <c r="S2406" s="193">
        <f t="shared" si="1097"/>
        <v>0</v>
      </c>
      <c r="T2406" s="194">
        <f t="shared" si="1086"/>
        <v>0</v>
      </c>
      <c r="U2406" s="194"/>
      <c r="V2406" s="847"/>
      <c r="W2406" s="127" t="str">
        <f t="shared" si="1087"/>
        <v/>
      </c>
      <c r="X2406" s="840"/>
      <c r="Y2406" s="841"/>
      <c r="Z2406" s="842"/>
      <c r="AA2406" s="843"/>
      <c r="AB2406" s="349"/>
      <c r="AC2406" s="844"/>
      <c r="AD2406" s="845"/>
      <c r="AE2406" s="277"/>
      <c r="AF2406" s="278"/>
      <c r="AG2406" s="277"/>
      <c r="AH2406" s="279"/>
      <c r="AI2406" s="277"/>
      <c r="AJ2406" s="279"/>
      <c r="AK2406" s="277"/>
      <c r="AL2406" s="278"/>
    </row>
    <row r="2407" spans="1:38" ht="22.5" customHeight="1">
      <c r="A2407" s="116">
        <f t="shared" si="1088"/>
        <v>0</v>
      </c>
      <c r="B2407" s="190">
        <f t="shared" si="1077"/>
        <v>0</v>
      </c>
      <c r="C2407" s="190">
        <f t="shared" si="1078"/>
        <v>0</v>
      </c>
      <c r="D2407" s="191">
        <f t="shared" si="1079"/>
        <v>0</v>
      </c>
      <c r="E2407" s="191">
        <f t="shared" si="1080"/>
        <v>0</v>
      </c>
      <c r="F2407" s="191">
        <f t="shared" si="1081"/>
        <v>0</v>
      </c>
      <c r="G2407" s="192">
        <f t="shared" si="1089"/>
        <v>0</v>
      </c>
      <c r="H2407" s="191">
        <f t="shared" si="1082"/>
        <v>0</v>
      </c>
      <c r="I2407" s="193">
        <f t="shared" si="1083"/>
        <v>0</v>
      </c>
      <c r="J2407" s="193">
        <f t="shared" si="1084"/>
        <v>0</v>
      </c>
      <c r="K2407" s="193">
        <f t="shared" si="1085"/>
        <v>0</v>
      </c>
      <c r="L2407" s="193">
        <f t="shared" si="1090"/>
        <v>0</v>
      </c>
      <c r="M2407" s="193">
        <f t="shared" si="1091"/>
        <v>0</v>
      </c>
      <c r="N2407" s="193">
        <f t="shared" si="1092"/>
        <v>0</v>
      </c>
      <c r="O2407" s="193">
        <f t="shared" si="1093"/>
        <v>0</v>
      </c>
      <c r="P2407" s="193">
        <f t="shared" si="1094"/>
        <v>0</v>
      </c>
      <c r="Q2407" s="193">
        <f t="shared" si="1095"/>
        <v>0</v>
      </c>
      <c r="R2407" s="193">
        <f t="shared" si="1096"/>
        <v>0</v>
      </c>
      <c r="S2407" s="193">
        <f t="shared" si="1097"/>
        <v>0</v>
      </c>
      <c r="T2407" s="194">
        <f t="shared" si="1086"/>
        <v>0</v>
      </c>
      <c r="U2407" s="194"/>
      <c r="V2407" s="847"/>
      <c r="W2407" s="127" t="str">
        <f t="shared" si="1087"/>
        <v/>
      </c>
      <c r="X2407" s="840"/>
      <c r="Y2407" s="841"/>
      <c r="Z2407" s="842"/>
      <c r="AA2407" s="843"/>
      <c r="AB2407" s="349"/>
      <c r="AC2407" s="844"/>
      <c r="AD2407" s="845"/>
      <c r="AE2407" s="277"/>
      <c r="AF2407" s="278"/>
      <c r="AG2407" s="277"/>
      <c r="AH2407" s="279"/>
      <c r="AI2407" s="277"/>
      <c r="AJ2407" s="279"/>
      <c r="AK2407" s="277"/>
      <c r="AL2407" s="278"/>
    </row>
    <row r="2408" spans="1:38" ht="22.5" customHeight="1">
      <c r="A2408" s="116">
        <f t="shared" si="1088"/>
        <v>0</v>
      </c>
      <c r="B2408" s="190">
        <f t="shared" si="1077"/>
        <v>0</v>
      </c>
      <c r="C2408" s="190">
        <f t="shared" si="1078"/>
        <v>0</v>
      </c>
      <c r="D2408" s="191">
        <f t="shared" si="1079"/>
        <v>0</v>
      </c>
      <c r="E2408" s="191">
        <f t="shared" si="1080"/>
        <v>0</v>
      </c>
      <c r="F2408" s="191">
        <f t="shared" si="1081"/>
        <v>0</v>
      </c>
      <c r="G2408" s="192">
        <f t="shared" si="1089"/>
        <v>0</v>
      </c>
      <c r="H2408" s="191">
        <f t="shared" si="1082"/>
        <v>0</v>
      </c>
      <c r="I2408" s="193">
        <f t="shared" si="1083"/>
        <v>0</v>
      </c>
      <c r="J2408" s="193">
        <f t="shared" si="1084"/>
        <v>0</v>
      </c>
      <c r="K2408" s="193">
        <f t="shared" si="1085"/>
        <v>0</v>
      </c>
      <c r="L2408" s="193">
        <f t="shared" si="1090"/>
        <v>0</v>
      </c>
      <c r="M2408" s="193">
        <f t="shared" si="1091"/>
        <v>0</v>
      </c>
      <c r="N2408" s="193">
        <f t="shared" si="1092"/>
        <v>0</v>
      </c>
      <c r="O2408" s="193">
        <f t="shared" si="1093"/>
        <v>0</v>
      </c>
      <c r="P2408" s="193">
        <f t="shared" si="1094"/>
        <v>0</v>
      </c>
      <c r="Q2408" s="193">
        <f t="shared" si="1095"/>
        <v>0</v>
      </c>
      <c r="R2408" s="193">
        <f t="shared" si="1096"/>
        <v>0</v>
      </c>
      <c r="S2408" s="193">
        <f t="shared" si="1097"/>
        <v>0</v>
      </c>
      <c r="T2408" s="194">
        <f t="shared" si="1086"/>
        <v>0</v>
      </c>
      <c r="U2408" s="194"/>
      <c r="V2408" s="847"/>
      <c r="W2408" s="127" t="str">
        <f t="shared" si="1087"/>
        <v/>
      </c>
      <c r="X2408" s="840"/>
      <c r="Y2408" s="841"/>
      <c r="Z2408" s="842"/>
      <c r="AA2408" s="843"/>
      <c r="AB2408" s="349"/>
      <c r="AC2408" s="844"/>
      <c r="AD2408" s="845"/>
      <c r="AE2408" s="277"/>
      <c r="AF2408" s="278"/>
      <c r="AG2408" s="277"/>
      <c r="AH2408" s="279"/>
      <c r="AI2408" s="277"/>
      <c r="AJ2408" s="279"/>
      <c r="AK2408" s="277"/>
      <c r="AL2408" s="278"/>
    </row>
    <row r="2409" spans="1:38" ht="22.5" customHeight="1">
      <c r="A2409" s="116">
        <f t="shared" si="1088"/>
        <v>0</v>
      </c>
      <c r="B2409" s="190">
        <f t="shared" si="1077"/>
        <v>0</v>
      </c>
      <c r="C2409" s="190">
        <f t="shared" si="1078"/>
        <v>0</v>
      </c>
      <c r="D2409" s="191">
        <f t="shared" si="1079"/>
        <v>0</v>
      </c>
      <c r="E2409" s="191">
        <f t="shared" si="1080"/>
        <v>0</v>
      </c>
      <c r="F2409" s="191">
        <f t="shared" si="1081"/>
        <v>0</v>
      </c>
      <c r="G2409" s="192">
        <f t="shared" si="1089"/>
        <v>0</v>
      </c>
      <c r="H2409" s="191">
        <f t="shared" si="1082"/>
        <v>0</v>
      </c>
      <c r="I2409" s="193">
        <f t="shared" si="1083"/>
        <v>0</v>
      </c>
      <c r="J2409" s="193">
        <f t="shared" si="1084"/>
        <v>0</v>
      </c>
      <c r="K2409" s="193">
        <f t="shared" si="1085"/>
        <v>0</v>
      </c>
      <c r="L2409" s="193">
        <f t="shared" si="1090"/>
        <v>0</v>
      </c>
      <c r="M2409" s="193">
        <f t="shared" si="1091"/>
        <v>0</v>
      </c>
      <c r="N2409" s="193">
        <f t="shared" si="1092"/>
        <v>0</v>
      </c>
      <c r="O2409" s="193">
        <f t="shared" si="1093"/>
        <v>0</v>
      </c>
      <c r="P2409" s="193">
        <f t="shared" si="1094"/>
        <v>0</v>
      </c>
      <c r="Q2409" s="193">
        <f t="shared" si="1095"/>
        <v>0</v>
      </c>
      <c r="R2409" s="193">
        <f t="shared" si="1096"/>
        <v>0</v>
      </c>
      <c r="S2409" s="193">
        <f t="shared" si="1097"/>
        <v>0</v>
      </c>
      <c r="T2409" s="194">
        <f t="shared" si="1086"/>
        <v>0</v>
      </c>
      <c r="U2409" s="194"/>
      <c r="V2409" s="847"/>
      <c r="W2409" s="127" t="str">
        <f t="shared" si="1087"/>
        <v/>
      </c>
      <c r="X2409" s="840"/>
      <c r="Y2409" s="841"/>
      <c r="Z2409" s="842"/>
      <c r="AA2409" s="843"/>
      <c r="AB2409" s="349"/>
      <c r="AC2409" s="844"/>
      <c r="AD2409" s="845"/>
      <c r="AE2409" s="277"/>
      <c r="AF2409" s="278"/>
      <c r="AG2409" s="277"/>
      <c r="AH2409" s="279"/>
      <c r="AI2409" s="277"/>
      <c r="AJ2409" s="279"/>
      <c r="AK2409" s="277"/>
      <c r="AL2409" s="278"/>
    </row>
    <row r="2410" spans="1:38" ht="22.5" customHeight="1">
      <c r="A2410" s="116">
        <f t="shared" si="1088"/>
        <v>0</v>
      </c>
      <c r="B2410" s="190">
        <f t="shared" si="1077"/>
        <v>0</v>
      </c>
      <c r="C2410" s="190">
        <f t="shared" si="1078"/>
        <v>0</v>
      </c>
      <c r="D2410" s="191">
        <f t="shared" si="1079"/>
        <v>0</v>
      </c>
      <c r="E2410" s="191">
        <f t="shared" si="1080"/>
        <v>0</v>
      </c>
      <c r="F2410" s="191">
        <f t="shared" si="1081"/>
        <v>0</v>
      </c>
      <c r="G2410" s="192">
        <f t="shared" si="1089"/>
        <v>0</v>
      </c>
      <c r="H2410" s="191">
        <f t="shared" si="1082"/>
        <v>0</v>
      </c>
      <c r="I2410" s="193">
        <f t="shared" si="1083"/>
        <v>0</v>
      </c>
      <c r="J2410" s="193">
        <f t="shared" si="1084"/>
        <v>0</v>
      </c>
      <c r="K2410" s="193">
        <f t="shared" si="1085"/>
        <v>0</v>
      </c>
      <c r="L2410" s="193">
        <f t="shared" si="1090"/>
        <v>0</v>
      </c>
      <c r="M2410" s="193">
        <f t="shared" si="1091"/>
        <v>0</v>
      </c>
      <c r="N2410" s="193">
        <f t="shared" si="1092"/>
        <v>0</v>
      </c>
      <c r="O2410" s="193">
        <f t="shared" si="1093"/>
        <v>0</v>
      </c>
      <c r="P2410" s="193">
        <f t="shared" si="1094"/>
        <v>0</v>
      </c>
      <c r="Q2410" s="193">
        <f t="shared" si="1095"/>
        <v>0</v>
      </c>
      <c r="R2410" s="193">
        <f t="shared" si="1096"/>
        <v>0</v>
      </c>
      <c r="S2410" s="193">
        <f t="shared" si="1097"/>
        <v>0</v>
      </c>
      <c r="T2410" s="194">
        <f t="shared" si="1086"/>
        <v>0</v>
      </c>
      <c r="U2410" s="194"/>
      <c r="V2410" s="847"/>
      <c r="W2410" s="127" t="str">
        <f t="shared" si="1087"/>
        <v/>
      </c>
      <c r="X2410" s="840"/>
      <c r="Y2410" s="841"/>
      <c r="Z2410" s="842"/>
      <c r="AA2410" s="843"/>
      <c r="AB2410" s="349"/>
      <c r="AC2410" s="844"/>
      <c r="AD2410" s="845"/>
      <c r="AE2410" s="277"/>
      <c r="AF2410" s="278"/>
      <c r="AG2410" s="277"/>
      <c r="AH2410" s="279"/>
      <c r="AI2410" s="277"/>
      <c r="AJ2410" s="279"/>
      <c r="AK2410" s="277"/>
      <c r="AL2410" s="278"/>
    </row>
    <row r="2411" spans="1:38" ht="22.5" customHeight="1">
      <c r="A2411" s="116">
        <f t="shared" si="1088"/>
        <v>0</v>
      </c>
      <c r="B2411" s="190">
        <f t="shared" si="1077"/>
        <v>0</v>
      </c>
      <c r="C2411" s="190">
        <f t="shared" si="1078"/>
        <v>0</v>
      </c>
      <c r="D2411" s="191">
        <f t="shared" si="1079"/>
        <v>0</v>
      </c>
      <c r="E2411" s="191">
        <f t="shared" si="1080"/>
        <v>0</v>
      </c>
      <c r="F2411" s="191">
        <f t="shared" si="1081"/>
        <v>0</v>
      </c>
      <c r="G2411" s="192">
        <f t="shared" si="1089"/>
        <v>0</v>
      </c>
      <c r="H2411" s="191">
        <f t="shared" si="1082"/>
        <v>0</v>
      </c>
      <c r="I2411" s="193">
        <f t="shared" si="1083"/>
        <v>0</v>
      </c>
      <c r="J2411" s="193">
        <f t="shared" si="1084"/>
        <v>0</v>
      </c>
      <c r="K2411" s="193">
        <f t="shared" si="1085"/>
        <v>0</v>
      </c>
      <c r="L2411" s="193">
        <f t="shared" si="1090"/>
        <v>0</v>
      </c>
      <c r="M2411" s="193">
        <f t="shared" si="1091"/>
        <v>0</v>
      </c>
      <c r="N2411" s="193">
        <f t="shared" si="1092"/>
        <v>0</v>
      </c>
      <c r="O2411" s="193">
        <f t="shared" si="1093"/>
        <v>0</v>
      </c>
      <c r="P2411" s="193">
        <f t="shared" si="1094"/>
        <v>0</v>
      </c>
      <c r="Q2411" s="193">
        <f t="shared" si="1095"/>
        <v>0</v>
      </c>
      <c r="R2411" s="193">
        <f t="shared" si="1096"/>
        <v>0</v>
      </c>
      <c r="S2411" s="193">
        <f t="shared" si="1097"/>
        <v>0</v>
      </c>
      <c r="T2411" s="194">
        <f t="shared" si="1086"/>
        <v>0</v>
      </c>
      <c r="U2411" s="194"/>
      <c r="V2411" s="847"/>
      <c r="W2411" s="127" t="str">
        <f t="shared" si="1087"/>
        <v/>
      </c>
      <c r="X2411" s="840"/>
      <c r="Y2411" s="841"/>
      <c r="Z2411" s="842"/>
      <c r="AA2411" s="843"/>
      <c r="AB2411" s="349"/>
      <c r="AC2411" s="844"/>
      <c r="AD2411" s="845"/>
      <c r="AE2411" s="277"/>
      <c r="AF2411" s="278"/>
      <c r="AG2411" s="277"/>
      <c r="AH2411" s="279"/>
      <c r="AI2411" s="277"/>
      <c r="AJ2411" s="279"/>
      <c r="AK2411" s="277"/>
      <c r="AL2411" s="278"/>
    </row>
    <row r="2412" spans="1:38" ht="22.5" customHeight="1">
      <c r="A2412" s="116">
        <f t="shared" si="1088"/>
        <v>0</v>
      </c>
      <c r="B2412" s="190">
        <f t="shared" si="1077"/>
        <v>0</v>
      </c>
      <c r="C2412" s="190">
        <f t="shared" si="1078"/>
        <v>0</v>
      </c>
      <c r="D2412" s="191">
        <f t="shared" si="1079"/>
        <v>0</v>
      </c>
      <c r="E2412" s="191">
        <f t="shared" si="1080"/>
        <v>0</v>
      </c>
      <c r="F2412" s="191">
        <f t="shared" si="1081"/>
        <v>0</v>
      </c>
      <c r="G2412" s="192">
        <f t="shared" si="1089"/>
        <v>0</v>
      </c>
      <c r="H2412" s="191">
        <f t="shared" si="1082"/>
        <v>0</v>
      </c>
      <c r="I2412" s="193">
        <f t="shared" si="1083"/>
        <v>0</v>
      </c>
      <c r="J2412" s="193">
        <f t="shared" si="1084"/>
        <v>0</v>
      </c>
      <c r="K2412" s="193">
        <f t="shared" si="1085"/>
        <v>0</v>
      </c>
      <c r="L2412" s="193">
        <f t="shared" si="1090"/>
        <v>0</v>
      </c>
      <c r="M2412" s="193">
        <f t="shared" si="1091"/>
        <v>0</v>
      </c>
      <c r="N2412" s="193">
        <f t="shared" si="1092"/>
        <v>0</v>
      </c>
      <c r="O2412" s="193">
        <f t="shared" si="1093"/>
        <v>0</v>
      </c>
      <c r="P2412" s="193">
        <f t="shared" si="1094"/>
        <v>0</v>
      </c>
      <c r="Q2412" s="193">
        <f t="shared" si="1095"/>
        <v>0</v>
      </c>
      <c r="R2412" s="193">
        <f t="shared" si="1096"/>
        <v>0</v>
      </c>
      <c r="S2412" s="193">
        <f t="shared" si="1097"/>
        <v>0</v>
      </c>
      <c r="T2412" s="194">
        <f t="shared" si="1086"/>
        <v>0</v>
      </c>
      <c r="U2412" s="194"/>
      <c r="V2412" s="847"/>
      <c r="W2412" s="127" t="str">
        <f t="shared" si="1087"/>
        <v/>
      </c>
      <c r="X2412" s="840"/>
      <c r="Y2412" s="841"/>
      <c r="Z2412" s="842"/>
      <c r="AA2412" s="843"/>
      <c r="AB2412" s="349"/>
      <c r="AC2412" s="844"/>
      <c r="AD2412" s="845"/>
      <c r="AE2412" s="277"/>
      <c r="AF2412" s="278"/>
      <c r="AG2412" s="277"/>
      <c r="AH2412" s="279"/>
      <c r="AI2412" s="277"/>
      <c r="AJ2412" s="279"/>
      <c r="AK2412" s="277"/>
      <c r="AL2412" s="278"/>
    </row>
    <row r="2413" spans="1:38" ht="22.5" customHeight="1">
      <c r="A2413" s="116">
        <f t="shared" si="1088"/>
        <v>0</v>
      </c>
      <c r="B2413" s="190">
        <f t="shared" si="1077"/>
        <v>0</v>
      </c>
      <c r="C2413" s="190">
        <f t="shared" si="1078"/>
        <v>0</v>
      </c>
      <c r="D2413" s="191">
        <f t="shared" si="1079"/>
        <v>0</v>
      </c>
      <c r="E2413" s="191">
        <f t="shared" si="1080"/>
        <v>0</v>
      </c>
      <c r="F2413" s="191">
        <f t="shared" si="1081"/>
        <v>0</v>
      </c>
      <c r="G2413" s="192">
        <f t="shared" si="1089"/>
        <v>0</v>
      </c>
      <c r="H2413" s="191">
        <f t="shared" si="1082"/>
        <v>0</v>
      </c>
      <c r="I2413" s="195">
        <f t="shared" si="1083"/>
        <v>0</v>
      </c>
      <c r="J2413" s="195">
        <f t="shared" si="1084"/>
        <v>0</v>
      </c>
      <c r="K2413" s="195">
        <f t="shared" si="1085"/>
        <v>0</v>
      </c>
      <c r="L2413" s="195">
        <f t="shared" si="1090"/>
        <v>0</v>
      </c>
      <c r="M2413" s="195">
        <f t="shared" si="1091"/>
        <v>0</v>
      </c>
      <c r="N2413" s="195">
        <f t="shared" si="1092"/>
        <v>0</v>
      </c>
      <c r="O2413" s="195">
        <f t="shared" si="1093"/>
        <v>0</v>
      </c>
      <c r="P2413" s="195">
        <f t="shared" si="1094"/>
        <v>0</v>
      </c>
      <c r="Q2413" s="195">
        <f t="shared" si="1095"/>
        <v>0</v>
      </c>
      <c r="R2413" s="195">
        <f t="shared" si="1096"/>
        <v>0</v>
      </c>
      <c r="S2413" s="195">
        <f t="shared" si="1097"/>
        <v>0</v>
      </c>
      <c r="T2413" s="196">
        <f t="shared" si="1086"/>
        <v>0</v>
      </c>
      <c r="U2413" s="196"/>
      <c r="V2413" s="848"/>
      <c r="W2413" s="127" t="str">
        <f t="shared" si="1087"/>
        <v/>
      </c>
      <c r="X2413" s="840"/>
      <c r="Y2413" s="841"/>
      <c r="Z2413" s="842"/>
      <c r="AA2413" s="843"/>
      <c r="AB2413" s="349"/>
      <c r="AC2413" s="844"/>
      <c r="AD2413" s="845"/>
      <c r="AE2413" s="277"/>
      <c r="AF2413" s="278"/>
      <c r="AG2413" s="277"/>
      <c r="AH2413" s="279"/>
      <c r="AI2413" s="277"/>
      <c r="AJ2413" s="279"/>
      <c r="AK2413" s="277"/>
      <c r="AL2413" s="278"/>
    </row>
    <row r="2414" spans="1:38" ht="22.5" customHeight="1">
      <c r="A2414" s="116">
        <f t="shared" ref="A2414" si="1098">IF(U2414&gt;=1,1,0)</f>
        <v>0</v>
      </c>
      <c r="B2414" s="190">
        <f t="shared" si="1077"/>
        <v>0</v>
      </c>
      <c r="C2414" s="190">
        <f t="shared" si="1078"/>
        <v>0</v>
      </c>
      <c r="D2414" s="191">
        <f t="shared" si="1079"/>
        <v>0</v>
      </c>
      <c r="E2414" s="191">
        <f t="shared" si="1080"/>
        <v>0</v>
      </c>
      <c r="F2414" s="191">
        <f t="shared" si="1081"/>
        <v>0</v>
      </c>
      <c r="G2414" s="192">
        <f t="shared" si="1089"/>
        <v>0</v>
      </c>
      <c r="H2414" s="191">
        <f t="shared" si="1082"/>
        <v>0</v>
      </c>
      <c r="I2414" s="193">
        <f t="shared" si="1083"/>
        <v>0</v>
      </c>
      <c r="J2414" s="193">
        <f t="shared" si="1084"/>
        <v>0</v>
      </c>
      <c r="K2414" s="193">
        <f t="shared" si="1085"/>
        <v>0</v>
      </c>
      <c r="L2414" s="193">
        <f t="shared" si="1090"/>
        <v>0</v>
      </c>
      <c r="M2414" s="193">
        <f t="shared" si="1091"/>
        <v>0</v>
      </c>
      <c r="N2414" s="193">
        <f t="shared" si="1092"/>
        <v>0</v>
      </c>
      <c r="O2414" s="193">
        <f t="shared" si="1093"/>
        <v>0</v>
      </c>
      <c r="P2414" s="193">
        <f t="shared" si="1094"/>
        <v>0</v>
      </c>
      <c r="Q2414" s="193">
        <f t="shared" si="1095"/>
        <v>0</v>
      </c>
      <c r="R2414" s="193">
        <f t="shared" si="1096"/>
        <v>0</v>
      </c>
      <c r="S2414" s="193">
        <f t="shared" si="1097"/>
        <v>0</v>
      </c>
      <c r="T2414" s="194">
        <f t="shared" si="1086"/>
        <v>0</v>
      </c>
      <c r="U2414" s="194">
        <f t="shared" ref="U2414" si="1099">SUM(T2414:T2440)</f>
        <v>0</v>
      </c>
      <c r="V2414" s="846" t="s">
        <v>1126</v>
      </c>
      <c r="W2414" s="127" t="str">
        <f t="shared" si="1087"/>
        <v/>
      </c>
      <c r="X2414" s="840"/>
      <c r="Y2414" s="841"/>
      <c r="Z2414" s="842"/>
      <c r="AA2414" s="843"/>
      <c r="AB2414" s="349"/>
      <c r="AC2414" s="844"/>
      <c r="AD2414" s="845"/>
      <c r="AE2414" s="277"/>
      <c r="AF2414" s="278"/>
      <c r="AG2414" s="277"/>
      <c r="AH2414" s="279"/>
      <c r="AI2414" s="277"/>
      <c r="AJ2414" s="279"/>
      <c r="AK2414" s="277"/>
      <c r="AL2414" s="278"/>
    </row>
    <row r="2415" spans="1:38" ht="22.5" customHeight="1">
      <c r="A2415" s="116">
        <f t="shared" ref="A2415" si="1100">A2414</f>
        <v>0</v>
      </c>
      <c r="B2415" s="190">
        <f t="shared" si="1077"/>
        <v>0</v>
      </c>
      <c r="C2415" s="190">
        <f t="shared" si="1078"/>
        <v>0</v>
      </c>
      <c r="D2415" s="191">
        <f t="shared" si="1079"/>
        <v>0</v>
      </c>
      <c r="E2415" s="191">
        <f t="shared" si="1080"/>
        <v>0</v>
      </c>
      <c r="F2415" s="191">
        <f t="shared" si="1081"/>
        <v>0</v>
      </c>
      <c r="G2415" s="192">
        <f t="shared" si="1089"/>
        <v>0</v>
      </c>
      <c r="H2415" s="191">
        <f t="shared" si="1082"/>
        <v>0</v>
      </c>
      <c r="I2415" s="193">
        <f t="shared" si="1083"/>
        <v>0</v>
      </c>
      <c r="J2415" s="193">
        <f t="shared" si="1084"/>
        <v>0</v>
      </c>
      <c r="K2415" s="193">
        <f t="shared" si="1085"/>
        <v>0</v>
      </c>
      <c r="L2415" s="193">
        <f t="shared" si="1090"/>
        <v>0</v>
      </c>
      <c r="M2415" s="193">
        <f t="shared" si="1091"/>
        <v>0</v>
      </c>
      <c r="N2415" s="193">
        <f t="shared" si="1092"/>
        <v>0</v>
      </c>
      <c r="O2415" s="193">
        <f t="shared" si="1093"/>
        <v>0</v>
      </c>
      <c r="P2415" s="193">
        <f t="shared" si="1094"/>
        <v>0</v>
      </c>
      <c r="Q2415" s="193">
        <f t="shared" si="1095"/>
        <v>0</v>
      </c>
      <c r="R2415" s="193">
        <f t="shared" si="1096"/>
        <v>0</v>
      </c>
      <c r="S2415" s="193">
        <f t="shared" si="1097"/>
        <v>0</v>
      </c>
      <c r="T2415" s="194">
        <f t="shared" si="1086"/>
        <v>0</v>
      </c>
      <c r="U2415" s="194"/>
      <c r="V2415" s="847"/>
      <c r="W2415" s="127" t="str">
        <f t="shared" si="1087"/>
        <v/>
      </c>
      <c r="X2415" s="840"/>
      <c r="Y2415" s="841"/>
      <c r="Z2415" s="842"/>
      <c r="AA2415" s="843"/>
      <c r="AB2415" s="349"/>
      <c r="AC2415" s="844"/>
      <c r="AD2415" s="845"/>
      <c r="AE2415" s="277"/>
      <c r="AF2415" s="278"/>
      <c r="AG2415" s="277"/>
      <c r="AH2415" s="279"/>
      <c r="AI2415" s="277"/>
      <c r="AJ2415" s="279"/>
      <c r="AK2415" s="277"/>
      <c r="AL2415" s="278"/>
    </row>
    <row r="2416" spans="1:38" ht="22.5" customHeight="1">
      <c r="A2416" s="116">
        <f t="shared" si="1088"/>
        <v>0</v>
      </c>
      <c r="B2416" s="190">
        <f t="shared" si="1077"/>
        <v>0</v>
      </c>
      <c r="C2416" s="190">
        <f t="shared" si="1078"/>
        <v>0</v>
      </c>
      <c r="D2416" s="191">
        <f t="shared" si="1079"/>
        <v>0</v>
      </c>
      <c r="E2416" s="191">
        <f t="shared" si="1080"/>
        <v>0</v>
      </c>
      <c r="F2416" s="191">
        <f t="shared" si="1081"/>
        <v>0</v>
      </c>
      <c r="G2416" s="192">
        <f t="shared" si="1089"/>
        <v>0</v>
      </c>
      <c r="H2416" s="191">
        <f t="shared" si="1082"/>
        <v>0</v>
      </c>
      <c r="I2416" s="193">
        <f t="shared" si="1083"/>
        <v>0</v>
      </c>
      <c r="J2416" s="193">
        <f t="shared" si="1084"/>
        <v>0</v>
      </c>
      <c r="K2416" s="193">
        <f t="shared" si="1085"/>
        <v>0</v>
      </c>
      <c r="L2416" s="193">
        <f t="shared" si="1090"/>
        <v>0</v>
      </c>
      <c r="M2416" s="193">
        <f t="shared" si="1091"/>
        <v>0</v>
      </c>
      <c r="N2416" s="193">
        <f t="shared" si="1092"/>
        <v>0</v>
      </c>
      <c r="O2416" s="193">
        <f t="shared" si="1093"/>
        <v>0</v>
      </c>
      <c r="P2416" s="193">
        <f t="shared" si="1094"/>
        <v>0</v>
      </c>
      <c r="Q2416" s="193">
        <f t="shared" si="1095"/>
        <v>0</v>
      </c>
      <c r="R2416" s="193">
        <f t="shared" si="1096"/>
        <v>0</v>
      </c>
      <c r="S2416" s="193">
        <f t="shared" si="1097"/>
        <v>0</v>
      </c>
      <c r="T2416" s="194">
        <f t="shared" si="1086"/>
        <v>0</v>
      </c>
      <c r="U2416" s="194"/>
      <c r="V2416" s="847"/>
      <c r="W2416" s="127" t="str">
        <f t="shared" si="1087"/>
        <v/>
      </c>
      <c r="X2416" s="840"/>
      <c r="Y2416" s="841"/>
      <c r="Z2416" s="842"/>
      <c r="AA2416" s="843"/>
      <c r="AB2416" s="349"/>
      <c r="AC2416" s="844"/>
      <c r="AD2416" s="845"/>
      <c r="AE2416" s="277"/>
      <c r="AF2416" s="278"/>
      <c r="AG2416" s="277"/>
      <c r="AH2416" s="279"/>
      <c r="AI2416" s="277"/>
      <c r="AJ2416" s="279"/>
      <c r="AK2416" s="277"/>
      <c r="AL2416" s="278"/>
    </row>
    <row r="2417" spans="1:38" ht="22.5" customHeight="1">
      <c r="A2417" s="116">
        <f t="shared" si="1088"/>
        <v>0</v>
      </c>
      <c r="B2417" s="190">
        <f t="shared" si="1077"/>
        <v>0</v>
      </c>
      <c r="C2417" s="190">
        <f t="shared" si="1078"/>
        <v>0</v>
      </c>
      <c r="D2417" s="191">
        <f t="shared" si="1079"/>
        <v>0</v>
      </c>
      <c r="E2417" s="191">
        <f t="shared" si="1080"/>
        <v>0</v>
      </c>
      <c r="F2417" s="191">
        <f t="shared" si="1081"/>
        <v>0</v>
      </c>
      <c r="G2417" s="192">
        <f t="shared" si="1089"/>
        <v>0</v>
      </c>
      <c r="H2417" s="191">
        <f t="shared" si="1082"/>
        <v>0</v>
      </c>
      <c r="I2417" s="193">
        <f t="shared" si="1083"/>
        <v>0</v>
      </c>
      <c r="J2417" s="193">
        <f t="shared" si="1084"/>
        <v>0</v>
      </c>
      <c r="K2417" s="193">
        <f t="shared" si="1085"/>
        <v>0</v>
      </c>
      <c r="L2417" s="193">
        <f t="shared" si="1090"/>
        <v>0</v>
      </c>
      <c r="M2417" s="193">
        <f t="shared" si="1091"/>
        <v>0</v>
      </c>
      <c r="N2417" s="193">
        <f t="shared" si="1092"/>
        <v>0</v>
      </c>
      <c r="O2417" s="193">
        <f t="shared" si="1093"/>
        <v>0</v>
      </c>
      <c r="P2417" s="193">
        <f t="shared" si="1094"/>
        <v>0</v>
      </c>
      <c r="Q2417" s="193">
        <f t="shared" si="1095"/>
        <v>0</v>
      </c>
      <c r="R2417" s="193">
        <f t="shared" si="1096"/>
        <v>0</v>
      </c>
      <c r="S2417" s="193">
        <f t="shared" si="1097"/>
        <v>0</v>
      </c>
      <c r="T2417" s="194">
        <f t="shared" si="1086"/>
        <v>0</v>
      </c>
      <c r="U2417" s="194"/>
      <c r="V2417" s="847"/>
      <c r="W2417" s="127" t="str">
        <f t="shared" si="1087"/>
        <v/>
      </c>
      <c r="X2417" s="840"/>
      <c r="Y2417" s="841"/>
      <c r="Z2417" s="842"/>
      <c r="AA2417" s="843"/>
      <c r="AB2417" s="349"/>
      <c r="AC2417" s="844"/>
      <c r="AD2417" s="845"/>
      <c r="AE2417" s="277"/>
      <c r="AF2417" s="278"/>
      <c r="AG2417" s="277"/>
      <c r="AH2417" s="279"/>
      <c r="AI2417" s="277"/>
      <c r="AJ2417" s="279"/>
      <c r="AK2417" s="277"/>
      <c r="AL2417" s="278"/>
    </row>
    <row r="2418" spans="1:38" ht="22.5" customHeight="1">
      <c r="A2418" s="116">
        <f t="shared" si="1088"/>
        <v>0</v>
      </c>
      <c r="B2418" s="190">
        <f t="shared" si="1077"/>
        <v>0</v>
      </c>
      <c r="C2418" s="190">
        <f t="shared" si="1078"/>
        <v>0</v>
      </c>
      <c r="D2418" s="191">
        <f t="shared" si="1079"/>
        <v>0</v>
      </c>
      <c r="E2418" s="191">
        <f t="shared" si="1080"/>
        <v>0</v>
      </c>
      <c r="F2418" s="191">
        <f t="shared" si="1081"/>
        <v>0</v>
      </c>
      <c r="G2418" s="192">
        <f t="shared" si="1089"/>
        <v>0</v>
      </c>
      <c r="H2418" s="191">
        <f t="shared" si="1082"/>
        <v>0</v>
      </c>
      <c r="I2418" s="193">
        <f t="shared" si="1083"/>
        <v>0</v>
      </c>
      <c r="J2418" s="193">
        <f t="shared" si="1084"/>
        <v>0</v>
      </c>
      <c r="K2418" s="193">
        <f t="shared" si="1085"/>
        <v>0</v>
      </c>
      <c r="L2418" s="193">
        <f t="shared" si="1090"/>
        <v>0</v>
      </c>
      <c r="M2418" s="193">
        <f t="shared" si="1091"/>
        <v>0</v>
      </c>
      <c r="N2418" s="193">
        <f t="shared" si="1092"/>
        <v>0</v>
      </c>
      <c r="O2418" s="193">
        <f t="shared" si="1093"/>
        <v>0</v>
      </c>
      <c r="P2418" s="193">
        <f t="shared" si="1094"/>
        <v>0</v>
      </c>
      <c r="Q2418" s="193">
        <f t="shared" si="1095"/>
        <v>0</v>
      </c>
      <c r="R2418" s="193">
        <f t="shared" si="1096"/>
        <v>0</v>
      </c>
      <c r="S2418" s="193">
        <f t="shared" si="1097"/>
        <v>0</v>
      </c>
      <c r="T2418" s="194">
        <f t="shared" si="1086"/>
        <v>0</v>
      </c>
      <c r="U2418" s="194"/>
      <c r="V2418" s="847"/>
      <c r="W2418" s="127" t="str">
        <f t="shared" si="1087"/>
        <v/>
      </c>
      <c r="X2418" s="840"/>
      <c r="Y2418" s="841"/>
      <c r="Z2418" s="842"/>
      <c r="AA2418" s="843"/>
      <c r="AB2418" s="349"/>
      <c r="AC2418" s="844"/>
      <c r="AD2418" s="845"/>
      <c r="AE2418" s="277"/>
      <c r="AF2418" s="278"/>
      <c r="AG2418" s="277"/>
      <c r="AH2418" s="279"/>
      <c r="AI2418" s="277"/>
      <c r="AJ2418" s="279"/>
      <c r="AK2418" s="277"/>
      <c r="AL2418" s="278"/>
    </row>
    <row r="2419" spans="1:38" ht="22.5" customHeight="1">
      <c r="A2419" s="116">
        <f t="shared" si="1088"/>
        <v>0</v>
      </c>
      <c r="B2419" s="190">
        <f t="shared" si="1077"/>
        <v>0</v>
      </c>
      <c r="C2419" s="190">
        <f t="shared" si="1078"/>
        <v>0</v>
      </c>
      <c r="D2419" s="191">
        <f t="shared" si="1079"/>
        <v>0</v>
      </c>
      <c r="E2419" s="191">
        <f t="shared" si="1080"/>
        <v>0</v>
      </c>
      <c r="F2419" s="191">
        <f t="shared" si="1081"/>
        <v>0</v>
      </c>
      <c r="G2419" s="192">
        <f t="shared" si="1089"/>
        <v>0</v>
      </c>
      <c r="H2419" s="191">
        <f t="shared" si="1082"/>
        <v>0</v>
      </c>
      <c r="I2419" s="193">
        <f t="shared" si="1083"/>
        <v>0</v>
      </c>
      <c r="J2419" s="193">
        <f t="shared" si="1084"/>
        <v>0</v>
      </c>
      <c r="K2419" s="193">
        <f t="shared" si="1085"/>
        <v>0</v>
      </c>
      <c r="L2419" s="193">
        <f t="shared" si="1090"/>
        <v>0</v>
      </c>
      <c r="M2419" s="193">
        <f t="shared" si="1091"/>
        <v>0</v>
      </c>
      <c r="N2419" s="193">
        <f t="shared" si="1092"/>
        <v>0</v>
      </c>
      <c r="O2419" s="193">
        <f t="shared" si="1093"/>
        <v>0</v>
      </c>
      <c r="P2419" s="193">
        <f t="shared" si="1094"/>
        <v>0</v>
      </c>
      <c r="Q2419" s="193">
        <f t="shared" si="1095"/>
        <v>0</v>
      </c>
      <c r="R2419" s="193">
        <f t="shared" si="1096"/>
        <v>0</v>
      </c>
      <c r="S2419" s="193">
        <f t="shared" si="1097"/>
        <v>0</v>
      </c>
      <c r="T2419" s="194">
        <f t="shared" si="1086"/>
        <v>0</v>
      </c>
      <c r="U2419" s="194"/>
      <c r="V2419" s="847"/>
      <c r="W2419" s="127" t="str">
        <f t="shared" si="1087"/>
        <v/>
      </c>
      <c r="X2419" s="840"/>
      <c r="Y2419" s="841"/>
      <c r="Z2419" s="842"/>
      <c r="AA2419" s="843"/>
      <c r="AB2419" s="349"/>
      <c r="AC2419" s="844"/>
      <c r="AD2419" s="845"/>
      <c r="AE2419" s="277"/>
      <c r="AF2419" s="278"/>
      <c r="AG2419" s="277"/>
      <c r="AH2419" s="279"/>
      <c r="AI2419" s="277"/>
      <c r="AJ2419" s="279"/>
      <c r="AK2419" s="277"/>
      <c r="AL2419" s="278"/>
    </row>
    <row r="2420" spans="1:38" ht="22.5" customHeight="1">
      <c r="A2420" s="116">
        <f t="shared" si="1088"/>
        <v>0</v>
      </c>
      <c r="B2420" s="190">
        <f t="shared" si="1077"/>
        <v>0</v>
      </c>
      <c r="C2420" s="190">
        <f t="shared" si="1078"/>
        <v>0</v>
      </c>
      <c r="D2420" s="191">
        <f t="shared" si="1079"/>
        <v>0</v>
      </c>
      <c r="E2420" s="191">
        <f t="shared" si="1080"/>
        <v>0</v>
      </c>
      <c r="F2420" s="191">
        <f t="shared" si="1081"/>
        <v>0</v>
      </c>
      <c r="G2420" s="192">
        <f t="shared" si="1089"/>
        <v>0</v>
      </c>
      <c r="H2420" s="191">
        <f t="shared" si="1082"/>
        <v>0</v>
      </c>
      <c r="I2420" s="193">
        <f t="shared" si="1083"/>
        <v>0</v>
      </c>
      <c r="J2420" s="193">
        <f t="shared" si="1084"/>
        <v>0</v>
      </c>
      <c r="K2420" s="193">
        <f t="shared" si="1085"/>
        <v>0</v>
      </c>
      <c r="L2420" s="193">
        <f t="shared" si="1090"/>
        <v>0</v>
      </c>
      <c r="M2420" s="193">
        <f t="shared" si="1091"/>
        <v>0</v>
      </c>
      <c r="N2420" s="193">
        <f t="shared" si="1092"/>
        <v>0</v>
      </c>
      <c r="O2420" s="193">
        <f t="shared" si="1093"/>
        <v>0</v>
      </c>
      <c r="P2420" s="193">
        <f t="shared" si="1094"/>
        <v>0</v>
      </c>
      <c r="Q2420" s="193">
        <f t="shared" si="1095"/>
        <v>0</v>
      </c>
      <c r="R2420" s="193">
        <f t="shared" si="1096"/>
        <v>0</v>
      </c>
      <c r="S2420" s="193">
        <f t="shared" si="1097"/>
        <v>0</v>
      </c>
      <c r="T2420" s="194">
        <f t="shared" si="1086"/>
        <v>0</v>
      </c>
      <c r="U2420" s="194"/>
      <c r="V2420" s="847"/>
      <c r="W2420" s="127" t="str">
        <f t="shared" si="1087"/>
        <v/>
      </c>
      <c r="X2420" s="840"/>
      <c r="Y2420" s="841"/>
      <c r="Z2420" s="842"/>
      <c r="AA2420" s="843"/>
      <c r="AB2420" s="349"/>
      <c r="AC2420" s="844"/>
      <c r="AD2420" s="845"/>
      <c r="AE2420" s="277"/>
      <c r="AF2420" s="278"/>
      <c r="AG2420" s="277"/>
      <c r="AH2420" s="279"/>
      <c r="AI2420" s="277"/>
      <c r="AJ2420" s="279"/>
      <c r="AK2420" s="277"/>
      <c r="AL2420" s="278"/>
    </row>
    <row r="2421" spans="1:38" ht="22.5" customHeight="1">
      <c r="A2421" s="116">
        <f t="shared" si="1088"/>
        <v>0</v>
      </c>
      <c r="B2421" s="190">
        <f t="shared" si="1077"/>
        <v>0</v>
      </c>
      <c r="C2421" s="190">
        <f t="shared" si="1078"/>
        <v>0</v>
      </c>
      <c r="D2421" s="191">
        <f t="shared" si="1079"/>
        <v>0</v>
      </c>
      <c r="E2421" s="191">
        <f t="shared" si="1080"/>
        <v>0</v>
      </c>
      <c r="F2421" s="191">
        <f t="shared" si="1081"/>
        <v>0</v>
      </c>
      <c r="G2421" s="192">
        <f t="shared" si="1089"/>
        <v>0</v>
      </c>
      <c r="H2421" s="191">
        <f t="shared" si="1082"/>
        <v>0</v>
      </c>
      <c r="I2421" s="193">
        <f t="shared" si="1083"/>
        <v>0</v>
      </c>
      <c r="J2421" s="193">
        <f t="shared" si="1084"/>
        <v>0</v>
      </c>
      <c r="K2421" s="193">
        <f t="shared" si="1085"/>
        <v>0</v>
      </c>
      <c r="L2421" s="193">
        <f t="shared" si="1090"/>
        <v>0</v>
      </c>
      <c r="M2421" s="193">
        <f t="shared" si="1091"/>
        <v>0</v>
      </c>
      <c r="N2421" s="193">
        <f t="shared" si="1092"/>
        <v>0</v>
      </c>
      <c r="O2421" s="193">
        <f t="shared" si="1093"/>
        <v>0</v>
      </c>
      <c r="P2421" s="193">
        <f t="shared" si="1094"/>
        <v>0</v>
      </c>
      <c r="Q2421" s="193">
        <f t="shared" si="1095"/>
        <v>0</v>
      </c>
      <c r="R2421" s="193">
        <f t="shared" si="1096"/>
        <v>0</v>
      </c>
      <c r="S2421" s="193">
        <f t="shared" si="1097"/>
        <v>0</v>
      </c>
      <c r="T2421" s="194">
        <f t="shared" si="1086"/>
        <v>0</v>
      </c>
      <c r="U2421" s="194"/>
      <c r="V2421" s="847"/>
      <c r="W2421" s="127" t="str">
        <f t="shared" si="1087"/>
        <v/>
      </c>
      <c r="X2421" s="840"/>
      <c r="Y2421" s="841"/>
      <c r="Z2421" s="842"/>
      <c r="AA2421" s="843"/>
      <c r="AB2421" s="349"/>
      <c r="AC2421" s="844"/>
      <c r="AD2421" s="845"/>
      <c r="AE2421" s="277"/>
      <c r="AF2421" s="278"/>
      <c r="AG2421" s="277"/>
      <c r="AH2421" s="279"/>
      <c r="AI2421" s="277"/>
      <c r="AJ2421" s="279"/>
      <c r="AK2421" s="277"/>
      <c r="AL2421" s="278"/>
    </row>
    <row r="2422" spans="1:38" ht="22.5" customHeight="1">
      <c r="A2422" s="116">
        <f t="shared" si="1088"/>
        <v>0</v>
      </c>
      <c r="B2422" s="190">
        <f t="shared" si="1077"/>
        <v>0</v>
      </c>
      <c r="C2422" s="190">
        <f t="shared" si="1078"/>
        <v>0</v>
      </c>
      <c r="D2422" s="191">
        <f t="shared" si="1079"/>
        <v>0</v>
      </c>
      <c r="E2422" s="191">
        <f t="shared" si="1080"/>
        <v>0</v>
      </c>
      <c r="F2422" s="191">
        <f t="shared" si="1081"/>
        <v>0</v>
      </c>
      <c r="G2422" s="192">
        <f t="shared" si="1089"/>
        <v>0</v>
      </c>
      <c r="H2422" s="191">
        <f t="shared" si="1082"/>
        <v>0</v>
      </c>
      <c r="I2422" s="193">
        <f t="shared" si="1083"/>
        <v>0</v>
      </c>
      <c r="J2422" s="193">
        <f t="shared" si="1084"/>
        <v>0</v>
      </c>
      <c r="K2422" s="193">
        <f t="shared" si="1085"/>
        <v>0</v>
      </c>
      <c r="L2422" s="193">
        <f t="shared" si="1090"/>
        <v>0</v>
      </c>
      <c r="M2422" s="193">
        <f t="shared" si="1091"/>
        <v>0</v>
      </c>
      <c r="N2422" s="193">
        <f t="shared" si="1092"/>
        <v>0</v>
      </c>
      <c r="O2422" s="193">
        <f t="shared" si="1093"/>
        <v>0</v>
      </c>
      <c r="P2422" s="193">
        <f t="shared" si="1094"/>
        <v>0</v>
      </c>
      <c r="Q2422" s="193">
        <f t="shared" si="1095"/>
        <v>0</v>
      </c>
      <c r="R2422" s="193">
        <f t="shared" si="1096"/>
        <v>0</v>
      </c>
      <c r="S2422" s="193">
        <f t="shared" si="1097"/>
        <v>0</v>
      </c>
      <c r="T2422" s="194">
        <f t="shared" si="1086"/>
        <v>0</v>
      </c>
      <c r="U2422" s="194"/>
      <c r="V2422" s="847"/>
      <c r="W2422" s="127" t="str">
        <f t="shared" si="1087"/>
        <v/>
      </c>
      <c r="X2422" s="840"/>
      <c r="Y2422" s="841"/>
      <c r="Z2422" s="842"/>
      <c r="AA2422" s="843"/>
      <c r="AB2422" s="349"/>
      <c r="AC2422" s="844"/>
      <c r="AD2422" s="845"/>
      <c r="AE2422" s="277"/>
      <c r="AF2422" s="278"/>
      <c r="AG2422" s="277"/>
      <c r="AH2422" s="279"/>
      <c r="AI2422" s="277"/>
      <c r="AJ2422" s="279"/>
      <c r="AK2422" s="277"/>
      <c r="AL2422" s="278"/>
    </row>
    <row r="2423" spans="1:38" ht="22.5" customHeight="1">
      <c r="A2423" s="116">
        <f t="shared" si="1088"/>
        <v>0</v>
      </c>
      <c r="B2423" s="190">
        <f t="shared" si="1077"/>
        <v>0</v>
      </c>
      <c r="C2423" s="190">
        <f t="shared" si="1078"/>
        <v>0</v>
      </c>
      <c r="D2423" s="191">
        <f t="shared" si="1079"/>
        <v>0</v>
      </c>
      <c r="E2423" s="191">
        <f t="shared" si="1080"/>
        <v>0</v>
      </c>
      <c r="F2423" s="191">
        <f t="shared" si="1081"/>
        <v>0</v>
      </c>
      <c r="G2423" s="192">
        <f t="shared" si="1089"/>
        <v>0</v>
      </c>
      <c r="H2423" s="191">
        <f t="shared" si="1082"/>
        <v>0</v>
      </c>
      <c r="I2423" s="193">
        <f t="shared" si="1083"/>
        <v>0</v>
      </c>
      <c r="J2423" s="193">
        <f t="shared" si="1084"/>
        <v>0</v>
      </c>
      <c r="K2423" s="193">
        <f t="shared" si="1085"/>
        <v>0</v>
      </c>
      <c r="L2423" s="193">
        <f t="shared" si="1090"/>
        <v>0</v>
      </c>
      <c r="M2423" s="193">
        <f t="shared" si="1091"/>
        <v>0</v>
      </c>
      <c r="N2423" s="193">
        <f t="shared" si="1092"/>
        <v>0</v>
      </c>
      <c r="O2423" s="193">
        <f t="shared" si="1093"/>
        <v>0</v>
      </c>
      <c r="P2423" s="193">
        <f t="shared" si="1094"/>
        <v>0</v>
      </c>
      <c r="Q2423" s="193">
        <f t="shared" si="1095"/>
        <v>0</v>
      </c>
      <c r="R2423" s="193">
        <f t="shared" si="1096"/>
        <v>0</v>
      </c>
      <c r="S2423" s="193">
        <f t="shared" si="1097"/>
        <v>0</v>
      </c>
      <c r="T2423" s="194">
        <f t="shared" si="1086"/>
        <v>0</v>
      </c>
      <c r="U2423" s="194"/>
      <c r="V2423" s="847"/>
      <c r="W2423" s="127" t="str">
        <f t="shared" si="1087"/>
        <v/>
      </c>
      <c r="X2423" s="840"/>
      <c r="Y2423" s="841"/>
      <c r="Z2423" s="842"/>
      <c r="AA2423" s="843"/>
      <c r="AB2423" s="349"/>
      <c r="AC2423" s="844"/>
      <c r="AD2423" s="845"/>
      <c r="AE2423" s="277"/>
      <c r="AF2423" s="278"/>
      <c r="AG2423" s="277"/>
      <c r="AH2423" s="279"/>
      <c r="AI2423" s="277"/>
      <c r="AJ2423" s="279"/>
      <c r="AK2423" s="277"/>
      <c r="AL2423" s="278"/>
    </row>
    <row r="2424" spans="1:38" ht="22.5" customHeight="1">
      <c r="A2424" s="116">
        <f t="shared" si="1088"/>
        <v>0</v>
      </c>
      <c r="B2424" s="190">
        <f t="shared" si="1077"/>
        <v>0</v>
      </c>
      <c r="C2424" s="190">
        <f t="shared" si="1078"/>
        <v>0</v>
      </c>
      <c r="D2424" s="191">
        <f t="shared" si="1079"/>
        <v>0</v>
      </c>
      <c r="E2424" s="191">
        <f t="shared" si="1080"/>
        <v>0</v>
      </c>
      <c r="F2424" s="191">
        <f t="shared" si="1081"/>
        <v>0</v>
      </c>
      <c r="G2424" s="192">
        <f t="shared" si="1089"/>
        <v>0</v>
      </c>
      <c r="H2424" s="191">
        <f t="shared" si="1082"/>
        <v>0</v>
      </c>
      <c r="I2424" s="193">
        <f t="shared" si="1083"/>
        <v>0</v>
      </c>
      <c r="J2424" s="193">
        <f t="shared" si="1084"/>
        <v>0</v>
      </c>
      <c r="K2424" s="193">
        <f t="shared" si="1085"/>
        <v>0</v>
      </c>
      <c r="L2424" s="193">
        <f t="shared" si="1090"/>
        <v>0</v>
      </c>
      <c r="M2424" s="193">
        <f t="shared" si="1091"/>
        <v>0</v>
      </c>
      <c r="N2424" s="193">
        <f t="shared" si="1092"/>
        <v>0</v>
      </c>
      <c r="O2424" s="193">
        <f t="shared" si="1093"/>
        <v>0</v>
      </c>
      <c r="P2424" s="193">
        <f t="shared" si="1094"/>
        <v>0</v>
      </c>
      <c r="Q2424" s="193">
        <f t="shared" si="1095"/>
        <v>0</v>
      </c>
      <c r="R2424" s="193">
        <f t="shared" si="1096"/>
        <v>0</v>
      </c>
      <c r="S2424" s="193">
        <f t="shared" si="1097"/>
        <v>0</v>
      </c>
      <c r="T2424" s="194">
        <f t="shared" si="1086"/>
        <v>0</v>
      </c>
      <c r="U2424" s="194"/>
      <c r="V2424" s="847"/>
      <c r="W2424" s="127" t="str">
        <f t="shared" si="1087"/>
        <v/>
      </c>
      <c r="X2424" s="840"/>
      <c r="Y2424" s="841"/>
      <c r="Z2424" s="842"/>
      <c r="AA2424" s="843"/>
      <c r="AB2424" s="349"/>
      <c r="AC2424" s="844"/>
      <c r="AD2424" s="845"/>
      <c r="AE2424" s="277"/>
      <c r="AF2424" s="278"/>
      <c r="AG2424" s="277"/>
      <c r="AH2424" s="279"/>
      <c r="AI2424" s="277"/>
      <c r="AJ2424" s="279"/>
      <c r="AK2424" s="277"/>
      <c r="AL2424" s="278"/>
    </row>
    <row r="2425" spans="1:38" ht="22.5" customHeight="1">
      <c r="A2425" s="116">
        <f t="shared" si="1088"/>
        <v>0</v>
      </c>
      <c r="B2425" s="190">
        <f t="shared" si="1077"/>
        <v>0</v>
      </c>
      <c r="C2425" s="190">
        <f t="shared" si="1078"/>
        <v>0</v>
      </c>
      <c r="D2425" s="191">
        <f t="shared" si="1079"/>
        <v>0</v>
      </c>
      <c r="E2425" s="191">
        <f t="shared" si="1080"/>
        <v>0</v>
      </c>
      <c r="F2425" s="191">
        <f t="shared" si="1081"/>
        <v>0</v>
      </c>
      <c r="G2425" s="192">
        <f t="shared" si="1089"/>
        <v>0</v>
      </c>
      <c r="H2425" s="191">
        <f t="shared" si="1082"/>
        <v>0</v>
      </c>
      <c r="I2425" s="193">
        <f t="shared" si="1083"/>
        <v>0</v>
      </c>
      <c r="J2425" s="193">
        <f t="shared" si="1084"/>
        <v>0</v>
      </c>
      <c r="K2425" s="193">
        <f t="shared" si="1085"/>
        <v>0</v>
      </c>
      <c r="L2425" s="193">
        <f t="shared" si="1090"/>
        <v>0</v>
      </c>
      <c r="M2425" s="193">
        <f t="shared" si="1091"/>
        <v>0</v>
      </c>
      <c r="N2425" s="193">
        <f t="shared" si="1092"/>
        <v>0</v>
      </c>
      <c r="O2425" s="193">
        <f t="shared" si="1093"/>
        <v>0</v>
      </c>
      <c r="P2425" s="193">
        <f t="shared" si="1094"/>
        <v>0</v>
      </c>
      <c r="Q2425" s="193">
        <f t="shared" si="1095"/>
        <v>0</v>
      </c>
      <c r="R2425" s="193">
        <f t="shared" si="1096"/>
        <v>0</v>
      </c>
      <c r="S2425" s="193">
        <f t="shared" si="1097"/>
        <v>0</v>
      </c>
      <c r="T2425" s="194">
        <f t="shared" si="1086"/>
        <v>0</v>
      </c>
      <c r="U2425" s="194"/>
      <c r="V2425" s="847"/>
      <c r="W2425" s="127" t="str">
        <f t="shared" si="1087"/>
        <v/>
      </c>
      <c r="X2425" s="840"/>
      <c r="Y2425" s="841"/>
      <c r="Z2425" s="842"/>
      <c r="AA2425" s="843"/>
      <c r="AB2425" s="349"/>
      <c r="AC2425" s="844"/>
      <c r="AD2425" s="845"/>
      <c r="AE2425" s="277"/>
      <c r="AF2425" s="278"/>
      <c r="AG2425" s="277"/>
      <c r="AH2425" s="279"/>
      <c r="AI2425" s="277"/>
      <c r="AJ2425" s="279"/>
      <c r="AK2425" s="277"/>
      <c r="AL2425" s="278"/>
    </row>
    <row r="2426" spans="1:38" ht="22.5" customHeight="1">
      <c r="A2426" s="116">
        <f t="shared" si="1088"/>
        <v>0</v>
      </c>
      <c r="B2426" s="190">
        <f t="shared" si="1077"/>
        <v>0</v>
      </c>
      <c r="C2426" s="190">
        <f t="shared" si="1078"/>
        <v>0</v>
      </c>
      <c r="D2426" s="191">
        <f t="shared" si="1079"/>
        <v>0</v>
      </c>
      <c r="E2426" s="191">
        <f t="shared" si="1080"/>
        <v>0</v>
      </c>
      <c r="F2426" s="191">
        <f t="shared" si="1081"/>
        <v>0</v>
      </c>
      <c r="G2426" s="192">
        <f t="shared" si="1089"/>
        <v>0</v>
      </c>
      <c r="H2426" s="191">
        <f t="shared" si="1082"/>
        <v>0</v>
      </c>
      <c r="I2426" s="193">
        <f t="shared" si="1083"/>
        <v>0</v>
      </c>
      <c r="J2426" s="193">
        <f t="shared" si="1084"/>
        <v>0</v>
      </c>
      <c r="K2426" s="193">
        <f t="shared" si="1085"/>
        <v>0</v>
      </c>
      <c r="L2426" s="193">
        <f t="shared" si="1090"/>
        <v>0</v>
      </c>
      <c r="M2426" s="193">
        <f t="shared" si="1091"/>
        <v>0</v>
      </c>
      <c r="N2426" s="193">
        <f t="shared" si="1092"/>
        <v>0</v>
      </c>
      <c r="O2426" s="193">
        <f t="shared" si="1093"/>
        <v>0</v>
      </c>
      <c r="P2426" s="193">
        <f t="shared" si="1094"/>
        <v>0</v>
      </c>
      <c r="Q2426" s="193">
        <f t="shared" si="1095"/>
        <v>0</v>
      </c>
      <c r="R2426" s="193">
        <f t="shared" si="1096"/>
        <v>0</v>
      </c>
      <c r="S2426" s="193">
        <f t="shared" si="1097"/>
        <v>0</v>
      </c>
      <c r="T2426" s="194">
        <f t="shared" si="1086"/>
        <v>0</v>
      </c>
      <c r="U2426" s="194"/>
      <c r="V2426" s="847"/>
      <c r="W2426" s="127" t="str">
        <f t="shared" si="1087"/>
        <v/>
      </c>
      <c r="X2426" s="840"/>
      <c r="Y2426" s="841"/>
      <c r="Z2426" s="842"/>
      <c r="AA2426" s="843"/>
      <c r="AB2426" s="349"/>
      <c r="AC2426" s="844"/>
      <c r="AD2426" s="845"/>
      <c r="AE2426" s="277"/>
      <c r="AF2426" s="278"/>
      <c r="AG2426" s="277"/>
      <c r="AH2426" s="279"/>
      <c r="AI2426" s="277"/>
      <c r="AJ2426" s="279"/>
      <c r="AK2426" s="277"/>
      <c r="AL2426" s="278"/>
    </row>
    <row r="2427" spans="1:38" ht="22.5" customHeight="1">
      <c r="A2427" s="116">
        <f t="shared" si="1088"/>
        <v>0</v>
      </c>
      <c r="B2427" s="190">
        <f t="shared" si="1077"/>
        <v>0</v>
      </c>
      <c r="C2427" s="190">
        <f t="shared" si="1078"/>
        <v>0</v>
      </c>
      <c r="D2427" s="191">
        <f t="shared" si="1079"/>
        <v>0</v>
      </c>
      <c r="E2427" s="191">
        <f t="shared" si="1080"/>
        <v>0</v>
      </c>
      <c r="F2427" s="191">
        <f t="shared" si="1081"/>
        <v>0</v>
      </c>
      <c r="G2427" s="192">
        <f t="shared" si="1089"/>
        <v>0</v>
      </c>
      <c r="H2427" s="191">
        <f t="shared" si="1082"/>
        <v>0</v>
      </c>
      <c r="I2427" s="193">
        <f t="shared" si="1083"/>
        <v>0</v>
      </c>
      <c r="J2427" s="193">
        <f t="shared" si="1084"/>
        <v>0</v>
      </c>
      <c r="K2427" s="193">
        <f t="shared" si="1085"/>
        <v>0</v>
      </c>
      <c r="L2427" s="193">
        <f t="shared" si="1090"/>
        <v>0</v>
      </c>
      <c r="M2427" s="193">
        <f t="shared" si="1091"/>
        <v>0</v>
      </c>
      <c r="N2427" s="193">
        <f t="shared" si="1092"/>
        <v>0</v>
      </c>
      <c r="O2427" s="193">
        <f t="shared" si="1093"/>
        <v>0</v>
      </c>
      <c r="P2427" s="193">
        <f t="shared" si="1094"/>
        <v>0</v>
      </c>
      <c r="Q2427" s="193">
        <f t="shared" si="1095"/>
        <v>0</v>
      </c>
      <c r="R2427" s="193">
        <f t="shared" si="1096"/>
        <v>0</v>
      </c>
      <c r="S2427" s="193">
        <f t="shared" si="1097"/>
        <v>0</v>
      </c>
      <c r="T2427" s="194">
        <f t="shared" si="1086"/>
        <v>0</v>
      </c>
      <c r="U2427" s="194"/>
      <c r="V2427" s="847"/>
      <c r="W2427" s="127" t="str">
        <f t="shared" si="1087"/>
        <v/>
      </c>
      <c r="X2427" s="840"/>
      <c r="Y2427" s="841"/>
      <c r="Z2427" s="842"/>
      <c r="AA2427" s="843"/>
      <c r="AB2427" s="349"/>
      <c r="AC2427" s="844"/>
      <c r="AD2427" s="845"/>
      <c r="AE2427" s="277"/>
      <c r="AF2427" s="278"/>
      <c r="AG2427" s="277"/>
      <c r="AH2427" s="279"/>
      <c r="AI2427" s="277"/>
      <c r="AJ2427" s="279"/>
      <c r="AK2427" s="277"/>
      <c r="AL2427" s="278"/>
    </row>
    <row r="2428" spans="1:38" ht="22.5" customHeight="1">
      <c r="A2428" s="116">
        <f t="shared" si="1088"/>
        <v>0</v>
      </c>
      <c r="B2428" s="190">
        <f t="shared" si="1077"/>
        <v>0</v>
      </c>
      <c r="C2428" s="190">
        <f t="shared" si="1078"/>
        <v>0</v>
      </c>
      <c r="D2428" s="191">
        <f t="shared" si="1079"/>
        <v>0</v>
      </c>
      <c r="E2428" s="191">
        <f t="shared" si="1080"/>
        <v>0</v>
      </c>
      <c r="F2428" s="191">
        <f t="shared" si="1081"/>
        <v>0</v>
      </c>
      <c r="G2428" s="192">
        <f t="shared" si="1089"/>
        <v>0</v>
      </c>
      <c r="H2428" s="191">
        <f t="shared" si="1082"/>
        <v>0</v>
      </c>
      <c r="I2428" s="193">
        <f t="shared" si="1083"/>
        <v>0</v>
      </c>
      <c r="J2428" s="193">
        <f t="shared" si="1084"/>
        <v>0</v>
      </c>
      <c r="K2428" s="193">
        <f t="shared" si="1085"/>
        <v>0</v>
      </c>
      <c r="L2428" s="193">
        <f t="shared" si="1090"/>
        <v>0</v>
      </c>
      <c r="M2428" s="193">
        <f t="shared" si="1091"/>
        <v>0</v>
      </c>
      <c r="N2428" s="193">
        <f t="shared" si="1092"/>
        <v>0</v>
      </c>
      <c r="O2428" s="193">
        <f t="shared" si="1093"/>
        <v>0</v>
      </c>
      <c r="P2428" s="193">
        <f t="shared" si="1094"/>
        <v>0</v>
      </c>
      <c r="Q2428" s="193">
        <f t="shared" si="1095"/>
        <v>0</v>
      </c>
      <c r="R2428" s="193">
        <f t="shared" si="1096"/>
        <v>0</v>
      </c>
      <c r="S2428" s="193">
        <f t="shared" si="1097"/>
        <v>0</v>
      </c>
      <c r="T2428" s="194">
        <f t="shared" si="1086"/>
        <v>0</v>
      </c>
      <c r="U2428" s="194"/>
      <c r="V2428" s="847"/>
      <c r="W2428" s="127" t="str">
        <f t="shared" si="1087"/>
        <v/>
      </c>
      <c r="X2428" s="840"/>
      <c r="Y2428" s="841"/>
      <c r="Z2428" s="842"/>
      <c r="AA2428" s="843"/>
      <c r="AB2428" s="349"/>
      <c r="AC2428" s="844"/>
      <c r="AD2428" s="845"/>
      <c r="AE2428" s="277"/>
      <c r="AF2428" s="278"/>
      <c r="AG2428" s="277"/>
      <c r="AH2428" s="279"/>
      <c r="AI2428" s="277"/>
      <c r="AJ2428" s="279"/>
      <c r="AK2428" s="277"/>
      <c r="AL2428" s="278"/>
    </row>
    <row r="2429" spans="1:38" ht="22.5" customHeight="1">
      <c r="A2429" s="116">
        <f t="shared" si="1088"/>
        <v>0</v>
      </c>
      <c r="B2429" s="190">
        <f t="shared" si="1077"/>
        <v>0</v>
      </c>
      <c r="C2429" s="190">
        <f t="shared" si="1078"/>
        <v>0</v>
      </c>
      <c r="D2429" s="191">
        <f t="shared" si="1079"/>
        <v>0</v>
      </c>
      <c r="E2429" s="191">
        <f t="shared" si="1080"/>
        <v>0</v>
      </c>
      <c r="F2429" s="191">
        <f t="shared" si="1081"/>
        <v>0</v>
      </c>
      <c r="G2429" s="192">
        <f t="shared" si="1089"/>
        <v>0</v>
      </c>
      <c r="H2429" s="191">
        <f t="shared" si="1082"/>
        <v>0</v>
      </c>
      <c r="I2429" s="193">
        <f t="shared" si="1083"/>
        <v>0</v>
      </c>
      <c r="J2429" s="193">
        <f t="shared" si="1084"/>
        <v>0</v>
      </c>
      <c r="K2429" s="193">
        <f t="shared" si="1085"/>
        <v>0</v>
      </c>
      <c r="L2429" s="193">
        <f t="shared" si="1090"/>
        <v>0</v>
      </c>
      <c r="M2429" s="193">
        <f t="shared" si="1091"/>
        <v>0</v>
      </c>
      <c r="N2429" s="193">
        <f t="shared" si="1092"/>
        <v>0</v>
      </c>
      <c r="O2429" s="193">
        <f t="shared" si="1093"/>
        <v>0</v>
      </c>
      <c r="P2429" s="193">
        <f t="shared" si="1094"/>
        <v>0</v>
      </c>
      <c r="Q2429" s="193">
        <f t="shared" si="1095"/>
        <v>0</v>
      </c>
      <c r="R2429" s="193">
        <f t="shared" si="1096"/>
        <v>0</v>
      </c>
      <c r="S2429" s="193">
        <f t="shared" si="1097"/>
        <v>0</v>
      </c>
      <c r="T2429" s="194">
        <f t="shared" si="1086"/>
        <v>0</v>
      </c>
      <c r="U2429" s="194"/>
      <c r="V2429" s="847"/>
      <c r="W2429" s="127" t="str">
        <f t="shared" si="1087"/>
        <v/>
      </c>
      <c r="X2429" s="840"/>
      <c r="Y2429" s="841"/>
      <c r="Z2429" s="842"/>
      <c r="AA2429" s="843"/>
      <c r="AB2429" s="349"/>
      <c r="AC2429" s="844"/>
      <c r="AD2429" s="845"/>
      <c r="AE2429" s="277"/>
      <c r="AF2429" s="278"/>
      <c r="AG2429" s="277"/>
      <c r="AH2429" s="279"/>
      <c r="AI2429" s="277"/>
      <c r="AJ2429" s="279"/>
      <c r="AK2429" s="277"/>
      <c r="AL2429" s="278"/>
    </row>
    <row r="2430" spans="1:38" ht="22.5" customHeight="1">
      <c r="A2430" s="116">
        <f t="shared" si="1088"/>
        <v>0</v>
      </c>
      <c r="B2430" s="190">
        <f t="shared" si="1077"/>
        <v>0</v>
      </c>
      <c r="C2430" s="190">
        <f t="shared" si="1078"/>
        <v>0</v>
      </c>
      <c r="D2430" s="191">
        <f t="shared" si="1079"/>
        <v>0</v>
      </c>
      <c r="E2430" s="191">
        <f t="shared" si="1080"/>
        <v>0</v>
      </c>
      <c r="F2430" s="191">
        <f t="shared" si="1081"/>
        <v>0</v>
      </c>
      <c r="G2430" s="192">
        <f t="shared" si="1089"/>
        <v>0</v>
      </c>
      <c r="H2430" s="191">
        <f t="shared" si="1082"/>
        <v>0</v>
      </c>
      <c r="I2430" s="193">
        <f t="shared" si="1083"/>
        <v>0</v>
      </c>
      <c r="J2430" s="193">
        <f t="shared" si="1084"/>
        <v>0</v>
      </c>
      <c r="K2430" s="193">
        <f t="shared" si="1085"/>
        <v>0</v>
      </c>
      <c r="L2430" s="193">
        <f t="shared" si="1090"/>
        <v>0</v>
      </c>
      <c r="M2430" s="193">
        <f t="shared" si="1091"/>
        <v>0</v>
      </c>
      <c r="N2430" s="193">
        <f t="shared" si="1092"/>
        <v>0</v>
      </c>
      <c r="O2430" s="193">
        <f t="shared" si="1093"/>
        <v>0</v>
      </c>
      <c r="P2430" s="193">
        <f t="shared" si="1094"/>
        <v>0</v>
      </c>
      <c r="Q2430" s="193">
        <f t="shared" si="1095"/>
        <v>0</v>
      </c>
      <c r="R2430" s="193">
        <f t="shared" si="1096"/>
        <v>0</v>
      </c>
      <c r="S2430" s="193">
        <f t="shared" si="1097"/>
        <v>0</v>
      </c>
      <c r="T2430" s="194">
        <f t="shared" si="1086"/>
        <v>0</v>
      </c>
      <c r="U2430" s="194"/>
      <c r="V2430" s="847"/>
      <c r="W2430" s="127" t="str">
        <f t="shared" si="1087"/>
        <v/>
      </c>
      <c r="X2430" s="840"/>
      <c r="Y2430" s="841"/>
      <c r="Z2430" s="842"/>
      <c r="AA2430" s="843"/>
      <c r="AB2430" s="349"/>
      <c r="AC2430" s="844"/>
      <c r="AD2430" s="845"/>
      <c r="AE2430" s="277"/>
      <c r="AF2430" s="278"/>
      <c r="AG2430" s="277"/>
      <c r="AH2430" s="279"/>
      <c r="AI2430" s="277"/>
      <c r="AJ2430" s="279"/>
      <c r="AK2430" s="277"/>
      <c r="AL2430" s="278"/>
    </row>
    <row r="2431" spans="1:38" ht="22.5" customHeight="1">
      <c r="A2431" s="116">
        <f t="shared" si="1088"/>
        <v>0</v>
      </c>
      <c r="B2431" s="190">
        <f t="shared" si="1077"/>
        <v>0</v>
      </c>
      <c r="C2431" s="190">
        <f t="shared" si="1078"/>
        <v>0</v>
      </c>
      <c r="D2431" s="191">
        <f t="shared" si="1079"/>
        <v>0</v>
      </c>
      <c r="E2431" s="191">
        <f t="shared" si="1080"/>
        <v>0</v>
      </c>
      <c r="F2431" s="191">
        <f t="shared" si="1081"/>
        <v>0</v>
      </c>
      <c r="G2431" s="192">
        <f t="shared" si="1089"/>
        <v>0</v>
      </c>
      <c r="H2431" s="191">
        <f t="shared" si="1082"/>
        <v>0</v>
      </c>
      <c r="I2431" s="193">
        <f t="shared" si="1083"/>
        <v>0</v>
      </c>
      <c r="J2431" s="193">
        <f t="shared" si="1084"/>
        <v>0</v>
      </c>
      <c r="K2431" s="193">
        <f t="shared" si="1085"/>
        <v>0</v>
      </c>
      <c r="L2431" s="193">
        <f t="shared" si="1090"/>
        <v>0</v>
      </c>
      <c r="M2431" s="193">
        <f t="shared" si="1091"/>
        <v>0</v>
      </c>
      <c r="N2431" s="193">
        <f t="shared" si="1092"/>
        <v>0</v>
      </c>
      <c r="O2431" s="193">
        <f t="shared" si="1093"/>
        <v>0</v>
      </c>
      <c r="P2431" s="193">
        <f t="shared" si="1094"/>
        <v>0</v>
      </c>
      <c r="Q2431" s="193">
        <f t="shared" si="1095"/>
        <v>0</v>
      </c>
      <c r="R2431" s="193">
        <f t="shared" si="1096"/>
        <v>0</v>
      </c>
      <c r="S2431" s="193">
        <f t="shared" si="1097"/>
        <v>0</v>
      </c>
      <c r="T2431" s="194">
        <f t="shared" si="1086"/>
        <v>0</v>
      </c>
      <c r="U2431" s="194"/>
      <c r="V2431" s="847"/>
      <c r="W2431" s="127" t="str">
        <f t="shared" si="1087"/>
        <v/>
      </c>
      <c r="X2431" s="840"/>
      <c r="Y2431" s="841"/>
      <c r="Z2431" s="842"/>
      <c r="AA2431" s="843"/>
      <c r="AB2431" s="349"/>
      <c r="AC2431" s="844"/>
      <c r="AD2431" s="845"/>
      <c r="AE2431" s="277"/>
      <c r="AF2431" s="278"/>
      <c r="AG2431" s="277"/>
      <c r="AH2431" s="279"/>
      <c r="AI2431" s="277"/>
      <c r="AJ2431" s="279"/>
      <c r="AK2431" s="277"/>
      <c r="AL2431" s="278"/>
    </row>
    <row r="2432" spans="1:38" ht="22.5" customHeight="1">
      <c r="A2432" s="116">
        <f t="shared" si="1088"/>
        <v>0</v>
      </c>
      <c r="B2432" s="190">
        <f t="shared" si="1077"/>
        <v>0</v>
      </c>
      <c r="C2432" s="190">
        <f t="shared" si="1078"/>
        <v>0</v>
      </c>
      <c r="D2432" s="191">
        <f t="shared" si="1079"/>
        <v>0</v>
      </c>
      <c r="E2432" s="191">
        <f t="shared" si="1080"/>
        <v>0</v>
      </c>
      <c r="F2432" s="191">
        <f t="shared" si="1081"/>
        <v>0</v>
      </c>
      <c r="G2432" s="192">
        <f t="shared" si="1089"/>
        <v>0</v>
      </c>
      <c r="H2432" s="191">
        <f t="shared" si="1082"/>
        <v>0</v>
      </c>
      <c r="I2432" s="193">
        <f t="shared" si="1083"/>
        <v>0</v>
      </c>
      <c r="J2432" s="193">
        <f t="shared" si="1084"/>
        <v>0</v>
      </c>
      <c r="K2432" s="193">
        <f t="shared" si="1085"/>
        <v>0</v>
      </c>
      <c r="L2432" s="193">
        <f t="shared" si="1090"/>
        <v>0</v>
      </c>
      <c r="M2432" s="193">
        <f t="shared" si="1091"/>
        <v>0</v>
      </c>
      <c r="N2432" s="193">
        <f t="shared" si="1092"/>
        <v>0</v>
      </c>
      <c r="O2432" s="193">
        <f t="shared" si="1093"/>
        <v>0</v>
      </c>
      <c r="P2432" s="193">
        <f t="shared" si="1094"/>
        <v>0</v>
      </c>
      <c r="Q2432" s="193">
        <f t="shared" si="1095"/>
        <v>0</v>
      </c>
      <c r="R2432" s="193">
        <f t="shared" si="1096"/>
        <v>0</v>
      </c>
      <c r="S2432" s="193">
        <f t="shared" si="1097"/>
        <v>0</v>
      </c>
      <c r="T2432" s="194">
        <f t="shared" si="1086"/>
        <v>0</v>
      </c>
      <c r="U2432" s="194"/>
      <c r="V2432" s="847"/>
      <c r="W2432" s="127" t="str">
        <f t="shared" si="1087"/>
        <v/>
      </c>
      <c r="X2432" s="840"/>
      <c r="Y2432" s="841"/>
      <c r="Z2432" s="842"/>
      <c r="AA2432" s="843"/>
      <c r="AB2432" s="349"/>
      <c r="AC2432" s="844"/>
      <c r="AD2432" s="845"/>
      <c r="AE2432" s="277"/>
      <c r="AF2432" s="278"/>
      <c r="AG2432" s="277"/>
      <c r="AH2432" s="279"/>
      <c r="AI2432" s="277"/>
      <c r="AJ2432" s="279"/>
      <c r="AK2432" s="277"/>
      <c r="AL2432" s="278"/>
    </row>
    <row r="2433" spans="1:38" ht="22.5" customHeight="1">
      <c r="A2433" s="116">
        <f t="shared" si="1088"/>
        <v>0</v>
      </c>
      <c r="B2433" s="190">
        <f t="shared" si="1077"/>
        <v>0</v>
      </c>
      <c r="C2433" s="190">
        <f t="shared" si="1078"/>
        <v>0</v>
      </c>
      <c r="D2433" s="191">
        <f t="shared" si="1079"/>
        <v>0</v>
      </c>
      <c r="E2433" s="191">
        <f t="shared" si="1080"/>
        <v>0</v>
      </c>
      <c r="F2433" s="191">
        <f t="shared" si="1081"/>
        <v>0</v>
      </c>
      <c r="G2433" s="192">
        <f t="shared" si="1089"/>
        <v>0</v>
      </c>
      <c r="H2433" s="191">
        <f t="shared" si="1082"/>
        <v>0</v>
      </c>
      <c r="I2433" s="193">
        <f t="shared" si="1083"/>
        <v>0</v>
      </c>
      <c r="J2433" s="193">
        <f t="shared" si="1084"/>
        <v>0</v>
      </c>
      <c r="K2433" s="193">
        <f t="shared" si="1085"/>
        <v>0</v>
      </c>
      <c r="L2433" s="193">
        <f t="shared" si="1090"/>
        <v>0</v>
      </c>
      <c r="M2433" s="193">
        <f t="shared" si="1091"/>
        <v>0</v>
      </c>
      <c r="N2433" s="193">
        <f t="shared" si="1092"/>
        <v>0</v>
      </c>
      <c r="O2433" s="193">
        <f t="shared" si="1093"/>
        <v>0</v>
      </c>
      <c r="P2433" s="193">
        <f t="shared" si="1094"/>
        <v>0</v>
      </c>
      <c r="Q2433" s="193">
        <f t="shared" si="1095"/>
        <v>0</v>
      </c>
      <c r="R2433" s="193">
        <f t="shared" si="1096"/>
        <v>0</v>
      </c>
      <c r="S2433" s="193">
        <f t="shared" si="1097"/>
        <v>0</v>
      </c>
      <c r="T2433" s="194">
        <f t="shared" si="1086"/>
        <v>0</v>
      </c>
      <c r="U2433" s="194"/>
      <c r="V2433" s="847"/>
      <c r="W2433" s="127" t="str">
        <f t="shared" si="1087"/>
        <v/>
      </c>
      <c r="X2433" s="840"/>
      <c r="Y2433" s="841"/>
      <c r="Z2433" s="842"/>
      <c r="AA2433" s="843"/>
      <c r="AB2433" s="349"/>
      <c r="AC2433" s="844"/>
      <c r="AD2433" s="845"/>
      <c r="AE2433" s="277"/>
      <c r="AF2433" s="278"/>
      <c r="AG2433" s="277"/>
      <c r="AH2433" s="279"/>
      <c r="AI2433" s="277"/>
      <c r="AJ2433" s="279"/>
      <c r="AK2433" s="277"/>
      <c r="AL2433" s="278"/>
    </row>
    <row r="2434" spans="1:38" ht="22.5" customHeight="1">
      <c r="A2434" s="116">
        <f t="shared" si="1088"/>
        <v>0</v>
      </c>
      <c r="B2434" s="190">
        <f t="shared" si="1077"/>
        <v>0</v>
      </c>
      <c r="C2434" s="190">
        <f t="shared" si="1078"/>
        <v>0</v>
      </c>
      <c r="D2434" s="191">
        <f t="shared" si="1079"/>
        <v>0</v>
      </c>
      <c r="E2434" s="191">
        <f t="shared" si="1080"/>
        <v>0</v>
      </c>
      <c r="F2434" s="191">
        <f t="shared" si="1081"/>
        <v>0</v>
      </c>
      <c r="G2434" s="192">
        <f t="shared" si="1089"/>
        <v>0</v>
      </c>
      <c r="H2434" s="191">
        <f t="shared" si="1082"/>
        <v>0</v>
      </c>
      <c r="I2434" s="193">
        <f t="shared" si="1083"/>
        <v>0</v>
      </c>
      <c r="J2434" s="193">
        <f t="shared" si="1084"/>
        <v>0</v>
      </c>
      <c r="K2434" s="193">
        <f t="shared" si="1085"/>
        <v>0</v>
      </c>
      <c r="L2434" s="193">
        <f t="shared" si="1090"/>
        <v>0</v>
      </c>
      <c r="M2434" s="193">
        <f t="shared" si="1091"/>
        <v>0</v>
      </c>
      <c r="N2434" s="193">
        <f t="shared" si="1092"/>
        <v>0</v>
      </c>
      <c r="O2434" s="193">
        <f t="shared" si="1093"/>
        <v>0</v>
      </c>
      <c r="P2434" s="193">
        <f t="shared" si="1094"/>
        <v>0</v>
      </c>
      <c r="Q2434" s="193">
        <f t="shared" si="1095"/>
        <v>0</v>
      </c>
      <c r="R2434" s="193">
        <f t="shared" si="1096"/>
        <v>0</v>
      </c>
      <c r="S2434" s="193">
        <f t="shared" si="1097"/>
        <v>0</v>
      </c>
      <c r="T2434" s="194">
        <f t="shared" si="1086"/>
        <v>0</v>
      </c>
      <c r="U2434" s="194"/>
      <c r="V2434" s="847"/>
      <c r="W2434" s="127" t="str">
        <f t="shared" si="1087"/>
        <v/>
      </c>
      <c r="X2434" s="840"/>
      <c r="Y2434" s="841"/>
      <c r="Z2434" s="842"/>
      <c r="AA2434" s="843"/>
      <c r="AB2434" s="349"/>
      <c r="AC2434" s="844"/>
      <c r="AD2434" s="845"/>
      <c r="AE2434" s="277"/>
      <c r="AF2434" s="278"/>
      <c r="AG2434" s="277"/>
      <c r="AH2434" s="279"/>
      <c r="AI2434" s="277"/>
      <c r="AJ2434" s="279"/>
      <c r="AK2434" s="277"/>
      <c r="AL2434" s="278"/>
    </row>
    <row r="2435" spans="1:38" ht="22.5" customHeight="1">
      <c r="A2435" s="116">
        <f t="shared" si="1088"/>
        <v>0</v>
      </c>
      <c r="B2435" s="190">
        <f t="shared" si="1077"/>
        <v>0</v>
      </c>
      <c r="C2435" s="190">
        <f t="shared" si="1078"/>
        <v>0</v>
      </c>
      <c r="D2435" s="191">
        <f t="shared" si="1079"/>
        <v>0</v>
      </c>
      <c r="E2435" s="191">
        <f t="shared" si="1080"/>
        <v>0</v>
      </c>
      <c r="F2435" s="191">
        <f t="shared" si="1081"/>
        <v>0</v>
      </c>
      <c r="G2435" s="192">
        <f t="shared" si="1089"/>
        <v>0</v>
      </c>
      <c r="H2435" s="191">
        <f t="shared" si="1082"/>
        <v>0</v>
      </c>
      <c r="I2435" s="193">
        <f t="shared" si="1083"/>
        <v>0</v>
      </c>
      <c r="J2435" s="193">
        <f t="shared" si="1084"/>
        <v>0</v>
      </c>
      <c r="K2435" s="193">
        <f t="shared" si="1085"/>
        <v>0</v>
      </c>
      <c r="L2435" s="193">
        <f t="shared" si="1090"/>
        <v>0</v>
      </c>
      <c r="M2435" s="193">
        <f t="shared" si="1091"/>
        <v>0</v>
      </c>
      <c r="N2435" s="193">
        <f t="shared" si="1092"/>
        <v>0</v>
      </c>
      <c r="O2435" s="193">
        <f t="shared" si="1093"/>
        <v>0</v>
      </c>
      <c r="P2435" s="193">
        <f t="shared" si="1094"/>
        <v>0</v>
      </c>
      <c r="Q2435" s="193">
        <f t="shared" si="1095"/>
        <v>0</v>
      </c>
      <c r="R2435" s="193">
        <f t="shared" si="1096"/>
        <v>0</v>
      </c>
      <c r="S2435" s="193">
        <f t="shared" si="1097"/>
        <v>0</v>
      </c>
      <c r="T2435" s="194">
        <f t="shared" si="1086"/>
        <v>0</v>
      </c>
      <c r="U2435" s="194"/>
      <c r="V2435" s="847"/>
      <c r="W2435" s="127" t="str">
        <f t="shared" si="1087"/>
        <v/>
      </c>
      <c r="X2435" s="840"/>
      <c r="Y2435" s="841"/>
      <c r="Z2435" s="842"/>
      <c r="AA2435" s="843"/>
      <c r="AB2435" s="349"/>
      <c r="AC2435" s="844"/>
      <c r="AD2435" s="845"/>
      <c r="AE2435" s="277"/>
      <c r="AF2435" s="278"/>
      <c r="AG2435" s="277"/>
      <c r="AH2435" s="279"/>
      <c r="AI2435" s="277"/>
      <c r="AJ2435" s="279"/>
      <c r="AK2435" s="277"/>
      <c r="AL2435" s="278"/>
    </row>
    <row r="2436" spans="1:38" ht="22.5" customHeight="1">
      <c r="A2436" s="116">
        <f t="shared" si="1088"/>
        <v>0</v>
      </c>
      <c r="B2436" s="190">
        <f t="shared" si="1077"/>
        <v>0</v>
      </c>
      <c r="C2436" s="190">
        <f t="shared" si="1078"/>
        <v>0</v>
      </c>
      <c r="D2436" s="191">
        <f t="shared" si="1079"/>
        <v>0</v>
      </c>
      <c r="E2436" s="191">
        <f t="shared" si="1080"/>
        <v>0</v>
      </c>
      <c r="F2436" s="191">
        <f t="shared" si="1081"/>
        <v>0</v>
      </c>
      <c r="G2436" s="192">
        <f t="shared" si="1089"/>
        <v>0</v>
      </c>
      <c r="H2436" s="191">
        <f t="shared" si="1082"/>
        <v>0</v>
      </c>
      <c r="I2436" s="193">
        <f t="shared" si="1083"/>
        <v>0</v>
      </c>
      <c r="J2436" s="193">
        <f t="shared" si="1084"/>
        <v>0</v>
      </c>
      <c r="K2436" s="193">
        <f t="shared" si="1085"/>
        <v>0</v>
      </c>
      <c r="L2436" s="193">
        <f t="shared" si="1090"/>
        <v>0</v>
      </c>
      <c r="M2436" s="193">
        <f t="shared" si="1091"/>
        <v>0</v>
      </c>
      <c r="N2436" s="193">
        <f t="shared" si="1092"/>
        <v>0</v>
      </c>
      <c r="O2436" s="193">
        <f t="shared" si="1093"/>
        <v>0</v>
      </c>
      <c r="P2436" s="193">
        <f t="shared" si="1094"/>
        <v>0</v>
      </c>
      <c r="Q2436" s="193">
        <f t="shared" si="1095"/>
        <v>0</v>
      </c>
      <c r="R2436" s="193">
        <f t="shared" si="1096"/>
        <v>0</v>
      </c>
      <c r="S2436" s="193">
        <f t="shared" si="1097"/>
        <v>0</v>
      </c>
      <c r="T2436" s="194">
        <f t="shared" si="1086"/>
        <v>0</v>
      </c>
      <c r="U2436" s="194"/>
      <c r="V2436" s="847"/>
      <c r="W2436" s="127" t="str">
        <f t="shared" si="1087"/>
        <v/>
      </c>
      <c r="X2436" s="840"/>
      <c r="Y2436" s="841"/>
      <c r="Z2436" s="842"/>
      <c r="AA2436" s="843"/>
      <c r="AB2436" s="349"/>
      <c r="AC2436" s="844"/>
      <c r="AD2436" s="845"/>
      <c r="AE2436" s="277"/>
      <c r="AF2436" s="278"/>
      <c r="AG2436" s="277"/>
      <c r="AH2436" s="279"/>
      <c r="AI2436" s="277"/>
      <c r="AJ2436" s="279"/>
      <c r="AK2436" s="277"/>
      <c r="AL2436" s="278"/>
    </row>
    <row r="2437" spans="1:38" ht="22.5" customHeight="1">
      <c r="A2437" s="116">
        <f t="shared" si="1088"/>
        <v>0</v>
      </c>
      <c r="B2437" s="190">
        <f t="shared" si="1077"/>
        <v>0</v>
      </c>
      <c r="C2437" s="190">
        <f t="shared" si="1078"/>
        <v>0</v>
      </c>
      <c r="D2437" s="191">
        <f t="shared" si="1079"/>
        <v>0</v>
      </c>
      <c r="E2437" s="191">
        <f t="shared" si="1080"/>
        <v>0</v>
      </c>
      <c r="F2437" s="191">
        <f t="shared" si="1081"/>
        <v>0</v>
      </c>
      <c r="G2437" s="192">
        <f t="shared" si="1089"/>
        <v>0</v>
      </c>
      <c r="H2437" s="191">
        <f t="shared" si="1082"/>
        <v>0</v>
      </c>
      <c r="I2437" s="193">
        <f t="shared" si="1083"/>
        <v>0</v>
      </c>
      <c r="J2437" s="193">
        <f t="shared" si="1084"/>
        <v>0</v>
      </c>
      <c r="K2437" s="193">
        <f t="shared" si="1085"/>
        <v>0</v>
      </c>
      <c r="L2437" s="193">
        <f t="shared" si="1090"/>
        <v>0</v>
      </c>
      <c r="M2437" s="193">
        <f t="shared" si="1091"/>
        <v>0</v>
      </c>
      <c r="N2437" s="193">
        <f t="shared" si="1092"/>
        <v>0</v>
      </c>
      <c r="O2437" s="193">
        <f t="shared" si="1093"/>
        <v>0</v>
      </c>
      <c r="P2437" s="193">
        <f t="shared" si="1094"/>
        <v>0</v>
      </c>
      <c r="Q2437" s="193">
        <f t="shared" si="1095"/>
        <v>0</v>
      </c>
      <c r="R2437" s="193">
        <f t="shared" si="1096"/>
        <v>0</v>
      </c>
      <c r="S2437" s="193">
        <f t="shared" si="1097"/>
        <v>0</v>
      </c>
      <c r="T2437" s="194">
        <f t="shared" si="1086"/>
        <v>0</v>
      </c>
      <c r="U2437" s="194"/>
      <c r="V2437" s="847"/>
      <c r="W2437" s="127" t="str">
        <f t="shared" si="1087"/>
        <v/>
      </c>
      <c r="X2437" s="840"/>
      <c r="Y2437" s="841"/>
      <c r="Z2437" s="842"/>
      <c r="AA2437" s="843"/>
      <c r="AB2437" s="349"/>
      <c r="AC2437" s="844"/>
      <c r="AD2437" s="845"/>
      <c r="AE2437" s="277"/>
      <c r="AF2437" s="278"/>
      <c r="AG2437" s="277"/>
      <c r="AH2437" s="279"/>
      <c r="AI2437" s="277"/>
      <c r="AJ2437" s="279"/>
      <c r="AK2437" s="277"/>
      <c r="AL2437" s="278"/>
    </row>
    <row r="2438" spans="1:38" ht="22.5" customHeight="1">
      <c r="A2438" s="116">
        <f t="shared" si="1088"/>
        <v>0</v>
      </c>
      <c r="B2438" s="190">
        <f t="shared" si="1077"/>
        <v>0</v>
      </c>
      <c r="C2438" s="190">
        <f t="shared" si="1078"/>
        <v>0</v>
      </c>
      <c r="D2438" s="191">
        <f t="shared" si="1079"/>
        <v>0</v>
      </c>
      <c r="E2438" s="191">
        <f t="shared" si="1080"/>
        <v>0</v>
      </c>
      <c r="F2438" s="191">
        <f t="shared" si="1081"/>
        <v>0</v>
      </c>
      <c r="G2438" s="192">
        <f t="shared" si="1089"/>
        <v>0</v>
      </c>
      <c r="H2438" s="191">
        <f t="shared" si="1082"/>
        <v>0</v>
      </c>
      <c r="I2438" s="193">
        <f t="shared" si="1083"/>
        <v>0</v>
      </c>
      <c r="J2438" s="193">
        <f t="shared" si="1084"/>
        <v>0</v>
      </c>
      <c r="K2438" s="193">
        <f t="shared" si="1085"/>
        <v>0</v>
      </c>
      <c r="L2438" s="193">
        <f t="shared" si="1090"/>
        <v>0</v>
      </c>
      <c r="M2438" s="193">
        <f t="shared" si="1091"/>
        <v>0</v>
      </c>
      <c r="N2438" s="193">
        <f t="shared" si="1092"/>
        <v>0</v>
      </c>
      <c r="O2438" s="193">
        <f t="shared" si="1093"/>
        <v>0</v>
      </c>
      <c r="P2438" s="193">
        <f t="shared" si="1094"/>
        <v>0</v>
      </c>
      <c r="Q2438" s="193">
        <f t="shared" si="1095"/>
        <v>0</v>
      </c>
      <c r="R2438" s="193">
        <f t="shared" si="1096"/>
        <v>0</v>
      </c>
      <c r="S2438" s="193">
        <f t="shared" si="1097"/>
        <v>0</v>
      </c>
      <c r="T2438" s="194">
        <f t="shared" si="1086"/>
        <v>0</v>
      </c>
      <c r="U2438" s="194"/>
      <c r="V2438" s="847"/>
      <c r="W2438" s="127" t="str">
        <f t="shared" si="1087"/>
        <v/>
      </c>
      <c r="X2438" s="840"/>
      <c r="Y2438" s="841"/>
      <c r="Z2438" s="842"/>
      <c r="AA2438" s="843"/>
      <c r="AB2438" s="349"/>
      <c r="AC2438" s="844"/>
      <c r="AD2438" s="845"/>
      <c r="AE2438" s="277"/>
      <c r="AF2438" s="278"/>
      <c r="AG2438" s="277"/>
      <c r="AH2438" s="279"/>
      <c r="AI2438" s="277"/>
      <c r="AJ2438" s="279"/>
      <c r="AK2438" s="277"/>
      <c r="AL2438" s="278"/>
    </row>
    <row r="2439" spans="1:38" ht="22.5" customHeight="1">
      <c r="A2439" s="116">
        <f t="shared" si="1088"/>
        <v>0</v>
      </c>
      <c r="B2439" s="190">
        <f t="shared" si="1077"/>
        <v>0</v>
      </c>
      <c r="C2439" s="190">
        <f t="shared" si="1078"/>
        <v>0</v>
      </c>
      <c r="D2439" s="191">
        <f t="shared" si="1079"/>
        <v>0</v>
      </c>
      <c r="E2439" s="191">
        <f t="shared" si="1080"/>
        <v>0</v>
      </c>
      <c r="F2439" s="191">
        <f t="shared" si="1081"/>
        <v>0</v>
      </c>
      <c r="G2439" s="192">
        <f t="shared" si="1089"/>
        <v>0</v>
      </c>
      <c r="H2439" s="191">
        <f t="shared" si="1082"/>
        <v>0</v>
      </c>
      <c r="I2439" s="193">
        <f t="shared" si="1083"/>
        <v>0</v>
      </c>
      <c r="J2439" s="193">
        <f t="shared" si="1084"/>
        <v>0</v>
      </c>
      <c r="K2439" s="193">
        <f t="shared" si="1085"/>
        <v>0</v>
      </c>
      <c r="L2439" s="193">
        <f t="shared" si="1090"/>
        <v>0</v>
      </c>
      <c r="M2439" s="193">
        <f t="shared" si="1091"/>
        <v>0</v>
      </c>
      <c r="N2439" s="193">
        <f t="shared" si="1092"/>
        <v>0</v>
      </c>
      <c r="O2439" s="193">
        <f t="shared" si="1093"/>
        <v>0</v>
      </c>
      <c r="P2439" s="193">
        <f t="shared" si="1094"/>
        <v>0</v>
      </c>
      <c r="Q2439" s="193">
        <f t="shared" si="1095"/>
        <v>0</v>
      </c>
      <c r="R2439" s="193">
        <f t="shared" si="1096"/>
        <v>0</v>
      </c>
      <c r="S2439" s="193">
        <f t="shared" si="1097"/>
        <v>0</v>
      </c>
      <c r="T2439" s="194">
        <f t="shared" si="1086"/>
        <v>0</v>
      </c>
      <c r="U2439" s="194"/>
      <c r="V2439" s="847"/>
      <c r="W2439" s="127" t="str">
        <f t="shared" si="1087"/>
        <v/>
      </c>
      <c r="X2439" s="840"/>
      <c r="Y2439" s="841"/>
      <c r="Z2439" s="842"/>
      <c r="AA2439" s="843"/>
      <c r="AB2439" s="349"/>
      <c r="AC2439" s="844"/>
      <c r="AD2439" s="845"/>
      <c r="AE2439" s="277"/>
      <c r="AF2439" s="278"/>
      <c r="AG2439" s="277"/>
      <c r="AH2439" s="279"/>
      <c r="AI2439" s="277"/>
      <c r="AJ2439" s="279"/>
      <c r="AK2439" s="277"/>
      <c r="AL2439" s="278"/>
    </row>
    <row r="2440" spans="1:38" ht="22.5" customHeight="1">
      <c r="A2440" s="116">
        <f t="shared" si="1088"/>
        <v>0</v>
      </c>
      <c r="B2440" s="190">
        <f t="shared" si="1077"/>
        <v>0</v>
      </c>
      <c r="C2440" s="190">
        <f t="shared" si="1078"/>
        <v>0</v>
      </c>
      <c r="D2440" s="191">
        <f t="shared" si="1079"/>
        <v>0</v>
      </c>
      <c r="E2440" s="191">
        <f t="shared" si="1080"/>
        <v>0</v>
      </c>
      <c r="F2440" s="191">
        <f t="shared" si="1081"/>
        <v>0</v>
      </c>
      <c r="G2440" s="192">
        <f t="shared" si="1089"/>
        <v>0</v>
      </c>
      <c r="H2440" s="191">
        <f t="shared" si="1082"/>
        <v>0</v>
      </c>
      <c r="I2440" s="195">
        <f t="shared" si="1083"/>
        <v>0</v>
      </c>
      <c r="J2440" s="195">
        <f t="shared" si="1084"/>
        <v>0</v>
      </c>
      <c r="K2440" s="195">
        <f t="shared" si="1085"/>
        <v>0</v>
      </c>
      <c r="L2440" s="195">
        <f t="shared" si="1090"/>
        <v>0</v>
      </c>
      <c r="M2440" s="195">
        <f t="shared" si="1091"/>
        <v>0</v>
      </c>
      <c r="N2440" s="195">
        <f t="shared" si="1092"/>
        <v>0</v>
      </c>
      <c r="O2440" s="195">
        <f t="shared" si="1093"/>
        <v>0</v>
      </c>
      <c r="P2440" s="195">
        <f t="shared" si="1094"/>
        <v>0</v>
      </c>
      <c r="Q2440" s="195">
        <f t="shared" si="1095"/>
        <v>0</v>
      </c>
      <c r="R2440" s="195">
        <f t="shared" si="1096"/>
        <v>0</v>
      </c>
      <c r="S2440" s="195">
        <f t="shared" si="1097"/>
        <v>0</v>
      </c>
      <c r="T2440" s="196">
        <f t="shared" si="1086"/>
        <v>0</v>
      </c>
      <c r="U2440" s="196"/>
      <c r="V2440" s="848"/>
      <c r="W2440" s="127" t="str">
        <f t="shared" si="1087"/>
        <v/>
      </c>
      <c r="X2440" s="840"/>
      <c r="Y2440" s="841"/>
      <c r="Z2440" s="842"/>
      <c r="AA2440" s="843"/>
      <c r="AB2440" s="349"/>
      <c r="AC2440" s="844"/>
      <c r="AD2440" s="845"/>
      <c r="AE2440" s="277"/>
      <c r="AF2440" s="278"/>
      <c r="AG2440" s="277"/>
      <c r="AH2440" s="279"/>
      <c r="AI2440" s="277"/>
      <c r="AJ2440" s="279"/>
      <c r="AK2440" s="277"/>
      <c r="AL2440" s="278"/>
    </row>
    <row r="2441" spans="1:38" ht="22.5" customHeight="1">
      <c r="A2441" s="116">
        <f t="shared" ref="A2441" si="1101">IF(U2441&gt;=1,1,0)</f>
        <v>0</v>
      </c>
      <c r="B2441" s="190">
        <f t="shared" si="1077"/>
        <v>0</v>
      </c>
      <c r="C2441" s="190">
        <f t="shared" si="1078"/>
        <v>0</v>
      </c>
      <c r="D2441" s="191">
        <f t="shared" si="1079"/>
        <v>0</v>
      </c>
      <c r="E2441" s="191">
        <f t="shared" si="1080"/>
        <v>0</v>
      </c>
      <c r="F2441" s="191">
        <f t="shared" si="1081"/>
        <v>0</v>
      </c>
      <c r="G2441" s="192">
        <f t="shared" si="1089"/>
        <v>0</v>
      </c>
      <c r="H2441" s="191">
        <f t="shared" si="1082"/>
        <v>0</v>
      </c>
      <c r="I2441" s="193">
        <f t="shared" si="1083"/>
        <v>0</v>
      </c>
      <c r="J2441" s="193">
        <f t="shared" si="1084"/>
        <v>0</v>
      </c>
      <c r="K2441" s="193">
        <f t="shared" si="1085"/>
        <v>0</v>
      </c>
      <c r="L2441" s="193">
        <f t="shared" si="1090"/>
        <v>0</v>
      </c>
      <c r="M2441" s="193">
        <f t="shared" si="1091"/>
        <v>0</v>
      </c>
      <c r="N2441" s="193">
        <f t="shared" si="1092"/>
        <v>0</v>
      </c>
      <c r="O2441" s="193">
        <f t="shared" si="1093"/>
        <v>0</v>
      </c>
      <c r="P2441" s="193">
        <f t="shared" si="1094"/>
        <v>0</v>
      </c>
      <c r="Q2441" s="193">
        <f t="shared" si="1095"/>
        <v>0</v>
      </c>
      <c r="R2441" s="193">
        <f t="shared" si="1096"/>
        <v>0</v>
      </c>
      <c r="S2441" s="193">
        <f t="shared" si="1097"/>
        <v>0</v>
      </c>
      <c r="T2441" s="194">
        <f t="shared" si="1086"/>
        <v>0</v>
      </c>
      <c r="U2441" s="194">
        <f t="shared" ref="U2441" si="1102">SUM(T2441:T2467)</f>
        <v>0</v>
      </c>
      <c r="V2441" s="846" t="s">
        <v>1127</v>
      </c>
      <c r="W2441" s="127" t="str">
        <f t="shared" si="1087"/>
        <v/>
      </c>
      <c r="X2441" s="840"/>
      <c r="Y2441" s="841"/>
      <c r="Z2441" s="842"/>
      <c r="AA2441" s="843"/>
      <c r="AB2441" s="349"/>
      <c r="AC2441" s="844"/>
      <c r="AD2441" s="845"/>
      <c r="AE2441" s="277"/>
      <c r="AF2441" s="278"/>
      <c r="AG2441" s="277"/>
      <c r="AH2441" s="279"/>
      <c r="AI2441" s="277"/>
      <c r="AJ2441" s="279"/>
      <c r="AK2441" s="277"/>
      <c r="AL2441" s="278"/>
    </row>
    <row r="2442" spans="1:38" ht="22.5" customHeight="1">
      <c r="A2442" s="116">
        <f t="shared" ref="A2442" si="1103">A2441</f>
        <v>0</v>
      </c>
      <c r="B2442" s="190">
        <f t="shared" si="1077"/>
        <v>0</v>
      </c>
      <c r="C2442" s="190">
        <f t="shared" si="1078"/>
        <v>0</v>
      </c>
      <c r="D2442" s="191">
        <f t="shared" si="1079"/>
        <v>0</v>
      </c>
      <c r="E2442" s="191">
        <f t="shared" si="1080"/>
        <v>0</v>
      </c>
      <c r="F2442" s="191">
        <f t="shared" si="1081"/>
        <v>0</v>
      </c>
      <c r="G2442" s="192">
        <f t="shared" si="1089"/>
        <v>0</v>
      </c>
      <c r="H2442" s="191">
        <f t="shared" si="1082"/>
        <v>0</v>
      </c>
      <c r="I2442" s="193">
        <f t="shared" si="1083"/>
        <v>0</v>
      </c>
      <c r="J2442" s="193">
        <f t="shared" si="1084"/>
        <v>0</v>
      </c>
      <c r="K2442" s="193">
        <f t="shared" si="1085"/>
        <v>0</v>
      </c>
      <c r="L2442" s="193">
        <f t="shared" si="1090"/>
        <v>0</v>
      </c>
      <c r="M2442" s="193">
        <f t="shared" si="1091"/>
        <v>0</v>
      </c>
      <c r="N2442" s="193">
        <f t="shared" si="1092"/>
        <v>0</v>
      </c>
      <c r="O2442" s="193">
        <f t="shared" si="1093"/>
        <v>0</v>
      </c>
      <c r="P2442" s="193">
        <f t="shared" si="1094"/>
        <v>0</v>
      </c>
      <c r="Q2442" s="193">
        <f t="shared" si="1095"/>
        <v>0</v>
      </c>
      <c r="R2442" s="193">
        <f t="shared" si="1096"/>
        <v>0</v>
      </c>
      <c r="S2442" s="193">
        <f t="shared" si="1097"/>
        <v>0</v>
      </c>
      <c r="T2442" s="194">
        <f t="shared" si="1086"/>
        <v>0</v>
      </c>
      <c r="U2442" s="194"/>
      <c r="V2442" s="847"/>
      <c r="W2442" s="127" t="str">
        <f t="shared" si="1087"/>
        <v/>
      </c>
      <c r="X2442" s="840"/>
      <c r="Y2442" s="841"/>
      <c r="Z2442" s="842"/>
      <c r="AA2442" s="843"/>
      <c r="AB2442" s="349"/>
      <c r="AC2442" s="844"/>
      <c r="AD2442" s="845"/>
      <c r="AE2442" s="277"/>
      <c r="AF2442" s="278"/>
      <c r="AG2442" s="277"/>
      <c r="AH2442" s="279"/>
      <c r="AI2442" s="277"/>
      <c r="AJ2442" s="279"/>
      <c r="AK2442" s="277"/>
      <c r="AL2442" s="278"/>
    </row>
    <row r="2443" spans="1:38" ht="22.5" customHeight="1">
      <c r="A2443" s="116">
        <f t="shared" si="1088"/>
        <v>0</v>
      </c>
      <c r="B2443" s="190">
        <f t="shared" si="1077"/>
        <v>0</v>
      </c>
      <c r="C2443" s="190">
        <f t="shared" si="1078"/>
        <v>0</v>
      </c>
      <c r="D2443" s="191">
        <f t="shared" si="1079"/>
        <v>0</v>
      </c>
      <c r="E2443" s="191">
        <f t="shared" si="1080"/>
        <v>0</v>
      </c>
      <c r="F2443" s="191">
        <f t="shared" si="1081"/>
        <v>0</v>
      </c>
      <c r="G2443" s="192">
        <f t="shared" si="1089"/>
        <v>0</v>
      </c>
      <c r="H2443" s="191">
        <f t="shared" si="1082"/>
        <v>0</v>
      </c>
      <c r="I2443" s="193">
        <f t="shared" si="1083"/>
        <v>0</v>
      </c>
      <c r="J2443" s="193">
        <f t="shared" si="1084"/>
        <v>0</v>
      </c>
      <c r="K2443" s="193">
        <f t="shared" si="1085"/>
        <v>0</v>
      </c>
      <c r="L2443" s="193">
        <f t="shared" si="1090"/>
        <v>0</v>
      </c>
      <c r="M2443" s="193">
        <f t="shared" si="1091"/>
        <v>0</v>
      </c>
      <c r="N2443" s="193">
        <f t="shared" si="1092"/>
        <v>0</v>
      </c>
      <c r="O2443" s="193">
        <f t="shared" si="1093"/>
        <v>0</v>
      </c>
      <c r="P2443" s="193">
        <f t="shared" si="1094"/>
        <v>0</v>
      </c>
      <c r="Q2443" s="193">
        <f t="shared" si="1095"/>
        <v>0</v>
      </c>
      <c r="R2443" s="193">
        <f t="shared" si="1096"/>
        <v>0</v>
      </c>
      <c r="S2443" s="193">
        <f t="shared" si="1097"/>
        <v>0</v>
      </c>
      <c r="T2443" s="194">
        <f t="shared" si="1086"/>
        <v>0</v>
      </c>
      <c r="U2443" s="194"/>
      <c r="V2443" s="847"/>
      <c r="W2443" s="127" t="str">
        <f t="shared" si="1087"/>
        <v/>
      </c>
      <c r="X2443" s="840"/>
      <c r="Y2443" s="841"/>
      <c r="Z2443" s="842"/>
      <c r="AA2443" s="843"/>
      <c r="AB2443" s="349"/>
      <c r="AC2443" s="844"/>
      <c r="AD2443" s="845"/>
      <c r="AE2443" s="277"/>
      <c r="AF2443" s="278"/>
      <c r="AG2443" s="277"/>
      <c r="AH2443" s="279"/>
      <c r="AI2443" s="277"/>
      <c r="AJ2443" s="279"/>
      <c r="AK2443" s="277"/>
      <c r="AL2443" s="278"/>
    </row>
    <row r="2444" spans="1:38" ht="22.5" customHeight="1">
      <c r="A2444" s="116">
        <f t="shared" si="1088"/>
        <v>0</v>
      </c>
      <c r="B2444" s="190">
        <f t="shared" si="1077"/>
        <v>0</v>
      </c>
      <c r="C2444" s="190">
        <f t="shared" si="1078"/>
        <v>0</v>
      </c>
      <c r="D2444" s="191">
        <f t="shared" si="1079"/>
        <v>0</v>
      </c>
      <c r="E2444" s="191">
        <f t="shared" si="1080"/>
        <v>0</v>
      </c>
      <c r="F2444" s="191">
        <f t="shared" si="1081"/>
        <v>0</v>
      </c>
      <c r="G2444" s="192">
        <f t="shared" si="1089"/>
        <v>0</v>
      </c>
      <c r="H2444" s="191">
        <f t="shared" si="1082"/>
        <v>0</v>
      </c>
      <c r="I2444" s="193">
        <f t="shared" si="1083"/>
        <v>0</v>
      </c>
      <c r="J2444" s="193">
        <f t="shared" si="1084"/>
        <v>0</v>
      </c>
      <c r="K2444" s="193">
        <f t="shared" si="1085"/>
        <v>0</v>
      </c>
      <c r="L2444" s="193">
        <f t="shared" si="1090"/>
        <v>0</v>
      </c>
      <c r="M2444" s="193">
        <f t="shared" si="1091"/>
        <v>0</v>
      </c>
      <c r="N2444" s="193">
        <f t="shared" si="1092"/>
        <v>0</v>
      </c>
      <c r="O2444" s="193">
        <f t="shared" si="1093"/>
        <v>0</v>
      </c>
      <c r="P2444" s="193">
        <f t="shared" si="1094"/>
        <v>0</v>
      </c>
      <c r="Q2444" s="193">
        <f t="shared" si="1095"/>
        <v>0</v>
      </c>
      <c r="R2444" s="193">
        <f t="shared" si="1096"/>
        <v>0</v>
      </c>
      <c r="S2444" s="193">
        <f t="shared" si="1097"/>
        <v>0</v>
      </c>
      <c r="T2444" s="194">
        <f t="shared" si="1086"/>
        <v>0</v>
      </c>
      <c r="U2444" s="194"/>
      <c r="V2444" s="847"/>
      <c r="W2444" s="127" t="str">
        <f t="shared" si="1087"/>
        <v/>
      </c>
      <c r="X2444" s="840"/>
      <c r="Y2444" s="841"/>
      <c r="Z2444" s="842"/>
      <c r="AA2444" s="843"/>
      <c r="AB2444" s="349"/>
      <c r="AC2444" s="844"/>
      <c r="AD2444" s="845"/>
      <c r="AE2444" s="277"/>
      <c r="AF2444" s="278"/>
      <c r="AG2444" s="277"/>
      <c r="AH2444" s="279"/>
      <c r="AI2444" s="277"/>
      <c r="AJ2444" s="279"/>
      <c r="AK2444" s="277"/>
      <c r="AL2444" s="278"/>
    </row>
    <row r="2445" spans="1:38" ht="22.5" customHeight="1">
      <c r="A2445" s="116">
        <f t="shared" si="1088"/>
        <v>0</v>
      </c>
      <c r="B2445" s="190">
        <f t="shared" si="1077"/>
        <v>0</v>
      </c>
      <c r="C2445" s="190">
        <f t="shared" si="1078"/>
        <v>0</v>
      </c>
      <c r="D2445" s="191">
        <f t="shared" si="1079"/>
        <v>0</v>
      </c>
      <c r="E2445" s="191">
        <f t="shared" si="1080"/>
        <v>0</v>
      </c>
      <c r="F2445" s="191">
        <f t="shared" si="1081"/>
        <v>0</v>
      </c>
      <c r="G2445" s="192">
        <f t="shared" si="1089"/>
        <v>0</v>
      </c>
      <c r="H2445" s="191">
        <f t="shared" si="1082"/>
        <v>0</v>
      </c>
      <c r="I2445" s="193">
        <f t="shared" si="1083"/>
        <v>0</v>
      </c>
      <c r="J2445" s="193">
        <f t="shared" si="1084"/>
        <v>0</v>
      </c>
      <c r="K2445" s="193">
        <f t="shared" si="1085"/>
        <v>0</v>
      </c>
      <c r="L2445" s="193">
        <f t="shared" si="1090"/>
        <v>0</v>
      </c>
      <c r="M2445" s="193">
        <f t="shared" si="1091"/>
        <v>0</v>
      </c>
      <c r="N2445" s="193">
        <f t="shared" si="1092"/>
        <v>0</v>
      </c>
      <c r="O2445" s="193">
        <f t="shared" si="1093"/>
        <v>0</v>
      </c>
      <c r="P2445" s="193">
        <f t="shared" si="1094"/>
        <v>0</v>
      </c>
      <c r="Q2445" s="193">
        <f t="shared" si="1095"/>
        <v>0</v>
      </c>
      <c r="R2445" s="193">
        <f t="shared" si="1096"/>
        <v>0</v>
      </c>
      <c r="S2445" s="193">
        <f t="shared" si="1097"/>
        <v>0</v>
      </c>
      <c r="T2445" s="194">
        <f t="shared" si="1086"/>
        <v>0</v>
      </c>
      <c r="U2445" s="194"/>
      <c r="V2445" s="847"/>
      <c r="W2445" s="127" t="str">
        <f t="shared" si="1087"/>
        <v/>
      </c>
      <c r="X2445" s="840"/>
      <c r="Y2445" s="841"/>
      <c r="Z2445" s="842"/>
      <c r="AA2445" s="843"/>
      <c r="AB2445" s="349"/>
      <c r="AC2445" s="844"/>
      <c r="AD2445" s="845"/>
      <c r="AE2445" s="277"/>
      <c r="AF2445" s="278"/>
      <c r="AG2445" s="277"/>
      <c r="AH2445" s="279"/>
      <c r="AI2445" s="277"/>
      <c r="AJ2445" s="279"/>
      <c r="AK2445" s="277"/>
      <c r="AL2445" s="278"/>
    </row>
    <row r="2446" spans="1:38" ht="22.5" customHeight="1">
      <c r="A2446" s="116">
        <f t="shared" si="1088"/>
        <v>0</v>
      </c>
      <c r="B2446" s="190">
        <f t="shared" si="1077"/>
        <v>0</v>
      </c>
      <c r="C2446" s="190">
        <f t="shared" si="1078"/>
        <v>0</v>
      </c>
      <c r="D2446" s="191">
        <f t="shared" si="1079"/>
        <v>0</v>
      </c>
      <c r="E2446" s="191">
        <f t="shared" si="1080"/>
        <v>0</v>
      </c>
      <c r="F2446" s="191">
        <f t="shared" si="1081"/>
        <v>0</v>
      </c>
      <c r="G2446" s="192">
        <f t="shared" si="1089"/>
        <v>0</v>
      </c>
      <c r="H2446" s="191">
        <f t="shared" si="1082"/>
        <v>0</v>
      </c>
      <c r="I2446" s="193">
        <f t="shared" si="1083"/>
        <v>0</v>
      </c>
      <c r="J2446" s="193">
        <f t="shared" si="1084"/>
        <v>0</v>
      </c>
      <c r="K2446" s="193">
        <f t="shared" si="1085"/>
        <v>0</v>
      </c>
      <c r="L2446" s="193">
        <f t="shared" si="1090"/>
        <v>0</v>
      </c>
      <c r="M2446" s="193">
        <f t="shared" si="1091"/>
        <v>0</v>
      </c>
      <c r="N2446" s="193">
        <f t="shared" si="1092"/>
        <v>0</v>
      </c>
      <c r="O2446" s="193">
        <f t="shared" si="1093"/>
        <v>0</v>
      </c>
      <c r="P2446" s="193">
        <f t="shared" si="1094"/>
        <v>0</v>
      </c>
      <c r="Q2446" s="193">
        <f t="shared" si="1095"/>
        <v>0</v>
      </c>
      <c r="R2446" s="193">
        <f t="shared" si="1096"/>
        <v>0</v>
      </c>
      <c r="S2446" s="193">
        <f t="shared" si="1097"/>
        <v>0</v>
      </c>
      <c r="T2446" s="194">
        <f t="shared" si="1086"/>
        <v>0</v>
      </c>
      <c r="U2446" s="194"/>
      <c r="V2446" s="847"/>
      <c r="W2446" s="127" t="str">
        <f t="shared" si="1087"/>
        <v/>
      </c>
      <c r="X2446" s="840"/>
      <c r="Y2446" s="841"/>
      <c r="Z2446" s="842"/>
      <c r="AA2446" s="843"/>
      <c r="AB2446" s="349"/>
      <c r="AC2446" s="844"/>
      <c r="AD2446" s="845"/>
      <c r="AE2446" s="277"/>
      <c r="AF2446" s="278"/>
      <c r="AG2446" s="277"/>
      <c r="AH2446" s="279"/>
      <c r="AI2446" s="277"/>
      <c r="AJ2446" s="279"/>
      <c r="AK2446" s="277"/>
      <c r="AL2446" s="278"/>
    </row>
    <row r="2447" spans="1:38" ht="22.5" customHeight="1">
      <c r="A2447" s="116">
        <f t="shared" si="1088"/>
        <v>0</v>
      </c>
      <c r="B2447" s="190">
        <f t="shared" si="1077"/>
        <v>0</v>
      </c>
      <c r="C2447" s="190">
        <f t="shared" si="1078"/>
        <v>0</v>
      </c>
      <c r="D2447" s="191">
        <f t="shared" si="1079"/>
        <v>0</v>
      </c>
      <c r="E2447" s="191">
        <f t="shared" si="1080"/>
        <v>0</v>
      </c>
      <c r="F2447" s="191">
        <f t="shared" si="1081"/>
        <v>0</v>
      </c>
      <c r="G2447" s="192">
        <f t="shared" si="1089"/>
        <v>0</v>
      </c>
      <c r="H2447" s="191">
        <f t="shared" si="1082"/>
        <v>0</v>
      </c>
      <c r="I2447" s="193">
        <f t="shared" si="1083"/>
        <v>0</v>
      </c>
      <c r="J2447" s="193">
        <f t="shared" si="1084"/>
        <v>0</v>
      </c>
      <c r="K2447" s="193">
        <f t="shared" si="1085"/>
        <v>0</v>
      </c>
      <c r="L2447" s="193">
        <f t="shared" si="1090"/>
        <v>0</v>
      </c>
      <c r="M2447" s="193">
        <f t="shared" si="1091"/>
        <v>0</v>
      </c>
      <c r="N2447" s="193">
        <f t="shared" si="1092"/>
        <v>0</v>
      </c>
      <c r="O2447" s="193">
        <f t="shared" si="1093"/>
        <v>0</v>
      </c>
      <c r="P2447" s="193">
        <f t="shared" si="1094"/>
        <v>0</v>
      </c>
      <c r="Q2447" s="193">
        <f t="shared" si="1095"/>
        <v>0</v>
      </c>
      <c r="R2447" s="193">
        <f t="shared" si="1096"/>
        <v>0</v>
      </c>
      <c r="S2447" s="193">
        <f t="shared" si="1097"/>
        <v>0</v>
      </c>
      <c r="T2447" s="194">
        <f t="shared" si="1086"/>
        <v>0</v>
      </c>
      <c r="U2447" s="194"/>
      <c r="V2447" s="847"/>
      <c r="W2447" s="127" t="str">
        <f t="shared" si="1087"/>
        <v/>
      </c>
      <c r="X2447" s="840"/>
      <c r="Y2447" s="841"/>
      <c r="Z2447" s="842"/>
      <c r="AA2447" s="843"/>
      <c r="AB2447" s="349"/>
      <c r="AC2447" s="844"/>
      <c r="AD2447" s="845"/>
      <c r="AE2447" s="277"/>
      <c r="AF2447" s="278"/>
      <c r="AG2447" s="277"/>
      <c r="AH2447" s="279"/>
      <c r="AI2447" s="277"/>
      <c r="AJ2447" s="279"/>
      <c r="AK2447" s="277"/>
      <c r="AL2447" s="278"/>
    </row>
    <row r="2448" spans="1:38" ht="22.5" customHeight="1">
      <c r="A2448" s="116">
        <f t="shared" si="1088"/>
        <v>0</v>
      </c>
      <c r="B2448" s="190">
        <f t="shared" si="1077"/>
        <v>0</v>
      </c>
      <c r="C2448" s="190">
        <f t="shared" si="1078"/>
        <v>0</v>
      </c>
      <c r="D2448" s="191">
        <f t="shared" si="1079"/>
        <v>0</v>
      </c>
      <c r="E2448" s="191">
        <f t="shared" si="1080"/>
        <v>0</v>
      </c>
      <c r="F2448" s="191">
        <f t="shared" si="1081"/>
        <v>0</v>
      </c>
      <c r="G2448" s="192">
        <f t="shared" si="1089"/>
        <v>0</v>
      </c>
      <c r="H2448" s="191">
        <f t="shared" si="1082"/>
        <v>0</v>
      </c>
      <c r="I2448" s="193">
        <f t="shared" si="1083"/>
        <v>0</v>
      </c>
      <c r="J2448" s="193">
        <f t="shared" si="1084"/>
        <v>0</v>
      </c>
      <c r="K2448" s="193">
        <f t="shared" si="1085"/>
        <v>0</v>
      </c>
      <c r="L2448" s="193">
        <f t="shared" si="1090"/>
        <v>0</v>
      </c>
      <c r="M2448" s="193">
        <f t="shared" si="1091"/>
        <v>0</v>
      </c>
      <c r="N2448" s="193">
        <f t="shared" si="1092"/>
        <v>0</v>
      </c>
      <c r="O2448" s="193">
        <f t="shared" si="1093"/>
        <v>0</v>
      </c>
      <c r="P2448" s="193">
        <f t="shared" si="1094"/>
        <v>0</v>
      </c>
      <c r="Q2448" s="193">
        <f t="shared" si="1095"/>
        <v>0</v>
      </c>
      <c r="R2448" s="193">
        <f t="shared" si="1096"/>
        <v>0</v>
      </c>
      <c r="S2448" s="193">
        <f t="shared" si="1097"/>
        <v>0</v>
      </c>
      <c r="T2448" s="194">
        <f t="shared" si="1086"/>
        <v>0</v>
      </c>
      <c r="U2448" s="194"/>
      <c r="V2448" s="847"/>
      <c r="W2448" s="127" t="str">
        <f t="shared" si="1087"/>
        <v/>
      </c>
      <c r="X2448" s="840"/>
      <c r="Y2448" s="841"/>
      <c r="Z2448" s="842"/>
      <c r="AA2448" s="843"/>
      <c r="AB2448" s="349"/>
      <c r="AC2448" s="844"/>
      <c r="AD2448" s="845"/>
      <c r="AE2448" s="277"/>
      <c r="AF2448" s="278"/>
      <c r="AG2448" s="277"/>
      <c r="AH2448" s="279"/>
      <c r="AI2448" s="277"/>
      <c r="AJ2448" s="279"/>
      <c r="AK2448" s="277"/>
      <c r="AL2448" s="278"/>
    </row>
    <row r="2449" spans="1:38" ht="22.5" customHeight="1">
      <c r="A2449" s="116">
        <f t="shared" si="1088"/>
        <v>0</v>
      </c>
      <c r="B2449" s="190">
        <f t="shared" si="1077"/>
        <v>0</v>
      </c>
      <c r="C2449" s="190">
        <f t="shared" si="1078"/>
        <v>0</v>
      </c>
      <c r="D2449" s="191">
        <f t="shared" si="1079"/>
        <v>0</v>
      </c>
      <c r="E2449" s="191">
        <f t="shared" si="1080"/>
        <v>0</v>
      </c>
      <c r="F2449" s="191">
        <f t="shared" si="1081"/>
        <v>0</v>
      </c>
      <c r="G2449" s="192">
        <f t="shared" si="1089"/>
        <v>0</v>
      </c>
      <c r="H2449" s="191">
        <f t="shared" si="1082"/>
        <v>0</v>
      </c>
      <c r="I2449" s="193">
        <f t="shared" si="1083"/>
        <v>0</v>
      </c>
      <c r="J2449" s="193">
        <f t="shared" si="1084"/>
        <v>0</v>
      </c>
      <c r="K2449" s="193">
        <f t="shared" si="1085"/>
        <v>0</v>
      </c>
      <c r="L2449" s="193">
        <f t="shared" si="1090"/>
        <v>0</v>
      </c>
      <c r="M2449" s="193">
        <f t="shared" si="1091"/>
        <v>0</v>
      </c>
      <c r="N2449" s="193">
        <f t="shared" si="1092"/>
        <v>0</v>
      </c>
      <c r="O2449" s="193">
        <f t="shared" si="1093"/>
        <v>0</v>
      </c>
      <c r="P2449" s="193">
        <f t="shared" si="1094"/>
        <v>0</v>
      </c>
      <c r="Q2449" s="193">
        <f t="shared" si="1095"/>
        <v>0</v>
      </c>
      <c r="R2449" s="193">
        <f t="shared" si="1096"/>
        <v>0</v>
      </c>
      <c r="S2449" s="193">
        <f t="shared" si="1097"/>
        <v>0</v>
      </c>
      <c r="T2449" s="194">
        <f t="shared" si="1086"/>
        <v>0</v>
      </c>
      <c r="U2449" s="194"/>
      <c r="V2449" s="847"/>
      <c r="W2449" s="127" t="str">
        <f t="shared" si="1087"/>
        <v/>
      </c>
      <c r="X2449" s="840"/>
      <c r="Y2449" s="841"/>
      <c r="Z2449" s="842"/>
      <c r="AA2449" s="843"/>
      <c r="AB2449" s="349"/>
      <c r="AC2449" s="844"/>
      <c r="AD2449" s="845"/>
      <c r="AE2449" s="277"/>
      <c r="AF2449" s="278"/>
      <c r="AG2449" s="277"/>
      <c r="AH2449" s="279"/>
      <c r="AI2449" s="277"/>
      <c r="AJ2449" s="279"/>
      <c r="AK2449" s="277"/>
      <c r="AL2449" s="278"/>
    </row>
    <row r="2450" spans="1:38" ht="22.5" customHeight="1">
      <c r="A2450" s="116">
        <f t="shared" si="1088"/>
        <v>0</v>
      </c>
      <c r="B2450" s="190">
        <f t="shared" si="1077"/>
        <v>0</v>
      </c>
      <c r="C2450" s="190">
        <f t="shared" si="1078"/>
        <v>0</v>
      </c>
      <c r="D2450" s="191">
        <f t="shared" si="1079"/>
        <v>0</v>
      </c>
      <c r="E2450" s="191">
        <f t="shared" si="1080"/>
        <v>0</v>
      </c>
      <c r="F2450" s="191">
        <f t="shared" si="1081"/>
        <v>0</v>
      </c>
      <c r="G2450" s="192">
        <f t="shared" si="1089"/>
        <v>0</v>
      </c>
      <c r="H2450" s="191">
        <f t="shared" si="1082"/>
        <v>0</v>
      </c>
      <c r="I2450" s="193">
        <f t="shared" si="1083"/>
        <v>0</v>
      </c>
      <c r="J2450" s="193">
        <f t="shared" si="1084"/>
        <v>0</v>
      </c>
      <c r="K2450" s="193">
        <f t="shared" si="1085"/>
        <v>0</v>
      </c>
      <c r="L2450" s="193">
        <f t="shared" si="1090"/>
        <v>0</v>
      </c>
      <c r="M2450" s="193">
        <f t="shared" si="1091"/>
        <v>0</v>
      </c>
      <c r="N2450" s="193">
        <f t="shared" si="1092"/>
        <v>0</v>
      </c>
      <c r="O2450" s="193">
        <f t="shared" si="1093"/>
        <v>0</v>
      </c>
      <c r="P2450" s="193">
        <f t="shared" si="1094"/>
        <v>0</v>
      </c>
      <c r="Q2450" s="193">
        <f t="shared" si="1095"/>
        <v>0</v>
      </c>
      <c r="R2450" s="193">
        <f t="shared" si="1096"/>
        <v>0</v>
      </c>
      <c r="S2450" s="193">
        <f t="shared" si="1097"/>
        <v>0</v>
      </c>
      <c r="T2450" s="194">
        <f t="shared" si="1086"/>
        <v>0</v>
      </c>
      <c r="U2450" s="194"/>
      <c r="V2450" s="847"/>
      <c r="W2450" s="127" t="str">
        <f t="shared" si="1087"/>
        <v/>
      </c>
      <c r="X2450" s="840"/>
      <c r="Y2450" s="841"/>
      <c r="Z2450" s="842"/>
      <c r="AA2450" s="843"/>
      <c r="AB2450" s="349"/>
      <c r="AC2450" s="844"/>
      <c r="AD2450" s="845"/>
      <c r="AE2450" s="277"/>
      <c r="AF2450" s="278"/>
      <c r="AG2450" s="277"/>
      <c r="AH2450" s="279"/>
      <c r="AI2450" s="277"/>
      <c r="AJ2450" s="279"/>
      <c r="AK2450" s="277"/>
      <c r="AL2450" s="278"/>
    </row>
    <row r="2451" spans="1:38" ht="22.5" customHeight="1">
      <c r="A2451" s="116">
        <f t="shared" si="1088"/>
        <v>0</v>
      </c>
      <c r="B2451" s="190">
        <f t="shared" si="1077"/>
        <v>0</v>
      </c>
      <c r="C2451" s="190">
        <f t="shared" si="1078"/>
        <v>0</v>
      </c>
      <c r="D2451" s="191">
        <f t="shared" si="1079"/>
        <v>0</v>
      </c>
      <c r="E2451" s="191">
        <f t="shared" si="1080"/>
        <v>0</v>
      </c>
      <c r="F2451" s="191">
        <f t="shared" si="1081"/>
        <v>0</v>
      </c>
      <c r="G2451" s="192">
        <f t="shared" si="1089"/>
        <v>0</v>
      </c>
      <c r="H2451" s="191">
        <f t="shared" si="1082"/>
        <v>0</v>
      </c>
      <c r="I2451" s="193">
        <f t="shared" si="1083"/>
        <v>0</v>
      </c>
      <c r="J2451" s="193">
        <f t="shared" si="1084"/>
        <v>0</v>
      </c>
      <c r="K2451" s="193">
        <f t="shared" si="1085"/>
        <v>0</v>
      </c>
      <c r="L2451" s="193">
        <f t="shared" si="1090"/>
        <v>0</v>
      </c>
      <c r="M2451" s="193">
        <f t="shared" si="1091"/>
        <v>0</v>
      </c>
      <c r="N2451" s="193">
        <f t="shared" si="1092"/>
        <v>0</v>
      </c>
      <c r="O2451" s="193">
        <f t="shared" si="1093"/>
        <v>0</v>
      </c>
      <c r="P2451" s="193">
        <f t="shared" si="1094"/>
        <v>0</v>
      </c>
      <c r="Q2451" s="193">
        <f t="shared" si="1095"/>
        <v>0</v>
      </c>
      <c r="R2451" s="193">
        <f t="shared" si="1096"/>
        <v>0</v>
      </c>
      <c r="S2451" s="193">
        <f t="shared" si="1097"/>
        <v>0</v>
      </c>
      <c r="T2451" s="194">
        <f t="shared" si="1086"/>
        <v>0</v>
      </c>
      <c r="U2451" s="194"/>
      <c r="V2451" s="847"/>
      <c r="W2451" s="127" t="str">
        <f t="shared" si="1087"/>
        <v/>
      </c>
      <c r="X2451" s="840"/>
      <c r="Y2451" s="841"/>
      <c r="Z2451" s="842"/>
      <c r="AA2451" s="843"/>
      <c r="AB2451" s="349"/>
      <c r="AC2451" s="844"/>
      <c r="AD2451" s="845"/>
      <c r="AE2451" s="277"/>
      <c r="AF2451" s="278"/>
      <c r="AG2451" s="277"/>
      <c r="AH2451" s="279"/>
      <c r="AI2451" s="277"/>
      <c r="AJ2451" s="279"/>
      <c r="AK2451" s="277"/>
      <c r="AL2451" s="278"/>
    </row>
    <row r="2452" spans="1:38" ht="22.5" customHeight="1">
      <c r="A2452" s="116">
        <f t="shared" si="1088"/>
        <v>0</v>
      </c>
      <c r="B2452" s="190">
        <f t="shared" si="1077"/>
        <v>0</v>
      </c>
      <c r="C2452" s="190">
        <f t="shared" si="1078"/>
        <v>0</v>
      </c>
      <c r="D2452" s="191">
        <f t="shared" si="1079"/>
        <v>0</v>
      </c>
      <c r="E2452" s="191">
        <f t="shared" si="1080"/>
        <v>0</v>
      </c>
      <c r="F2452" s="191">
        <f t="shared" si="1081"/>
        <v>0</v>
      </c>
      <c r="G2452" s="192">
        <f t="shared" si="1089"/>
        <v>0</v>
      </c>
      <c r="H2452" s="191">
        <f t="shared" si="1082"/>
        <v>0</v>
      </c>
      <c r="I2452" s="193">
        <f t="shared" si="1083"/>
        <v>0</v>
      </c>
      <c r="J2452" s="193">
        <f t="shared" si="1084"/>
        <v>0</v>
      </c>
      <c r="K2452" s="193">
        <f t="shared" si="1085"/>
        <v>0</v>
      </c>
      <c r="L2452" s="193">
        <f t="shared" si="1090"/>
        <v>0</v>
      </c>
      <c r="M2452" s="193">
        <f t="shared" si="1091"/>
        <v>0</v>
      </c>
      <c r="N2452" s="193">
        <f t="shared" si="1092"/>
        <v>0</v>
      </c>
      <c r="O2452" s="193">
        <f t="shared" si="1093"/>
        <v>0</v>
      </c>
      <c r="P2452" s="193">
        <f t="shared" si="1094"/>
        <v>0</v>
      </c>
      <c r="Q2452" s="193">
        <f t="shared" si="1095"/>
        <v>0</v>
      </c>
      <c r="R2452" s="193">
        <f t="shared" si="1096"/>
        <v>0</v>
      </c>
      <c r="S2452" s="193">
        <f t="shared" si="1097"/>
        <v>0</v>
      </c>
      <c r="T2452" s="194">
        <f t="shared" si="1086"/>
        <v>0</v>
      </c>
      <c r="U2452" s="194"/>
      <c r="V2452" s="847"/>
      <c r="W2452" s="127" t="str">
        <f t="shared" si="1087"/>
        <v/>
      </c>
      <c r="X2452" s="840"/>
      <c r="Y2452" s="841"/>
      <c r="Z2452" s="842"/>
      <c r="AA2452" s="843"/>
      <c r="AB2452" s="349"/>
      <c r="AC2452" s="844"/>
      <c r="AD2452" s="845"/>
      <c r="AE2452" s="277"/>
      <c r="AF2452" s="278"/>
      <c r="AG2452" s="277"/>
      <c r="AH2452" s="279"/>
      <c r="AI2452" s="277"/>
      <c r="AJ2452" s="279"/>
      <c r="AK2452" s="277"/>
      <c r="AL2452" s="278"/>
    </row>
    <row r="2453" spans="1:38" ht="22.5" customHeight="1">
      <c r="A2453" s="116">
        <f t="shared" si="1088"/>
        <v>0</v>
      </c>
      <c r="B2453" s="190">
        <f t="shared" si="1077"/>
        <v>0</v>
      </c>
      <c r="C2453" s="190">
        <f t="shared" si="1078"/>
        <v>0</v>
      </c>
      <c r="D2453" s="191">
        <f t="shared" si="1079"/>
        <v>0</v>
      </c>
      <c r="E2453" s="191">
        <f t="shared" si="1080"/>
        <v>0</v>
      </c>
      <c r="F2453" s="191">
        <f t="shared" si="1081"/>
        <v>0</v>
      </c>
      <c r="G2453" s="192">
        <f t="shared" si="1089"/>
        <v>0</v>
      </c>
      <c r="H2453" s="191">
        <f t="shared" si="1082"/>
        <v>0</v>
      </c>
      <c r="I2453" s="193">
        <f t="shared" si="1083"/>
        <v>0</v>
      </c>
      <c r="J2453" s="193">
        <f t="shared" si="1084"/>
        <v>0</v>
      </c>
      <c r="K2453" s="193">
        <f t="shared" si="1085"/>
        <v>0</v>
      </c>
      <c r="L2453" s="193">
        <f t="shared" si="1090"/>
        <v>0</v>
      </c>
      <c r="M2453" s="193">
        <f t="shared" si="1091"/>
        <v>0</v>
      </c>
      <c r="N2453" s="193">
        <f t="shared" si="1092"/>
        <v>0</v>
      </c>
      <c r="O2453" s="193">
        <f t="shared" si="1093"/>
        <v>0</v>
      </c>
      <c r="P2453" s="193">
        <f t="shared" si="1094"/>
        <v>0</v>
      </c>
      <c r="Q2453" s="193">
        <f t="shared" si="1095"/>
        <v>0</v>
      </c>
      <c r="R2453" s="193">
        <f t="shared" si="1096"/>
        <v>0</v>
      </c>
      <c r="S2453" s="193">
        <f t="shared" si="1097"/>
        <v>0</v>
      </c>
      <c r="T2453" s="194">
        <f t="shared" si="1086"/>
        <v>0</v>
      </c>
      <c r="U2453" s="194"/>
      <c r="V2453" s="847"/>
      <c r="W2453" s="127" t="str">
        <f t="shared" si="1087"/>
        <v/>
      </c>
      <c r="X2453" s="840"/>
      <c r="Y2453" s="841"/>
      <c r="Z2453" s="842"/>
      <c r="AA2453" s="843"/>
      <c r="AB2453" s="349"/>
      <c r="AC2453" s="844"/>
      <c r="AD2453" s="845"/>
      <c r="AE2453" s="277"/>
      <c r="AF2453" s="278"/>
      <c r="AG2453" s="277"/>
      <c r="AH2453" s="279"/>
      <c r="AI2453" s="277"/>
      <c r="AJ2453" s="279"/>
      <c r="AK2453" s="277"/>
      <c r="AL2453" s="278"/>
    </row>
    <row r="2454" spans="1:38" ht="22.5" customHeight="1">
      <c r="A2454" s="116">
        <f t="shared" si="1088"/>
        <v>0</v>
      </c>
      <c r="B2454" s="190">
        <f t="shared" si="1077"/>
        <v>0</v>
      </c>
      <c r="C2454" s="190">
        <f t="shared" si="1078"/>
        <v>0</v>
      </c>
      <c r="D2454" s="191">
        <f t="shared" si="1079"/>
        <v>0</v>
      </c>
      <c r="E2454" s="191">
        <f t="shared" si="1080"/>
        <v>0</v>
      </c>
      <c r="F2454" s="191">
        <f t="shared" si="1081"/>
        <v>0</v>
      </c>
      <c r="G2454" s="192">
        <f t="shared" si="1089"/>
        <v>0</v>
      </c>
      <c r="H2454" s="191">
        <f t="shared" si="1082"/>
        <v>0</v>
      </c>
      <c r="I2454" s="193">
        <f t="shared" si="1083"/>
        <v>0</v>
      </c>
      <c r="J2454" s="193">
        <f t="shared" si="1084"/>
        <v>0</v>
      </c>
      <c r="K2454" s="193">
        <f t="shared" si="1085"/>
        <v>0</v>
      </c>
      <c r="L2454" s="193">
        <f t="shared" si="1090"/>
        <v>0</v>
      </c>
      <c r="M2454" s="193">
        <f t="shared" si="1091"/>
        <v>0</v>
      </c>
      <c r="N2454" s="193">
        <f t="shared" si="1092"/>
        <v>0</v>
      </c>
      <c r="O2454" s="193">
        <f t="shared" si="1093"/>
        <v>0</v>
      </c>
      <c r="P2454" s="193">
        <f t="shared" si="1094"/>
        <v>0</v>
      </c>
      <c r="Q2454" s="193">
        <f t="shared" si="1095"/>
        <v>0</v>
      </c>
      <c r="R2454" s="193">
        <f t="shared" si="1096"/>
        <v>0</v>
      </c>
      <c r="S2454" s="193">
        <f t="shared" si="1097"/>
        <v>0</v>
      </c>
      <c r="T2454" s="194">
        <f t="shared" si="1086"/>
        <v>0</v>
      </c>
      <c r="U2454" s="194"/>
      <c r="V2454" s="847"/>
      <c r="W2454" s="127" t="str">
        <f t="shared" si="1087"/>
        <v/>
      </c>
      <c r="X2454" s="840"/>
      <c r="Y2454" s="841"/>
      <c r="Z2454" s="842"/>
      <c r="AA2454" s="843"/>
      <c r="AB2454" s="349"/>
      <c r="AC2454" s="844"/>
      <c r="AD2454" s="845"/>
      <c r="AE2454" s="277"/>
      <c r="AF2454" s="278"/>
      <c r="AG2454" s="277"/>
      <c r="AH2454" s="279"/>
      <c r="AI2454" s="277"/>
      <c r="AJ2454" s="279"/>
      <c r="AK2454" s="277"/>
      <c r="AL2454" s="278"/>
    </row>
    <row r="2455" spans="1:38" ht="22.5" customHeight="1">
      <c r="A2455" s="116">
        <f t="shared" si="1088"/>
        <v>0</v>
      </c>
      <c r="B2455" s="190">
        <f t="shared" si="1077"/>
        <v>0</v>
      </c>
      <c r="C2455" s="190">
        <f t="shared" si="1078"/>
        <v>0</v>
      </c>
      <c r="D2455" s="191">
        <f t="shared" si="1079"/>
        <v>0</v>
      </c>
      <c r="E2455" s="191">
        <f t="shared" si="1080"/>
        <v>0</v>
      </c>
      <c r="F2455" s="191">
        <f t="shared" si="1081"/>
        <v>0</v>
      </c>
      <c r="G2455" s="192">
        <f t="shared" si="1089"/>
        <v>0</v>
      </c>
      <c r="H2455" s="191">
        <f t="shared" si="1082"/>
        <v>0</v>
      </c>
      <c r="I2455" s="193">
        <f t="shared" si="1083"/>
        <v>0</v>
      </c>
      <c r="J2455" s="193">
        <f t="shared" si="1084"/>
        <v>0</v>
      </c>
      <c r="K2455" s="193">
        <f t="shared" si="1085"/>
        <v>0</v>
      </c>
      <c r="L2455" s="193">
        <f t="shared" si="1090"/>
        <v>0</v>
      </c>
      <c r="M2455" s="193">
        <f t="shared" si="1091"/>
        <v>0</v>
      </c>
      <c r="N2455" s="193">
        <f t="shared" si="1092"/>
        <v>0</v>
      </c>
      <c r="O2455" s="193">
        <f t="shared" si="1093"/>
        <v>0</v>
      </c>
      <c r="P2455" s="193">
        <f t="shared" si="1094"/>
        <v>0</v>
      </c>
      <c r="Q2455" s="193">
        <f t="shared" si="1095"/>
        <v>0</v>
      </c>
      <c r="R2455" s="193">
        <f t="shared" si="1096"/>
        <v>0</v>
      </c>
      <c r="S2455" s="193">
        <f t="shared" si="1097"/>
        <v>0</v>
      </c>
      <c r="T2455" s="194">
        <f t="shared" si="1086"/>
        <v>0</v>
      </c>
      <c r="U2455" s="194"/>
      <c r="V2455" s="847"/>
      <c r="W2455" s="127" t="str">
        <f t="shared" si="1087"/>
        <v/>
      </c>
      <c r="X2455" s="840"/>
      <c r="Y2455" s="841"/>
      <c r="Z2455" s="842"/>
      <c r="AA2455" s="843"/>
      <c r="AB2455" s="349"/>
      <c r="AC2455" s="844"/>
      <c r="AD2455" s="845"/>
      <c r="AE2455" s="277"/>
      <c r="AF2455" s="278"/>
      <c r="AG2455" s="277"/>
      <c r="AH2455" s="279"/>
      <c r="AI2455" s="277"/>
      <c r="AJ2455" s="279"/>
      <c r="AK2455" s="277"/>
      <c r="AL2455" s="278"/>
    </row>
    <row r="2456" spans="1:38" ht="22.5" customHeight="1">
      <c r="A2456" s="116">
        <f t="shared" si="1088"/>
        <v>0</v>
      </c>
      <c r="B2456" s="190">
        <f t="shared" si="1077"/>
        <v>0</v>
      </c>
      <c r="C2456" s="190">
        <f t="shared" si="1078"/>
        <v>0</v>
      </c>
      <c r="D2456" s="191">
        <f t="shared" si="1079"/>
        <v>0</v>
      </c>
      <c r="E2456" s="191">
        <f t="shared" si="1080"/>
        <v>0</v>
      </c>
      <c r="F2456" s="191">
        <f t="shared" si="1081"/>
        <v>0</v>
      </c>
      <c r="G2456" s="192">
        <f t="shared" si="1089"/>
        <v>0</v>
      </c>
      <c r="H2456" s="191">
        <f t="shared" si="1082"/>
        <v>0</v>
      </c>
      <c r="I2456" s="193">
        <f t="shared" si="1083"/>
        <v>0</v>
      </c>
      <c r="J2456" s="193">
        <f t="shared" si="1084"/>
        <v>0</v>
      </c>
      <c r="K2456" s="193">
        <f t="shared" si="1085"/>
        <v>0</v>
      </c>
      <c r="L2456" s="193">
        <f t="shared" si="1090"/>
        <v>0</v>
      </c>
      <c r="M2456" s="193">
        <f t="shared" si="1091"/>
        <v>0</v>
      </c>
      <c r="N2456" s="193">
        <f t="shared" si="1092"/>
        <v>0</v>
      </c>
      <c r="O2456" s="193">
        <f t="shared" si="1093"/>
        <v>0</v>
      </c>
      <c r="P2456" s="193">
        <f t="shared" si="1094"/>
        <v>0</v>
      </c>
      <c r="Q2456" s="193">
        <f t="shared" si="1095"/>
        <v>0</v>
      </c>
      <c r="R2456" s="193">
        <f t="shared" si="1096"/>
        <v>0</v>
      </c>
      <c r="S2456" s="193">
        <f t="shared" si="1097"/>
        <v>0</v>
      </c>
      <c r="T2456" s="194">
        <f t="shared" si="1086"/>
        <v>0</v>
      </c>
      <c r="U2456" s="194"/>
      <c r="V2456" s="847"/>
      <c r="W2456" s="127" t="str">
        <f t="shared" si="1087"/>
        <v/>
      </c>
      <c r="X2456" s="840"/>
      <c r="Y2456" s="841"/>
      <c r="Z2456" s="842"/>
      <c r="AA2456" s="843"/>
      <c r="AB2456" s="349"/>
      <c r="AC2456" s="844"/>
      <c r="AD2456" s="845"/>
      <c r="AE2456" s="277"/>
      <c r="AF2456" s="278"/>
      <c r="AG2456" s="277"/>
      <c r="AH2456" s="279"/>
      <c r="AI2456" s="277"/>
      <c r="AJ2456" s="279"/>
      <c r="AK2456" s="277"/>
      <c r="AL2456" s="278"/>
    </row>
    <row r="2457" spans="1:38" ht="22.5" customHeight="1">
      <c r="A2457" s="116">
        <f t="shared" si="1088"/>
        <v>0</v>
      </c>
      <c r="B2457" s="190">
        <f t="shared" si="1077"/>
        <v>0</v>
      </c>
      <c r="C2457" s="190">
        <f t="shared" si="1078"/>
        <v>0</v>
      </c>
      <c r="D2457" s="191">
        <f t="shared" si="1079"/>
        <v>0</v>
      </c>
      <c r="E2457" s="191">
        <f t="shared" si="1080"/>
        <v>0</v>
      </c>
      <c r="F2457" s="191">
        <f t="shared" si="1081"/>
        <v>0</v>
      </c>
      <c r="G2457" s="192">
        <f t="shared" si="1089"/>
        <v>0</v>
      </c>
      <c r="H2457" s="191">
        <f t="shared" si="1082"/>
        <v>0</v>
      </c>
      <c r="I2457" s="193">
        <f t="shared" si="1083"/>
        <v>0</v>
      </c>
      <c r="J2457" s="193">
        <f t="shared" si="1084"/>
        <v>0</v>
      </c>
      <c r="K2457" s="193">
        <f t="shared" si="1085"/>
        <v>0</v>
      </c>
      <c r="L2457" s="193">
        <f t="shared" si="1090"/>
        <v>0</v>
      </c>
      <c r="M2457" s="193">
        <f t="shared" si="1091"/>
        <v>0</v>
      </c>
      <c r="N2457" s="193">
        <f t="shared" si="1092"/>
        <v>0</v>
      </c>
      <c r="O2457" s="193">
        <f t="shared" si="1093"/>
        <v>0</v>
      </c>
      <c r="P2457" s="193">
        <f t="shared" si="1094"/>
        <v>0</v>
      </c>
      <c r="Q2457" s="193">
        <f t="shared" si="1095"/>
        <v>0</v>
      </c>
      <c r="R2457" s="193">
        <f t="shared" si="1096"/>
        <v>0</v>
      </c>
      <c r="S2457" s="193">
        <f t="shared" si="1097"/>
        <v>0</v>
      </c>
      <c r="T2457" s="194">
        <f t="shared" si="1086"/>
        <v>0</v>
      </c>
      <c r="U2457" s="194"/>
      <c r="V2457" s="847"/>
      <c r="W2457" s="127" t="str">
        <f t="shared" si="1087"/>
        <v/>
      </c>
      <c r="X2457" s="840"/>
      <c r="Y2457" s="841"/>
      <c r="Z2457" s="842"/>
      <c r="AA2457" s="843"/>
      <c r="AB2457" s="349"/>
      <c r="AC2457" s="844"/>
      <c r="AD2457" s="845"/>
      <c r="AE2457" s="277"/>
      <c r="AF2457" s="278"/>
      <c r="AG2457" s="277"/>
      <c r="AH2457" s="279"/>
      <c r="AI2457" s="277"/>
      <c r="AJ2457" s="279"/>
      <c r="AK2457" s="277"/>
      <c r="AL2457" s="278"/>
    </row>
    <row r="2458" spans="1:38" ht="22.5" customHeight="1">
      <c r="A2458" s="116">
        <f t="shared" si="1088"/>
        <v>0</v>
      </c>
      <c r="B2458" s="190">
        <f t="shared" si="1077"/>
        <v>0</v>
      </c>
      <c r="C2458" s="190">
        <f t="shared" si="1078"/>
        <v>0</v>
      </c>
      <c r="D2458" s="191">
        <f t="shared" si="1079"/>
        <v>0</v>
      </c>
      <c r="E2458" s="191">
        <f t="shared" si="1080"/>
        <v>0</v>
      </c>
      <c r="F2458" s="191">
        <f t="shared" si="1081"/>
        <v>0</v>
      </c>
      <c r="G2458" s="192">
        <f t="shared" si="1089"/>
        <v>0</v>
      </c>
      <c r="H2458" s="191">
        <f t="shared" si="1082"/>
        <v>0</v>
      </c>
      <c r="I2458" s="193">
        <f t="shared" si="1083"/>
        <v>0</v>
      </c>
      <c r="J2458" s="193">
        <f t="shared" si="1084"/>
        <v>0</v>
      </c>
      <c r="K2458" s="193">
        <f t="shared" si="1085"/>
        <v>0</v>
      </c>
      <c r="L2458" s="193">
        <f t="shared" si="1090"/>
        <v>0</v>
      </c>
      <c r="M2458" s="193">
        <f t="shared" si="1091"/>
        <v>0</v>
      </c>
      <c r="N2458" s="193">
        <f t="shared" si="1092"/>
        <v>0</v>
      </c>
      <c r="O2458" s="193">
        <f t="shared" si="1093"/>
        <v>0</v>
      </c>
      <c r="P2458" s="193">
        <f t="shared" si="1094"/>
        <v>0</v>
      </c>
      <c r="Q2458" s="193">
        <f t="shared" si="1095"/>
        <v>0</v>
      </c>
      <c r="R2458" s="193">
        <f t="shared" si="1096"/>
        <v>0</v>
      </c>
      <c r="S2458" s="193">
        <f t="shared" si="1097"/>
        <v>0</v>
      </c>
      <c r="T2458" s="194">
        <f t="shared" si="1086"/>
        <v>0</v>
      </c>
      <c r="U2458" s="194"/>
      <c r="V2458" s="847"/>
      <c r="W2458" s="127" t="str">
        <f t="shared" si="1087"/>
        <v/>
      </c>
      <c r="X2458" s="840"/>
      <c r="Y2458" s="841"/>
      <c r="Z2458" s="842"/>
      <c r="AA2458" s="843"/>
      <c r="AB2458" s="349"/>
      <c r="AC2458" s="844"/>
      <c r="AD2458" s="845"/>
      <c r="AE2458" s="277"/>
      <c r="AF2458" s="278"/>
      <c r="AG2458" s="277"/>
      <c r="AH2458" s="279"/>
      <c r="AI2458" s="277"/>
      <c r="AJ2458" s="279"/>
      <c r="AK2458" s="277"/>
      <c r="AL2458" s="278"/>
    </row>
    <row r="2459" spans="1:38" ht="22.5" customHeight="1">
      <c r="A2459" s="116">
        <f t="shared" si="1088"/>
        <v>0</v>
      </c>
      <c r="B2459" s="190">
        <f t="shared" si="1077"/>
        <v>0</v>
      </c>
      <c r="C2459" s="190">
        <f t="shared" si="1078"/>
        <v>0</v>
      </c>
      <c r="D2459" s="191">
        <f t="shared" si="1079"/>
        <v>0</v>
      </c>
      <c r="E2459" s="191">
        <f t="shared" si="1080"/>
        <v>0</v>
      </c>
      <c r="F2459" s="191">
        <f t="shared" si="1081"/>
        <v>0</v>
      </c>
      <c r="G2459" s="192">
        <f t="shared" si="1089"/>
        <v>0</v>
      </c>
      <c r="H2459" s="191">
        <f t="shared" si="1082"/>
        <v>0</v>
      </c>
      <c r="I2459" s="193">
        <f t="shared" si="1083"/>
        <v>0</v>
      </c>
      <c r="J2459" s="193">
        <f t="shared" si="1084"/>
        <v>0</v>
      </c>
      <c r="K2459" s="193">
        <f t="shared" si="1085"/>
        <v>0</v>
      </c>
      <c r="L2459" s="193">
        <f t="shared" si="1090"/>
        <v>0</v>
      </c>
      <c r="M2459" s="193">
        <f t="shared" si="1091"/>
        <v>0</v>
      </c>
      <c r="N2459" s="193">
        <f t="shared" si="1092"/>
        <v>0</v>
      </c>
      <c r="O2459" s="193">
        <f t="shared" si="1093"/>
        <v>0</v>
      </c>
      <c r="P2459" s="193">
        <f t="shared" si="1094"/>
        <v>0</v>
      </c>
      <c r="Q2459" s="193">
        <f t="shared" si="1095"/>
        <v>0</v>
      </c>
      <c r="R2459" s="193">
        <f t="shared" si="1096"/>
        <v>0</v>
      </c>
      <c r="S2459" s="193">
        <f t="shared" si="1097"/>
        <v>0</v>
      </c>
      <c r="T2459" s="194">
        <f t="shared" si="1086"/>
        <v>0</v>
      </c>
      <c r="U2459" s="194"/>
      <c r="V2459" s="847"/>
      <c r="W2459" s="127" t="str">
        <f t="shared" si="1087"/>
        <v/>
      </c>
      <c r="X2459" s="840"/>
      <c r="Y2459" s="841"/>
      <c r="Z2459" s="842"/>
      <c r="AA2459" s="843"/>
      <c r="AB2459" s="349"/>
      <c r="AC2459" s="844"/>
      <c r="AD2459" s="845"/>
      <c r="AE2459" s="277"/>
      <c r="AF2459" s="278"/>
      <c r="AG2459" s="277"/>
      <c r="AH2459" s="279"/>
      <c r="AI2459" s="277"/>
      <c r="AJ2459" s="279"/>
      <c r="AK2459" s="277"/>
      <c r="AL2459" s="278"/>
    </row>
    <row r="2460" spans="1:38" ht="22.5" customHeight="1">
      <c r="A2460" s="116">
        <f t="shared" si="1088"/>
        <v>0</v>
      </c>
      <c r="B2460" s="190">
        <f t="shared" ref="B2460:B2523" si="1104">COUNTIF(X2460,"*法定福*")</f>
        <v>0</v>
      </c>
      <c r="C2460" s="190">
        <f t="shared" ref="C2460:C2523" si="1105">COUNTIF(Z2460,"*法定福*")</f>
        <v>0</v>
      </c>
      <c r="D2460" s="191">
        <f t="shared" ref="D2460:D2523" si="1106">SUM(B2460:C2460)</f>
        <v>0</v>
      </c>
      <c r="E2460" s="191">
        <f t="shared" ref="E2460:E2523" si="1107">IF(D2460&gt;=1,AF2460,0)</f>
        <v>0</v>
      </c>
      <c r="F2460" s="191">
        <f t="shared" ref="F2460:F2523" si="1108">IF(D2460&gt;=1,AH2460,0)</f>
        <v>0</v>
      </c>
      <c r="G2460" s="192">
        <f t="shared" si="1089"/>
        <v>0</v>
      </c>
      <c r="H2460" s="191">
        <f t="shared" ref="H2460:H2523" si="1109">IF(G2460=0,E2460,F2460)</f>
        <v>0</v>
      </c>
      <c r="I2460" s="193">
        <f t="shared" ref="I2460:I2523" si="1110">IF(X2460="",0,1)</f>
        <v>0</v>
      </c>
      <c r="J2460" s="193">
        <f t="shared" ref="J2460:J2523" si="1111">IF(Z2460="",0,1)</f>
        <v>0</v>
      </c>
      <c r="K2460" s="193">
        <f t="shared" ref="K2460:K2523" si="1112">IF(AB2460="",0,1)</f>
        <v>0</v>
      </c>
      <c r="L2460" s="193">
        <f t="shared" si="1090"/>
        <v>0</v>
      </c>
      <c r="M2460" s="193">
        <f t="shared" si="1091"/>
        <v>0</v>
      </c>
      <c r="N2460" s="193">
        <f t="shared" si="1092"/>
        <v>0</v>
      </c>
      <c r="O2460" s="193">
        <f t="shared" si="1093"/>
        <v>0</v>
      </c>
      <c r="P2460" s="193">
        <f t="shared" si="1094"/>
        <v>0</v>
      </c>
      <c r="Q2460" s="193">
        <f t="shared" si="1095"/>
        <v>0</v>
      </c>
      <c r="R2460" s="193">
        <f t="shared" si="1096"/>
        <v>0</v>
      </c>
      <c r="S2460" s="193">
        <f t="shared" si="1097"/>
        <v>0</v>
      </c>
      <c r="T2460" s="194">
        <f t="shared" ref="T2460:T2523" si="1113">SUM(I2460:S2460)</f>
        <v>0</v>
      </c>
      <c r="U2460" s="194"/>
      <c r="V2460" s="847"/>
      <c r="W2460" s="127" t="str">
        <f t="shared" si="1087"/>
        <v/>
      </c>
      <c r="X2460" s="840"/>
      <c r="Y2460" s="841"/>
      <c r="Z2460" s="842"/>
      <c r="AA2460" s="843"/>
      <c r="AB2460" s="349"/>
      <c r="AC2460" s="844"/>
      <c r="AD2460" s="845"/>
      <c r="AE2460" s="277"/>
      <c r="AF2460" s="278"/>
      <c r="AG2460" s="277"/>
      <c r="AH2460" s="279"/>
      <c r="AI2460" s="277"/>
      <c r="AJ2460" s="279"/>
      <c r="AK2460" s="277"/>
      <c r="AL2460" s="278"/>
    </row>
    <row r="2461" spans="1:38" ht="22.5" customHeight="1">
      <c r="A2461" s="116">
        <f t="shared" si="1088"/>
        <v>0</v>
      </c>
      <c r="B2461" s="190">
        <f t="shared" si="1104"/>
        <v>0</v>
      </c>
      <c r="C2461" s="190">
        <f t="shared" si="1105"/>
        <v>0</v>
      </c>
      <c r="D2461" s="191">
        <f t="shared" si="1106"/>
        <v>0</v>
      </c>
      <c r="E2461" s="191">
        <f t="shared" si="1107"/>
        <v>0</v>
      </c>
      <c r="F2461" s="191">
        <f t="shared" si="1108"/>
        <v>0</v>
      </c>
      <c r="G2461" s="192">
        <f t="shared" si="1089"/>
        <v>0</v>
      </c>
      <c r="H2461" s="191">
        <f t="shared" si="1109"/>
        <v>0</v>
      </c>
      <c r="I2461" s="193">
        <f t="shared" si="1110"/>
        <v>0</v>
      </c>
      <c r="J2461" s="193">
        <f t="shared" si="1111"/>
        <v>0</v>
      </c>
      <c r="K2461" s="193">
        <f t="shared" si="1112"/>
        <v>0</v>
      </c>
      <c r="L2461" s="193">
        <f t="shared" si="1090"/>
        <v>0</v>
      </c>
      <c r="M2461" s="193">
        <f t="shared" si="1091"/>
        <v>0</v>
      </c>
      <c r="N2461" s="193">
        <f t="shared" si="1092"/>
        <v>0</v>
      </c>
      <c r="O2461" s="193">
        <f t="shared" si="1093"/>
        <v>0</v>
      </c>
      <c r="P2461" s="193">
        <f t="shared" si="1094"/>
        <v>0</v>
      </c>
      <c r="Q2461" s="193">
        <f t="shared" si="1095"/>
        <v>0</v>
      </c>
      <c r="R2461" s="193">
        <f t="shared" si="1096"/>
        <v>0</v>
      </c>
      <c r="S2461" s="193">
        <f t="shared" si="1097"/>
        <v>0</v>
      </c>
      <c r="T2461" s="194">
        <f t="shared" si="1113"/>
        <v>0</v>
      </c>
      <c r="U2461" s="194"/>
      <c r="V2461" s="847"/>
      <c r="W2461" s="127" t="str">
        <f t="shared" si="1087"/>
        <v/>
      </c>
      <c r="X2461" s="840"/>
      <c r="Y2461" s="841"/>
      <c r="Z2461" s="842"/>
      <c r="AA2461" s="843"/>
      <c r="AB2461" s="349"/>
      <c r="AC2461" s="844"/>
      <c r="AD2461" s="845"/>
      <c r="AE2461" s="277"/>
      <c r="AF2461" s="278"/>
      <c r="AG2461" s="277"/>
      <c r="AH2461" s="279"/>
      <c r="AI2461" s="277"/>
      <c r="AJ2461" s="279"/>
      <c r="AK2461" s="277"/>
      <c r="AL2461" s="278"/>
    </row>
    <row r="2462" spans="1:38" ht="22.5" customHeight="1">
      <c r="A2462" s="116">
        <f t="shared" si="1088"/>
        <v>0</v>
      </c>
      <c r="B2462" s="190">
        <f t="shared" si="1104"/>
        <v>0</v>
      </c>
      <c r="C2462" s="190">
        <f t="shared" si="1105"/>
        <v>0</v>
      </c>
      <c r="D2462" s="191">
        <f t="shared" si="1106"/>
        <v>0</v>
      </c>
      <c r="E2462" s="191">
        <f t="shared" si="1107"/>
        <v>0</v>
      </c>
      <c r="F2462" s="191">
        <f t="shared" si="1108"/>
        <v>0</v>
      </c>
      <c r="G2462" s="192">
        <f t="shared" si="1089"/>
        <v>0</v>
      </c>
      <c r="H2462" s="191">
        <f t="shared" si="1109"/>
        <v>0</v>
      </c>
      <c r="I2462" s="193">
        <f t="shared" si="1110"/>
        <v>0</v>
      </c>
      <c r="J2462" s="193">
        <f t="shared" si="1111"/>
        <v>0</v>
      </c>
      <c r="K2462" s="193">
        <f t="shared" si="1112"/>
        <v>0</v>
      </c>
      <c r="L2462" s="193">
        <f t="shared" si="1090"/>
        <v>0</v>
      </c>
      <c r="M2462" s="193">
        <f t="shared" si="1091"/>
        <v>0</v>
      </c>
      <c r="N2462" s="193">
        <f t="shared" si="1092"/>
        <v>0</v>
      </c>
      <c r="O2462" s="193">
        <f t="shared" si="1093"/>
        <v>0</v>
      </c>
      <c r="P2462" s="193">
        <f t="shared" si="1094"/>
        <v>0</v>
      </c>
      <c r="Q2462" s="193">
        <f t="shared" si="1095"/>
        <v>0</v>
      </c>
      <c r="R2462" s="193">
        <f t="shared" si="1096"/>
        <v>0</v>
      </c>
      <c r="S2462" s="193">
        <f t="shared" si="1097"/>
        <v>0</v>
      </c>
      <c r="T2462" s="194">
        <f t="shared" si="1113"/>
        <v>0</v>
      </c>
      <c r="U2462" s="194"/>
      <c r="V2462" s="847"/>
      <c r="W2462" s="127" t="str">
        <f t="shared" si="1087"/>
        <v/>
      </c>
      <c r="X2462" s="840"/>
      <c r="Y2462" s="841"/>
      <c r="Z2462" s="842"/>
      <c r="AA2462" s="843"/>
      <c r="AB2462" s="349"/>
      <c r="AC2462" s="844"/>
      <c r="AD2462" s="845"/>
      <c r="AE2462" s="277"/>
      <c r="AF2462" s="278"/>
      <c r="AG2462" s="277"/>
      <c r="AH2462" s="279"/>
      <c r="AI2462" s="277"/>
      <c r="AJ2462" s="279"/>
      <c r="AK2462" s="277"/>
      <c r="AL2462" s="278"/>
    </row>
    <row r="2463" spans="1:38" ht="22.5" customHeight="1">
      <c r="A2463" s="116">
        <f t="shared" si="1088"/>
        <v>0</v>
      </c>
      <c r="B2463" s="190">
        <f t="shared" si="1104"/>
        <v>0</v>
      </c>
      <c r="C2463" s="190">
        <f t="shared" si="1105"/>
        <v>0</v>
      </c>
      <c r="D2463" s="191">
        <f t="shared" si="1106"/>
        <v>0</v>
      </c>
      <c r="E2463" s="191">
        <f t="shared" si="1107"/>
        <v>0</v>
      </c>
      <c r="F2463" s="191">
        <f t="shared" si="1108"/>
        <v>0</v>
      </c>
      <c r="G2463" s="192">
        <f t="shared" si="1089"/>
        <v>0</v>
      </c>
      <c r="H2463" s="191">
        <f t="shared" si="1109"/>
        <v>0</v>
      </c>
      <c r="I2463" s="193">
        <f t="shared" si="1110"/>
        <v>0</v>
      </c>
      <c r="J2463" s="193">
        <f t="shared" si="1111"/>
        <v>0</v>
      </c>
      <c r="K2463" s="193">
        <f t="shared" si="1112"/>
        <v>0</v>
      </c>
      <c r="L2463" s="193">
        <f t="shared" si="1090"/>
        <v>0</v>
      </c>
      <c r="M2463" s="193">
        <f t="shared" si="1091"/>
        <v>0</v>
      </c>
      <c r="N2463" s="193">
        <f t="shared" si="1092"/>
        <v>0</v>
      </c>
      <c r="O2463" s="193">
        <f t="shared" si="1093"/>
        <v>0</v>
      </c>
      <c r="P2463" s="193">
        <f t="shared" si="1094"/>
        <v>0</v>
      </c>
      <c r="Q2463" s="193">
        <f t="shared" si="1095"/>
        <v>0</v>
      </c>
      <c r="R2463" s="193">
        <f t="shared" si="1096"/>
        <v>0</v>
      </c>
      <c r="S2463" s="193">
        <f t="shared" si="1097"/>
        <v>0</v>
      </c>
      <c r="T2463" s="194">
        <f t="shared" si="1113"/>
        <v>0</v>
      </c>
      <c r="U2463" s="194"/>
      <c r="V2463" s="847"/>
      <c r="W2463" s="127" t="str">
        <f t="shared" ref="W2463:W2526" si="1114">IF(D2463=0,"","★")</f>
        <v/>
      </c>
      <c r="X2463" s="840"/>
      <c r="Y2463" s="841"/>
      <c r="Z2463" s="842"/>
      <c r="AA2463" s="843"/>
      <c r="AB2463" s="349"/>
      <c r="AC2463" s="844"/>
      <c r="AD2463" s="845"/>
      <c r="AE2463" s="277"/>
      <c r="AF2463" s="278"/>
      <c r="AG2463" s="277"/>
      <c r="AH2463" s="279"/>
      <c r="AI2463" s="277"/>
      <c r="AJ2463" s="279"/>
      <c r="AK2463" s="277"/>
      <c r="AL2463" s="278"/>
    </row>
    <row r="2464" spans="1:38" ht="22.5" customHeight="1">
      <c r="A2464" s="116">
        <f t="shared" si="1088"/>
        <v>0</v>
      </c>
      <c r="B2464" s="190">
        <f t="shared" si="1104"/>
        <v>0</v>
      </c>
      <c r="C2464" s="190">
        <f t="shared" si="1105"/>
        <v>0</v>
      </c>
      <c r="D2464" s="191">
        <f t="shared" si="1106"/>
        <v>0</v>
      </c>
      <c r="E2464" s="191">
        <f t="shared" si="1107"/>
        <v>0</v>
      </c>
      <c r="F2464" s="191">
        <f t="shared" si="1108"/>
        <v>0</v>
      </c>
      <c r="G2464" s="192">
        <f t="shared" si="1089"/>
        <v>0</v>
      </c>
      <c r="H2464" s="191">
        <f t="shared" si="1109"/>
        <v>0</v>
      </c>
      <c r="I2464" s="193">
        <f t="shared" si="1110"/>
        <v>0</v>
      </c>
      <c r="J2464" s="193">
        <f t="shared" si="1111"/>
        <v>0</v>
      </c>
      <c r="K2464" s="193">
        <f t="shared" si="1112"/>
        <v>0</v>
      </c>
      <c r="L2464" s="193">
        <f t="shared" si="1090"/>
        <v>0</v>
      </c>
      <c r="M2464" s="193">
        <f t="shared" si="1091"/>
        <v>0</v>
      </c>
      <c r="N2464" s="193">
        <f t="shared" si="1092"/>
        <v>0</v>
      </c>
      <c r="O2464" s="193">
        <f t="shared" si="1093"/>
        <v>0</v>
      </c>
      <c r="P2464" s="193">
        <f t="shared" si="1094"/>
        <v>0</v>
      </c>
      <c r="Q2464" s="193">
        <f t="shared" si="1095"/>
        <v>0</v>
      </c>
      <c r="R2464" s="193">
        <f t="shared" si="1096"/>
        <v>0</v>
      </c>
      <c r="S2464" s="193">
        <f t="shared" si="1097"/>
        <v>0</v>
      </c>
      <c r="T2464" s="194">
        <f t="shared" si="1113"/>
        <v>0</v>
      </c>
      <c r="U2464" s="194"/>
      <c r="V2464" s="847"/>
      <c r="W2464" s="127" t="str">
        <f t="shared" si="1114"/>
        <v/>
      </c>
      <c r="X2464" s="840"/>
      <c r="Y2464" s="841"/>
      <c r="Z2464" s="842"/>
      <c r="AA2464" s="843"/>
      <c r="AB2464" s="349"/>
      <c r="AC2464" s="844"/>
      <c r="AD2464" s="845"/>
      <c r="AE2464" s="277"/>
      <c r="AF2464" s="278"/>
      <c r="AG2464" s="277"/>
      <c r="AH2464" s="279"/>
      <c r="AI2464" s="277"/>
      <c r="AJ2464" s="279"/>
      <c r="AK2464" s="277"/>
      <c r="AL2464" s="278"/>
    </row>
    <row r="2465" spans="1:38" ht="22.5" customHeight="1">
      <c r="A2465" s="116">
        <f t="shared" ref="A2465:A2528" si="1115">A2464</f>
        <v>0</v>
      </c>
      <c r="B2465" s="190">
        <f t="shared" si="1104"/>
        <v>0</v>
      </c>
      <c r="C2465" s="190">
        <f t="shared" si="1105"/>
        <v>0</v>
      </c>
      <c r="D2465" s="191">
        <f t="shared" si="1106"/>
        <v>0</v>
      </c>
      <c r="E2465" s="191">
        <f t="shared" si="1107"/>
        <v>0</v>
      </c>
      <c r="F2465" s="191">
        <f t="shared" si="1108"/>
        <v>0</v>
      </c>
      <c r="G2465" s="192">
        <f t="shared" ref="G2465:G2528" si="1116">$G$21</f>
        <v>0</v>
      </c>
      <c r="H2465" s="191">
        <f t="shared" si="1109"/>
        <v>0</v>
      </c>
      <c r="I2465" s="193">
        <f t="shared" si="1110"/>
        <v>0</v>
      </c>
      <c r="J2465" s="193">
        <f t="shared" si="1111"/>
        <v>0</v>
      </c>
      <c r="K2465" s="193">
        <f t="shared" si="1112"/>
        <v>0</v>
      </c>
      <c r="L2465" s="193">
        <f t="shared" si="1090"/>
        <v>0</v>
      </c>
      <c r="M2465" s="193">
        <f t="shared" si="1091"/>
        <v>0</v>
      </c>
      <c r="N2465" s="193">
        <f t="shared" si="1092"/>
        <v>0</v>
      </c>
      <c r="O2465" s="193">
        <f t="shared" si="1093"/>
        <v>0</v>
      </c>
      <c r="P2465" s="193">
        <f t="shared" si="1094"/>
        <v>0</v>
      </c>
      <c r="Q2465" s="193">
        <f t="shared" si="1095"/>
        <v>0</v>
      </c>
      <c r="R2465" s="193">
        <f t="shared" si="1096"/>
        <v>0</v>
      </c>
      <c r="S2465" s="193">
        <f t="shared" si="1097"/>
        <v>0</v>
      </c>
      <c r="T2465" s="194">
        <f t="shared" si="1113"/>
        <v>0</v>
      </c>
      <c r="U2465" s="194"/>
      <c r="V2465" s="847"/>
      <c r="W2465" s="127" t="str">
        <f t="shared" si="1114"/>
        <v/>
      </c>
      <c r="X2465" s="840"/>
      <c r="Y2465" s="841"/>
      <c r="Z2465" s="842"/>
      <c r="AA2465" s="843"/>
      <c r="AB2465" s="349"/>
      <c r="AC2465" s="844"/>
      <c r="AD2465" s="845"/>
      <c r="AE2465" s="277"/>
      <c r="AF2465" s="278"/>
      <c r="AG2465" s="277"/>
      <c r="AH2465" s="279"/>
      <c r="AI2465" s="277"/>
      <c r="AJ2465" s="279"/>
      <c r="AK2465" s="277"/>
      <c r="AL2465" s="278"/>
    </row>
    <row r="2466" spans="1:38" ht="22.5" customHeight="1">
      <c r="A2466" s="116">
        <f t="shared" si="1115"/>
        <v>0</v>
      </c>
      <c r="B2466" s="190">
        <f t="shared" si="1104"/>
        <v>0</v>
      </c>
      <c r="C2466" s="190">
        <f t="shared" si="1105"/>
        <v>0</v>
      </c>
      <c r="D2466" s="191">
        <f t="shared" si="1106"/>
        <v>0</v>
      </c>
      <c r="E2466" s="191">
        <f t="shared" si="1107"/>
        <v>0</v>
      </c>
      <c r="F2466" s="191">
        <f t="shared" si="1108"/>
        <v>0</v>
      </c>
      <c r="G2466" s="192">
        <f t="shared" si="1116"/>
        <v>0</v>
      </c>
      <c r="H2466" s="191">
        <f t="shared" si="1109"/>
        <v>0</v>
      </c>
      <c r="I2466" s="193">
        <f t="shared" si="1110"/>
        <v>0</v>
      </c>
      <c r="J2466" s="193">
        <f t="shared" si="1111"/>
        <v>0</v>
      </c>
      <c r="K2466" s="193">
        <f t="shared" si="1112"/>
        <v>0</v>
      </c>
      <c r="L2466" s="193">
        <f t="shared" si="1090"/>
        <v>0</v>
      </c>
      <c r="M2466" s="193">
        <f t="shared" si="1091"/>
        <v>0</v>
      </c>
      <c r="N2466" s="193">
        <f t="shared" si="1092"/>
        <v>0</v>
      </c>
      <c r="O2466" s="193">
        <f t="shared" si="1093"/>
        <v>0</v>
      </c>
      <c r="P2466" s="193">
        <f t="shared" si="1094"/>
        <v>0</v>
      </c>
      <c r="Q2466" s="193">
        <f t="shared" si="1095"/>
        <v>0</v>
      </c>
      <c r="R2466" s="193">
        <f t="shared" si="1096"/>
        <v>0</v>
      </c>
      <c r="S2466" s="193">
        <f t="shared" si="1097"/>
        <v>0</v>
      </c>
      <c r="T2466" s="194">
        <f t="shared" si="1113"/>
        <v>0</v>
      </c>
      <c r="U2466" s="194"/>
      <c r="V2466" s="847"/>
      <c r="W2466" s="127" t="str">
        <f t="shared" si="1114"/>
        <v/>
      </c>
      <c r="X2466" s="840"/>
      <c r="Y2466" s="841"/>
      <c r="Z2466" s="842"/>
      <c r="AA2466" s="843"/>
      <c r="AB2466" s="349"/>
      <c r="AC2466" s="844"/>
      <c r="AD2466" s="845"/>
      <c r="AE2466" s="277"/>
      <c r="AF2466" s="278"/>
      <c r="AG2466" s="277"/>
      <c r="AH2466" s="279"/>
      <c r="AI2466" s="277"/>
      <c r="AJ2466" s="279"/>
      <c r="AK2466" s="277"/>
      <c r="AL2466" s="278"/>
    </row>
    <row r="2467" spans="1:38" ht="22.5" customHeight="1">
      <c r="A2467" s="116">
        <f t="shared" si="1115"/>
        <v>0</v>
      </c>
      <c r="B2467" s="190">
        <f t="shared" si="1104"/>
        <v>0</v>
      </c>
      <c r="C2467" s="190">
        <f t="shared" si="1105"/>
        <v>0</v>
      </c>
      <c r="D2467" s="191">
        <f t="shared" si="1106"/>
        <v>0</v>
      </c>
      <c r="E2467" s="191">
        <f t="shared" si="1107"/>
        <v>0</v>
      </c>
      <c r="F2467" s="191">
        <f t="shared" si="1108"/>
        <v>0</v>
      </c>
      <c r="G2467" s="192">
        <f t="shared" si="1116"/>
        <v>0</v>
      </c>
      <c r="H2467" s="191">
        <f t="shared" si="1109"/>
        <v>0</v>
      </c>
      <c r="I2467" s="195">
        <f t="shared" si="1110"/>
        <v>0</v>
      </c>
      <c r="J2467" s="195">
        <f t="shared" si="1111"/>
        <v>0</v>
      </c>
      <c r="K2467" s="195">
        <f t="shared" si="1112"/>
        <v>0</v>
      </c>
      <c r="L2467" s="195">
        <f t="shared" ref="L2467:L2530" si="1117">IF(AE2467="",0,1)</f>
        <v>0</v>
      </c>
      <c r="M2467" s="195">
        <f t="shared" ref="M2467:M2530" si="1118">IF(AF2467="",0,1)</f>
        <v>0</v>
      </c>
      <c r="N2467" s="195">
        <f t="shared" ref="N2467:N2530" si="1119">IF(AG2467="",0,1)</f>
        <v>0</v>
      </c>
      <c r="O2467" s="195">
        <f t="shared" ref="O2467:O2530" si="1120">IF(AH2467="",0,1)</f>
        <v>0</v>
      </c>
      <c r="P2467" s="195">
        <f t="shared" ref="P2467:P2530" si="1121">IF(AI2467="",0,1)</f>
        <v>0</v>
      </c>
      <c r="Q2467" s="195">
        <f t="shared" ref="Q2467:Q2530" si="1122">IF(AJ2467="",0,1)</f>
        <v>0</v>
      </c>
      <c r="R2467" s="195">
        <f t="shared" ref="R2467:R2530" si="1123">IF(AK2467="",0,1)</f>
        <v>0</v>
      </c>
      <c r="S2467" s="195">
        <f t="shared" ref="S2467:S2530" si="1124">IF(AL2467="",0,1)</f>
        <v>0</v>
      </c>
      <c r="T2467" s="196">
        <f t="shared" si="1113"/>
        <v>0</v>
      </c>
      <c r="U2467" s="196"/>
      <c r="V2467" s="848"/>
      <c r="W2467" s="127" t="str">
        <f t="shared" si="1114"/>
        <v/>
      </c>
      <c r="X2467" s="840"/>
      <c r="Y2467" s="841"/>
      <c r="Z2467" s="842"/>
      <c r="AA2467" s="843"/>
      <c r="AB2467" s="349"/>
      <c r="AC2467" s="844"/>
      <c r="AD2467" s="845"/>
      <c r="AE2467" s="277"/>
      <c r="AF2467" s="278"/>
      <c r="AG2467" s="277"/>
      <c r="AH2467" s="279"/>
      <c r="AI2467" s="277"/>
      <c r="AJ2467" s="279"/>
      <c r="AK2467" s="277"/>
      <c r="AL2467" s="278"/>
    </row>
    <row r="2468" spans="1:38" ht="22.5" customHeight="1">
      <c r="A2468" s="116">
        <f t="shared" ref="A2468" si="1125">IF(U2468&gt;=1,1,0)</f>
        <v>0</v>
      </c>
      <c r="B2468" s="190">
        <f t="shared" si="1104"/>
        <v>0</v>
      </c>
      <c r="C2468" s="190">
        <f t="shared" si="1105"/>
        <v>0</v>
      </c>
      <c r="D2468" s="191">
        <f t="shared" si="1106"/>
        <v>0</v>
      </c>
      <c r="E2468" s="191">
        <f t="shared" si="1107"/>
        <v>0</v>
      </c>
      <c r="F2468" s="191">
        <f t="shared" si="1108"/>
        <v>0</v>
      </c>
      <c r="G2468" s="192">
        <f t="shared" si="1116"/>
        <v>0</v>
      </c>
      <c r="H2468" s="191">
        <f t="shared" si="1109"/>
        <v>0</v>
      </c>
      <c r="I2468" s="193">
        <f t="shared" si="1110"/>
        <v>0</v>
      </c>
      <c r="J2468" s="193">
        <f t="shared" si="1111"/>
        <v>0</v>
      </c>
      <c r="K2468" s="193">
        <f t="shared" si="1112"/>
        <v>0</v>
      </c>
      <c r="L2468" s="193">
        <f t="shared" si="1117"/>
        <v>0</v>
      </c>
      <c r="M2468" s="193">
        <f t="shared" si="1118"/>
        <v>0</v>
      </c>
      <c r="N2468" s="193">
        <f t="shared" si="1119"/>
        <v>0</v>
      </c>
      <c r="O2468" s="193">
        <f t="shared" si="1120"/>
        <v>0</v>
      </c>
      <c r="P2468" s="193">
        <f t="shared" si="1121"/>
        <v>0</v>
      </c>
      <c r="Q2468" s="193">
        <f t="shared" si="1122"/>
        <v>0</v>
      </c>
      <c r="R2468" s="193">
        <f t="shared" si="1123"/>
        <v>0</v>
      </c>
      <c r="S2468" s="193">
        <f t="shared" si="1124"/>
        <v>0</v>
      </c>
      <c r="T2468" s="194">
        <f t="shared" si="1113"/>
        <v>0</v>
      </c>
      <c r="U2468" s="194">
        <f t="shared" ref="U2468" si="1126">SUM(T2468:T2494)</f>
        <v>0</v>
      </c>
      <c r="V2468" s="846" t="s">
        <v>1128</v>
      </c>
      <c r="W2468" s="127" t="str">
        <f t="shared" si="1114"/>
        <v/>
      </c>
      <c r="X2468" s="840"/>
      <c r="Y2468" s="841"/>
      <c r="Z2468" s="842"/>
      <c r="AA2468" s="843"/>
      <c r="AB2468" s="349"/>
      <c r="AC2468" s="844"/>
      <c r="AD2468" s="845"/>
      <c r="AE2468" s="277"/>
      <c r="AF2468" s="278"/>
      <c r="AG2468" s="277"/>
      <c r="AH2468" s="279"/>
      <c r="AI2468" s="277"/>
      <c r="AJ2468" s="279"/>
      <c r="AK2468" s="277"/>
      <c r="AL2468" s="278"/>
    </row>
    <row r="2469" spans="1:38" ht="22.5" customHeight="1">
      <c r="A2469" s="116">
        <f t="shared" ref="A2469" si="1127">A2468</f>
        <v>0</v>
      </c>
      <c r="B2469" s="190">
        <f t="shared" si="1104"/>
        <v>0</v>
      </c>
      <c r="C2469" s="190">
        <f t="shared" si="1105"/>
        <v>0</v>
      </c>
      <c r="D2469" s="191">
        <f t="shared" si="1106"/>
        <v>0</v>
      </c>
      <c r="E2469" s="191">
        <f t="shared" si="1107"/>
        <v>0</v>
      </c>
      <c r="F2469" s="191">
        <f t="shared" si="1108"/>
        <v>0</v>
      </c>
      <c r="G2469" s="192">
        <f t="shared" si="1116"/>
        <v>0</v>
      </c>
      <c r="H2469" s="191">
        <f t="shared" si="1109"/>
        <v>0</v>
      </c>
      <c r="I2469" s="193">
        <f t="shared" si="1110"/>
        <v>0</v>
      </c>
      <c r="J2469" s="193">
        <f t="shared" si="1111"/>
        <v>0</v>
      </c>
      <c r="K2469" s="193">
        <f t="shared" si="1112"/>
        <v>0</v>
      </c>
      <c r="L2469" s="193">
        <f t="shared" si="1117"/>
        <v>0</v>
      </c>
      <c r="M2469" s="193">
        <f t="shared" si="1118"/>
        <v>0</v>
      </c>
      <c r="N2469" s="193">
        <f t="shared" si="1119"/>
        <v>0</v>
      </c>
      <c r="O2469" s="193">
        <f t="shared" si="1120"/>
        <v>0</v>
      </c>
      <c r="P2469" s="193">
        <f t="shared" si="1121"/>
        <v>0</v>
      </c>
      <c r="Q2469" s="193">
        <f t="shared" si="1122"/>
        <v>0</v>
      </c>
      <c r="R2469" s="193">
        <f t="shared" si="1123"/>
        <v>0</v>
      </c>
      <c r="S2469" s="193">
        <f t="shared" si="1124"/>
        <v>0</v>
      </c>
      <c r="T2469" s="194">
        <f t="shared" si="1113"/>
        <v>0</v>
      </c>
      <c r="U2469" s="194"/>
      <c r="V2469" s="847"/>
      <c r="W2469" s="127" t="str">
        <f t="shared" si="1114"/>
        <v/>
      </c>
      <c r="X2469" s="840"/>
      <c r="Y2469" s="841"/>
      <c r="Z2469" s="842"/>
      <c r="AA2469" s="843"/>
      <c r="AB2469" s="349"/>
      <c r="AC2469" s="844"/>
      <c r="AD2469" s="845"/>
      <c r="AE2469" s="277"/>
      <c r="AF2469" s="278"/>
      <c r="AG2469" s="277"/>
      <c r="AH2469" s="279"/>
      <c r="AI2469" s="277"/>
      <c r="AJ2469" s="279"/>
      <c r="AK2469" s="277"/>
      <c r="AL2469" s="278"/>
    </row>
    <row r="2470" spans="1:38" ht="22.5" customHeight="1">
      <c r="A2470" s="116">
        <f t="shared" si="1115"/>
        <v>0</v>
      </c>
      <c r="B2470" s="190">
        <f t="shared" si="1104"/>
        <v>0</v>
      </c>
      <c r="C2470" s="190">
        <f t="shared" si="1105"/>
        <v>0</v>
      </c>
      <c r="D2470" s="191">
        <f t="shared" si="1106"/>
        <v>0</v>
      </c>
      <c r="E2470" s="191">
        <f t="shared" si="1107"/>
        <v>0</v>
      </c>
      <c r="F2470" s="191">
        <f t="shared" si="1108"/>
        <v>0</v>
      </c>
      <c r="G2470" s="192">
        <f t="shared" si="1116"/>
        <v>0</v>
      </c>
      <c r="H2470" s="191">
        <f t="shared" si="1109"/>
        <v>0</v>
      </c>
      <c r="I2470" s="193">
        <f t="shared" si="1110"/>
        <v>0</v>
      </c>
      <c r="J2470" s="193">
        <f t="shared" si="1111"/>
        <v>0</v>
      </c>
      <c r="K2470" s="193">
        <f t="shared" si="1112"/>
        <v>0</v>
      </c>
      <c r="L2470" s="193">
        <f t="shared" si="1117"/>
        <v>0</v>
      </c>
      <c r="M2470" s="193">
        <f t="shared" si="1118"/>
        <v>0</v>
      </c>
      <c r="N2470" s="193">
        <f t="shared" si="1119"/>
        <v>0</v>
      </c>
      <c r="O2470" s="193">
        <f t="shared" si="1120"/>
        <v>0</v>
      </c>
      <c r="P2470" s="193">
        <f t="shared" si="1121"/>
        <v>0</v>
      </c>
      <c r="Q2470" s="193">
        <f t="shared" si="1122"/>
        <v>0</v>
      </c>
      <c r="R2470" s="193">
        <f t="shared" si="1123"/>
        <v>0</v>
      </c>
      <c r="S2470" s="193">
        <f t="shared" si="1124"/>
        <v>0</v>
      </c>
      <c r="T2470" s="194">
        <f t="shared" si="1113"/>
        <v>0</v>
      </c>
      <c r="U2470" s="194"/>
      <c r="V2470" s="847"/>
      <c r="W2470" s="127" t="str">
        <f t="shared" si="1114"/>
        <v/>
      </c>
      <c r="X2470" s="840"/>
      <c r="Y2470" s="841"/>
      <c r="Z2470" s="842"/>
      <c r="AA2470" s="843"/>
      <c r="AB2470" s="349"/>
      <c r="AC2470" s="844"/>
      <c r="AD2470" s="845"/>
      <c r="AE2470" s="277"/>
      <c r="AF2470" s="278"/>
      <c r="AG2470" s="277"/>
      <c r="AH2470" s="279"/>
      <c r="AI2470" s="277"/>
      <c r="AJ2470" s="279"/>
      <c r="AK2470" s="277"/>
      <c r="AL2470" s="278"/>
    </row>
    <row r="2471" spans="1:38" ht="22.5" customHeight="1">
      <c r="A2471" s="116">
        <f t="shared" si="1115"/>
        <v>0</v>
      </c>
      <c r="B2471" s="190">
        <f t="shared" si="1104"/>
        <v>0</v>
      </c>
      <c r="C2471" s="190">
        <f t="shared" si="1105"/>
        <v>0</v>
      </c>
      <c r="D2471" s="191">
        <f t="shared" si="1106"/>
        <v>0</v>
      </c>
      <c r="E2471" s="191">
        <f t="shared" si="1107"/>
        <v>0</v>
      </c>
      <c r="F2471" s="191">
        <f t="shared" si="1108"/>
        <v>0</v>
      </c>
      <c r="G2471" s="192">
        <f t="shared" si="1116"/>
        <v>0</v>
      </c>
      <c r="H2471" s="191">
        <f t="shared" si="1109"/>
        <v>0</v>
      </c>
      <c r="I2471" s="193">
        <f t="shared" si="1110"/>
        <v>0</v>
      </c>
      <c r="J2471" s="193">
        <f t="shared" si="1111"/>
        <v>0</v>
      </c>
      <c r="K2471" s="193">
        <f t="shared" si="1112"/>
        <v>0</v>
      </c>
      <c r="L2471" s="193">
        <f t="shared" si="1117"/>
        <v>0</v>
      </c>
      <c r="M2471" s="193">
        <f t="shared" si="1118"/>
        <v>0</v>
      </c>
      <c r="N2471" s="193">
        <f t="shared" si="1119"/>
        <v>0</v>
      </c>
      <c r="O2471" s="193">
        <f t="shared" si="1120"/>
        <v>0</v>
      </c>
      <c r="P2471" s="193">
        <f t="shared" si="1121"/>
        <v>0</v>
      </c>
      <c r="Q2471" s="193">
        <f t="shared" si="1122"/>
        <v>0</v>
      </c>
      <c r="R2471" s="193">
        <f t="shared" si="1123"/>
        <v>0</v>
      </c>
      <c r="S2471" s="193">
        <f t="shared" si="1124"/>
        <v>0</v>
      </c>
      <c r="T2471" s="194">
        <f t="shared" si="1113"/>
        <v>0</v>
      </c>
      <c r="U2471" s="194"/>
      <c r="V2471" s="847"/>
      <c r="W2471" s="127" t="str">
        <f t="shared" si="1114"/>
        <v/>
      </c>
      <c r="X2471" s="840"/>
      <c r="Y2471" s="841"/>
      <c r="Z2471" s="842"/>
      <c r="AA2471" s="843"/>
      <c r="AB2471" s="349"/>
      <c r="AC2471" s="844"/>
      <c r="AD2471" s="845"/>
      <c r="AE2471" s="277"/>
      <c r="AF2471" s="278"/>
      <c r="AG2471" s="277"/>
      <c r="AH2471" s="279"/>
      <c r="AI2471" s="277"/>
      <c r="AJ2471" s="279"/>
      <c r="AK2471" s="277"/>
      <c r="AL2471" s="278"/>
    </row>
    <row r="2472" spans="1:38" ht="22.5" customHeight="1">
      <c r="A2472" s="116">
        <f t="shared" si="1115"/>
        <v>0</v>
      </c>
      <c r="B2472" s="190">
        <f t="shared" si="1104"/>
        <v>0</v>
      </c>
      <c r="C2472" s="190">
        <f t="shared" si="1105"/>
        <v>0</v>
      </c>
      <c r="D2472" s="191">
        <f t="shared" si="1106"/>
        <v>0</v>
      </c>
      <c r="E2472" s="191">
        <f t="shared" si="1107"/>
        <v>0</v>
      </c>
      <c r="F2472" s="191">
        <f t="shared" si="1108"/>
        <v>0</v>
      </c>
      <c r="G2472" s="192">
        <f t="shared" si="1116"/>
        <v>0</v>
      </c>
      <c r="H2472" s="191">
        <f t="shared" si="1109"/>
        <v>0</v>
      </c>
      <c r="I2472" s="193">
        <f t="shared" si="1110"/>
        <v>0</v>
      </c>
      <c r="J2472" s="193">
        <f t="shared" si="1111"/>
        <v>0</v>
      </c>
      <c r="K2472" s="193">
        <f t="shared" si="1112"/>
        <v>0</v>
      </c>
      <c r="L2472" s="193">
        <f t="shared" si="1117"/>
        <v>0</v>
      </c>
      <c r="M2472" s="193">
        <f t="shared" si="1118"/>
        <v>0</v>
      </c>
      <c r="N2472" s="193">
        <f t="shared" si="1119"/>
        <v>0</v>
      </c>
      <c r="O2472" s="193">
        <f t="shared" si="1120"/>
        <v>0</v>
      </c>
      <c r="P2472" s="193">
        <f t="shared" si="1121"/>
        <v>0</v>
      </c>
      <c r="Q2472" s="193">
        <f t="shared" si="1122"/>
        <v>0</v>
      </c>
      <c r="R2472" s="193">
        <f t="shared" si="1123"/>
        <v>0</v>
      </c>
      <c r="S2472" s="193">
        <f t="shared" si="1124"/>
        <v>0</v>
      </c>
      <c r="T2472" s="194">
        <f t="shared" si="1113"/>
        <v>0</v>
      </c>
      <c r="U2472" s="194"/>
      <c r="V2472" s="847"/>
      <c r="W2472" s="127" t="str">
        <f t="shared" si="1114"/>
        <v/>
      </c>
      <c r="X2472" s="840"/>
      <c r="Y2472" s="841"/>
      <c r="Z2472" s="842"/>
      <c r="AA2472" s="843"/>
      <c r="AB2472" s="349"/>
      <c r="AC2472" s="844"/>
      <c r="AD2472" s="845"/>
      <c r="AE2472" s="277"/>
      <c r="AF2472" s="278"/>
      <c r="AG2472" s="277"/>
      <c r="AH2472" s="279"/>
      <c r="AI2472" s="277"/>
      <c r="AJ2472" s="279"/>
      <c r="AK2472" s="277"/>
      <c r="AL2472" s="278"/>
    </row>
    <row r="2473" spans="1:38" ht="22.5" customHeight="1">
      <c r="A2473" s="116">
        <f t="shared" si="1115"/>
        <v>0</v>
      </c>
      <c r="B2473" s="190">
        <f t="shared" si="1104"/>
        <v>0</v>
      </c>
      <c r="C2473" s="190">
        <f t="shared" si="1105"/>
        <v>0</v>
      </c>
      <c r="D2473" s="191">
        <f t="shared" si="1106"/>
        <v>0</v>
      </c>
      <c r="E2473" s="191">
        <f t="shared" si="1107"/>
        <v>0</v>
      </c>
      <c r="F2473" s="191">
        <f t="shared" si="1108"/>
        <v>0</v>
      </c>
      <c r="G2473" s="192">
        <f t="shared" si="1116"/>
        <v>0</v>
      </c>
      <c r="H2473" s="191">
        <f t="shared" si="1109"/>
        <v>0</v>
      </c>
      <c r="I2473" s="193">
        <f t="shared" si="1110"/>
        <v>0</v>
      </c>
      <c r="J2473" s="193">
        <f t="shared" si="1111"/>
        <v>0</v>
      </c>
      <c r="K2473" s="193">
        <f t="shared" si="1112"/>
        <v>0</v>
      </c>
      <c r="L2473" s="193">
        <f t="shared" si="1117"/>
        <v>0</v>
      </c>
      <c r="M2473" s="193">
        <f t="shared" si="1118"/>
        <v>0</v>
      </c>
      <c r="N2473" s="193">
        <f t="shared" si="1119"/>
        <v>0</v>
      </c>
      <c r="O2473" s="193">
        <f t="shared" si="1120"/>
        <v>0</v>
      </c>
      <c r="P2473" s="193">
        <f t="shared" si="1121"/>
        <v>0</v>
      </c>
      <c r="Q2473" s="193">
        <f t="shared" si="1122"/>
        <v>0</v>
      </c>
      <c r="R2473" s="193">
        <f t="shared" si="1123"/>
        <v>0</v>
      </c>
      <c r="S2473" s="193">
        <f t="shared" si="1124"/>
        <v>0</v>
      </c>
      <c r="T2473" s="194">
        <f t="shared" si="1113"/>
        <v>0</v>
      </c>
      <c r="U2473" s="194"/>
      <c r="V2473" s="847"/>
      <c r="W2473" s="127" t="str">
        <f t="shared" si="1114"/>
        <v/>
      </c>
      <c r="X2473" s="840"/>
      <c r="Y2473" s="841"/>
      <c r="Z2473" s="842"/>
      <c r="AA2473" s="843"/>
      <c r="AB2473" s="349"/>
      <c r="AC2473" s="844"/>
      <c r="AD2473" s="845"/>
      <c r="AE2473" s="277"/>
      <c r="AF2473" s="278"/>
      <c r="AG2473" s="277"/>
      <c r="AH2473" s="279"/>
      <c r="AI2473" s="277"/>
      <c r="AJ2473" s="279"/>
      <c r="AK2473" s="277"/>
      <c r="AL2473" s="278"/>
    </row>
    <row r="2474" spans="1:38" ht="22.5" customHeight="1">
      <c r="A2474" s="116">
        <f t="shared" si="1115"/>
        <v>0</v>
      </c>
      <c r="B2474" s="190">
        <f t="shared" si="1104"/>
        <v>0</v>
      </c>
      <c r="C2474" s="190">
        <f t="shared" si="1105"/>
        <v>0</v>
      </c>
      <c r="D2474" s="191">
        <f t="shared" si="1106"/>
        <v>0</v>
      </c>
      <c r="E2474" s="191">
        <f t="shared" si="1107"/>
        <v>0</v>
      </c>
      <c r="F2474" s="191">
        <f t="shared" si="1108"/>
        <v>0</v>
      </c>
      <c r="G2474" s="192">
        <f t="shared" si="1116"/>
        <v>0</v>
      </c>
      <c r="H2474" s="191">
        <f t="shared" si="1109"/>
        <v>0</v>
      </c>
      <c r="I2474" s="193">
        <f t="shared" si="1110"/>
        <v>0</v>
      </c>
      <c r="J2474" s="193">
        <f t="shared" si="1111"/>
        <v>0</v>
      </c>
      <c r="K2474" s="193">
        <f t="shared" si="1112"/>
        <v>0</v>
      </c>
      <c r="L2474" s="193">
        <f t="shared" si="1117"/>
        <v>0</v>
      </c>
      <c r="M2474" s="193">
        <f t="shared" si="1118"/>
        <v>0</v>
      </c>
      <c r="N2474" s="193">
        <f t="shared" si="1119"/>
        <v>0</v>
      </c>
      <c r="O2474" s="193">
        <f t="shared" si="1120"/>
        <v>0</v>
      </c>
      <c r="P2474" s="193">
        <f t="shared" si="1121"/>
        <v>0</v>
      </c>
      <c r="Q2474" s="193">
        <f t="shared" si="1122"/>
        <v>0</v>
      </c>
      <c r="R2474" s="193">
        <f t="shared" si="1123"/>
        <v>0</v>
      </c>
      <c r="S2474" s="193">
        <f t="shared" si="1124"/>
        <v>0</v>
      </c>
      <c r="T2474" s="194">
        <f t="shared" si="1113"/>
        <v>0</v>
      </c>
      <c r="U2474" s="194"/>
      <c r="V2474" s="847"/>
      <c r="W2474" s="127" t="str">
        <f t="shared" si="1114"/>
        <v/>
      </c>
      <c r="X2474" s="840"/>
      <c r="Y2474" s="841"/>
      <c r="Z2474" s="842"/>
      <c r="AA2474" s="843"/>
      <c r="AB2474" s="349"/>
      <c r="AC2474" s="844"/>
      <c r="AD2474" s="845"/>
      <c r="AE2474" s="277"/>
      <c r="AF2474" s="278"/>
      <c r="AG2474" s="277"/>
      <c r="AH2474" s="279"/>
      <c r="AI2474" s="277"/>
      <c r="AJ2474" s="279"/>
      <c r="AK2474" s="277"/>
      <c r="AL2474" s="278"/>
    </row>
    <row r="2475" spans="1:38" ht="22.5" customHeight="1">
      <c r="A2475" s="116">
        <f t="shared" si="1115"/>
        <v>0</v>
      </c>
      <c r="B2475" s="190">
        <f t="shared" si="1104"/>
        <v>0</v>
      </c>
      <c r="C2475" s="190">
        <f t="shared" si="1105"/>
        <v>0</v>
      </c>
      <c r="D2475" s="191">
        <f t="shared" si="1106"/>
        <v>0</v>
      </c>
      <c r="E2475" s="191">
        <f t="shared" si="1107"/>
        <v>0</v>
      </c>
      <c r="F2475" s="191">
        <f t="shared" si="1108"/>
        <v>0</v>
      </c>
      <c r="G2475" s="192">
        <f t="shared" si="1116"/>
        <v>0</v>
      </c>
      <c r="H2475" s="191">
        <f t="shared" si="1109"/>
        <v>0</v>
      </c>
      <c r="I2475" s="193">
        <f t="shared" si="1110"/>
        <v>0</v>
      </c>
      <c r="J2475" s="193">
        <f t="shared" si="1111"/>
        <v>0</v>
      </c>
      <c r="K2475" s="193">
        <f t="shared" si="1112"/>
        <v>0</v>
      </c>
      <c r="L2475" s="193">
        <f t="shared" si="1117"/>
        <v>0</v>
      </c>
      <c r="M2475" s="193">
        <f t="shared" si="1118"/>
        <v>0</v>
      </c>
      <c r="N2475" s="193">
        <f t="shared" si="1119"/>
        <v>0</v>
      </c>
      <c r="O2475" s="193">
        <f t="shared" si="1120"/>
        <v>0</v>
      </c>
      <c r="P2475" s="193">
        <f t="shared" si="1121"/>
        <v>0</v>
      </c>
      <c r="Q2475" s="193">
        <f t="shared" si="1122"/>
        <v>0</v>
      </c>
      <c r="R2475" s="193">
        <f t="shared" si="1123"/>
        <v>0</v>
      </c>
      <c r="S2475" s="193">
        <f t="shared" si="1124"/>
        <v>0</v>
      </c>
      <c r="T2475" s="194">
        <f t="shared" si="1113"/>
        <v>0</v>
      </c>
      <c r="U2475" s="194"/>
      <c r="V2475" s="847"/>
      <c r="W2475" s="127" t="str">
        <f t="shared" si="1114"/>
        <v/>
      </c>
      <c r="X2475" s="840"/>
      <c r="Y2475" s="841"/>
      <c r="Z2475" s="842"/>
      <c r="AA2475" s="843"/>
      <c r="AB2475" s="349"/>
      <c r="AC2475" s="844"/>
      <c r="AD2475" s="845"/>
      <c r="AE2475" s="277"/>
      <c r="AF2475" s="278"/>
      <c r="AG2475" s="277"/>
      <c r="AH2475" s="279"/>
      <c r="AI2475" s="277"/>
      <c r="AJ2475" s="279"/>
      <c r="AK2475" s="277"/>
      <c r="AL2475" s="278"/>
    </row>
    <row r="2476" spans="1:38" ht="22.5" customHeight="1">
      <c r="A2476" s="116">
        <f t="shared" si="1115"/>
        <v>0</v>
      </c>
      <c r="B2476" s="190">
        <f t="shared" si="1104"/>
        <v>0</v>
      </c>
      <c r="C2476" s="190">
        <f t="shared" si="1105"/>
        <v>0</v>
      </c>
      <c r="D2476" s="191">
        <f t="shared" si="1106"/>
        <v>0</v>
      </c>
      <c r="E2476" s="191">
        <f t="shared" si="1107"/>
        <v>0</v>
      </c>
      <c r="F2476" s="191">
        <f t="shared" si="1108"/>
        <v>0</v>
      </c>
      <c r="G2476" s="192">
        <f t="shared" si="1116"/>
        <v>0</v>
      </c>
      <c r="H2476" s="191">
        <f t="shared" si="1109"/>
        <v>0</v>
      </c>
      <c r="I2476" s="193">
        <f t="shared" si="1110"/>
        <v>0</v>
      </c>
      <c r="J2476" s="193">
        <f t="shared" si="1111"/>
        <v>0</v>
      </c>
      <c r="K2476" s="193">
        <f t="shared" si="1112"/>
        <v>0</v>
      </c>
      <c r="L2476" s="193">
        <f t="shared" si="1117"/>
        <v>0</v>
      </c>
      <c r="M2476" s="193">
        <f t="shared" si="1118"/>
        <v>0</v>
      </c>
      <c r="N2476" s="193">
        <f t="shared" si="1119"/>
        <v>0</v>
      </c>
      <c r="O2476" s="193">
        <f t="shared" si="1120"/>
        <v>0</v>
      </c>
      <c r="P2476" s="193">
        <f t="shared" si="1121"/>
        <v>0</v>
      </c>
      <c r="Q2476" s="193">
        <f t="shared" si="1122"/>
        <v>0</v>
      </c>
      <c r="R2476" s="193">
        <f t="shared" si="1123"/>
        <v>0</v>
      </c>
      <c r="S2476" s="193">
        <f t="shared" si="1124"/>
        <v>0</v>
      </c>
      <c r="T2476" s="194">
        <f t="shared" si="1113"/>
        <v>0</v>
      </c>
      <c r="U2476" s="194"/>
      <c r="V2476" s="847"/>
      <c r="W2476" s="127" t="str">
        <f t="shared" si="1114"/>
        <v/>
      </c>
      <c r="X2476" s="840"/>
      <c r="Y2476" s="841"/>
      <c r="Z2476" s="842"/>
      <c r="AA2476" s="843"/>
      <c r="AB2476" s="349"/>
      <c r="AC2476" s="844"/>
      <c r="AD2476" s="845"/>
      <c r="AE2476" s="277"/>
      <c r="AF2476" s="278"/>
      <c r="AG2476" s="277"/>
      <c r="AH2476" s="279"/>
      <c r="AI2476" s="277"/>
      <c r="AJ2476" s="279"/>
      <c r="AK2476" s="277"/>
      <c r="AL2476" s="278"/>
    </row>
    <row r="2477" spans="1:38" ht="22.5" customHeight="1">
      <c r="A2477" s="116">
        <f t="shared" si="1115"/>
        <v>0</v>
      </c>
      <c r="B2477" s="190">
        <f t="shared" si="1104"/>
        <v>0</v>
      </c>
      <c r="C2477" s="190">
        <f t="shared" si="1105"/>
        <v>0</v>
      </c>
      <c r="D2477" s="191">
        <f t="shared" si="1106"/>
        <v>0</v>
      </c>
      <c r="E2477" s="191">
        <f t="shared" si="1107"/>
        <v>0</v>
      </c>
      <c r="F2477" s="191">
        <f t="shared" si="1108"/>
        <v>0</v>
      </c>
      <c r="G2477" s="192">
        <f t="shared" si="1116"/>
        <v>0</v>
      </c>
      <c r="H2477" s="191">
        <f t="shared" si="1109"/>
        <v>0</v>
      </c>
      <c r="I2477" s="193">
        <f t="shared" si="1110"/>
        <v>0</v>
      </c>
      <c r="J2477" s="193">
        <f t="shared" si="1111"/>
        <v>0</v>
      </c>
      <c r="K2477" s="193">
        <f t="shared" si="1112"/>
        <v>0</v>
      </c>
      <c r="L2477" s="193">
        <f t="shared" si="1117"/>
        <v>0</v>
      </c>
      <c r="M2477" s="193">
        <f t="shared" si="1118"/>
        <v>0</v>
      </c>
      <c r="N2477" s="193">
        <f t="shared" si="1119"/>
        <v>0</v>
      </c>
      <c r="O2477" s="193">
        <f t="shared" si="1120"/>
        <v>0</v>
      </c>
      <c r="P2477" s="193">
        <f t="shared" si="1121"/>
        <v>0</v>
      </c>
      <c r="Q2477" s="193">
        <f t="shared" si="1122"/>
        <v>0</v>
      </c>
      <c r="R2477" s="193">
        <f t="shared" si="1123"/>
        <v>0</v>
      </c>
      <c r="S2477" s="193">
        <f t="shared" si="1124"/>
        <v>0</v>
      </c>
      <c r="T2477" s="194">
        <f t="shared" si="1113"/>
        <v>0</v>
      </c>
      <c r="U2477" s="194"/>
      <c r="V2477" s="847"/>
      <c r="W2477" s="127" t="str">
        <f t="shared" si="1114"/>
        <v/>
      </c>
      <c r="X2477" s="840"/>
      <c r="Y2477" s="841"/>
      <c r="Z2477" s="842"/>
      <c r="AA2477" s="843"/>
      <c r="AB2477" s="349"/>
      <c r="AC2477" s="844"/>
      <c r="AD2477" s="845"/>
      <c r="AE2477" s="277"/>
      <c r="AF2477" s="278"/>
      <c r="AG2477" s="277"/>
      <c r="AH2477" s="279"/>
      <c r="AI2477" s="277"/>
      <c r="AJ2477" s="279"/>
      <c r="AK2477" s="277"/>
      <c r="AL2477" s="278"/>
    </row>
    <row r="2478" spans="1:38" ht="22.5" customHeight="1">
      <c r="A2478" s="116">
        <f t="shared" si="1115"/>
        <v>0</v>
      </c>
      <c r="B2478" s="190">
        <f t="shared" si="1104"/>
        <v>0</v>
      </c>
      <c r="C2478" s="190">
        <f t="shared" si="1105"/>
        <v>0</v>
      </c>
      <c r="D2478" s="191">
        <f t="shared" si="1106"/>
        <v>0</v>
      </c>
      <c r="E2478" s="191">
        <f t="shared" si="1107"/>
        <v>0</v>
      </c>
      <c r="F2478" s="191">
        <f t="shared" si="1108"/>
        <v>0</v>
      </c>
      <c r="G2478" s="192">
        <f t="shared" si="1116"/>
        <v>0</v>
      </c>
      <c r="H2478" s="191">
        <f t="shared" si="1109"/>
        <v>0</v>
      </c>
      <c r="I2478" s="193">
        <f t="shared" si="1110"/>
        <v>0</v>
      </c>
      <c r="J2478" s="193">
        <f t="shared" si="1111"/>
        <v>0</v>
      </c>
      <c r="K2478" s="193">
        <f t="shared" si="1112"/>
        <v>0</v>
      </c>
      <c r="L2478" s="193">
        <f t="shared" si="1117"/>
        <v>0</v>
      </c>
      <c r="M2478" s="193">
        <f t="shared" si="1118"/>
        <v>0</v>
      </c>
      <c r="N2478" s="193">
        <f t="shared" si="1119"/>
        <v>0</v>
      </c>
      <c r="O2478" s="193">
        <f t="shared" si="1120"/>
        <v>0</v>
      </c>
      <c r="P2478" s="193">
        <f t="shared" si="1121"/>
        <v>0</v>
      </c>
      <c r="Q2478" s="193">
        <f t="shared" si="1122"/>
        <v>0</v>
      </c>
      <c r="R2478" s="193">
        <f t="shared" si="1123"/>
        <v>0</v>
      </c>
      <c r="S2478" s="193">
        <f t="shared" si="1124"/>
        <v>0</v>
      </c>
      <c r="T2478" s="194">
        <f t="shared" si="1113"/>
        <v>0</v>
      </c>
      <c r="U2478" s="194"/>
      <c r="V2478" s="847"/>
      <c r="W2478" s="127" t="str">
        <f t="shared" si="1114"/>
        <v/>
      </c>
      <c r="X2478" s="840"/>
      <c r="Y2478" s="841"/>
      <c r="Z2478" s="842"/>
      <c r="AA2478" s="843"/>
      <c r="AB2478" s="349"/>
      <c r="AC2478" s="844"/>
      <c r="AD2478" s="845"/>
      <c r="AE2478" s="277"/>
      <c r="AF2478" s="278"/>
      <c r="AG2478" s="277"/>
      <c r="AH2478" s="279"/>
      <c r="AI2478" s="277"/>
      <c r="AJ2478" s="279"/>
      <c r="AK2478" s="277"/>
      <c r="AL2478" s="278"/>
    </row>
    <row r="2479" spans="1:38" ht="22.5" customHeight="1">
      <c r="A2479" s="116">
        <f t="shared" si="1115"/>
        <v>0</v>
      </c>
      <c r="B2479" s="190">
        <f t="shared" si="1104"/>
        <v>0</v>
      </c>
      <c r="C2479" s="190">
        <f t="shared" si="1105"/>
        <v>0</v>
      </c>
      <c r="D2479" s="191">
        <f t="shared" si="1106"/>
        <v>0</v>
      </c>
      <c r="E2479" s="191">
        <f t="shared" si="1107"/>
        <v>0</v>
      </c>
      <c r="F2479" s="191">
        <f t="shared" si="1108"/>
        <v>0</v>
      </c>
      <c r="G2479" s="192">
        <f t="shared" si="1116"/>
        <v>0</v>
      </c>
      <c r="H2479" s="191">
        <f t="shared" si="1109"/>
        <v>0</v>
      </c>
      <c r="I2479" s="193">
        <f t="shared" si="1110"/>
        <v>0</v>
      </c>
      <c r="J2479" s="193">
        <f t="shared" si="1111"/>
        <v>0</v>
      </c>
      <c r="K2479" s="193">
        <f t="shared" si="1112"/>
        <v>0</v>
      </c>
      <c r="L2479" s="193">
        <f t="shared" si="1117"/>
        <v>0</v>
      </c>
      <c r="M2479" s="193">
        <f t="shared" si="1118"/>
        <v>0</v>
      </c>
      <c r="N2479" s="193">
        <f t="shared" si="1119"/>
        <v>0</v>
      </c>
      <c r="O2479" s="193">
        <f t="shared" si="1120"/>
        <v>0</v>
      </c>
      <c r="P2479" s="193">
        <f t="shared" si="1121"/>
        <v>0</v>
      </c>
      <c r="Q2479" s="193">
        <f t="shared" si="1122"/>
        <v>0</v>
      </c>
      <c r="R2479" s="193">
        <f t="shared" si="1123"/>
        <v>0</v>
      </c>
      <c r="S2479" s="193">
        <f t="shared" si="1124"/>
        <v>0</v>
      </c>
      <c r="T2479" s="194">
        <f t="shared" si="1113"/>
        <v>0</v>
      </c>
      <c r="U2479" s="194"/>
      <c r="V2479" s="847"/>
      <c r="W2479" s="127" t="str">
        <f t="shared" si="1114"/>
        <v/>
      </c>
      <c r="X2479" s="840"/>
      <c r="Y2479" s="841"/>
      <c r="Z2479" s="842"/>
      <c r="AA2479" s="843"/>
      <c r="AB2479" s="349"/>
      <c r="AC2479" s="844"/>
      <c r="AD2479" s="845"/>
      <c r="AE2479" s="277"/>
      <c r="AF2479" s="278"/>
      <c r="AG2479" s="277"/>
      <c r="AH2479" s="279"/>
      <c r="AI2479" s="277"/>
      <c r="AJ2479" s="279"/>
      <c r="AK2479" s="277"/>
      <c r="AL2479" s="278"/>
    </row>
    <row r="2480" spans="1:38" ht="22.5" customHeight="1">
      <c r="A2480" s="116">
        <f t="shared" si="1115"/>
        <v>0</v>
      </c>
      <c r="B2480" s="190">
        <f t="shared" si="1104"/>
        <v>0</v>
      </c>
      <c r="C2480" s="190">
        <f t="shared" si="1105"/>
        <v>0</v>
      </c>
      <c r="D2480" s="191">
        <f t="shared" si="1106"/>
        <v>0</v>
      </c>
      <c r="E2480" s="191">
        <f t="shared" si="1107"/>
        <v>0</v>
      </c>
      <c r="F2480" s="191">
        <f t="shared" si="1108"/>
        <v>0</v>
      </c>
      <c r="G2480" s="192">
        <f t="shared" si="1116"/>
        <v>0</v>
      </c>
      <c r="H2480" s="191">
        <f t="shared" si="1109"/>
        <v>0</v>
      </c>
      <c r="I2480" s="193">
        <f t="shared" si="1110"/>
        <v>0</v>
      </c>
      <c r="J2480" s="193">
        <f t="shared" si="1111"/>
        <v>0</v>
      </c>
      <c r="K2480" s="193">
        <f t="shared" si="1112"/>
        <v>0</v>
      </c>
      <c r="L2480" s="193">
        <f t="shared" si="1117"/>
        <v>0</v>
      </c>
      <c r="M2480" s="193">
        <f t="shared" si="1118"/>
        <v>0</v>
      </c>
      <c r="N2480" s="193">
        <f t="shared" si="1119"/>
        <v>0</v>
      </c>
      <c r="O2480" s="193">
        <f t="shared" si="1120"/>
        <v>0</v>
      </c>
      <c r="P2480" s="193">
        <f t="shared" si="1121"/>
        <v>0</v>
      </c>
      <c r="Q2480" s="193">
        <f t="shared" si="1122"/>
        <v>0</v>
      </c>
      <c r="R2480" s="193">
        <f t="shared" si="1123"/>
        <v>0</v>
      </c>
      <c r="S2480" s="193">
        <f t="shared" si="1124"/>
        <v>0</v>
      </c>
      <c r="T2480" s="194">
        <f t="shared" si="1113"/>
        <v>0</v>
      </c>
      <c r="U2480" s="194"/>
      <c r="V2480" s="847"/>
      <c r="W2480" s="127" t="str">
        <f t="shared" si="1114"/>
        <v/>
      </c>
      <c r="X2480" s="840"/>
      <c r="Y2480" s="841"/>
      <c r="Z2480" s="842"/>
      <c r="AA2480" s="843"/>
      <c r="AB2480" s="349"/>
      <c r="AC2480" s="844"/>
      <c r="AD2480" s="845"/>
      <c r="AE2480" s="277"/>
      <c r="AF2480" s="278"/>
      <c r="AG2480" s="277"/>
      <c r="AH2480" s="279"/>
      <c r="AI2480" s="277"/>
      <c r="AJ2480" s="279"/>
      <c r="AK2480" s="277"/>
      <c r="AL2480" s="278"/>
    </row>
    <row r="2481" spans="1:38" ht="22.5" customHeight="1">
      <c r="A2481" s="116">
        <f t="shared" si="1115"/>
        <v>0</v>
      </c>
      <c r="B2481" s="190">
        <f t="shared" si="1104"/>
        <v>0</v>
      </c>
      <c r="C2481" s="190">
        <f t="shared" si="1105"/>
        <v>0</v>
      </c>
      <c r="D2481" s="191">
        <f t="shared" si="1106"/>
        <v>0</v>
      </c>
      <c r="E2481" s="191">
        <f t="shared" si="1107"/>
        <v>0</v>
      </c>
      <c r="F2481" s="191">
        <f t="shared" si="1108"/>
        <v>0</v>
      </c>
      <c r="G2481" s="192">
        <f t="shared" si="1116"/>
        <v>0</v>
      </c>
      <c r="H2481" s="191">
        <f t="shared" si="1109"/>
        <v>0</v>
      </c>
      <c r="I2481" s="193">
        <f t="shared" si="1110"/>
        <v>0</v>
      </c>
      <c r="J2481" s="193">
        <f t="shared" si="1111"/>
        <v>0</v>
      </c>
      <c r="K2481" s="193">
        <f t="shared" si="1112"/>
        <v>0</v>
      </c>
      <c r="L2481" s="193">
        <f t="shared" si="1117"/>
        <v>0</v>
      </c>
      <c r="M2481" s="193">
        <f t="shared" si="1118"/>
        <v>0</v>
      </c>
      <c r="N2481" s="193">
        <f t="shared" si="1119"/>
        <v>0</v>
      </c>
      <c r="O2481" s="193">
        <f t="shared" si="1120"/>
        <v>0</v>
      </c>
      <c r="P2481" s="193">
        <f t="shared" si="1121"/>
        <v>0</v>
      </c>
      <c r="Q2481" s="193">
        <f t="shared" si="1122"/>
        <v>0</v>
      </c>
      <c r="R2481" s="193">
        <f t="shared" si="1123"/>
        <v>0</v>
      </c>
      <c r="S2481" s="193">
        <f t="shared" si="1124"/>
        <v>0</v>
      </c>
      <c r="T2481" s="194">
        <f t="shared" si="1113"/>
        <v>0</v>
      </c>
      <c r="U2481" s="194"/>
      <c r="V2481" s="847"/>
      <c r="W2481" s="127" t="str">
        <f t="shared" si="1114"/>
        <v/>
      </c>
      <c r="X2481" s="840"/>
      <c r="Y2481" s="841"/>
      <c r="Z2481" s="842"/>
      <c r="AA2481" s="843"/>
      <c r="AB2481" s="349"/>
      <c r="AC2481" s="844"/>
      <c r="AD2481" s="845"/>
      <c r="AE2481" s="277"/>
      <c r="AF2481" s="278"/>
      <c r="AG2481" s="277"/>
      <c r="AH2481" s="279"/>
      <c r="AI2481" s="277"/>
      <c r="AJ2481" s="279"/>
      <c r="AK2481" s="277"/>
      <c r="AL2481" s="278"/>
    </row>
    <row r="2482" spans="1:38" ht="22.5" customHeight="1">
      <c r="A2482" s="116">
        <f t="shared" si="1115"/>
        <v>0</v>
      </c>
      <c r="B2482" s="190">
        <f t="shared" si="1104"/>
        <v>0</v>
      </c>
      <c r="C2482" s="190">
        <f t="shared" si="1105"/>
        <v>0</v>
      </c>
      <c r="D2482" s="191">
        <f t="shared" si="1106"/>
        <v>0</v>
      </c>
      <c r="E2482" s="191">
        <f t="shared" si="1107"/>
        <v>0</v>
      </c>
      <c r="F2482" s="191">
        <f t="shared" si="1108"/>
        <v>0</v>
      </c>
      <c r="G2482" s="192">
        <f t="shared" si="1116"/>
        <v>0</v>
      </c>
      <c r="H2482" s="191">
        <f t="shared" si="1109"/>
        <v>0</v>
      </c>
      <c r="I2482" s="193">
        <f t="shared" si="1110"/>
        <v>0</v>
      </c>
      <c r="J2482" s="193">
        <f t="shared" si="1111"/>
        <v>0</v>
      </c>
      <c r="K2482" s="193">
        <f t="shared" si="1112"/>
        <v>0</v>
      </c>
      <c r="L2482" s="193">
        <f t="shared" si="1117"/>
        <v>0</v>
      </c>
      <c r="M2482" s="193">
        <f t="shared" si="1118"/>
        <v>0</v>
      </c>
      <c r="N2482" s="193">
        <f t="shared" si="1119"/>
        <v>0</v>
      </c>
      <c r="O2482" s="193">
        <f t="shared" si="1120"/>
        <v>0</v>
      </c>
      <c r="P2482" s="193">
        <f t="shared" si="1121"/>
        <v>0</v>
      </c>
      <c r="Q2482" s="193">
        <f t="shared" si="1122"/>
        <v>0</v>
      </c>
      <c r="R2482" s="193">
        <f t="shared" si="1123"/>
        <v>0</v>
      </c>
      <c r="S2482" s="193">
        <f t="shared" si="1124"/>
        <v>0</v>
      </c>
      <c r="T2482" s="194">
        <f t="shared" si="1113"/>
        <v>0</v>
      </c>
      <c r="U2482" s="194"/>
      <c r="V2482" s="847"/>
      <c r="W2482" s="127" t="str">
        <f t="shared" si="1114"/>
        <v/>
      </c>
      <c r="X2482" s="840"/>
      <c r="Y2482" s="841"/>
      <c r="Z2482" s="842"/>
      <c r="AA2482" s="843"/>
      <c r="AB2482" s="349"/>
      <c r="AC2482" s="844"/>
      <c r="AD2482" s="845"/>
      <c r="AE2482" s="277"/>
      <c r="AF2482" s="278"/>
      <c r="AG2482" s="277"/>
      <c r="AH2482" s="279"/>
      <c r="AI2482" s="277"/>
      <c r="AJ2482" s="279"/>
      <c r="AK2482" s="277"/>
      <c r="AL2482" s="278"/>
    </row>
    <row r="2483" spans="1:38" ht="22.5" customHeight="1">
      <c r="A2483" s="116">
        <f t="shared" si="1115"/>
        <v>0</v>
      </c>
      <c r="B2483" s="190">
        <f t="shared" si="1104"/>
        <v>0</v>
      </c>
      <c r="C2483" s="190">
        <f t="shared" si="1105"/>
        <v>0</v>
      </c>
      <c r="D2483" s="191">
        <f t="shared" si="1106"/>
        <v>0</v>
      </c>
      <c r="E2483" s="191">
        <f t="shared" si="1107"/>
        <v>0</v>
      </c>
      <c r="F2483" s="191">
        <f t="shared" si="1108"/>
        <v>0</v>
      </c>
      <c r="G2483" s="192">
        <f t="shared" si="1116"/>
        <v>0</v>
      </c>
      <c r="H2483" s="191">
        <f t="shared" si="1109"/>
        <v>0</v>
      </c>
      <c r="I2483" s="193">
        <f t="shared" si="1110"/>
        <v>0</v>
      </c>
      <c r="J2483" s="193">
        <f t="shared" si="1111"/>
        <v>0</v>
      </c>
      <c r="K2483" s="193">
        <f t="shared" si="1112"/>
        <v>0</v>
      </c>
      <c r="L2483" s="193">
        <f t="shared" si="1117"/>
        <v>0</v>
      </c>
      <c r="M2483" s="193">
        <f t="shared" si="1118"/>
        <v>0</v>
      </c>
      <c r="N2483" s="193">
        <f t="shared" si="1119"/>
        <v>0</v>
      </c>
      <c r="O2483" s="193">
        <f t="shared" si="1120"/>
        <v>0</v>
      </c>
      <c r="P2483" s="193">
        <f t="shared" si="1121"/>
        <v>0</v>
      </c>
      <c r="Q2483" s="193">
        <f t="shared" si="1122"/>
        <v>0</v>
      </c>
      <c r="R2483" s="193">
        <f t="shared" si="1123"/>
        <v>0</v>
      </c>
      <c r="S2483" s="193">
        <f t="shared" si="1124"/>
        <v>0</v>
      </c>
      <c r="T2483" s="194">
        <f t="shared" si="1113"/>
        <v>0</v>
      </c>
      <c r="U2483" s="194"/>
      <c r="V2483" s="847"/>
      <c r="W2483" s="127" t="str">
        <f t="shared" si="1114"/>
        <v/>
      </c>
      <c r="X2483" s="840"/>
      <c r="Y2483" s="841"/>
      <c r="Z2483" s="842"/>
      <c r="AA2483" s="843"/>
      <c r="AB2483" s="349"/>
      <c r="AC2483" s="844"/>
      <c r="AD2483" s="845"/>
      <c r="AE2483" s="277"/>
      <c r="AF2483" s="278"/>
      <c r="AG2483" s="277"/>
      <c r="AH2483" s="279"/>
      <c r="AI2483" s="277"/>
      <c r="AJ2483" s="279"/>
      <c r="AK2483" s="277"/>
      <c r="AL2483" s="278"/>
    </row>
    <row r="2484" spans="1:38" ht="22.5" customHeight="1">
      <c r="A2484" s="116">
        <f t="shared" si="1115"/>
        <v>0</v>
      </c>
      <c r="B2484" s="190">
        <f t="shared" si="1104"/>
        <v>0</v>
      </c>
      <c r="C2484" s="190">
        <f t="shared" si="1105"/>
        <v>0</v>
      </c>
      <c r="D2484" s="191">
        <f t="shared" si="1106"/>
        <v>0</v>
      </c>
      <c r="E2484" s="191">
        <f t="shared" si="1107"/>
        <v>0</v>
      </c>
      <c r="F2484" s="191">
        <f t="shared" si="1108"/>
        <v>0</v>
      </c>
      <c r="G2484" s="192">
        <f t="shared" si="1116"/>
        <v>0</v>
      </c>
      <c r="H2484" s="191">
        <f t="shared" si="1109"/>
        <v>0</v>
      </c>
      <c r="I2484" s="193">
        <f t="shared" si="1110"/>
        <v>0</v>
      </c>
      <c r="J2484" s="193">
        <f t="shared" si="1111"/>
        <v>0</v>
      </c>
      <c r="K2484" s="193">
        <f t="shared" si="1112"/>
        <v>0</v>
      </c>
      <c r="L2484" s="193">
        <f t="shared" si="1117"/>
        <v>0</v>
      </c>
      <c r="M2484" s="193">
        <f t="shared" si="1118"/>
        <v>0</v>
      </c>
      <c r="N2484" s="193">
        <f t="shared" si="1119"/>
        <v>0</v>
      </c>
      <c r="O2484" s="193">
        <f t="shared" si="1120"/>
        <v>0</v>
      </c>
      <c r="P2484" s="193">
        <f t="shared" si="1121"/>
        <v>0</v>
      </c>
      <c r="Q2484" s="193">
        <f t="shared" si="1122"/>
        <v>0</v>
      </c>
      <c r="R2484" s="193">
        <f t="shared" si="1123"/>
        <v>0</v>
      </c>
      <c r="S2484" s="193">
        <f t="shared" si="1124"/>
        <v>0</v>
      </c>
      <c r="T2484" s="194">
        <f t="shared" si="1113"/>
        <v>0</v>
      </c>
      <c r="U2484" s="194"/>
      <c r="V2484" s="847"/>
      <c r="W2484" s="127" t="str">
        <f t="shared" si="1114"/>
        <v/>
      </c>
      <c r="X2484" s="840"/>
      <c r="Y2484" s="841"/>
      <c r="Z2484" s="842"/>
      <c r="AA2484" s="843"/>
      <c r="AB2484" s="349"/>
      <c r="AC2484" s="844"/>
      <c r="AD2484" s="845"/>
      <c r="AE2484" s="277"/>
      <c r="AF2484" s="278"/>
      <c r="AG2484" s="277"/>
      <c r="AH2484" s="279"/>
      <c r="AI2484" s="277"/>
      <c r="AJ2484" s="279"/>
      <c r="AK2484" s="277"/>
      <c r="AL2484" s="278"/>
    </row>
    <row r="2485" spans="1:38" ht="22.5" customHeight="1">
      <c r="A2485" s="116">
        <f t="shared" si="1115"/>
        <v>0</v>
      </c>
      <c r="B2485" s="190">
        <f t="shared" si="1104"/>
        <v>0</v>
      </c>
      <c r="C2485" s="190">
        <f t="shared" si="1105"/>
        <v>0</v>
      </c>
      <c r="D2485" s="191">
        <f t="shared" si="1106"/>
        <v>0</v>
      </c>
      <c r="E2485" s="191">
        <f t="shared" si="1107"/>
        <v>0</v>
      </c>
      <c r="F2485" s="191">
        <f t="shared" si="1108"/>
        <v>0</v>
      </c>
      <c r="G2485" s="192">
        <f t="shared" si="1116"/>
        <v>0</v>
      </c>
      <c r="H2485" s="191">
        <f t="shared" si="1109"/>
        <v>0</v>
      </c>
      <c r="I2485" s="193">
        <f t="shared" si="1110"/>
        <v>0</v>
      </c>
      <c r="J2485" s="193">
        <f t="shared" si="1111"/>
        <v>0</v>
      </c>
      <c r="K2485" s="193">
        <f t="shared" si="1112"/>
        <v>0</v>
      </c>
      <c r="L2485" s="193">
        <f t="shared" si="1117"/>
        <v>0</v>
      </c>
      <c r="M2485" s="193">
        <f t="shared" si="1118"/>
        <v>0</v>
      </c>
      <c r="N2485" s="193">
        <f t="shared" si="1119"/>
        <v>0</v>
      </c>
      <c r="O2485" s="193">
        <f t="shared" si="1120"/>
        <v>0</v>
      </c>
      <c r="P2485" s="193">
        <f t="shared" si="1121"/>
        <v>0</v>
      </c>
      <c r="Q2485" s="193">
        <f t="shared" si="1122"/>
        <v>0</v>
      </c>
      <c r="R2485" s="193">
        <f t="shared" si="1123"/>
        <v>0</v>
      </c>
      <c r="S2485" s="193">
        <f t="shared" si="1124"/>
        <v>0</v>
      </c>
      <c r="T2485" s="194">
        <f t="shared" si="1113"/>
        <v>0</v>
      </c>
      <c r="U2485" s="194"/>
      <c r="V2485" s="847"/>
      <c r="W2485" s="127" t="str">
        <f t="shared" si="1114"/>
        <v/>
      </c>
      <c r="X2485" s="840"/>
      <c r="Y2485" s="841"/>
      <c r="Z2485" s="842"/>
      <c r="AA2485" s="843"/>
      <c r="AB2485" s="349"/>
      <c r="AC2485" s="844"/>
      <c r="AD2485" s="845"/>
      <c r="AE2485" s="277"/>
      <c r="AF2485" s="278"/>
      <c r="AG2485" s="277"/>
      <c r="AH2485" s="279"/>
      <c r="AI2485" s="277"/>
      <c r="AJ2485" s="279"/>
      <c r="AK2485" s="277"/>
      <c r="AL2485" s="278"/>
    </row>
    <row r="2486" spans="1:38" ht="22.5" customHeight="1">
      <c r="A2486" s="116">
        <f t="shared" si="1115"/>
        <v>0</v>
      </c>
      <c r="B2486" s="190">
        <f t="shared" si="1104"/>
        <v>0</v>
      </c>
      <c r="C2486" s="190">
        <f t="shared" si="1105"/>
        <v>0</v>
      </c>
      <c r="D2486" s="191">
        <f t="shared" si="1106"/>
        <v>0</v>
      </c>
      <c r="E2486" s="191">
        <f t="shared" si="1107"/>
        <v>0</v>
      </c>
      <c r="F2486" s="191">
        <f t="shared" si="1108"/>
        <v>0</v>
      </c>
      <c r="G2486" s="192">
        <f t="shared" si="1116"/>
        <v>0</v>
      </c>
      <c r="H2486" s="191">
        <f t="shared" si="1109"/>
        <v>0</v>
      </c>
      <c r="I2486" s="193">
        <f t="shared" si="1110"/>
        <v>0</v>
      </c>
      <c r="J2486" s="193">
        <f t="shared" si="1111"/>
        <v>0</v>
      </c>
      <c r="K2486" s="193">
        <f t="shared" si="1112"/>
        <v>0</v>
      </c>
      <c r="L2486" s="193">
        <f t="shared" si="1117"/>
        <v>0</v>
      </c>
      <c r="M2486" s="193">
        <f t="shared" si="1118"/>
        <v>0</v>
      </c>
      <c r="N2486" s="193">
        <f t="shared" si="1119"/>
        <v>0</v>
      </c>
      <c r="O2486" s="193">
        <f t="shared" si="1120"/>
        <v>0</v>
      </c>
      <c r="P2486" s="193">
        <f t="shared" si="1121"/>
        <v>0</v>
      </c>
      <c r="Q2486" s="193">
        <f t="shared" si="1122"/>
        <v>0</v>
      </c>
      <c r="R2486" s="193">
        <f t="shared" si="1123"/>
        <v>0</v>
      </c>
      <c r="S2486" s="193">
        <f t="shared" si="1124"/>
        <v>0</v>
      </c>
      <c r="T2486" s="194">
        <f t="shared" si="1113"/>
        <v>0</v>
      </c>
      <c r="U2486" s="194"/>
      <c r="V2486" s="847"/>
      <c r="W2486" s="127" t="str">
        <f t="shared" si="1114"/>
        <v/>
      </c>
      <c r="X2486" s="840"/>
      <c r="Y2486" s="841"/>
      <c r="Z2486" s="842"/>
      <c r="AA2486" s="843"/>
      <c r="AB2486" s="349"/>
      <c r="AC2486" s="844"/>
      <c r="AD2486" s="845"/>
      <c r="AE2486" s="277"/>
      <c r="AF2486" s="278"/>
      <c r="AG2486" s="277"/>
      <c r="AH2486" s="279"/>
      <c r="AI2486" s="277"/>
      <c r="AJ2486" s="279"/>
      <c r="AK2486" s="277"/>
      <c r="AL2486" s="278"/>
    </row>
    <row r="2487" spans="1:38" ht="22.5" customHeight="1">
      <c r="A2487" s="116">
        <f t="shared" si="1115"/>
        <v>0</v>
      </c>
      <c r="B2487" s="190">
        <f t="shared" si="1104"/>
        <v>0</v>
      </c>
      <c r="C2487" s="190">
        <f t="shared" si="1105"/>
        <v>0</v>
      </c>
      <c r="D2487" s="191">
        <f t="shared" si="1106"/>
        <v>0</v>
      </c>
      <c r="E2487" s="191">
        <f t="shared" si="1107"/>
        <v>0</v>
      </c>
      <c r="F2487" s="191">
        <f t="shared" si="1108"/>
        <v>0</v>
      </c>
      <c r="G2487" s="192">
        <f t="shared" si="1116"/>
        <v>0</v>
      </c>
      <c r="H2487" s="191">
        <f t="shared" si="1109"/>
        <v>0</v>
      </c>
      <c r="I2487" s="193">
        <f t="shared" si="1110"/>
        <v>0</v>
      </c>
      <c r="J2487" s="193">
        <f t="shared" si="1111"/>
        <v>0</v>
      </c>
      <c r="K2487" s="193">
        <f t="shared" si="1112"/>
        <v>0</v>
      </c>
      <c r="L2487" s="193">
        <f t="shared" si="1117"/>
        <v>0</v>
      </c>
      <c r="M2487" s="193">
        <f t="shared" si="1118"/>
        <v>0</v>
      </c>
      <c r="N2487" s="193">
        <f t="shared" si="1119"/>
        <v>0</v>
      </c>
      <c r="O2487" s="193">
        <f t="shared" si="1120"/>
        <v>0</v>
      </c>
      <c r="P2487" s="193">
        <f t="shared" si="1121"/>
        <v>0</v>
      </c>
      <c r="Q2487" s="193">
        <f t="shared" si="1122"/>
        <v>0</v>
      </c>
      <c r="R2487" s="193">
        <f t="shared" si="1123"/>
        <v>0</v>
      </c>
      <c r="S2487" s="193">
        <f t="shared" si="1124"/>
        <v>0</v>
      </c>
      <c r="T2487" s="194">
        <f t="shared" si="1113"/>
        <v>0</v>
      </c>
      <c r="U2487" s="194"/>
      <c r="V2487" s="847"/>
      <c r="W2487" s="127" t="str">
        <f t="shared" si="1114"/>
        <v/>
      </c>
      <c r="X2487" s="840"/>
      <c r="Y2487" s="841"/>
      <c r="Z2487" s="842"/>
      <c r="AA2487" s="843"/>
      <c r="AB2487" s="349"/>
      <c r="AC2487" s="844"/>
      <c r="AD2487" s="845"/>
      <c r="AE2487" s="277"/>
      <c r="AF2487" s="278"/>
      <c r="AG2487" s="277"/>
      <c r="AH2487" s="279"/>
      <c r="AI2487" s="277"/>
      <c r="AJ2487" s="279"/>
      <c r="AK2487" s="277"/>
      <c r="AL2487" s="278"/>
    </row>
    <row r="2488" spans="1:38" ht="22.5" customHeight="1">
      <c r="A2488" s="116">
        <f t="shared" si="1115"/>
        <v>0</v>
      </c>
      <c r="B2488" s="190">
        <f t="shared" si="1104"/>
        <v>0</v>
      </c>
      <c r="C2488" s="190">
        <f t="shared" si="1105"/>
        <v>0</v>
      </c>
      <c r="D2488" s="191">
        <f t="shared" si="1106"/>
        <v>0</v>
      </c>
      <c r="E2488" s="191">
        <f t="shared" si="1107"/>
        <v>0</v>
      </c>
      <c r="F2488" s="191">
        <f t="shared" si="1108"/>
        <v>0</v>
      </c>
      <c r="G2488" s="192">
        <f t="shared" si="1116"/>
        <v>0</v>
      </c>
      <c r="H2488" s="191">
        <f t="shared" si="1109"/>
        <v>0</v>
      </c>
      <c r="I2488" s="193">
        <f t="shared" si="1110"/>
        <v>0</v>
      </c>
      <c r="J2488" s="193">
        <f t="shared" si="1111"/>
        <v>0</v>
      </c>
      <c r="K2488" s="193">
        <f t="shared" si="1112"/>
        <v>0</v>
      </c>
      <c r="L2488" s="193">
        <f t="shared" si="1117"/>
        <v>0</v>
      </c>
      <c r="M2488" s="193">
        <f t="shared" si="1118"/>
        <v>0</v>
      </c>
      <c r="N2488" s="193">
        <f t="shared" si="1119"/>
        <v>0</v>
      </c>
      <c r="O2488" s="193">
        <f t="shared" si="1120"/>
        <v>0</v>
      </c>
      <c r="P2488" s="193">
        <f t="shared" si="1121"/>
        <v>0</v>
      </c>
      <c r="Q2488" s="193">
        <f t="shared" si="1122"/>
        <v>0</v>
      </c>
      <c r="R2488" s="193">
        <f t="shared" si="1123"/>
        <v>0</v>
      </c>
      <c r="S2488" s="193">
        <f t="shared" si="1124"/>
        <v>0</v>
      </c>
      <c r="T2488" s="194">
        <f t="shared" si="1113"/>
        <v>0</v>
      </c>
      <c r="U2488" s="194"/>
      <c r="V2488" s="847"/>
      <c r="W2488" s="127" t="str">
        <f t="shared" si="1114"/>
        <v/>
      </c>
      <c r="X2488" s="840"/>
      <c r="Y2488" s="841"/>
      <c r="Z2488" s="842"/>
      <c r="AA2488" s="843"/>
      <c r="AB2488" s="349"/>
      <c r="AC2488" s="844"/>
      <c r="AD2488" s="845"/>
      <c r="AE2488" s="277"/>
      <c r="AF2488" s="278"/>
      <c r="AG2488" s="277"/>
      <c r="AH2488" s="279"/>
      <c r="AI2488" s="277"/>
      <c r="AJ2488" s="279"/>
      <c r="AK2488" s="277"/>
      <c r="AL2488" s="278"/>
    </row>
    <row r="2489" spans="1:38" ht="22.5" customHeight="1">
      <c r="A2489" s="116">
        <f t="shared" si="1115"/>
        <v>0</v>
      </c>
      <c r="B2489" s="190">
        <f t="shared" si="1104"/>
        <v>0</v>
      </c>
      <c r="C2489" s="190">
        <f t="shared" si="1105"/>
        <v>0</v>
      </c>
      <c r="D2489" s="191">
        <f t="shared" si="1106"/>
        <v>0</v>
      </c>
      <c r="E2489" s="191">
        <f t="shared" si="1107"/>
        <v>0</v>
      </c>
      <c r="F2489" s="191">
        <f t="shared" si="1108"/>
        <v>0</v>
      </c>
      <c r="G2489" s="192">
        <f t="shared" si="1116"/>
        <v>0</v>
      </c>
      <c r="H2489" s="191">
        <f t="shared" si="1109"/>
        <v>0</v>
      </c>
      <c r="I2489" s="193">
        <f t="shared" si="1110"/>
        <v>0</v>
      </c>
      <c r="J2489" s="193">
        <f t="shared" si="1111"/>
        <v>0</v>
      </c>
      <c r="K2489" s="193">
        <f t="shared" si="1112"/>
        <v>0</v>
      </c>
      <c r="L2489" s="193">
        <f t="shared" si="1117"/>
        <v>0</v>
      </c>
      <c r="M2489" s="193">
        <f t="shared" si="1118"/>
        <v>0</v>
      </c>
      <c r="N2489" s="193">
        <f t="shared" si="1119"/>
        <v>0</v>
      </c>
      <c r="O2489" s="193">
        <f t="shared" si="1120"/>
        <v>0</v>
      </c>
      <c r="P2489" s="193">
        <f t="shared" si="1121"/>
        <v>0</v>
      </c>
      <c r="Q2489" s="193">
        <f t="shared" si="1122"/>
        <v>0</v>
      </c>
      <c r="R2489" s="193">
        <f t="shared" si="1123"/>
        <v>0</v>
      </c>
      <c r="S2489" s="193">
        <f t="shared" si="1124"/>
        <v>0</v>
      </c>
      <c r="T2489" s="194">
        <f t="shared" si="1113"/>
        <v>0</v>
      </c>
      <c r="U2489" s="194"/>
      <c r="V2489" s="847"/>
      <c r="W2489" s="127" t="str">
        <f t="shared" si="1114"/>
        <v/>
      </c>
      <c r="X2489" s="840"/>
      <c r="Y2489" s="841"/>
      <c r="Z2489" s="842"/>
      <c r="AA2489" s="843"/>
      <c r="AB2489" s="349"/>
      <c r="AC2489" s="844"/>
      <c r="AD2489" s="845"/>
      <c r="AE2489" s="277"/>
      <c r="AF2489" s="278"/>
      <c r="AG2489" s="277"/>
      <c r="AH2489" s="279"/>
      <c r="AI2489" s="277"/>
      <c r="AJ2489" s="279"/>
      <c r="AK2489" s="277"/>
      <c r="AL2489" s="278"/>
    </row>
    <row r="2490" spans="1:38" ht="22.5" customHeight="1">
      <c r="A2490" s="116">
        <f t="shared" si="1115"/>
        <v>0</v>
      </c>
      <c r="B2490" s="190">
        <f t="shared" si="1104"/>
        <v>0</v>
      </c>
      <c r="C2490" s="190">
        <f t="shared" si="1105"/>
        <v>0</v>
      </c>
      <c r="D2490" s="191">
        <f t="shared" si="1106"/>
        <v>0</v>
      </c>
      <c r="E2490" s="191">
        <f t="shared" si="1107"/>
        <v>0</v>
      </c>
      <c r="F2490" s="191">
        <f t="shared" si="1108"/>
        <v>0</v>
      </c>
      <c r="G2490" s="192">
        <f t="shared" si="1116"/>
        <v>0</v>
      </c>
      <c r="H2490" s="191">
        <f t="shared" si="1109"/>
        <v>0</v>
      </c>
      <c r="I2490" s="193">
        <f t="shared" si="1110"/>
        <v>0</v>
      </c>
      <c r="J2490" s="193">
        <f t="shared" si="1111"/>
        <v>0</v>
      </c>
      <c r="K2490" s="193">
        <f t="shared" si="1112"/>
        <v>0</v>
      </c>
      <c r="L2490" s="193">
        <f t="shared" si="1117"/>
        <v>0</v>
      </c>
      <c r="M2490" s="193">
        <f t="shared" si="1118"/>
        <v>0</v>
      </c>
      <c r="N2490" s="193">
        <f t="shared" si="1119"/>
        <v>0</v>
      </c>
      <c r="O2490" s="193">
        <f t="shared" si="1120"/>
        <v>0</v>
      </c>
      <c r="P2490" s="193">
        <f t="shared" si="1121"/>
        <v>0</v>
      </c>
      <c r="Q2490" s="193">
        <f t="shared" si="1122"/>
        <v>0</v>
      </c>
      <c r="R2490" s="193">
        <f t="shared" si="1123"/>
        <v>0</v>
      </c>
      <c r="S2490" s="193">
        <f t="shared" si="1124"/>
        <v>0</v>
      </c>
      <c r="T2490" s="194">
        <f t="shared" si="1113"/>
        <v>0</v>
      </c>
      <c r="U2490" s="194"/>
      <c r="V2490" s="847"/>
      <c r="W2490" s="127" t="str">
        <f t="shared" si="1114"/>
        <v/>
      </c>
      <c r="X2490" s="840"/>
      <c r="Y2490" s="841"/>
      <c r="Z2490" s="842"/>
      <c r="AA2490" s="843"/>
      <c r="AB2490" s="349"/>
      <c r="AC2490" s="844"/>
      <c r="AD2490" s="845"/>
      <c r="AE2490" s="277"/>
      <c r="AF2490" s="278"/>
      <c r="AG2490" s="277"/>
      <c r="AH2490" s="279"/>
      <c r="AI2490" s="277"/>
      <c r="AJ2490" s="279"/>
      <c r="AK2490" s="277"/>
      <c r="AL2490" s="278"/>
    </row>
    <row r="2491" spans="1:38" ht="22.5" customHeight="1">
      <c r="A2491" s="116">
        <f t="shared" si="1115"/>
        <v>0</v>
      </c>
      <c r="B2491" s="190">
        <f t="shared" si="1104"/>
        <v>0</v>
      </c>
      <c r="C2491" s="190">
        <f t="shared" si="1105"/>
        <v>0</v>
      </c>
      <c r="D2491" s="191">
        <f t="shared" si="1106"/>
        <v>0</v>
      </c>
      <c r="E2491" s="191">
        <f t="shared" si="1107"/>
        <v>0</v>
      </c>
      <c r="F2491" s="191">
        <f t="shared" si="1108"/>
        <v>0</v>
      </c>
      <c r="G2491" s="192">
        <f t="shared" si="1116"/>
        <v>0</v>
      </c>
      <c r="H2491" s="191">
        <f t="shared" si="1109"/>
        <v>0</v>
      </c>
      <c r="I2491" s="193">
        <f t="shared" si="1110"/>
        <v>0</v>
      </c>
      <c r="J2491" s="193">
        <f t="shared" si="1111"/>
        <v>0</v>
      </c>
      <c r="K2491" s="193">
        <f t="shared" si="1112"/>
        <v>0</v>
      </c>
      <c r="L2491" s="193">
        <f t="shared" si="1117"/>
        <v>0</v>
      </c>
      <c r="M2491" s="193">
        <f t="shared" si="1118"/>
        <v>0</v>
      </c>
      <c r="N2491" s="193">
        <f t="shared" si="1119"/>
        <v>0</v>
      </c>
      <c r="O2491" s="193">
        <f t="shared" si="1120"/>
        <v>0</v>
      </c>
      <c r="P2491" s="193">
        <f t="shared" si="1121"/>
        <v>0</v>
      </c>
      <c r="Q2491" s="193">
        <f t="shared" si="1122"/>
        <v>0</v>
      </c>
      <c r="R2491" s="193">
        <f t="shared" si="1123"/>
        <v>0</v>
      </c>
      <c r="S2491" s="193">
        <f t="shared" si="1124"/>
        <v>0</v>
      </c>
      <c r="T2491" s="194">
        <f t="shared" si="1113"/>
        <v>0</v>
      </c>
      <c r="U2491" s="194"/>
      <c r="V2491" s="847"/>
      <c r="W2491" s="127" t="str">
        <f t="shared" si="1114"/>
        <v/>
      </c>
      <c r="X2491" s="840"/>
      <c r="Y2491" s="841"/>
      <c r="Z2491" s="842"/>
      <c r="AA2491" s="843"/>
      <c r="AB2491" s="349"/>
      <c r="AC2491" s="844"/>
      <c r="AD2491" s="845"/>
      <c r="AE2491" s="277"/>
      <c r="AF2491" s="278"/>
      <c r="AG2491" s="277"/>
      <c r="AH2491" s="279"/>
      <c r="AI2491" s="277"/>
      <c r="AJ2491" s="279"/>
      <c r="AK2491" s="277"/>
      <c r="AL2491" s="278"/>
    </row>
    <row r="2492" spans="1:38" ht="22.5" customHeight="1">
      <c r="A2492" s="116">
        <f t="shared" si="1115"/>
        <v>0</v>
      </c>
      <c r="B2492" s="190">
        <f t="shared" si="1104"/>
        <v>0</v>
      </c>
      <c r="C2492" s="190">
        <f t="shared" si="1105"/>
        <v>0</v>
      </c>
      <c r="D2492" s="191">
        <f t="shared" si="1106"/>
        <v>0</v>
      </c>
      <c r="E2492" s="191">
        <f t="shared" si="1107"/>
        <v>0</v>
      </c>
      <c r="F2492" s="191">
        <f t="shared" si="1108"/>
        <v>0</v>
      </c>
      <c r="G2492" s="192">
        <f t="shared" si="1116"/>
        <v>0</v>
      </c>
      <c r="H2492" s="191">
        <f t="shared" si="1109"/>
        <v>0</v>
      </c>
      <c r="I2492" s="193">
        <f t="shared" si="1110"/>
        <v>0</v>
      </c>
      <c r="J2492" s="193">
        <f t="shared" si="1111"/>
        <v>0</v>
      </c>
      <c r="K2492" s="193">
        <f t="shared" si="1112"/>
        <v>0</v>
      </c>
      <c r="L2492" s="193">
        <f t="shared" si="1117"/>
        <v>0</v>
      </c>
      <c r="M2492" s="193">
        <f t="shared" si="1118"/>
        <v>0</v>
      </c>
      <c r="N2492" s="193">
        <f t="shared" si="1119"/>
        <v>0</v>
      </c>
      <c r="O2492" s="193">
        <f t="shared" si="1120"/>
        <v>0</v>
      </c>
      <c r="P2492" s="193">
        <f t="shared" si="1121"/>
        <v>0</v>
      </c>
      <c r="Q2492" s="193">
        <f t="shared" si="1122"/>
        <v>0</v>
      </c>
      <c r="R2492" s="193">
        <f t="shared" si="1123"/>
        <v>0</v>
      </c>
      <c r="S2492" s="193">
        <f t="shared" si="1124"/>
        <v>0</v>
      </c>
      <c r="T2492" s="194">
        <f t="shared" si="1113"/>
        <v>0</v>
      </c>
      <c r="U2492" s="194"/>
      <c r="V2492" s="847"/>
      <c r="W2492" s="127" t="str">
        <f t="shared" si="1114"/>
        <v/>
      </c>
      <c r="X2492" s="840"/>
      <c r="Y2492" s="841"/>
      <c r="Z2492" s="842"/>
      <c r="AA2492" s="843"/>
      <c r="AB2492" s="349"/>
      <c r="AC2492" s="844"/>
      <c r="AD2492" s="845"/>
      <c r="AE2492" s="277"/>
      <c r="AF2492" s="278"/>
      <c r="AG2492" s="277"/>
      <c r="AH2492" s="279"/>
      <c r="AI2492" s="277"/>
      <c r="AJ2492" s="279"/>
      <c r="AK2492" s="277"/>
      <c r="AL2492" s="278"/>
    </row>
    <row r="2493" spans="1:38" ht="22.5" customHeight="1">
      <c r="A2493" s="116">
        <f t="shared" si="1115"/>
        <v>0</v>
      </c>
      <c r="B2493" s="190">
        <f t="shared" si="1104"/>
        <v>0</v>
      </c>
      <c r="C2493" s="190">
        <f t="shared" si="1105"/>
        <v>0</v>
      </c>
      <c r="D2493" s="191">
        <f t="shared" si="1106"/>
        <v>0</v>
      </c>
      <c r="E2493" s="191">
        <f t="shared" si="1107"/>
        <v>0</v>
      </c>
      <c r="F2493" s="191">
        <f t="shared" si="1108"/>
        <v>0</v>
      </c>
      <c r="G2493" s="192">
        <f t="shared" si="1116"/>
        <v>0</v>
      </c>
      <c r="H2493" s="191">
        <f t="shared" si="1109"/>
        <v>0</v>
      </c>
      <c r="I2493" s="193">
        <f t="shared" si="1110"/>
        <v>0</v>
      </c>
      <c r="J2493" s="193">
        <f t="shared" si="1111"/>
        <v>0</v>
      </c>
      <c r="K2493" s="193">
        <f t="shared" si="1112"/>
        <v>0</v>
      </c>
      <c r="L2493" s="193">
        <f t="shared" si="1117"/>
        <v>0</v>
      </c>
      <c r="M2493" s="193">
        <f t="shared" si="1118"/>
        <v>0</v>
      </c>
      <c r="N2493" s="193">
        <f t="shared" si="1119"/>
        <v>0</v>
      </c>
      <c r="O2493" s="193">
        <f t="shared" si="1120"/>
        <v>0</v>
      </c>
      <c r="P2493" s="193">
        <f t="shared" si="1121"/>
        <v>0</v>
      </c>
      <c r="Q2493" s="193">
        <f t="shared" si="1122"/>
        <v>0</v>
      </c>
      <c r="R2493" s="193">
        <f t="shared" si="1123"/>
        <v>0</v>
      </c>
      <c r="S2493" s="193">
        <f t="shared" si="1124"/>
        <v>0</v>
      </c>
      <c r="T2493" s="194">
        <f t="shared" si="1113"/>
        <v>0</v>
      </c>
      <c r="U2493" s="194"/>
      <c r="V2493" s="847"/>
      <c r="W2493" s="127" t="str">
        <f t="shared" si="1114"/>
        <v/>
      </c>
      <c r="X2493" s="840"/>
      <c r="Y2493" s="841"/>
      <c r="Z2493" s="842"/>
      <c r="AA2493" s="843"/>
      <c r="AB2493" s="349"/>
      <c r="AC2493" s="844"/>
      <c r="AD2493" s="845"/>
      <c r="AE2493" s="277"/>
      <c r="AF2493" s="278"/>
      <c r="AG2493" s="277"/>
      <c r="AH2493" s="279"/>
      <c r="AI2493" s="277"/>
      <c r="AJ2493" s="279"/>
      <c r="AK2493" s="277"/>
      <c r="AL2493" s="278"/>
    </row>
    <row r="2494" spans="1:38" ht="22.5" customHeight="1">
      <c r="A2494" s="116">
        <f t="shared" si="1115"/>
        <v>0</v>
      </c>
      <c r="B2494" s="190">
        <f t="shared" si="1104"/>
        <v>0</v>
      </c>
      <c r="C2494" s="190">
        <f t="shared" si="1105"/>
        <v>0</v>
      </c>
      <c r="D2494" s="191">
        <f t="shared" si="1106"/>
        <v>0</v>
      </c>
      <c r="E2494" s="191">
        <f t="shared" si="1107"/>
        <v>0</v>
      </c>
      <c r="F2494" s="191">
        <f t="shared" si="1108"/>
        <v>0</v>
      </c>
      <c r="G2494" s="192">
        <f t="shared" si="1116"/>
        <v>0</v>
      </c>
      <c r="H2494" s="191">
        <f t="shared" si="1109"/>
        <v>0</v>
      </c>
      <c r="I2494" s="195">
        <f t="shared" si="1110"/>
        <v>0</v>
      </c>
      <c r="J2494" s="195">
        <f t="shared" si="1111"/>
        <v>0</v>
      </c>
      <c r="K2494" s="195">
        <f t="shared" si="1112"/>
        <v>0</v>
      </c>
      <c r="L2494" s="195">
        <f t="shared" si="1117"/>
        <v>0</v>
      </c>
      <c r="M2494" s="195">
        <f t="shared" si="1118"/>
        <v>0</v>
      </c>
      <c r="N2494" s="195">
        <f t="shared" si="1119"/>
        <v>0</v>
      </c>
      <c r="O2494" s="195">
        <f t="shared" si="1120"/>
        <v>0</v>
      </c>
      <c r="P2494" s="195">
        <f t="shared" si="1121"/>
        <v>0</v>
      </c>
      <c r="Q2494" s="195">
        <f t="shared" si="1122"/>
        <v>0</v>
      </c>
      <c r="R2494" s="195">
        <f t="shared" si="1123"/>
        <v>0</v>
      </c>
      <c r="S2494" s="195">
        <f t="shared" si="1124"/>
        <v>0</v>
      </c>
      <c r="T2494" s="196">
        <f t="shared" si="1113"/>
        <v>0</v>
      </c>
      <c r="U2494" s="196"/>
      <c r="V2494" s="848"/>
      <c r="W2494" s="127" t="str">
        <f t="shared" si="1114"/>
        <v/>
      </c>
      <c r="X2494" s="840"/>
      <c r="Y2494" s="841"/>
      <c r="Z2494" s="842"/>
      <c r="AA2494" s="843"/>
      <c r="AB2494" s="349"/>
      <c r="AC2494" s="844"/>
      <c r="AD2494" s="845"/>
      <c r="AE2494" s="277"/>
      <c r="AF2494" s="278"/>
      <c r="AG2494" s="277"/>
      <c r="AH2494" s="279"/>
      <c r="AI2494" s="277"/>
      <c r="AJ2494" s="279"/>
      <c r="AK2494" s="277"/>
      <c r="AL2494" s="278"/>
    </row>
    <row r="2495" spans="1:38" ht="22.5" customHeight="1">
      <c r="A2495" s="116">
        <f t="shared" ref="A2495" si="1128">IF(U2495&gt;=1,1,0)</f>
        <v>0</v>
      </c>
      <c r="B2495" s="190">
        <f t="shared" si="1104"/>
        <v>0</v>
      </c>
      <c r="C2495" s="190">
        <f t="shared" si="1105"/>
        <v>0</v>
      </c>
      <c r="D2495" s="191">
        <f t="shared" si="1106"/>
        <v>0</v>
      </c>
      <c r="E2495" s="191">
        <f t="shared" si="1107"/>
        <v>0</v>
      </c>
      <c r="F2495" s="191">
        <f t="shared" si="1108"/>
        <v>0</v>
      </c>
      <c r="G2495" s="192">
        <f t="shared" si="1116"/>
        <v>0</v>
      </c>
      <c r="H2495" s="191">
        <f t="shared" si="1109"/>
        <v>0</v>
      </c>
      <c r="I2495" s="193">
        <f t="shared" si="1110"/>
        <v>0</v>
      </c>
      <c r="J2495" s="193">
        <f t="shared" si="1111"/>
        <v>0</v>
      </c>
      <c r="K2495" s="193">
        <f t="shared" si="1112"/>
        <v>0</v>
      </c>
      <c r="L2495" s="193">
        <f t="shared" si="1117"/>
        <v>0</v>
      </c>
      <c r="M2495" s="193">
        <f t="shared" si="1118"/>
        <v>0</v>
      </c>
      <c r="N2495" s="193">
        <f t="shared" si="1119"/>
        <v>0</v>
      </c>
      <c r="O2495" s="193">
        <f t="shared" si="1120"/>
        <v>0</v>
      </c>
      <c r="P2495" s="193">
        <f t="shared" si="1121"/>
        <v>0</v>
      </c>
      <c r="Q2495" s="193">
        <f t="shared" si="1122"/>
        <v>0</v>
      </c>
      <c r="R2495" s="193">
        <f t="shared" si="1123"/>
        <v>0</v>
      </c>
      <c r="S2495" s="193">
        <f t="shared" si="1124"/>
        <v>0</v>
      </c>
      <c r="T2495" s="194">
        <f t="shared" si="1113"/>
        <v>0</v>
      </c>
      <c r="U2495" s="194">
        <f t="shared" ref="U2495" si="1129">SUM(T2495:T2521)</f>
        <v>0</v>
      </c>
      <c r="V2495" s="846" t="s">
        <v>1129</v>
      </c>
      <c r="W2495" s="127" t="str">
        <f t="shared" si="1114"/>
        <v/>
      </c>
      <c r="X2495" s="840"/>
      <c r="Y2495" s="841"/>
      <c r="Z2495" s="842"/>
      <c r="AA2495" s="843"/>
      <c r="AB2495" s="349"/>
      <c r="AC2495" s="844"/>
      <c r="AD2495" s="845"/>
      <c r="AE2495" s="277"/>
      <c r="AF2495" s="278"/>
      <c r="AG2495" s="277"/>
      <c r="AH2495" s="279"/>
      <c r="AI2495" s="277"/>
      <c r="AJ2495" s="279"/>
      <c r="AK2495" s="277"/>
      <c r="AL2495" s="278"/>
    </row>
    <row r="2496" spans="1:38" ht="22.5" customHeight="1">
      <c r="A2496" s="116">
        <f t="shared" ref="A2496" si="1130">A2495</f>
        <v>0</v>
      </c>
      <c r="B2496" s="190">
        <f t="shared" si="1104"/>
        <v>0</v>
      </c>
      <c r="C2496" s="190">
        <f t="shared" si="1105"/>
        <v>0</v>
      </c>
      <c r="D2496" s="191">
        <f t="shared" si="1106"/>
        <v>0</v>
      </c>
      <c r="E2496" s="191">
        <f t="shared" si="1107"/>
        <v>0</v>
      </c>
      <c r="F2496" s="191">
        <f t="shared" si="1108"/>
        <v>0</v>
      </c>
      <c r="G2496" s="192">
        <f t="shared" si="1116"/>
        <v>0</v>
      </c>
      <c r="H2496" s="191">
        <f t="shared" si="1109"/>
        <v>0</v>
      </c>
      <c r="I2496" s="193">
        <f t="shared" si="1110"/>
        <v>0</v>
      </c>
      <c r="J2496" s="193">
        <f t="shared" si="1111"/>
        <v>0</v>
      </c>
      <c r="K2496" s="193">
        <f t="shared" si="1112"/>
        <v>0</v>
      </c>
      <c r="L2496" s="193">
        <f t="shared" si="1117"/>
        <v>0</v>
      </c>
      <c r="M2496" s="193">
        <f t="shared" si="1118"/>
        <v>0</v>
      </c>
      <c r="N2496" s="193">
        <f t="shared" si="1119"/>
        <v>0</v>
      </c>
      <c r="O2496" s="193">
        <f t="shared" si="1120"/>
        <v>0</v>
      </c>
      <c r="P2496" s="193">
        <f t="shared" si="1121"/>
        <v>0</v>
      </c>
      <c r="Q2496" s="193">
        <f t="shared" si="1122"/>
        <v>0</v>
      </c>
      <c r="R2496" s="193">
        <f t="shared" si="1123"/>
        <v>0</v>
      </c>
      <c r="S2496" s="193">
        <f t="shared" si="1124"/>
        <v>0</v>
      </c>
      <c r="T2496" s="194">
        <f t="shared" si="1113"/>
        <v>0</v>
      </c>
      <c r="U2496" s="194"/>
      <c r="V2496" s="847"/>
      <c r="W2496" s="127" t="str">
        <f t="shared" si="1114"/>
        <v/>
      </c>
      <c r="X2496" s="840"/>
      <c r="Y2496" s="841"/>
      <c r="Z2496" s="842"/>
      <c r="AA2496" s="843"/>
      <c r="AB2496" s="349"/>
      <c r="AC2496" s="844"/>
      <c r="AD2496" s="845"/>
      <c r="AE2496" s="277"/>
      <c r="AF2496" s="278"/>
      <c r="AG2496" s="277"/>
      <c r="AH2496" s="279"/>
      <c r="AI2496" s="277"/>
      <c r="AJ2496" s="279"/>
      <c r="AK2496" s="277"/>
      <c r="AL2496" s="278"/>
    </row>
    <row r="2497" spans="1:38" ht="22.5" customHeight="1">
      <c r="A2497" s="116">
        <f t="shared" si="1115"/>
        <v>0</v>
      </c>
      <c r="B2497" s="190">
        <f t="shared" si="1104"/>
        <v>0</v>
      </c>
      <c r="C2497" s="190">
        <f t="shared" si="1105"/>
        <v>0</v>
      </c>
      <c r="D2497" s="191">
        <f t="shared" si="1106"/>
        <v>0</v>
      </c>
      <c r="E2497" s="191">
        <f t="shared" si="1107"/>
        <v>0</v>
      </c>
      <c r="F2497" s="191">
        <f t="shared" si="1108"/>
        <v>0</v>
      </c>
      <c r="G2497" s="192">
        <f t="shared" si="1116"/>
        <v>0</v>
      </c>
      <c r="H2497" s="191">
        <f t="shared" si="1109"/>
        <v>0</v>
      </c>
      <c r="I2497" s="193">
        <f t="shared" si="1110"/>
        <v>0</v>
      </c>
      <c r="J2497" s="193">
        <f t="shared" si="1111"/>
        <v>0</v>
      </c>
      <c r="K2497" s="193">
        <f t="shared" si="1112"/>
        <v>0</v>
      </c>
      <c r="L2497" s="193">
        <f t="shared" si="1117"/>
        <v>0</v>
      </c>
      <c r="M2497" s="193">
        <f t="shared" si="1118"/>
        <v>0</v>
      </c>
      <c r="N2497" s="193">
        <f t="shared" si="1119"/>
        <v>0</v>
      </c>
      <c r="O2497" s="193">
        <f t="shared" si="1120"/>
        <v>0</v>
      </c>
      <c r="P2497" s="193">
        <f t="shared" si="1121"/>
        <v>0</v>
      </c>
      <c r="Q2497" s="193">
        <f t="shared" si="1122"/>
        <v>0</v>
      </c>
      <c r="R2497" s="193">
        <f t="shared" si="1123"/>
        <v>0</v>
      </c>
      <c r="S2497" s="193">
        <f t="shared" si="1124"/>
        <v>0</v>
      </c>
      <c r="T2497" s="194">
        <f t="shared" si="1113"/>
        <v>0</v>
      </c>
      <c r="U2497" s="194"/>
      <c r="V2497" s="847"/>
      <c r="W2497" s="127" t="str">
        <f t="shared" si="1114"/>
        <v/>
      </c>
      <c r="X2497" s="840"/>
      <c r="Y2497" s="841"/>
      <c r="Z2497" s="842"/>
      <c r="AA2497" s="843"/>
      <c r="AB2497" s="349"/>
      <c r="AC2497" s="844"/>
      <c r="AD2497" s="845"/>
      <c r="AE2497" s="277"/>
      <c r="AF2497" s="278"/>
      <c r="AG2497" s="277"/>
      <c r="AH2497" s="279"/>
      <c r="AI2497" s="277"/>
      <c r="AJ2497" s="279"/>
      <c r="AK2497" s="277"/>
      <c r="AL2497" s="278"/>
    </row>
    <row r="2498" spans="1:38" ht="22.5" customHeight="1">
      <c r="A2498" s="116">
        <f t="shared" si="1115"/>
        <v>0</v>
      </c>
      <c r="B2498" s="190">
        <f t="shared" si="1104"/>
        <v>0</v>
      </c>
      <c r="C2498" s="190">
        <f t="shared" si="1105"/>
        <v>0</v>
      </c>
      <c r="D2498" s="191">
        <f t="shared" si="1106"/>
        <v>0</v>
      </c>
      <c r="E2498" s="191">
        <f t="shared" si="1107"/>
        <v>0</v>
      </c>
      <c r="F2498" s="191">
        <f t="shared" si="1108"/>
        <v>0</v>
      </c>
      <c r="G2498" s="192">
        <f t="shared" si="1116"/>
        <v>0</v>
      </c>
      <c r="H2498" s="191">
        <f t="shared" si="1109"/>
        <v>0</v>
      </c>
      <c r="I2498" s="193">
        <f t="shared" si="1110"/>
        <v>0</v>
      </c>
      <c r="J2498" s="193">
        <f t="shared" si="1111"/>
        <v>0</v>
      </c>
      <c r="K2498" s="193">
        <f t="shared" si="1112"/>
        <v>0</v>
      </c>
      <c r="L2498" s="193">
        <f t="shared" si="1117"/>
        <v>0</v>
      </c>
      <c r="M2498" s="193">
        <f t="shared" si="1118"/>
        <v>0</v>
      </c>
      <c r="N2498" s="193">
        <f t="shared" si="1119"/>
        <v>0</v>
      </c>
      <c r="O2498" s="193">
        <f t="shared" si="1120"/>
        <v>0</v>
      </c>
      <c r="P2498" s="193">
        <f t="shared" si="1121"/>
        <v>0</v>
      </c>
      <c r="Q2498" s="193">
        <f t="shared" si="1122"/>
        <v>0</v>
      </c>
      <c r="R2498" s="193">
        <f t="shared" si="1123"/>
        <v>0</v>
      </c>
      <c r="S2498" s="193">
        <f t="shared" si="1124"/>
        <v>0</v>
      </c>
      <c r="T2498" s="194">
        <f t="shared" si="1113"/>
        <v>0</v>
      </c>
      <c r="U2498" s="194"/>
      <c r="V2498" s="847"/>
      <c r="W2498" s="127" t="str">
        <f t="shared" si="1114"/>
        <v/>
      </c>
      <c r="X2498" s="840"/>
      <c r="Y2498" s="841"/>
      <c r="Z2498" s="842"/>
      <c r="AA2498" s="843"/>
      <c r="AB2498" s="349"/>
      <c r="AC2498" s="844"/>
      <c r="AD2498" s="845"/>
      <c r="AE2498" s="277"/>
      <c r="AF2498" s="278"/>
      <c r="AG2498" s="277"/>
      <c r="AH2498" s="279"/>
      <c r="AI2498" s="277"/>
      <c r="AJ2498" s="279"/>
      <c r="AK2498" s="277"/>
      <c r="AL2498" s="278"/>
    </row>
    <row r="2499" spans="1:38" ht="22.5" customHeight="1">
      <c r="A2499" s="116">
        <f t="shared" si="1115"/>
        <v>0</v>
      </c>
      <c r="B2499" s="190">
        <f t="shared" si="1104"/>
        <v>0</v>
      </c>
      <c r="C2499" s="190">
        <f t="shared" si="1105"/>
        <v>0</v>
      </c>
      <c r="D2499" s="191">
        <f t="shared" si="1106"/>
        <v>0</v>
      </c>
      <c r="E2499" s="191">
        <f t="shared" si="1107"/>
        <v>0</v>
      </c>
      <c r="F2499" s="191">
        <f t="shared" si="1108"/>
        <v>0</v>
      </c>
      <c r="G2499" s="192">
        <f t="shared" si="1116"/>
        <v>0</v>
      </c>
      <c r="H2499" s="191">
        <f t="shared" si="1109"/>
        <v>0</v>
      </c>
      <c r="I2499" s="193">
        <f t="shared" si="1110"/>
        <v>0</v>
      </c>
      <c r="J2499" s="193">
        <f t="shared" si="1111"/>
        <v>0</v>
      </c>
      <c r="K2499" s="193">
        <f t="shared" si="1112"/>
        <v>0</v>
      </c>
      <c r="L2499" s="193">
        <f t="shared" si="1117"/>
        <v>0</v>
      </c>
      <c r="M2499" s="193">
        <f t="shared" si="1118"/>
        <v>0</v>
      </c>
      <c r="N2499" s="193">
        <f t="shared" si="1119"/>
        <v>0</v>
      </c>
      <c r="O2499" s="193">
        <f t="shared" si="1120"/>
        <v>0</v>
      </c>
      <c r="P2499" s="193">
        <f t="shared" si="1121"/>
        <v>0</v>
      </c>
      <c r="Q2499" s="193">
        <f t="shared" si="1122"/>
        <v>0</v>
      </c>
      <c r="R2499" s="193">
        <f t="shared" si="1123"/>
        <v>0</v>
      </c>
      <c r="S2499" s="193">
        <f t="shared" si="1124"/>
        <v>0</v>
      </c>
      <c r="T2499" s="194">
        <f t="shared" si="1113"/>
        <v>0</v>
      </c>
      <c r="U2499" s="194"/>
      <c r="V2499" s="847"/>
      <c r="W2499" s="127" t="str">
        <f t="shared" si="1114"/>
        <v/>
      </c>
      <c r="X2499" s="840"/>
      <c r="Y2499" s="841"/>
      <c r="Z2499" s="842"/>
      <c r="AA2499" s="843"/>
      <c r="AB2499" s="349"/>
      <c r="AC2499" s="844"/>
      <c r="AD2499" s="845"/>
      <c r="AE2499" s="277"/>
      <c r="AF2499" s="278"/>
      <c r="AG2499" s="277"/>
      <c r="AH2499" s="279"/>
      <c r="AI2499" s="277"/>
      <c r="AJ2499" s="279"/>
      <c r="AK2499" s="277"/>
      <c r="AL2499" s="278"/>
    </row>
    <row r="2500" spans="1:38" ht="22.5" customHeight="1">
      <c r="A2500" s="116">
        <f t="shared" si="1115"/>
        <v>0</v>
      </c>
      <c r="B2500" s="190">
        <f t="shared" si="1104"/>
        <v>0</v>
      </c>
      <c r="C2500" s="190">
        <f t="shared" si="1105"/>
        <v>0</v>
      </c>
      <c r="D2500" s="191">
        <f t="shared" si="1106"/>
        <v>0</v>
      </c>
      <c r="E2500" s="191">
        <f t="shared" si="1107"/>
        <v>0</v>
      </c>
      <c r="F2500" s="191">
        <f t="shared" si="1108"/>
        <v>0</v>
      </c>
      <c r="G2500" s="192">
        <f t="shared" si="1116"/>
        <v>0</v>
      </c>
      <c r="H2500" s="191">
        <f t="shared" si="1109"/>
        <v>0</v>
      </c>
      <c r="I2500" s="193">
        <f t="shared" si="1110"/>
        <v>0</v>
      </c>
      <c r="J2500" s="193">
        <f t="shared" si="1111"/>
        <v>0</v>
      </c>
      <c r="K2500" s="193">
        <f t="shared" si="1112"/>
        <v>0</v>
      </c>
      <c r="L2500" s="193">
        <f t="shared" si="1117"/>
        <v>0</v>
      </c>
      <c r="M2500" s="193">
        <f t="shared" si="1118"/>
        <v>0</v>
      </c>
      <c r="N2500" s="193">
        <f t="shared" si="1119"/>
        <v>0</v>
      </c>
      <c r="O2500" s="193">
        <f t="shared" si="1120"/>
        <v>0</v>
      </c>
      <c r="P2500" s="193">
        <f t="shared" si="1121"/>
        <v>0</v>
      </c>
      <c r="Q2500" s="193">
        <f t="shared" si="1122"/>
        <v>0</v>
      </c>
      <c r="R2500" s="193">
        <f t="shared" si="1123"/>
        <v>0</v>
      </c>
      <c r="S2500" s="193">
        <f t="shared" si="1124"/>
        <v>0</v>
      </c>
      <c r="T2500" s="194">
        <f t="shared" si="1113"/>
        <v>0</v>
      </c>
      <c r="U2500" s="194"/>
      <c r="V2500" s="847"/>
      <c r="W2500" s="127" t="str">
        <f t="shared" si="1114"/>
        <v/>
      </c>
      <c r="X2500" s="840"/>
      <c r="Y2500" s="841"/>
      <c r="Z2500" s="842"/>
      <c r="AA2500" s="843"/>
      <c r="AB2500" s="349"/>
      <c r="AC2500" s="844"/>
      <c r="AD2500" s="845"/>
      <c r="AE2500" s="277"/>
      <c r="AF2500" s="278"/>
      <c r="AG2500" s="277"/>
      <c r="AH2500" s="279"/>
      <c r="AI2500" s="277"/>
      <c r="AJ2500" s="279"/>
      <c r="AK2500" s="277"/>
      <c r="AL2500" s="278"/>
    </row>
    <row r="2501" spans="1:38" ht="22.5" customHeight="1">
      <c r="A2501" s="116">
        <f t="shared" si="1115"/>
        <v>0</v>
      </c>
      <c r="B2501" s="190">
        <f t="shared" si="1104"/>
        <v>0</v>
      </c>
      <c r="C2501" s="190">
        <f t="shared" si="1105"/>
        <v>0</v>
      </c>
      <c r="D2501" s="191">
        <f t="shared" si="1106"/>
        <v>0</v>
      </c>
      <c r="E2501" s="191">
        <f t="shared" si="1107"/>
        <v>0</v>
      </c>
      <c r="F2501" s="191">
        <f t="shared" si="1108"/>
        <v>0</v>
      </c>
      <c r="G2501" s="192">
        <f t="shared" si="1116"/>
        <v>0</v>
      </c>
      <c r="H2501" s="191">
        <f t="shared" si="1109"/>
        <v>0</v>
      </c>
      <c r="I2501" s="193">
        <f t="shared" si="1110"/>
        <v>0</v>
      </c>
      <c r="J2501" s="193">
        <f t="shared" si="1111"/>
        <v>0</v>
      </c>
      <c r="K2501" s="193">
        <f t="shared" si="1112"/>
        <v>0</v>
      </c>
      <c r="L2501" s="193">
        <f t="shared" si="1117"/>
        <v>0</v>
      </c>
      <c r="M2501" s="193">
        <f t="shared" si="1118"/>
        <v>0</v>
      </c>
      <c r="N2501" s="193">
        <f t="shared" si="1119"/>
        <v>0</v>
      </c>
      <c r="O2501" s="193">
        <f t="shared" si="1120"/>
        <v>0</v>
      </c>
      <c r="P2501" s="193">
        <f t="shared" si="1121"/>
        <v>0</v>
      </c>
      <c r="Q2501" s="193">
        <f t="shared" si="1122"/>
        <v>0</v>
      </c>
      <c r="R2501" s="193">
        <f t="shared" si="1123"/>
        <v>0</v>
      </c>
      <c r="S2501" s="193">
        <f t="shared" si="1124"/>
        <v>0</v>
      </c>
      <c r="T2501" s="194">
        <f t="shared" si="1113"/>
        <v>0</v>
      </c>
      <c r="U2501" s="194"/>
      <c r="V2501" s="847"/>
      <c r="W2501" s="127" t="str">
        <f t="shared" si="1114"/>
        <v/>
      </c>
      <c r="X2501" s="840"/>
      <c r="Y2501" s="841"/>
      <c r="Z2501" s="842"/>
      <c r="AA2501" s="843"/>
      <c r="AB2501" s="349"/>
      <c r="AC2501" s="844"/>
      <c r="AD2501" s="845"/>
      <c r="AE2501" s="277"/>
      <c r="AF2501" s="278"/>
      <c r="AG2501" s="277"/>
      <c r="AH2501" s="279"/>
      <c r="AI2501" s="277"/>
      <c r="AJ2501" s="279"/>
      <c r="AK2501" s="277"/>
      <c r="AL2501" s="278"/>
    </row>
    <row r="2502" spans="1:38" ht="22.5" customHeight="1">
      <c r="A2502" s="116">
        <f t="shared" si="1115"/>
        <v>0</v>
      </c>
      <c r="B2502" s="190">
        <f t="shared" si="1104"/>
        <v>0</v>
      </c>
      <c r="C2502" s="190">
        <f t="shared" si="1105"/>
        <v>0</v>
      </c>
      <c r="D2502" s="191">
        <f t="shared" si="1106"/>
        <v>0</v>
      </c>
      <c r="E2502" s="191">
        <f t="shared" si="1107"/>
        <v>0</v>
      </c>
      <c r="F2502" s="191">
        <f t="shared" si="1108"/>
        <v>0</v>
      </c>
      <c r="G2502" s="192">
        <f t="shared" si="1116"/>
        <v>0</v>
      </c>
      <c r="H2502" s="191">
        <f t="shared" si="1109"/>
        <v>0</v>
      </c>
      <c r="I2502" s="193">
        <f t="shared" si="1110"/>
        <v>0</v>
      </c>
      <c r="J2502" s="193">
        <f t="shared" si="1111"/>
        <v>0</v>
      </c>
      <c r="K2502" s="193">
        <f t="shared" si="1112"/>
        <v>0</v>
      </c>
      <c r="L2502" s="193">
        <f t="shared" si="1117"/>
        <v>0</v>
      </c>
      <c r="M2502" s="193">
        <f t="shared" si="1118"/>
        <v>0</v>
      </c>
      <c r="N2502" s="193">
        <f t="shared" si="1119"/>
        <v>0</v>
      </c>
      <c r="O2502" s="193">
        <f t="shared" si="1120"/>
        <v>0</v>
      </c>
      <c r="P2502" s="193">
        <f t="shared" si="1121"/>
        <v>0</v>
      </c>
      <c r="Q2502" s="193">
        <f t="shared" si="1122"/>
        <v>0</v>
      </c>
      <c r="R2502" s="193">
        <f t="shared" si="1123"/>
        <v>0</v>
      </c>
      <c r="S2502" s="193">
        <f t="shared" si="1124"/>
        <v>0</v>
      </c>
      <c r="T2502" s="194">
        <f t="shared" si="1113"/>
        <v>0</v>
      </c>
      <c r="U2502" s="194"/>
      <c r="V2502" s="847"/>
      <c r="W2502" s="127" t="str">
        <f t="shared" si="1114"/>
        <v/>
      </c>
      <c r="X2502" s="840"/>
      <c r="Y2502" s="841"/>
      <c r="Z2502" s="842"/>
      <c r="AA2502" s="843"/>
      <c r="AB2502" s="349"/>
      <c r="AC2502" s="844"/>
      <c r="AD2502" s="845"/>
      <c r="AE2502" s="277"/>
      <c r="AF2502" s="278"/>
      <c r="AG2502" s="277"/>
      <c r="AH2502" s="279"/>
      <c r="AI2502" s="277"/>
      <c r="AJ2502" s="279"/>
      <c r="AK2502" s="277"/>
      <c r="AL2502" s="278"/>
    </row>
    <row r="2503" spans="1:38" ht="22.5" customHeight="1">
      <c r="A2503" s="116">
        <f t="shared" si="1115"/>
        <v>0</v>
      </c>
      <c r="B2503" s="190">
        <f t="shared" si="1104"/>
        <v>0</v>
      </c>
      <c r="C2503" s="190">
        <f t="shared" si="1105"/>
        <v>0</v>
      </c>
      <c r="D2503" s="191">
        <f t="shared" si="1106"/>
        <v>0</v>
      </c>
      <c r="E2503" s="191">
        <f t="shared" si="1107"/>
        <v>0</v>
      </c>
      <c r="F2503" s="191">
        <f t="shared" si="1108"/>
        <v>0</v>
      </c>
      <c r="G2503" s="192">
        <f t="shared" si="1116"/>
        <v>0</v>
      </c>
      <c r="H2503" s="191">
        <f t="shared" si="1109"/>
        <v>0</v>
      </c>
      <c r="I2503" s="193">
        <f t="shared" si="1110"/>
        <v>0</v>
      </c>
      <c r="J2503" s="193">
        <f t="shared" si="1111"/>
        <v>0</v>
      </c>
      <c r="K2503" s="193">
        <f t="shared" si="1112"/>
        <v>0</v>
      </c>
      <c r="L2503" s="193">
        <f t="shared" si="1117"/>
        <v>0</v>
      </c>
      <c r="M2503" s="193">
        <f t="shared" si="1118"/>
        <v>0</v>
      </c>
      <c r="N2503" s="193">
        <f t="shared" si="1119"/>
        <v>0</v>
      </c>
      <c r="O2503" s="193">
        <f t="shared" si="1120"/>
        <v>0</v>
      </c>
      <c r="P2503" s="193">
        <f t="shared" si="1121"/>
        <v>0</v>
      </c>
      <c r="Q2503" s="193">
        <f t="shared" si="1122"/>
        <v>0</v>
      </c>
      <c r="R2503" s="193">
        <f t="shared" si="1123"/>
        <v>0</v>
      </c>
      <c r="S2503" s="193">
        <f t="shared" si="1124"/>
        <v>0</v>
      </c>
      <c r="T2503" s="194">
        <f t="shared" si="1113"/>
        <v>0</v>
      </c>
      <c r="U2503" s="194"/>
      <c r="V2503" s="847"/>
      <c r="W2503" s="127" t="str">
        <f t="shared" si="1114"/>
        <v/>
      </c>
      <c r="X2503" s="840"/>
      <c r="Y2503" s="841"/>
      <c r="Z2503" s="842"/>
      <c r="AA2503" s="843"/>
      <c r="AB2503" s="349"/>
      <c r="AC2503" s="844"/>
      <c r="AD2503" s="845"/>
      <c r="AE2503" s="277"/>
      <c r="AF2503" s="278"/>
      <c r="AG2503" s="277"/>
      <c r="AH2503" s="279"/>
      <c r="AI2503" s="277"/>
      <c r="AJ2503" s="279"/>
      <c r="AK2503" s="277"/>
      <c r="AL2503" s="278"/>
    </row>
    <row r="2504" spans="1:38" ht="22.5" customHeight="1">
      <c r="A2504" s="116">
        <f t="shared" si="1115"/>
        <v>0</v>
      </c>
      <c r="B2504" s="190">
        <f t="shared" si="1104"/>
        <v>0</v>
      </c>
      <c r="C2504" s="190">
        <f t="shared" si="1105"/>
        <v>0</v>
      </c>
      <c r="D2504" s="191">
        <f t="shared" si="1106"/>
        <v>0</v>
      </c>
      <c r="E2504" s="191">
        <f t="shared" si="1107"/>
        <v>0</v>
      </c>
      <c r="F2504" s="191">
        <f t="shared" si="1108"/>
        <v>0</v>
      </c>
      <c r="G2504" s="192">
        <f t="shared" si="1116"/>
        <v>0</v>
      </c>
      <c r="H2504" s="191">
        <f t="shared" si="1109"/>
        <v>0</v>
      </c>
      <c r="I2504" s="193">
        <f t="shared" si="1110"/>
        <v>0</v>
      </c>
      <c r="J2504" s="193">
        <f t="shared" si="1111"/>
        <v>0</v>
      </c>
      <c r="K2504" s="193">
        <f t="shared" si="1112"/>
        <v>0</v>
      </c>
      <c r="L2504" s="193">
        <f t="shared" si="1117"/>
        <v>0</v>
      </c>
      <c r="M2504" s="193">
        <f t="shared" si="1118"/>
        <v>0</v>
      </c>
      <c r="N2504" s="193">
        <f t="shared" si="1119"/>
        <v>0</v>
      </c>
      <c r="O2504" s="193">
        <f t="shared" si="1120"/>
        <v>0</v>
      </c>
      <c r="P2504" s="193">
        <f t="shared" si="1121"/>
        <v>0</v>
      </c>
      <c r="Q2504" s="193">
        <f t="shared" si="1122"/>
        <v>0</v>
      </c>
      <c r="R2504" s="193">
        <f t="shared" si="1123"/>
        <v>0</v>
      </c>
      <c r="S2504" s="193">
        <f t="shared" si="1124"/>
        <v>0</v>
      </c>
      <c r="T2504" s="194">
        <f t="shared" si="1113"/>
        <v>0</v>
      </c>
      <c r="U2504" s="194"/>
      <c r="V2504" s="847"/>
      <c r="W2504" s="127" t="str">
        <f t="shared" si="1114"/>
        <v/>
      </c>
      <c r="X2504" s="840"/>
      <c r="Y2504" s="841"/>
      <c r="Z2504" s="842"/>
      <c r="AA2504" s="843"/>
      <c r="AB2504" s="349"/>
      <c r="AC2504" s="844"/>
      <c r="AD2504" s="845"/>
      <c r="AE2504" s="277"/>
      <c r="AF2504" s="278"/>
      <c r="AG2504" s="277"/>
      <c r="AH2504" s="279"/>
      <c r="AI2504" s="277"/>
      <c r="AJ2504" s="279"/>
      <c r="AK2504" s="277"/>
      <c r="AL2504" s="278"/>
    </row>
    <row r="2505" spans="1:38" ht="22.5" customHeight="1">
      <c r="A2505" s="116">
        <f t="shared" si="1115"/>
        <v>0</v>
      </c>
      <c r="B2505" s="190">
        <f t="shared" si="1104"/>
        <v>0</v>
      </c>
      <c r="C2505" s="190">
        <f t="shared" si="1105"/>
        <v>0</v>
      </c>
      <c r="D2505" s="191">
        <f t="shared" si="1106"/>
        <v>0</v>
      </c>
      <c r="E2505" s="191">
        <f t="shared" si="1107"/>
        <v>0</v>
      </c>
      <c r="F2505" s="191">
        <f t="shared" si="1108"/>
        <v>0</v>
      </c>
      <c r="G2505" s="192">
        <f t="shared" si="1116"/>
        <v>0</v>
      </c>
      <c r="H2505" s="191">
        <f t="shared" si="1109"/>
        <v>0</v>
      </c>
      <c r="I2505" s="193">
        <f t="shared" si="1110"/>
        <v>0</v>
      </c>
      <c r="J2505" s="193">
        <f t="shared" si="1111"/>
        <v>0</v>
      </c>
      <c r="K2505" s="193">
        <f t="shared" si="1112"/>
        <v>0</v>
      </c>
      <c r="L2505" s="193">
        <f t="shared" si="1117"/>
        <v>0</v>
      </c>
      <c r="M2505" s="193">
        <f t="shared" si="1118"/>
        <v>0</v>
      </c>
      <c r="N2505" s="193">
        <f t="shared" si="1119"/>
        <v>0</v>
      </c>
      <c r="O2505" s="193">
        <f t="shared" si="1120"/>
        <v>0</v>
      </c>
      <c r="P2505" s="193">
        <f t="shared" si="1121"/>
        <v>0</v>
      </c>
      <c r="Q2505" s="193">
        <f t="shared" si="1122"/>
        <v>0</v>
      </c>
      <c r="R2505" s="193">
        <f t="shared" si="1123"/>
        <v>0</v>
      </c>
      <c r="S2505" s="193">
        <f t="shared" si="1124"/>
        <v>0</v>
      </c>
      <c r="T2505" s="194">
        <f t="shared" si="1113"/>
        <v>0</v>
      </c>
      <c r="U2505" s="194"/>
      <c r="V2505" s="847"/>
      <c r="W2505" s="127" t="str">
        <f t="shared" si="1114"/>
        <v/>
      </c>
      <c r="X2505" s="840"/>
      <c r="Y2505" s="841"/>
      <c r="Z2505" s="842"/>
      <c r="AA2505" s="843"/>
      <c r="AB2505" s="349"/>
      <c r="AC2505" s="844"/>
      <c r="AD2505" s="845"/>
      <c r="AE2505" s="277"/>
      <c r="AF2505" s="278"/>
      <c r="AG2505" s="277"/>
      <c r="AH2505" s="279"/>
      <c r="AI2505" s="277"/>
      <c r="AJ2505" s="279"/>
      <c r="AK2505" s="277"/>
      <c r="AL2505" s="278"/>
    </row>
    <row r="2506" spans="1:38" ht="22.5" customHeight="1">
      <c r="A2506" s="116">
        <f t="shared" si="1115"/>
        <v>0</v>
      </c>
      <c r="B2506" s="190">
        <f t="shared" si="1104"/>
        <v>0</v>
      </c>
      <c r="C2506" s="190">
        <f t="shared" si="1105"/>
        <v>0</v>
      </c>
      <c r="D2506" s="191">
        <f t="shared" si="1106"/>
        <v>0</v>
      </c>
      <c r="E2506" s="191">
        <f t="shared" si="1107"/>
        <v>0</v>
      </c>
      <c r="F2506" s="191">
        <f t="shared" si="1108"/>
        <v>0</v>
      </c>
      <c r="G2506" s="192">
        <f t="shared" si="1116"/>
        <v>0</v>
      </c>
      <c r="H2506" s="191">
        <f t="shared" si="1109"/>
        <v>0</v>
      </c>
      <c r="I2506" s="193">
        <f t="shared" si="1110"/>
        <v>0</v>
      </c>
      <c r="J2506" s="193">
        <f t="shared" si="1111"/>
        <v>0</v>
      </c>
      <c r="K2506" s="193">
        <f t="shared" si="1112"/>
        <v>0</v>
      </c>
      <c r="L2506" s="193">
        <f t="shared" si="1117"/>
        <v>0</v>
      </c>
      <c r="M2506" s="193">
        <f t="shared" si="1118"/>
        <v>0</v>
      </c>
      <c r="N2506" s="193">
        <f t="shared" si="1119"/>
        <v>0</v>
      </c>
      <c r="O2506" s="193">
        <f t="shared" si="1120"/>
        <v>0</v>
      </c>
      <c r="P2506" s="193">
        <f t="shared" si="1121"/>
        <v>0</v>
      </c>
      <c r="Q2506" s="193">
        <f t="shared" si="1122"/>
        <v>0</v>
      </c>
      <c r="R2506" s="193">
        <f t="shared" si="1123"/>
        <v>0</v>
      </c>
      <c r="S2506" s="193">
        <f t="shared" si="1124"/>
        <v>0</v>
      </c>
      <c r="T2506" s="194">
        <f t="shared" si="1113"/>
        <v>0</v>
      </c>
      <c r="U2506" s="194"/>
      <c r="V2506" s="847"/>
      <c r="W2506" s="127" t="str">
        <f t="shared" si="1114"/>
        <v/>
      </c>
      <c r="X2506" s="840"/>
      <c r="Y2506" s="841"/>
      <c r="Z2506" s="842"/>
      <c r="AA2506" s="843"/>
      <c r="AB2506" s="349"/>
      <c r="AC2506" s="844"/>
      <c r="AD2506" s="845"/>
      <c r="AE2506" s="277"/>
      <c r="AF2506" s="278"/>
      <c r="AG2506" s="277"/>
      <c r="AH2506" s="279"/>
      <c r="AI2506" s="277"/>
      <c r="AJ2506" s="279"/>
      <c r="AK2506" s="277"/>
      <c r="AL2506" s="278"/>
    </row>
    <row r="2507" spans="1:38" ht="22.5" customHeight="1">
      <c r="A2507" s="116">
        <f t="shared" si="1115"/>
        <v>0</v>
      </c>
      <c r="B2507" s="190">
        <f t="shared" si="1104"/>
        <v>0</v>
      </c>
      <c r="C2507" s="190">
        <f t="shared" si="1105"/>
        <v>0</v>
      </c>
      <c r="D2507" s="191">
        <f t="shared" si="1106"/>
        <v>0</v>
      </c>
      <c r="E2507" s="191">
        <f t="shared" si="1107"/>
        <v>0</v>
      </c>
      <c r="F2507" s="191">
        <f t="shared" si="1108"/>
        <v>0</v>
      </c>
      <c r="G2507" s="192">
        <f t="shared" si="1116"/>
        <v>0</v>
      </c>
      <c r="H2507" s="191">
        <f t="shared" si="1109"/>
        <v>0</v>
      </c>
      <c r="I2507" s="193">
        <f t="shared" si="1110"/>
        <v>0</v>
      </c>
      <c r="J2507" s="193">
        <f t="shared" si="1111"/>
        <v>0</v>
      </c>
      <c r="K2507" s="193">
        <f t="shared" si="1112"/>
        <v>0</v>
      </c>
      <c r="L2507" s="193">
        <f t="shared" si="1117"/>
        <v>0</v>
      </c>
      <c r="M2507" s="193">
        <f t="shared" si="1118"/>
        <v>0</v>
      </c>
      <c r="N2507" s="193">
        <f t="shared" si="1119"/>
        <v>0</v>
      </c>
      <c r="O2507" s="193">
        <f t="shared" si="1120"/>
        <v>0</v>
      </c>
      <c r="P2507" s="193">
        <f t="shared" si="1121"/>
        <v>0</v>
      </c>
      <c r="Q2507" s="193">
        <f t="shared" si="1122"/>
        <v>0</v>
      </c>
      <c r="R2507" s="193">
        <f t="shared" si="1123"/>
        <v>0</v>
      </c>
      <c r="S2507" s="193">
        <f t="shared" si="1124"/>
        <v>0</v>
      </c>
      <c r="T2507" s="194">
        <f t="shared" si="1113"/>
        <v>0</v>
      </c>
      <c r="U2507" s="194"/>
      <c r="V2507" s="847"/>
      <c r="W2507" s="127" t="str">
        <f t="shared" si="1114"/>
        <v/>
      </c>
      <c r="X2507" s="840"/>
      <c r="Y2507" s="841"/>
      <c r="Z2507" s="842"/>
      <c r="AA2507" s="843"/>
      <c r="AB2507" s="349"/>
      <c r="AC2507" s="844"/>
      <c r="AD2507" s="845"/>
      <c r="AE2507" s="277"/>
      <c r="AF2507" s="278"/>
      <c r="AG2507" s="277"/>
      <c r="AH2507" s="279"/>
      <c r="AI2507" s="277"/>
      <c r="AJ2507" s="279"/>
      <c r="AK2507" s="277"/>
      <c r="AL2507" s="278"/>
    </row>
    <row r="2508" spans="1:38" ht="22.5" customHeight="1">
      <c r="A2508" s="116">
        <f t="shared" si="1115"/>
        <v>0</v>
      </c>
      <c r="B2508" s="190">
        <f t="shared" si="1104"/>
        <v>0</v>
      </c>
      <c r="C2508" s="190">
        <f t="shared" si="1105"/>
        <v>0</v>
      </c>
      <c r="D2508" s="191">
        <f t="shared" si="1106"/>
        <v>0</v>
      </c>
      <c r="E2508" s="191">
        <f t="shared" si="1107"/>
        <v>0</v>
      </c>
      <c r="F2508" s="191">
        <f t="shared" si="1108"/>
        <v>0</v>
      </c>
      <c r="G2508" s="192">
        <f t="shared" si="1116"/>
        <v>0</v>
      </c>
      <c r="H2508" s="191">
        <f t="shared" si="1109"/>
        <v>0</v>
      </c>
      <c r="I2508" s="193">
        <f t="shared" si="1110"/>
        <v>0</v>
      </c>
      <c r="J2508" s="193">
        <f t="shared" si="1111"/>
        <v>0</v>
      </c>
      <c r="K2508" s="193">
        <f t="shared" si="1112"/>
        <v>0</v>
      </c>
      <c r="L2508" s="193">
        <f t="shared" si="1117"/>
        <v>0</v>
      </c>
      <c r="M2508" s="193">
        <f t="shared" si="1118"/>
        <v>0</v>
      </c>
      <c r="N2508" s="193">
        <f t="shared" si="1119"/>
        <v>0</v>
      </c>
      <c r="O2508" s="193">
        <f t="shared" si="1120"/>
        <v>0</v>
      </c>
      <c r="P2508" s="193">
        <f t="shared" si="1121"/>
        <v>0</v>
      </c>
      <c r="Q2508" s="193">
        <f t="shared" si="1122"/>
        <v>0</v>
      </c>
      <c r="R2508" s="193">
        <f t="shared" si="1123"/>
        <v>0</v>
      </c>
      <c r="S2508" s="193">
        <f t="shared" si="1124"/>
        <v>0</v>
      </c>
      <c r="T2508" s="194">
        <f t="shared" si="1113"/>
        <v>0</v>
      </c>
      <c r="U2508" s="194"/>
      <c r="V2508" s="847"/>
      <c r="W2508" s="127" t="str">
        <f t="shared" si="1114"/>
        <v/>
      </c>
      <c r="X2508" s="840"/>
      <c r="Y2508" s="841"/>
      <c r="Z2508" s="842"/>
      <c r="AA2508" s="843"/>
      <c r="AB2508" s="349"/>
      <c r="AC2508" s="844"/>
      <c r="AD2508" s="845"/>
      <c r="AE2508" s="277"/>
      <c r="AF2508" s="278"/>
      <c r="AG2508" s="277"/>
      <c r="AH2508" s="279"/>
      <c r="AI2508" s="277"/>
      <c r="AJ2508" s="279"/>
      <c r="AK2508" s="277"/>
      <c r="AL2508" s="278"/>
    </row>
    <row r="2509" spans="1:38" ht="22.5" customHeight="1">
      <c r="A2509" s="116">
        <f t="shared" si="1115"/>
        <v>0</v>
      </c>
      <c r="B2509" s="190">
        <f t="shared" si="1104"/>
        <v>0</v>
      </c>
      <c r="C2509" s="190">
        <f t="shared" si="1105"/>
        <v>0</v>
      </c>
      <c r="D2509" s="191">
        <f t="shared" si="1106"/>
        <v>0</v>
      </c>
      <c r="E2509" s="191">
        <f t="shared" si="1107"/>
        <v>0</v>
      </c>
      <c r="F2509" s="191">
        <f t="shared" si="1108"/>
        <v>0</v>
      </c>
      <c r="G2509" s="192">
        <f t="shared" si="1116"/>
        <v>0</v>
      </c>
      <c r="H2509" s="191">
        <f t="shared" si="1109"/>
        <v>0</v>
      </c>
      <c r="I2509" s="193">
        <f t="shared" si="1110"/>
        <v>0</v>
      </c>
      <c r="J2509" s="193">
        <f t="shared" si="1111"/>
        <v>0</v>
      </c>
      <c r="K2509" s="193">
        <f t="shared" si="1112"/>
        <v>0</v>
      </c>
      <c r="L2509" s="193">
        <f t="shared" si="1117"/>
        <v>0</v>
      </c>
      <c r="M2509" s="193">
        <f t="shared" si="1118"/>
        <v>0</v>
      </c>
      <c r="N2509" s="193">
        <f t="shared" si="1119"/>
        <v>0</v>
      </c>
      <c r="O2509" s="193">
        <f t="shared" si="1120"/>
        <v>0</v>
      </c>
      <c r="P2509" s="193">
        <f t="shared" si="1121"/>
        <v>0</v>
      </c>
      <c r="Q2509" s="193">
        <f t="shared" si="1122"/>
        <v>0</v>
      </c>
      <c r="R2509" s="193">
        <f t="shared" si="1123"/>
        <v>0</v>
      </c>
      <c r="S2509" s="193">
        <f t="shared" si="1124"/>
        <v>0</v>
      </c>
      <c r="T2509" s="194">
        <f t="shared" si="1113"/>
        <v>0</v>
      </c>
      <c r="U2509" s="194"/>
      <c r="V2509" s="847"/>
      <c r="W2509" s="127" t="str">
        <f t="shared" si="1114"/>
        <v/>
      </c>
      <c r="X2509" s="840"/>
      <c r="Y2509" s="841"/>
      <c r="Z2509" s="842"/>
      <c r="AA2509" s="843"/>
      <c r="AB2509" s="349"/>
      <c r="AC2509" s="844"/>
      <c r="AD2509" s="845"/>
      <c r="AE2509" s="277"/>
      <c r="AF2509" s="278"/>
      <c r="AG2509" s="277"/>
      <c r="AH2509" s="279"/>
      <c r="AI2509" s="277"/>
      <c r="AJ2509" s="279"/>
      <c r="AK2509" s="277"/>
      <c r="AL2509" s="278"/>
    </row>
    <row r="2510" spans="1:38" ht="22.5" customHeight="1">
      <c r="A2510" s="116">
        <f t="shared" si="1115"/>
        <v>0</v>
      </c>
      <c r="B2510" s="190">
        <f t="shared" si="1104"/>
        <v>0</v>
      </c>
      <c r="C2510" s="190">
        <f t="shared" si="1105"/>
        <v>0</v>
      </c>
      <c r="D2510" s="191">
        <f t="shared" si="1106"/>
        <v>0</v>
      </c>
      <c r="E2510" s="191">
        <f t="shared" si="1107"/>
        <v>0</v>
      </c>
      <c r="F2510" s="191">
        <f t="shared" si="1108"/>
        <v>0</v>
      </c>
      <c r="G2510" s="192">
        <f t="shared" si="1116"/>
        <v>0</v>
      </c>
      <c r="H2510" s="191">
        <f t="shared" si="1109"/>
        <v>0</v>
      </c>
      <c r="I2510" s="193">
        <f t="shared" si="1110"/>
        <v>0</v>
      </c>
      <c r="J2510" s="193">
        <f t="shared" si="1111"/>
        <v>0</v>
      </c>
      <c r="K2510" s="193">
        <f t="shared" si="1112"/>
        <v>0</v>
      </c>
      <c r="L2510" s="193">
        <f t="shared" si="1117"/>
        <v>0</v>
      </c>
      <c r="M2510" s="193">
        <f t="shared" si="1118"/>
        <v>0</v>
      </c>
      <c r="N2510" s="193">
        <f t="shared" si="1119"/>
        <v>0</v>
      </c>
      <c r="O2510" s="193">
        <f t="shared" si="1120"/>
        <v>0</v>
      </c>
      <c r="P2510" s="193">
        <f t="shared" si="1121"/>
        <v>0</v>
      </c>
      <c r="Q2510" s="193">
        <f t="shared" si="1122"/>
        <v>0</v>
      </c>
      <c r="R2510" s="193">
        <f t="shared" si="1123"/>
        <v>0</v>
      </c>
      <c r="S2510" s="193">
        <f t="shared" si="1124"/>
        <v>0</v>
      </c>
      <c r="T2510" s="194">
        <f t="shared" si="1113"/>
        <v>0</v>
      </c>
      <c r="U2510" s="194"/>
      <c r="V2510" s="847"/>
      <c r="W2510" s="127" t="str">
        <f t="shared" si="1114"/>
        <v/>
      </c>
      <c r="X2510" s="840"/>
      <c r="Y2510" s="841"/>
      <c r="Z2510" s="842"/>
      <c r="AA2510" s="843"/>
      <c r="AB2510" s="349"/>
      <c r="AC2510" s="844"/>
      <c r="AD2510" s="845"/>
      <c r="AE2510" s="277"/>
      <c r="AF2510" s="278"/>
      <c r="AG2510" s="277"/>
      <c r="AH2510" s="279"/>
      <c r="AI2510" s="277"/>
      <c r="AJ2510" s="279"/>
      <c r="AK2510" s="277"/>
      <c r="AL2510" s="278"/>
    </row>
    <row r="2511" spans="1:38" ht="22.5" customHeight="1">
      <c r="A2511" s="116">
        <f t="shared" si="1115"/>
        <v>0</v>
      </c>
      <c r="B2511" s="190">
        <f t="shared" si="1104"/>
        <v>0</v>
      </c>
      <c r="C2511" s="190">
        <f t="shared" si="1105"/>
        <v>0</v>
      </c>
      <c r="D2511" s="191">
        <f t="shared" si="1106"/>
        <v>0</v>
      </c>
      <c r="E2511" s="191">
        <f t="shared" si="1107"/>
        <v>0</v>
      </c>
      <c r="F2511" s="191">
        <f t="shared" si="1108"/>
        <v>0</v>
      </c>
      <c r="G2511" s="192">
        <f t="shared" si="1116"/>
        <v>0</v>
      </c>
      <c r="H2511" s="191">
        <f t="shared" si="1109"/>
        <v>0</v>
      </c>
      <c r="I2511" s="193">
        <f t="shared" si="1110"/>
        <v>0</v>
      </c>
      <c r="J2511" s="193">
        <f t="shared" si="1111"/>
        <v>0</v>
      </c>
      <c r="K2511" s="193">
        <f t="shared" si="1112"/>
        <v>0</v>
      </c>
      <c r="L2511" s="193">
        <f t="shared" si="1117"/>
        <v>0</v>
      </c>
      <c r="M2511" s="193">
        <f t="shared" si="1118"/>
        <v>0</v>
      </c>
      <c r="N2511" s="193">
        <f t="shared" si="1119"/>
        <v>0</v>
      </c>
      <c r="O2511" s="193">
        <f t="shared" si="1120"/>
        <v>0</v>
      </c>
      <c r="P2511" s="193">
        <f t="shared" si="1121"/>
        <v>0</v>
      </c>
      <c r="Q2511" s="193">
        <f t="shared" si="1122"/>
        <v>0</v>
      </c>
      <c r="R2511" s="193">
        <f t="shared" si="1123"/>
        <v>0</v>
      </c>
      <c r="S2511" s="193">
        <f t="shared" si="1124"/>
        <v>0</v>
      </c>
      <c r="T2511" s="194">
        <f t="shared" si="1113"/>
        <v>0</v>
      </c>
      <c r="U2511" s="194"/>
      <c r="V2511" s="847"/>
      <c r="W2511" s="127" t="str">
        <f t="shared" si="1114"/>
        <v/>
      </c>
      <c r="X2511" s="840"/>
      <c r="Y2511" s="841"/>
      <c r="Z2511" s="842"/>
      <c r="AA2511" s="843"/>
      <c r="AB2511" s="349"/>
      <c r="AC2511" s="844"/>
      <c r="AD2511" s="845"/>
      <c r="AE2511" s="277"/>
      <c r="AF2511" s="278"/>
      <c r="AG2511" s="277"/>
      <c r="AH2511" s="279"/>
      <c r="AI2511" s="277"/>
      <c r="AJ2511" s="279"/>
      <c r="AK2511" s="277"/>
      <c r="AL2511" s="278"/>
    </row>
    <row r="2512" spans="1:38" ht="22.5" customHeight="1">
      <c r="A2512" s="116">
        <f t="shared" si="1115"/>
        <v>0</v>
      </c>
      <c r="B2512" s="190">
        <f t="shared" si="1104"/>
        <v>0</v>
      </c>
      <c r="C2512" s="190">
        <f t="shared" si="1105"/>
        <v>0</v>
      </c>
      <c r="D2512" s="191">
        <f t="shared" si="1106"/>
        <v>0</v>
      </c>
      <c r="E2512" s="191">
        <f t="shared" si="1107"/>
        <v>0</v>
      </c>
      <c r="F2512" s="191">
        <f t="shared" si="1108"/>
        <v>0</v>
      </c>
      <c r="G2512" s="192">
        <f t="shared" si="1116"/>
        <v>0</v>
      </c>
      <c r="H2512" s="191">
        <f t="shared" si="1109"/>
        <v>0</v>
      </c>
      <c r="I2512" s="193">
        <f t="shared" si="1110"/>
        <v>0</v>
      </c>
      <c r="J2512" s="193">
        <f t="shared" si="1111"/>
        <v>0</v>
      </c>
      <c r="K2512" s="193">
        <f t="shared" si="1112"/>
        <v>0</v>
      </c>
      <c r="L2512" s="193">
        <f t="shared" si="1117"/>
        <v>0</v>
      </c>
      <c r="M2512" s="193">
        <f t="shared" si="1118"/>
        <v>0</v>
      </c>
      <c r="N2512" s="193">
        <f t="shared" si="1119"/>
        <v>0</v>
      </c>
      <c r="O2512" s="193">
        <f t="shared" si="1120"/>
        <v>0</v>
      </c>
      <c r="P2512" s="193">
        <f t="shared" si="1121"/>
        <v>0</v>
      </c>
      <c r="Q2512" s="193">
        <f t="shared" si="1122"/>
        <v>0</v>
      </c>
      <c r="R2512" s="193">
        <f t="shared" si="1123"/>
        <v>0</v>
      </c>
      <c r="S2512" s="193">
        <f t="shared" si="1124"/>
        <v>0</v>
      </c>
      <c r="T2512" s="194">
        <f t="shared" si="1113"/>
        <v>0</v>
      </c>
      <c r="U2512" s="194"/>
      <c r="V2512" s="847"/>
      <c r="W2512" s="127" t="str">
        <f t="shared" si="1114"/>
        <v/>
      </c>
      <c r="X2512" s="840"/>
      <c r="Y2512" s="841"/>
      <c r="Z2512" s="842"/>
      <c r="AA2512" s="843"/>
      <c r="AB2512" s="349"/>
      <c r="AC2512" s="844"/>
      <c r="AD2512" s="845"/>
      <c r="AE2512" s="277"/>
      <c r="AF2512" s="278"/>
      <c r="AG2512" s="277"/>
      <c r="AH2512" s="279"/>
      <c r="AI2512" s="277"/>
      <c r="AJ2512" s="279"/>
      <c r="AK2512" s="277"/>
      <c r="AL2512" s="278"/>
    </row>
    <row r="2513" spans="1:38" ht="22.5" customHeight="1">
      <c r="A2513" s="116">
        <f t="shared" si="1115"/>
        <v>0</v>
      </c>
      <c r="B2513" s="190">
        <f t="shared" si="1104"/>
        <v>0</v>
      </c>
      <c r="C2513" s="190">
        <f t="shared" si="1105"/>
        <v>0</v>
      </c>
      <c r="D2513" s="191">
        <f t="shared" si="1106"/>
        <v>0</v>
      </c>
      <c r="E2513" s="191">
        <f t="shared" si="1107"/>
        <v>0</v>
      </c>
      <c r="F2513" s="191">
        <f t="shared" si="1108"/>
        <v>0</v>
      </c>
      <c r="G2513" s="192">
        <f t="shared" si="1116"/>
        <v>0</v>
      </c>
      <c r="H2513" s="191">
        <f t="shared" si="1109"/>
        <v>0</v>
      </c>
      <c r="I2513" s="193">
        <f t="shared" si="1110"/>
        <v>0</v>
      </c>
      <c r="J2513" s="193">
        <f t="shared" si="1111"/>
        <v>0</v>
      </c>
      <c r="K2513" s="193">
        <f t="shared" si="1112"/>
        <v>0</v>
      </c>
      <c r="L2513" s="193">
        <f t="shared" si="1117"/>
        <v>0</v>
      </c>
      <c r="M2513" s="193">
        <f t="shared" si="1118"/>
        <v>0</v>
      </c>
      <c r="N2513" s="193">
        <f t="shared" si="1119"/>
        <v>0</v>
      </c>
      <c r="O2513" s="193">
        <f t="shared" si="1120"/>
        <v>0</v>
      </c>
      <c r="P2513" s="193">
        <f t="shared" si="1121"/>
        <v>0</v>
      </c>
      <c r="Q2513" s="193">
        <f t="shared" si="1122"/>
        <v>0</v>
      </c>
      <c r="R2513" s="193">
        <f t="shared" si="1123"/>
        <v>0</v>
      </c>
      <c r="S2513" s="193">
        <f t="shared" si="1124"/>
        <v>0</v>
      </c>
      <c r="T2513" s="194">
        <f t="shared" si="1113"/>
        <v>0</v>
      </c>
      <c r="U2513" s="194"/>
      <c r="V2513" s="847"/>
      <c r="W2513" s="127" t="str">
        <f t="shared" si="1114"/>
        <v/>
      </c>
      <c r="X2513" s="840"/>
      <c r="Y2513" s="841"/>
      <c r="Z2513" s="842"/>
      <c r="AA2513" s="843"/>
      <c r="AB2513" s="349"/>
      <c r="AC2513" s="844"/>
      <c r="AD2513" s="845"/>
      <c r="AE2513" s="277"/>
      <c r="AF2513" s="278"/>
      <c r="AG2513" s="277"/>
      <c r="AH2513" s="279"/>
      <c r="AI2513" s="277"/>
      <c r="AJ2513" s="279"/>
      <c r="AK2513" s="277"/>
      <c r="AL2513" s="278"/>
    </row>
    <row r="2514" spans="1:38" ht="22.5" customHeight="1">
      <c r="A2514" s="116">
        <f t="shared" si="1115"/>
        <v>0</v>
      </c>
      <c r="B2514" s="190">
        <f t="shared" si="1104"/>
        <v>0</v>
      </c>
      <c r="C2514" s="190">
        <f t="shared" si="1105"/>
        <v>0</v>
      </c>
      <c r="D2514" s="191">
        <f t="shared" si="1106"/>
        <v>0</v>
      </c>
      <c r="E2514" s="191">
        <f t="shared" si="1107"/>
        <v>0</v>
      </c>
      <c r="F2514" s="191">
        <f t="shared" si="1108"/>
        <v>0</v>
      </c>
      <c r="G2514" s="192">
        <f t="shared" si="1116"/>
        <v>0</v>
      </c>
      <c r="H2514" s="191">
        <f t="shared" si="1109"/>
        <v>0</v>
      </c>
      <c r="I2514" s="193">
        <f t="shared" si="1110"/>
        <v>0</v>
      </c>
      <c r="J2514" s="193">
        <f t="shared" si="1111"/>
        <v>0</v>
      </c>
      <c r="K2514" s="193">
        <f t="shared" si="1112"/>
        <v>0</v>
      </c>
      <c r="L2514" s="193">
        <f t="shared" si="1117"/>
        <v>0</v>
      </c>
      <c r="M2514" s="193">
        <f t="shared" si="1118"/>
        <v>0</v>
      </c>
      <c r="N2514" s="193">
        <f t="shared" si="1119"/>
        <v>0</v>
      </c>
      <c r="O2514" s="193">
        <f t="shared" si="1120"/>
        <v>0</v>
      </c>
      <c r="P2514" s="193">
        <f t="shared" si="1121"/>
        <v>0</v>
      </c>
      <c r="Q2514" s="193">
        <f t="shared" si="1122"/>
        <v>0</v>
      </c>
      <c r="R2514" s="193">
        <f t="shared" si="1123"/>
        <v>0</v>
      </c>
      <c r="S2514" s="193">
        <f t="shared" si="1124"/>
        <v>0</v>
      </c>
      <c r="T2514" s="194">
        <f t="shared" si="1113"/>
        <v>0</v>
      </c>
      <c r="U2514" s="194"/>
      <c r="V2514" s="847"/>
      <c r="W2514" s="127" t="str">
        <f t="shared" si="1114"/>
        <v/>
      </c>
      <c r="X2514" s="840"/>
      <c r="Y2514" s="841"/>
      <c r="Z2514" s="842"/>
      <c r="AA2514" s="843"/>
      <c r="AB2514" s="349"/>
      <c r="AC2514" s="844"/>
      <c r="AD2514" s="845"/>
      <c r="AE2514" s="277"/>
      <c r="AF2514" s="278"/>
      <c r="AG2514" s="277"/>
      <c r="AH2514" s="279"/>
      <c r="AI2514" s="277"/>
      <c r="AJ2514" s="279"/>
      <c r="AK2514" s="277"/>
      <c r="AL2514" s="278"/>
    </row>
    <row r="2515" spans="1:38" ht="22.5" customHeight="1">
      <c r="A2515" s="116">
        <f t="shared" si="1115"/>
        <v>0</v>
      </c>
      <c r="B2515" s="190">
        <f t="shared" si="1104"/>
        <v>0</v>
      </c>
      <c r="C2515" s="190">
        <f t="shared" si="1105"/>
        <v>0</v>
      </c>
      <c r="D2515" s="191">
        <f t="shared" si="1106"/>
        <v>0</v>
      </c>
      <c r="E2515" s="191">
        <f t="shared" si="1107"/>
        <v>0</v>
      </c>
      <c r="F2515" s="191">
        <f t="shared" si="1108"/>
        <v>0</v>
      </c>
      <c r="G2515" s="192">
        <f t="shared" si="1116"/>
        <v>0</v>
      </c>
      <c r="H2515" s="191">
        <f t="shared" si="1109"/>
        <v>0</v>
      </c>
      <c r="I2515" s="193">
        <f t="shared" si="1110"/>
        <v>0</v>
      </c>
      <c r="J2515" s="193">
        <f t="shared" si="1111"/>
        <v>0</v>
      </c>
      <c r="K2515" s="193">
        <f t="shared" si="1112"/>
        <v>0</v>
      </c>
      <c r="L2515" s="193">
        <f t="shared" si="1117"/>
        <v>0</v>
      </c>
      <c r="M2515" s="193">
        <f t="shared" si="1118"/>
        <v>0</v>
      </c>
      <c r="N2515" s="193">
        <f t="shared" si="1119"/>
        <v>0</v>
      </c>
      <c r="O2515" s="193">
        <f t="shared" si="1120"/>
        <v>0</v>
      </c>
      <c r="P2515" s="193">
        <f t="shared" si="1121"/>
        <v>0</v>
      </c>
      <c r="Q2515" s="193">
        <f t="shared" si="1122"/>
        <v>0</v>
      </c>
      <c r="R2515" s="193">
        <f t="shared" si="1123"/>
        <v>0</v>
      </c>
      <c r="S2515" s="193">
        <f t="shared" si="1124"/>
        <v>0</v>
      </c>
      <c r="T2515" s="194">
        <f t="shared" si="1113"/>
        <v>0</v>
      </c>
      <c r="U2515" s="194"/>
      <c r="V2515" s="847"/>
      <c r="W2515" s="127" t="str">
        <f t="shared" si="1114"/>
        <v/>
      </c>
      <c r="X2515" s="840"/>
      <c r="Y2515" s="841"/>
      <c r="Z2515" s="842"/>
      <c r="AA2515" s="843"/>
      <c r="AB2515" s="349"/>
      <c r="AC2515" s="844"/>
      <c r="AD2515" s="845"/>
      <c r="AE2515" s="277"/>
      <c r="AF2515" s="278"/>
      <c r="AG2515" s="277"/>
      <c r="AH2515" s="279"/>
      <c r="AI2515" s="277"/>
      <c r="AJ2515" s="279"/>
      <c r="AK2515" s="277"/>
      <c r="AL2515" s="278"/>
    </row>
    <row r="2516" spans="1:38" ht="22.5" customHeight="1">
      <c r="A2516" s="116">
        <f t="shared" si="1115"/>
        <v>0</v>
      </c>
      <c r="B2516" s="190">
        <f t="shared" si="1104"/>
        <v>0</v>
      </c>
      <c r="C2516" s="190">
        <f t="shared" si="1105"/>
        <v>0</v>
      </c>
      <c r="D2516" s="191">
        <f t="shared" si="1106"/>
        <v>0</v>
      </c>
      <c r="E2516" s="191">
        <f t="shared" si="1107"/>
        <v>0</v>
      </c>
      <c r="F2516" s="191">
        <f t="shared" si="1108"/>
        <v>0</v>
      </c>
      <c r="G2516" s="192">
        <f t="shared" si="1116"/>
        <v>0</v>
      </c>
      <c r="H2516" s="191">
        <f t="shared" si="1109"/>
        <v>0</v>
      </c>
      <c r="I2516" s="193">
        <f t="shared" si="1110"/>
        <v>0</v>
      </c>
      <c r="J2516" s="193">
        <f t="shared" si="1111"/>
        <v>0</v>
      </c>
      <c r="K2516" s="193">
        <f t="shared" si="1112"/>
        <v>0</v>
      </c>
      <c r="L2516" s="193">
        <f t="shared" si="1117"/>
        <v>0</v>
      </c>
      <c r="M2516" s="193">
        <f t="shared" si="1118"/>
        <v>0</v>
      </c>
      <c r="N2516" s="193">
        <f t="shared" si="1119"/>
        <v>0</v>
      </c>
      <c r="O2516" s="193">
        <f t="shared" si="1120"/>
        <v>0</v>
      </c>
      <c r="P2516" s="193">
        <f t="shared" si="1121"/>
        <v>0</v>
      </c>
      <c r="Q2516" s="193">
        <f t="shared" si="1122"/>
        <v>0</v>
      </c>
      <c r="R2516" s="193">
        <f t="shared" si="1123"/>
        <v>0</v>
      </c>
      <c r="S2516" s="193">
        <f t="shared" si="1124"/>
        <v>0</v>
      </c>
      <c r="T2516" s="194">
        <f t="shared" si="1113"/>
        <v>0</v>
      </c>
      <c r="U2516" s="194"/>
      <c r="V2516" s="847"/>
      <c r="W2516" s="127" t="str">
        <f t="shared" si="1114"/>
        <v/>
      </c>
      <c r="X2516" s="840"/>
      <c r="Y2516" s="841"/>
      <c r="Z2516" s="842"/>
      <c r="AA2516" s="843"/>
      <c r="AB2516" s="349"/>
      <c r="AC2516" s="844"/>
      <c r="AD2516" s="845"/>
      <c r="AE2516" s="277"/>
      <c r="AF2516" s="278"/>
      <c r="AG2516" s="277"/>
      <c r="AH2516" s="279"/>
      <c r="AI2516" s="277"/>
      <c r="AJ2516" s="279"/>
      <c r="AK2516" s="277"/>
      <c r="AL2516" s="278"/>
    </row>
    <row r="2517" spans="1:38" ht="22.5" customHeight="1">
      <c r="A2517" s="116">
        <f t="shared" si="1115"/>
        <v>0</v>
      </c>
      <c r="B2517" s="190">
        <f t="shared" si="1104"/>
        <v>0</v>
      </c>
      <c r="C2517" s="190">
        <f t="shared" si="1105"/>
        <v>0</v>
      </c>
      <c r="D2517" s="191">
        <f t="shared" si="1106"/>
        <v>0</v>
      </c>
      <c r="E2517" s="191">
        <f t="shared" si="1107"/>
        <v>0</v>
      </c>
      <c r="F2517" s="191">
        <f t="shared" si="1108"/>
        <v>0</v>
      </c>
      <c r="G2517" s="192">
        <f t="shared" si="1116"/>
        <v>0</v>
      </c>
      <c r="H2517" s="191">
        <f t="shared" si="1109"/>
        <v>0</v>
      </c>
      <c r="I2517" s="193">
        <f t="shared" si="1110"/>
        <v>0</v>
      </c>
      <c r="J2517" s="193">
        <f t="shared" si="1111"/>
        <v>0</v>
      </c>
      <c r="K2517" s="193">
        <f t="shared" si="1112"/>
        <v>0</v>
      </c>
      <c r="L2517" s="193">
        <f t="shared" si="1117"/>
        <v>0</v>
      </c>
      <c r="M2517" s="193">
        <f t="shared" si="1118"/>
        <v>0</v>
      </c>
      <c r="N2517" s="193">
        <f t="shared" si="1119"/>
        <v>0</v>
      </c>
      <c r="O2517" s="193">
        <f t="shared" si="1120"/>
        <v>0</v>
      </c>
      <c r="P2517" s="193">
        <f t="shared" si="1121"/>
        <v>0</v>
      </c>
      <c r="Q2517" s="193">
        <f t="shared" si="1122"/>
        <v>0</v>
      </c>
      <c r="R2517" s="193">
        <f t="shared" si="1123"/>
        <v>0</v>
      </c>
      <c r="S2517" s="193">
        <f t="shared" si="1124"/>
        <v>0</v>
      </c>
      <c r="T2517" s="194">
        <f t="shared" si="1113"/>
        <v>0</v>
      </c>
      <c r="U2517" s="194"/>
      <c r="V2517" s="847"/>
      <c r="W2517" s="127" t="str">
        <f t="shared" si="1114"/>
        <v/>
      </c>
      <c r="X2517" s="840"/>
      <c r="Y2517" s="841"/>
      <c r="Z2517" s="842"/>
      <c r="AA2517" s="843"/>
      <c r="AB2517" s="349"/>
      <c r="AC2517" s="844"/>
      <c r="AD2517" s="845"/>
      <c r="AE2517" s="277"/>
      <c r="AF2517" s="278"/>
      <c r="AG2517" s="277"/>
      <c r="AH2517" s="279"/>
      <c r="AI2517" s="277"/>
      <c r="AJ2517" s="279"/>
      <c r="AK2517" s="277"/>
      <c r="AL2517" s="278"/>
    </row>
    <row r="2518" spans="1:38" ht="22.5" customHeight="1">
      <c r="A2518" s="116">
        <f t="shared" si="1115"/>
        <v>0</v>
      </c>
      <c r="B2518" s="190">
        <f t="shared" si="1104"/>
        <v>0</v>
      </c>
      <c r="C2518" s="190">
        <f t="shared" si="1105"/>
        <v>0</v>
      </c>
      <c r="D2518" s="191">
        <f t="shared" si="1106"/>
        <v>0</v>
      </c>
      <c r="E2518" s="191">
        <f t="shared" si="1107"/>
        <v>0</v>
      </c>
      <c r="F2518" s="191">
        <f t="shared" si="1108"/>
        <v>0</v>
      </c>
      <c r="G2518" s="192">
        <f t="shared" si="1116"/>
        <v>0</v>
      </c>
      <c r="H2518" s="191">
        <f t="shared" si="1109"/>
        <v>0</v>
      </c>
      <c r="I2518" s="193">
        <f t="shared" si="1110"/>
        <v>0</v>
      </c>
      <c r="J2518" s="193">
        <f t="shared" si="1111"/>
        <v>0</v>
      </c>
      <c r="K2518" s="193">
        <f t="shared" si="1112"/>
        <v>0</v>
      </c>
      <c r="L2518" s="193">
        <f t="shared" si="1117"/>
        <v>0</v>
      </c>
      <c r="M2518" s="193">
        <f t="shared" si="1118"/>
        <v>0</v>
      </c>
      <c r="N2518" s="193">
        <f t="shared" si="1119"/>
        <v>0</v>
      </c>
      <c r="O2518" s="193">
        <f t="shared" si="1120"/>
        <v>0</v>
      </c>
      <c r="P2518" s="193">
        <f t="shared" si="1121"/>
        <v>0</v>
      </c>
      <c r="Q2518" s="193">
        <f t="shared" si="1122"/>
        <v>0</v>
      </c>
      <c r="R2518" s="193">
        <f t="shared" si="1123"/>
        <v>0</v>
      </c>
      <c r="S2518" s="193">
        <f t="shared" si="1124"/>
        <v>0</v>
      </c>
      <c r="T2518" s="194">
        <f t="shared" si="1113"/>
        <v>0</v>
      </c>
      <c r="U2518" s="194"/>
      <c r="V2518" s="847"/>
      <c r="W2518" s="127" t="str">
        <f t="shared" si="1114"/>
        <v/>
      </c>
      <c r="X2518" s="840"/>
      <c r="Y2518" s="841"/>
      <c r="Z2518" s="842"/>
      <c r="AA2518" s="843"/>
      <c r="AB2518" s="349"/>
      <c r="AC2518" s="844"/>
      <c r="AD2518" s="845"/>
      <c r="AE2518" s="277"/>
      <c r="AF2518" s="278"/>
      <c r="AG2518" s="277"/>
      <c r="AH2518" s="279"/>
      <c r="AI2518" s="277"/>
      <c r="AJ2518" s="279"/>
      <c r="AK2518" s="277"/>
      <c r="AL2518" s="278"/>
    </row>
    <row r="2519" spans="1:38" ht="22.5" customHeight="1">
      <c r="A2519" s="116">
        <f t="shared" si="1115"/>
        <v>0</v>
      </c>
      <c r="B2519" s="190">
        <f t="shared" si="1104"/>
        <v>0</v>
      </c>
      <c r="C2519" s="190">
        <f t="shared" si="1105"/>
        <v>0</v>
      </c>
      <c r="D2519" s="191">
        <f t="shared" si="1106"/>
        <v>0</v>
      </c>
      <c r="E2519" s="191">
        <f t="shared" si="1107"/>
        <v>0</v>
      </c>
      <c r="F2519" s="191">
        <f t="shared" si="1108"/>
        <v>0</v>
      </c>
      <c r="G2519" s="192">
        <f t="shared" si="1116"/>
        <v>0</v>
      </c>
      <c r="H2519" s="191">
        <f t="shared" si="1109"/>
        <v>0</v>
      </c>
      <c r="I2519" s="193">
        <f t="shared" si="1110"/>
        <v>0</v>
      </c>
      <c r="J2519" s="193">
        <f t="shared" si="1111"/>
        <v>0</v>
      </c>
      <c r="K2519" s="193">
        <f t="shared" si="1112"/>
        <v>0</v>
      </c>
      <c r="L2519" s="193">
        <f t="shared" si="1117"/>
        <v>0</v>
      </c>
      <c r="M2519" s="193">
        <f t="shared" si="1118"/>
        <v>0</v>
      </c>
      <c r="N2519" s="193">
        <f t="shared" si="1119"/>
        <v>0</v>
      </c>
      <c r="O2519" s="193">
        <f t="shared" si="1120"/>
        <v>0</v>
      </c>
      <c r="P2519" s="193">
        <f t="shared" si="1121"/>
        <v>0</v>
      </c>
      <c r="Q2519" s="193">
        <f t="shared" si="1122"/>
        <v>0</v>
      </c>
      <c r="R2519" s="193">
        <f t="shared" si="1123"/>
        <v>0</v>
      </c>
      <c r="S2519" s="193">
        <f t="shared" si="1124"/>
        <v>0</v>
      </c>
      <c r="T2519" s="194">
        <f t="shared" si="1113"/>
        <v>0</v>
      </c>
      <c r="U2519" s="194"/>
      <c r="V2519" s="847"/>
      <c r="W2519" s="127" t="str">
        <f t="shared" si="1114"/>
        <v/>
      </c>
      <c r="X2519" s="840"/>
      <c r="Y2519" s="841"/>
      <c r="Z2519" s="842"/>
      <c r="AA2519" s="843"/>
      <c r="AB2519" s="349"/>
      <c r="AC2519" s="844"/>
      <c r="AD2519" s="845"/>
      <c r="AE2519" s="277"/>
      <c r="AF2519" s="278"/>
      <c r="AG2519" s="277"/>
      <c r="AH2519" s="279"/>
      <c r="AI2519" s="277"/>
      <c r="AJ2519" s="279"/>
      <c r="AK2519" s="277"/>
      <c r="AL2519" s="278"/>
    </row>
    <row r="2520" spans="1:38" ht="22.5" customHeight="1">
      <c r="A2520" s="116">
        <f t="shared" si="1115"/>
        <v>0</v>
      </c>
      <c r="B2520" s="190">
        <f t="shared" si="1104"/>
        <v>0</v>
      </c>
      <c r="C2520" s="190">
        <f t="shared" si="1105"/>
        <v>0</v>
      </c>
      <c r="D2520" s="191">
        <f t="shared" si="1106"/>
        <v>0</v>
      </c>
      <c r="E2520" s="191">
        <f t="shared" si="1107"/>
        <v>0</v>
      </c>
      <c r="F2520" s="191">
        <f t="shared" si="1108"/>
        <v>0</v>
      </c>
      <c r="G2520" s="192">
        <f t="shared" si="1116"/>
        <v>0</v>
      </c>
      <c r="H2520" s="191">
        <f t="shared" si="1109"/>
        <v>0</v>
      </c>
      <c r="I2520" s="193">
        <f t="shared" si="1110"/>
        <v>0</v>
      </c>
      <c r="J2520" s="193">
        <f t="shared" si="1111"/>
        <v>0</v>
      </c>
      <c r="K2520" s="193">
        <f t="shared" si="1112"/>
        <v>0</v>
      </c>
      <c r="L2520" s="193">
        <f t="shared" si="1117"/>
        <v>0</v>
      </c>
      <c r="M2520" s="193">
        <f t="shared" si="1118"/>
        <v>0</v>
      </c>
      <c r="N2520" s="193">
        <f t="shared" si="1119"/>
        <v>0</v>
      </c>
      <c r="O2520" s="193">
        <f t="shared" si="1120"/>
        <v>0</v>
      </c>
      <c r="P2520" s="193">
        <f t="shared" si="1121"/>
        <v>0</v>
      </c>
      <c r="Q2520" s="193">
        <f t="shared" si="1122"/>
        <v>0</v>
      </c>
      <c r="R2520" s="193">
        <f t="shared" si="1123"/>
        <v>0</v>
      </c>
      <c r="S2520" s="193">
        <f t="shared" si="1124"/>
        <v>0</v>
      </c>
      <c r="T2520" s="194">
        <f t="shared" si="1113"/>
        <v>0</v>
      </c>
      <c r="U2520" s="194"/>
      <c r="V2520" s="847"/>
      <c r="W2520" s="127" t="str">
        <f t="shared" si="1114"/>
        <v/>
      </c>
      <c r="X2520" s="840"/>
      <c r="Y2520" s="841"/>
      <c r="Z2520" s="842"/>
      <c r="AA2520" s="843"/>
      <c r="AB2520" s="349"/>
      <c r="AC2520" s="844"/>
      <c r="AD2520" s="845"/>
      <c r="AE2520" s="277"/>
      <c r="AF2520" s="278"/>
      <c r="AG2520" s="277"/>
      <c r="AH2520" s="279"/>
      <c r="AI2520" s="277"/>
      <c r="AJ2520" s="279"/>
      <c r="AK2520" s="277"/>
      <c r="AL2520" s="278"/>
    </row>
    <row r="2521" spans="1:38" ht="22.5" customHeight="1">
      <c r="A2521" s="116">
        <f t="shared" si="1115"/>
        <v>0</v>
      </c>
      <c r="B2521" s="190">
        <f t="shared" si="1104"/>
        <v>0</v>
      </c>
      <c r="C2521" s="190">
        <f t="shared" si="1105"/>
        <v>0</v>
      </c>
      <c r="D2521" s="191">
        <f t="shared" si="1106"/>
        <v>0</v>
      </c>
      <c r="E2521" s="191">
        <f t="shared" si="1107"/>
        <v>0</v>
      </c>
      <c r="F2521" s="191">
        <f t="shared" si="1108"/>
        <v>0</v>
      </c>
      <c r="G2521" s="192">
        <f t="shared" si="1116"/>
        <v>0</v>
      </c>
      <c r="H2521" s="191">
        <f t="shared" si="1109"/>
        <v>0</v>
      </c>
      <c r="I2521" s="195">
        <f t="shared" si="1110"/>
        <v>0</v>
      </c>
      <c r="J2521" s="195">
        <f t="shared" si="1111"/>
        <v>0</v>
      </c>
      <c r="K2521" s="195">
        <f t="shared" si="1112"/>
        <v>0</v>
      </c>
      <c r="L2521" s="195">
        <f t="shared" si="1117"/>
        <v>0</v>
      </c>
      <c r="M2521" s="195">
        <f t="shared" si="1118"/>
        <v>0</v>
      </c>
      <c r="N2521" s="195">
        <f t="shared" si="1119"/>
        <v>0</v>
      </c>
      <c r="O2521" s="195">
        <f t="shared" si="1120"/>
        <v>0</v>
      </c>
      <c r="P2521" s="195">
        <f t="shared" si="1121"/>
        <v>0</v>
      </c>
      <c r="Q2521" s="195">
        <f t="shared" si="1122"/>
        <v>0</v>
      </c>
      <c r="R2521" s="195">
        <f t="shared" si="1123"/>
        <v>0</v>
      </c>
      <c r="S2521" s="195">
        <f t="shared" si="1124"/>
        <v>0</v>
      </c>
      <c r="T2521" s="196">
        <f t="shared" si="1113"/>
        <v>0</v>
      </c>
      <c r="U2521" s="196"/>
      <c r="V2521" s="848"/>
      <c r="W2521" s="127" t="str">
        <f t="shared" si="1114"/>
        <v/>
      </c>
      <c r="X2521" s="840"/>
      <c r="Y2521" s="841"/>
      <c r="Z2521" s="842"/>
      <c r="AA2521" s="843"/>
      <c r="AB2521" s="349"/>
      <c r="AC2521" s="844"/>
      <c r="AD2521" s="845"/>
      <c r="AE2521" s="277"/>
      <c r="AF2521" s="278"/>
      <c r="AG2521" s="277"/>
      <c r="AH2521" s="279"/>
      <c r="AI2521" s="277"/>
      <c r="AJ2521" s="279"/>
      <c r="AK2521" s="277"/>
      <c r="AL2521" s="278"/>
    </row>
    <row r="2522" spans="1:38" ht="22.5" customHeight="1">
      <c r="A2522" s="116">
        <f t="shared" ref="A2522" si="1131">IF(U2522&gt;=1,1,0)</f>
        <v>0</v>
      </c>
      <c r="B2522" s="190">
        <f t="shared" si="1104"/>
        <v>0</v>
      </c>
      <c r="C2522" s="190">
        <f t="shared" si="1105"/>
        <v>0</v>
      </c>
      <c r="D2522" s="191">
        <f t="shared" si="1106"/>
        <v>0</v>
      </c>
      <c r="E2522" s="191">
        <f t="shared" si="1107"/>
        <v>0</v>
      </c>
      <c r="F2522" s="191">
        <f t="shared" si="1108"/>
        <v>0</v>
      </c>
      <c r="G2522" s="192">
        <f t="shared" si="1116"/>
        <v>0</v>
      </c>
      <c r="H2522" s="191">
        <f t="shared" si="1109"/>
        <v>0</v>
      </c>
      <c r="I2522" s="193">
        <f t="shared" si="1110"/>
        <v>0</v>
      </c>
      <c r="J2522" s="193">
        <f t="shared" si="1111"/>
        <v>0</v>
      </c>
      <c r="K2522" s="193">
        <f t="shared" si="1112"/>
        <v>0</v>
      </c>
      <c r="L2522" s="193">
        <f t="shared" si="1117"/>
        <v>0</v>
      </c>
      <c r="M2522" s="193">
        <f t="shared" si="1118"/>
        <v>0</v>
      </c>
      <c r="N2522" s="193">
        <f t="shared" si="1119"/>
        <v>0</v>
      </c>
      <c r="O2522" s="193">
        <f t="shared" si="1120"/>
        <v>0</v>
      </c>
      <c r="P2522" s="193">
        <f t="shared" si="1121"/>
        <v>0</v>
      </c>
      <c r="Q2522" s="193">
        <f t="shared" si="1122"/>
        <v>0</v>
      </c>
      <c r="R2522" s="193">
        <f t="shared" si="1123"/>
        <v>0</v>
      </c>
      <c r="S2522" s="193">
        <f t="shared" si="1124"/>
        <v>0</v>
      </c>
      <c r="T2522" s="194">
        <f t="shared" si="1113"/>
        <v>0</v>
      </c>
      <c r="U2522" s="194">
        <f t="shared" ref="U2522" si="1132">SUM(T2522:T2548)</f>
        <v>0</v>
      </c>
      <c r="V2522" s="846" t="s">
        <v>1130</v>
      </c>
      <c r="W2522" s="127" t="str">
        <f t="shared" si="1114"/>
        <v/>
      </c>
      <c r="X2522" s="840"/>
      <c r="Y2522" s="841"/>
      <c r="Z2522" s="842"/>
      <c r="AA2522" s="843"/>
      <c r="AB2522" s="349"/>
      <c r="AC2522" s="844"/>
      <c r="AD2522" s="845"/>
      <c r="AE2522" s="277"/>
      <c r="AF2522" s="278"/>
      <c r="AG2522" s="277"/>
      <c r="AH2522" s="279"/>
      <c r="AI2522" s="277"/>
      <c r="AJ2522" s="279"/>
      <c r="AK2522" s="277"/>
      <c r="AL2522" s="278"/>
    </row>
    <row r="2523" spans="1:38" ht="22.5" customHeight="1">
      <c r="A2523" s="116">
        <f t="shared" ref="A2523" si="1133">A2522</f>
        <v>0</v>
      </c>
      <c r="B2523" s="190">
        <f t="shared" si="1104"/>
        <v>0</v>
      </c>
      <c r="C2523" s="190">
        <f t="shared" si="1105"/>
        <v>0</v>
      </c>
      <c r="D2523" s="191">
        <f t="shared" si="1106"/>
        <v>0</v>
      </c>
      <c r="E2523" s="191">
        <f t="shared" si="1107"/>
        <v>0</v>
      </c>
      <c r="F2523" s="191">
        <f t="shared" si="1108"/>
        <v>0</v>
      </c>
      <c r="G2523" s="192">
        <f t="shared" si="1116"/>
        <v>0</v>
      </c>
      <c r="H2523" s="191">
        <f t="shared" si="1109"/>
        <v>0</v>
      </c>
      <c r="I2523" s="193">
        <f t="shared" si="1110"/>
        <v>0</v>
      </c>
      <c r="J2523" s="193">
        <f t="shared" si="1111"/>
        <v>0</v>
      </c>
      <c r="K2523" s="193">
        <f t="shared" si="1112"/>
        <v>0</v>
      </c>
      <c r="L2523" s="193">
        <f t="shared" si="1117"/>
        <v>0</v>
      </c>
      <c r="M2523" s="193">
        <f t="shared" si="1118"/>
        <v>0</v>
      </c>
      <c r="N2523" s="193">
        <f t="shared" si="1119"/>
        <v>0</v>
      </c>
      <c r="O2523" s="193">
        <f t="shared" si="1120"/>
        <v>0</v>
      </c>
      <c r="P2523" s="193">
        <f t="shared" si="1121"/>
        <v>0</v>
      </c>
      <c r="Q2523" s="193">
        <f t="shared" si="1122"/>
        <v>0</v>
      </c>
      <c r="R2523" s="193">
        <f t="shared" si="1123"/>
        <v>0</v>
      </c>
      <c r="S2523" s="193">
        <f t="shared" si="1124"/>
        <v>0</v>
      </c>
      <c r="T2523" s="194">
        <f t="shared" si="1113"/>
        <v>0</v>
      </c>
      <c r="U2523" s="194"/>
      <c r="V2523" s="847"/>
      <c r="W2523" s="127" t="str">
        <f t="shared" si="1114"/>
        <v/>
      </c>
      <c r="X2523" s="840"/>
      <c r="Y2523" s="841"/>
      <c r="Z2523" s="842"/>
      <c r="AA2523" s="843"/>
      <c r="AB2523" s="349"/>
      <c r="AC2523" s="844"/>
      <c r="AD2523" s="845"/>
      <c r="AE2523" s="277"/>
      <c r="AF2523" s="278"/>
      <c r="AG2523" s="277"/>
      <c r="AH2523" s="279"/>
      <c r="AI2523" s="277"/>
      <c r="AJ2523" s="279"/>
      <c r="AK2523" s="277"/>
      <c r="AL2523" s="278"/>
    </row>
    <row r="2524" spans="1:38" ht="22.5" customHeight="1">
      <c r="A2524" s="116">
        <f t="shared" si="1115"/>
        <v>0</v>
      </c>
      <c r="B2524" s="190">
        <f t="shared" ref="B2524:B2587" si="1134">COUNTIF(X2524,"*法定福*")</f>
        <v>0</v>
      </c>
      <c r="C2524" s="190">
        <f t="shared" ref="C2524:C2587" si="1135">COUNTIF(Z2524,"*法定福*")</f>
        <v>0</v>
      </c>
      <c r="D2524" s="191">
        <f t="shared" ref="D2524:D2587" si="1136">SUM(B2524:C2524)</f>
        <v>0</v>
      </c>
      <c r="E2524" s="191">
        <f t="shared" ref="E2524:E2587" si="1137">IF(D2524&gt;=1,AF2524,0)</f>
        <v>0</v>
      </c>
      <c r="F2524" s="191">
        <f t="shared" ref="F2524:F2587" si="1138">IF(D2524&gt;=1,AH2524,0)</f>
        <v>0</v>
      </c>
      <c r="G2524" s="192">
        <f t="shared" si="1116"/>
        <v>0</v>
      </c>
      <c r="H2524" s="191">
        <f t="shared" ref="H2524:H2587" si="1139">IF(G2524=0,E2524,F2524)</f>
        <v>0</v>
      </c>
      <c r="I2524" s="193">
        <f t="shared" ref="I2524:I2587" si="1140">IF(X2524="",0,1)</f>
        <v>0</v>
      </c>
      <c r="J2524" s="193">
        <f t="shared" ref="J2524:J2587" si="1141">IF(Z2524="",0,1)</f>
        <v>0</v>
      </c>
      <c r="K2524" s="193">
        <f t="shared" ref="K2524:K2587" si="1142">IF(AB2524="",0,1)</f>
        <v>0</v>
      </c>
      <c r="L2524" s="193">
        <f t="shared" si="1117"/>
        <v>0</v>
      </c>
      <c r="M2524" s="193">
        <f t="shared" si="1118"/>
        <v>0</v>
      </c>
      <c r="N2524" s="193">
        <f t="shared" si="1119"/>
        <v>0</v>
      </c>
      <c r="O2524" s="193">
        <f t="shared" si="1120"/>
        <v>0</v>
      </c>
      <c r="P2524" s="193">
        <f t="shared" si="1121"/>
        <v>0</v>
      </c>
      <c r="Q2524" s="193">
        <f t="shared" si="1122"/>
        <v>0</v>
      </c>
      <c r="R2524" s="193">
        <f t="shared" si="1123"/>
        <v>0</v>
      </c>
      <c r="S2524" s="193">
        <f t="shared" si="1124"/>
        <v>0</v>
      </c>
      <c r="T2524" s="194">
        <f t="shared" ref="T2524:T2587" si="1143">SUM(I2524:S2524)</f>
        <v>0</v>
      </c>
      <c r="U2524" s="194"/>
      <c r="V2524" s="847"/>
      <c r="W2524" s="127" t="str">
        <f t="shared" si="1114"/>
        <v/>
      </c>
      <c r="X2524" s="840"/>
      <c r="Y2524" s="841"/>
      <c r="Z2524" s="842"/>
      <c r="AA2524" s="843"/>
      <c r="AB2524" s="349"/>
      <c r="AC2524" s="844"/>
      <c r="AD2524" s="845"/>
      <c r="AE2524" s="277"/>
      <c r="AF2524" s="278"/>
      <c r="AG2524" s="277"/>
      <c r="AH2524" s="279"/>
      <c r="AI2524" s="277"/>
      <c r="AJ2524" s="279"/>
      <c r="AK2524" s="277"/>
      <c r="AL2524" s="278"/>
    </row>
    <row r="2525" spans="1:38" ht="22.5" customHeight="1">
      <c r="A2525" s="116">
        <f t="shared" si="1115"/>
        <v>0</v>
      </c>
      <c r="B2525" s="190">
        <f t="shared" si="1134"/>
        <v>0</v>
      </c>
      <c r="C2525" s="190">
        <f t="shared" si="1135"/>
        <v>0</v>
      </c>
      <c r="D2525" s="191">
        <f t="shared" si="1136"/>
        <v>0</v>
      </c>
      <c r="E2525" s="191">
        <f t="shared" si="1137"/>
        <v>0</v>
      </c>
      <c r="F2525" s="191">
        <f t="shared" si="1138"/>
        <v>0</v>
      </c>
      <c r="G2525" s="192">
        <f t="shared" si="1116"/>
        <v>0</v>
      </c>
      <c r="H2525" s="191">
        <f t="shared" si="1139"/>
        <v>0</v>
      </c>
      <c r="I2525" s="193">
        <f t="shared" si="1140"/>
        <v>0</v>
      </c>
      <c r="J2525" s="193">
        <f t="shared" si="1141"/>
        <v>0</v>
      </c>
      <c r="K2525" s="193">
        <f t="shared" si="1142"/>
        <v>0</v>
      </c>
      <c r="L2525" s="193">
        <f t="shared" si="1117"/>
        <v>0</v>
      </c>
      <c r="M2525" s="193">
        <f t="shared" si="1118"/>
        <v>0</v>
      </c>
      <c r="N2525" s="193">
        <f t="shared" si="1119"/>
        <v>0</v>
      </c>
      <c r="O2525" s="193">
        <f t="shared" si="1120"/>
        <v>0</v>
      </c>
      <c r="P2525" s="193">
        <f t="shared" si="1121"/>
        <v>0</v>
      </c>
      <c r="Q2525" s="193">
        <f t="shared" si="1122"/>
        <v>0</v>
      </c>
      <c r="R2525" s="193">
        <f t="shared" si="1123"/>
        <v>0</v>
      </c>
      <c r="S2525" s="193">
        <f t="shared" si="1124"/>
        <v>0</v>
      </c>
      <c r="T2525" s="194">
        <f t="shared" si="1143"/>
        <v>0</v>
      </c>
      <c r="U2525" s="194"/>
      <c r="V2525" s="847"/>
      <c r="W2525" s="127" t="str">
        <f t="shared" si="1114"/>
        <v/>
      </c>
      <c r="X2525" s="840"/>
      <c r="Y2525" s="841"/>
      <c r="Z2525" s="842"/>
      <c r="AA2525" s="843"/>
      <c r="AB2525" s="349"/>
      <c r="AC2525" s="844"/>
      <c r="AD2525" s="845"/>
      <c r="AE2525" s="277"/>
      <c r="AF2525" s="278"/>
      <c r="AG2525" s="277"/>
      <c r="AH2525" s="279"/>
      <c r="AI2525" s="277"/>
      <c r="AJ2525" s="279"/>
      <c r="AK2525" s="277"/>
      <c r="AL2525" s="278"/>
    </row>
    <row r="2526" spans="1:38" ht="22.5" customHeight="1">
      <c r="A2526" s="116">
        <f t="shared" si="1115"/>
        <v>0</v>
      </c>
      <c r="B2526" s="190">
        <f t="shared" si="1134"/>
        <v>0</v>
      </c>
      <c r="C2526" s="190">
        <f t="shared" si="1135"/>
        <v>0</v>
      </c>
      <c r="D2526" s="191">
        <f t="shared" si="1136"/>
        <v>0</v>
      </c>
      <c r="E2526" s="191">
        <f t="shared" si="1137"/>
        <v>0</v>
      </c>
      <c r="F2526" s="191">
        <f t="shared" si="1138"/>
        <v>0</v>
      </c>
      <c r="G2526" s="192">
        <f t="shared" si="1116"/>
        <v>0</v>
      </c>
      <c r="H2526" s="191">
        <f t="shared" si="1139"/>
        <v>0</v>
      </c>
      <c r="I2526" s="193">
        <f t="shared" si="1140"/>
        <v>0</v>
      </c>
      <c r="J2526" s="193">
        <f t="shared" si="1141"/>
        <v>0</v>
      </c>
      <c r="K2526" s="193">
        <f t="shared" si="1142"/>
        <v>0</v>
      </c>
      <c r="L2526" s="193">
        <f t="shared" si="1117"/>
        <v>0</v>
      </c>
      <c r="M2526" s="193">
        <f t="shared" si="1118"/>
        <v>0</v>
      </c>
      <c r="N2526" s="193">
        <f t="shared" si="1119"/>
        <v>0</v>
      </c>
      <c r="O2526" s="193">
        <f t="shared" si="1120"/>
        <v>0</v>
      </c>
      <c r="P2526" s="193">
        <f t="shared" si="1121"/>
        <v>0</v>
      </c>
      <c r="Q2526" s="193">
        <f t="shared" si="1122"/>
        <v>0</v>
      </c>
      <c r="R2526" s="193">
        <f t="shared" si="1123"/>
        <v>0</v>
      </c>
      <c r="S2526" s="193">
        <f t="shared" si="1124"/>
        <v>0</v>
      </c>
      <c r="T2526" s="194">
        <f t="shared" si="1143"/>
        <v>0</v>
      </c>
      <c r="U2526" s="194"/>
      <c r="V2526" s="847"/>
      <c r="W2526" s="127" t="str">
        <f t="shared" si="1114"/>
        <v/>
      </c>
      <c r="X2526" s="840"/>
      <c r="Y2526" s="841"/>
      <c r="Z2526" s="842"/>
      <c r="AA2526" s="843"/>
      <c r="AB2526" s="349"/>
      <c r="AC2526" s="844"/>
      <c r="AD2526" s="845"/>
      <c r="AE2526" s="277"/>
      <c r="AF2526" s="278"/>
      <c r="AG2526" s="277"/>
      <c r="AH2526" s="279"/>
      <c r="AI2526" s="277"/>
      <c r="AJ2526" s="279"/>
      <c r="AK2526" s="277"/>
      <c r="AL2526" s="278"/>
    </row>
    <row r="2527" spans="1:38" ht="22.5" customHeight="1">
      <c r="A2527" s="116">
        <f t="shared" si="1115"/>
        <v>0</v>
      </c>
      <c r="B2527" s="190">
        <f t="shared" si="1134"/>
        <v>0</v>
      </c>
      <c r="C2527" s="190">
        <f t="shared" si="1135"/>
        <v>0</v>
      </c>
      <c r="D2527" s="191">
        <f t="shared" si="1136"/>
        <v>0</v>
      </c>
      <c r="E2527" s="191">
        <f t="shared" si="1137"/>
        <v>0</v>
      </c>
      <c r="F2527" s="191">
        <f t="shared" si="1138"/>
        <v>0</v>
      </c>
      <c r="G2527" s="192">
        <f t="shared" si="1116"/>
        <v>0</v>
      </c>
      <c r="H2527" s="191">
        <f t="shared" si="1139"/>
        <v>0</v>
      </c>
      <c r="I2527" s="193">
        <f t="shared" si="1140"/>
        <v>0</v>
      </c>
      <c r="J2527" s="193">
        <f t="shared" si="1141"/>
        <v>0</v>
      </c>
      <c r="K2527" s="193">
        <f t="shared" si="1142"/>
        <v>0</v>
      </c>
      <c r="L2527" s="193">
        <f t="shared" si="1117"/>
        <v>0</v>
      </c>
      <c r="M2527" s="193">
        <f t="shared" si="1118"/>
        <v>0</v>
      </c>
      <c r="N2527" s="193">
        <f t="shared" si="1119"/>
        <v>0</v>
      </c>
      <c r="O2527" s="193">
        <f t="shared" si="1120"/>
        <v>0</v>
      </c>
      <c r="P2527" s="193">
        <f t="shared" si="1121"/>
        <v>0</v>
      </c>
      <c r="Q2527" s="193">
        <f t="shared" si="1122"/>
        <v>0</v>
      </c>
      <c r="R2527" s="193">
        <f t="shared" si="1123"/>
        <v>0</v>
      </c>
      <c r="S2527" s="193">
        <f t="shared" si="1124"/>
        <v>0</v>
      </c>
      <c r="T2527" s="194">
        <f t="shared" si="1143"/>
        <v>0</v>
      </c>
      <c r="U2527" s="194"/>
      <c r="V2527" s="847"/>
      <c r="W2527" s="127" t="str">
        <f t="shared" ref="W2527:W2590" si="1144">IF(D2527=0,"","★")</f>
        <v/>
      </c>
      <c r="X2527" s="840"/>
      <c r="Y2527" s="841"/>
      <c r="Z2527" s="842"/>
      <c r="AA2527" s="843"/>
      <c r="AB2527" s="349"/>
      <c r="AC2527" s="844"/>
      <c r="AD2527" s="845"/>
      <c r="AE2527" s="277"/>
      <c r="AF2527" s="278"/>
      <c r="AG2527" s="277"/>
      <c r="AH2527" s="279"/>
      <c r="AI2527" s="277"/>
      <c r="AJ2527" s="279"/>
      <c r="AK2527" s="277"/>
      <c r="AL2527" s="278"/>
    </row>
    <row r="2528" spans="1:38" ht="22.5" customHeight="1">
      <c r="A2528" s="116">
        <f t="shared" si="1115"/>
        <v>0</v>
      </c>
      <c r="B2528" s="190">
        <f t="shared" si="1134"/>
        <v>0</v>
      </c>
      <c r="C2528" s="190">
        <f t="shared" si="1135"/>
        <v>0</v>
      </c>
      <c r="D2528" s="191">
        <f t="shared" si="1136"/>
        <v>0</v>
      </c>
      <c r="E2528" s="191">
        <f t="shared" si="1137"/>
        <v>0</v>
      </c>
      <c r="F2528" s="191">
        <f t="shared" si="1138"/>
        <v>0</v>
      </c>
      <c r="G2528" s="192">
        <f t="shared" si="1116"/>
        <v>0</v>
      </c>
      <c r="H2528" s="191">
        <f t="shared" si="1139"/>
        <v>0</v>
      </c>
      <c r="I2528" s="193">
        <f t="shared" si="1140"/>
        <v>0</v>
      </c>
      <c r="J2528" s="193">
        <f t="shared" si="1141"/>
        <v>0</v>
      </c>
      <c r="K2528" s="193">
        <f t="shared" si="1142"/>
        <v>0</v>
      </c>
      <c r="L2528" s="193">
        <f t="shared" si="1117"/>
        <v>0</v>
      </c>
      <c r="M2528" s="193">
        <f t="shared" si="1118"/>
        <v>0</v>
      </c>
      <c r="N2528" s="193">
        <f t="shared" si="1119"/>
        <v>0</v>
      </c>
      <c r="O2528" s="193">
        <f t="shared" si="1120"/>
        <v>0</v>
      </c>
      <c r="P2528" s="193">
        <f t="shared" si="1121"/>
        <v>0</v>
      </c>
      <c r="Q2528" s="193">
        <f t="shared" si="1122"/>
        <v>0</v>
      </c>
      <c r="R2528" s="193">
        <f t="shared" si="1123"/>
        <v>0</v>
      </c>
      <c r="S2528" s="193">
        <f t="shared" si="1124"/>
        <v>0</v>
      </c>
      <c r="T2528" s="194">
        <f t="shared" si="1143"/>
        <v>0</v>
      </c>
      <c r="U2528" s="194"/>
      <c r="V2528" s="847"/>
      <c r="W2528" s="127" t="str">
        <f t="shared" si="1144"/>
        <v/>
      </c>
      <c r="X2528" s="840"/>
      <c r="Y2528" s="841"/>
      <c r="Z2528" s="842"/>
      <c r="AA2528" s="843"/>
      <c r="AB2528" s="349"/>
      <c r="AC2528" s="844"/>
      <c r="AD2528" s="845"/>
      <c r="AE2528" s="277"/>
      <c r="AF2528" s="278"/>
      <c r="AG2528" s="277"/>
      <c r="AH2528" s="279"/>
      <c r="AI2528" s="277"/>
      <c r="AJ2528" s="279"/>
      <c r="AK2528" s="277"/>
      <c r="AL2528" s="278"/>
    </row>
    <row r="2529" spans="1:38" ht="22.5" customHeight="1">
      <c r="A2529" s="116">
        <f t="shared" ref="A2529:A2592" si="1145">A2528</f>
        <v>0</v>
      </c>
      <c r="B2529" s="190">
        <f t="shared" si="1134"/>
        <v>0</v>
      </c>
      <c r="C2529" s="190">
        <f t="shared" si="1135"/>
        <v>0</v>
      </c>
      <c r="D2529" s="191">
        <f t="shared" si="1136"/>
        <v>0</v>
      </c>
      <c r="E2529" s="191">
        <f t="shared" si="1137"/>
        <v>0</v>
      </c>
      <c r="F2529" s="191">
        <f t="shared" si="1138"/>
        <v>0</v>
      </c>
      <c r="G2529" s="192">
        <f t="shared" ref="G2529:G2592" si="1146">$G$21</f>
        <v>0</v>
      </c>
      <c r="H2529" s="191">
        <f t="shared" si="1139"/>
        <v>0</v>
      </c>
      <c r="I2529" s="193">
        <f t="shared" si="1140"/>
        <v>0</v>
      </c>
      <c r="J2529" s="193">
        <f t="shared" si="1141"/>
        <v>0</v>
      </c>
      <c r="K2529" s="193">
        <f t="shared" si="1142"/>
        <v>0</v>
      </c>
      <c r="L2529" s="193">
        <f t="shared" si="1117"/>
        <v>0</v>
      </c>
      <c r="M2529" s="193">
        <f t="shared" si="1118"/>
        <v>0</v>
      </c>
      <c r="N2529" s="193">
        <f t="shared" si="1119"/>
        <v>0</v>
      </c>
      <c r="O2529" s="193">
        <f t="shared" si="1120"/>
        <v>0</v>
      </c>
      <c r="P2529" s="193">
        <f t="shared" si="1121"/>
        <v>0</v>
      </c>
      <c r="Q2529" s="193">
        <f t="shared" si="1122"/>
        <v>0</v>
      </c>
      <c r="R2529" s="193">
        <f t="shared" si="1123"/>
        <v>0</v>
      </c>
      <c r="S2529" s="193">
        <f t="shared" si="1124"/>
        <v>0</v>
      </c>
      <c r="T2529" s="194">
        <f t="shared" si="1143"/>
        <v>0</v>
      </c>
      <c r="U2529" s="194"/>
      <c r="V2529" s="847"/>
      <c r="W2529" s="127" t="str">
        <f t="shared" si="1144"/>
        <v/>
      </c>
      <c r="X2529" s="840"/>
      <c r="Y2529" s="841"/>
      <c r="Z2529" s="842"/>
      <c r="AA2529" s="843"/>
      <c r="AB2529" s="349"/>
      <c r="AC2529" s="844"/>
      <c r="AD2529" s="845"/>
      <c r="AE2529" s="277"/>
      <c r="AF2529" s="278"/>
      <c r="AG2529" s="277"/>
      <c r="AH2529" s="279"/>
      <c r="AI2529" s="277"/>
      <c r="AJ2529" s="279"/>
      <c r="AK2529" s="277"/>
      <c r="AL2529" s="278"/>
    </row>
    <row r="2530" spans="1:38" ht="22.5" customHeight="1">
      <c r="A2530" s="116">
        <f t="shared" si="1145"/>
        <v>0</v>
      </c>
      <c r="B2530" s="190">
        <f t="shared" si="1134"/>
        <v>0</v>
      </c>
      <c r="C2530" s="190">
        <f t="shared" si="1135"/>
        <v>0</v>
      </c>
      <c r="D2530" s="191">
        <f t="shared" si="1136"/>
        <v>0</v>
      </c>
      <c r="E2530" s="191">
        <f t="shared" si="1137"/>
        <v>0</v>
      </c>
      <c r="F2530" s="191">
        <f t="shared" si="1138"/>
        <v>0</v>
      </c>
      <c r="G2530" s="192">
        <f t="shared" si="1146"/>
        <v>0</v>
      </c>
      <c r="H2530" s="191">
        <f t="shared" si="1139"/>
        <v>0</v>
      </c>
      <c r="I2530" s="193">
        <f t="shared" si="1140"/>
        <v>0</v>
      </c>
      <c r="J2530" s="193">
        <f t="shared" si="1141"/>
        <v>0</v>
      </c>
      <c r="K2530" s="193">
        <f t="shared" si="1142"/>
        <v>0</v>
      </c>
      <c r="L2530" s="193">
        <f t="shared" si="1117"/>
        <v>0</v>
      </c>
      <c r="M2530" s="193">
        <f t="shared" si="1118"/>
        <v>0</v>
      </c>
      <c r="N2530" s="193">
        <f t="shared" si="1119"/>
        <v>0</v>
      </c>
      <c r="O2530" s="193">
        <f t="shared" si="1120"/>
        <v>0</v>
      </c>
      <c r="P2530" s="193">
        <f t="shared" si="1121"/>
        <v>0</v>
      </c>
      <c r="Q2530" s="193">
        <f t="shared" si="1122"/>
        <v>0</v>
      </c>
      <c r="R2530" s="193">
        <f t="shared" si="1123"/>
        <v>0</v>
      </c>
      <c r="S2530" s="193">
        <f t="shared" si="1124"/>
        <v>0</v>
      </c>
      <c r="T2530" s="194">
        <f t="shared" si="1143"/>
        <v>0</v>
      </c>
      <c r="U2530" s="194"/>
      <c r="V2530" s="847"/>
      <c r="W2530" s="127" t="str">
        <f t="shared" si="1144"/>
        <v/>
      </c>
      <c r="X2530" s="840"/>
      <c r="Y2530" s="841"/>
      <c r="Z2530" s="842"/>
      <c r="AA2530" s="843"/>
      <c r="AB2530" s="349"/>
      <c r="AC2530" s="844"/>
      <c r="AD2530" s="845"/>
      <c r="AE2530" s="277"/>
      <c r="AF2530" s="278"/>
      <c r="AG2530" s="277"/>
      <c r="AH2530" s="279"/>
      <c r="AI2530" s="277"/>
      <c r="AJ2530" s="279"/>
      <c r="AK2530" s="277"/>
      <c r="AL2530" s="278"/>
    </row>
    <row r="2531" spans="1:38" ht="22.5" customHeight="1">
      <c r="A2531" s="116">
        <f t="shared" si="1145"/>
        <v>0</v>
      </c>
      <c r="B2531" s="190">
        <f t="shared" si="1134"/>
        <v>0</v>
      </c>
      <c r="C2531" s="190">
        <f t="shared" si="1135"/>
        <v>0</v>
      </c>
      <c r="D2531" s="191">
        <f t="shared" si="1136"/>
        <v>0</v>
      </c>
      <c r="E2531" s="191">
        <f t="shared" si="1137"/>
        <v>0</v>
      </c>
      <c r="F2531" s="191">
        <f t="shared" si="1138"/>
        <v>0</v>
      </c>
      <c r="G2531" s="192">
        <f t="shared" si="1146"/>
        <v>0</v>
      </c>
      <c r="H2531" s="191">
        <f t="shared" si="1139"/>
        <v>0</v>
      </c>
      <c r="I2531" s="193">
        <f t="shared" si="1140"/>
        <v>0</v>
      </c>
      <c r="J2531" s="193">
        <f t="shared" si="1141"/>
        <v>0</v>
      </c>
      <c r="K2531" s="193">
        <f t="shared" si="1142"/>
        <v>0</v>
      </c>
      <c r="L2531" s="193">
        <f t="shared" ref="L2531:L2594" si="1147">IF(AE2531="",0,1)</f>
        <v>0</v>
      </c>
      <c r="M2531" s="193">
        <f t="shared" ref="M2531:M2594" si="1148">IF(AF2531="",0,1)</f>
        <v>0</v>
      </c>
      <c r="N2531" s="193">
        <f t="shared" ref="N2531:N2594" si="1149">IF(AG2531="",0,1)</f>
        <v>0</v>
      </c>
      <c r="O2531" s="193">
        <f t="shared" ref="O2531:O2594" si="1150">IF(AH2531="",0,1)</f>
        <v>0</v>
      </c>
      <c r="P2531" s="193">
        <f t="shared" ref="P2531:P2594" si="1151">IF(AI2531="",0,1)</f>
        <v>0</v>
      </c>
      <c r="Q2531" s="193">
        <f t="shared" ref="Q2531:Q2594" si="1152">IF(AJ2531="",0,1)</f>
        <v>0</v>
      </c>
      <c r="R2531" s="193">
        <f t="shared" ref="R2531:R2594" si="1153">IF(AK2531="",0,1)</f>
        <v>0</v>
      </c>
      <c r="S2531" s="193">
        <f t="shared" ref="S2531:S2594" si="1154">IF(AL2531="",0,1)</f>
        <v>0</v>
      </c>
      <c r="T2531" s="194">
        <f t="shared" si="1143"/>
        <v>0</v>
      </c>
      <c r="U2531" s="194"/>
      <c r="V2531" s="847"/>
      <c r="W2531" s="127" t="str">
        <f t="shared" si="1144"/>
        <v/>
      </c>
      <c r="X2531" s="840"/>
      <c r="Y2531" s="841"/>
      <c r="Z2531" s="842"/>
      <c r="AA2531" s="843"/>
      <c r="AB2531" s="349"/>
      <c r="AC2531" s="844"/>
      <c r="AD2531" s="845"/>
      <c r="AE2531" s="277"/>
      <c r="AF2531" s="278"/>
      <c r="AG2531" s="277"/>
      <c r="AH2531" s="279"/>
      <c r="AI2531" s="277"/>
      <c r="AJ2531" s="279"/>
      <c r="AK2531" s="277"/>
      <c r="AL2531" s="278"/>
    </row>
    <row r="2532" spans="1:38" ht="22.5" customHeight="1">
      <c r="A2532" s="116">
        <f t="shared" si="1145"/>
        <v>0</v>
      </c>
      <c r="B2532" s="190">
        <f t="shared" si="1134"/>
        <v>0</v>
      </c>
      <c r="C2532" s="190">
        <f t="shared" si="1135"/>
        <v>0</v>
      </c>
      <c r="D2532" s="191">
        <f t="shared" si="1136"/>
        <v>0</v>
      </c>
      <c r="E2532" s="191">
        <f t="shared" si="1137"/>
        <v>0</v>
      </c>
      <c r="F2532" s="191">
        <f t="shared" si="1138"/>
        <v>0</v>
      </c>
      <c r="G2532" s="192">
        <f t="shared" si="1146"/>
        <v>0</v>
      </c>
      <c r="H2532" s="191">
        <f t="shared" si="1139"/>
        <v>0</v>
      </c>
      <c r="I2532" s="193">
        <f t="shared" si="1140"/>
        <v>0</v>
      </c>
      <c r="J2532" s="193">
        <f t="shared" si="1141"/>
        <v>0</v>
      </c>
      <c r="K2532" s="193">
        <f t="shared" si="1142"/>
        <v>0</v>
      </c>
      <c r="L2532" s="193">
        <f t="shared" si="1147"/>
        <v>0</v>
      </c>
      <c r="M2532" s="193">
        <f t="shared" si="1148"/>
        <v>0</v>
      </c>
      <c r="N2532" s="193">
        <f t="shared" si="1149"/>
        <v>0</v>
      </c>
      <c r="O2532" s="193">
        <f t="shared" si="1150"/>
        <v>0</v>
      </c>
      <c r="P2532" s="193">
        <f t="shared" si="1151"/>
        <v>0</v>
      </c>
      <c r="Q2532" s="193">
        <f t="shared" si="1152"/>
        <v>0</v>
      </c>
      <c r="R2532" s="193">
        <f t="shared" si="1153"/>
        <v>0</v>
      </c>
      <c r="S2532" s="193">
        <f t="shared" si="1154"/>
        <v>0</v>
      </c>
      <c r="T2532" s="194">
        <f t="shared" si="1143"/>
        <v>0</v>
      </c>
      <c r="U2532" s="194"/>
      <c r="V2532" s="847"/>
      <c r="W2532" s="127" t="str">
        <f t="shared" si="1144"/>
        <v/>
      </c>
      <c r="X2532" s="840"/>
      <c r="Y2532" s="841"/>
      <c r="Z2532" s="842"/>
      <c r="AA2532" s="843"/>
      <c r="AB2532" s="349"/>
      <c r="AC2532" s="844"/>
      <c r="AD2532" s="845"/>
      <c r="AE2532" s="277"/>
      <c r="AF2532" s="278"/>
      <c r="AG2532" s="277"/>
      <c r="AH2532" s="279"/>
      <c r="AI2532" s="277"/>
      <c r="AJ2532" s="279"/>
      <c r="AK2532" s="277"/>
      <c r="AL2532" s="278"/>
    </row>
    <row r="2533" spans="1:38" ht="22.5" customHeight="1">
      <c r="A2533" s="116">
        <f t="shared" si="1145"/>
        <v>0</v>
      </c>
      <c r="B2533" s="190">
        <f t="shared" si="1134"/>
        <v>0</v>
      </c>
      <c r="C2533" s="190">
        <f t="shared" si="1135"/>
        <v>0</v>
      </c>
      <c r="D2533" s="191">
        <f t="shared" si="1136"/>
        <v>0</v>
      </c>
      <c r="E2533" s="191">
        <f t="shared" si="1137"/>
        <v>0</v>
      </c>
      <c r="F2533" s="191">
        <f t="shared" si="1138"/>
        <v>0</v>
      </c>
      <c r="G2533" s="192">
        <f t="shared" si="1146"/>
        <v>0</v>
      </c>
      <c r="H2533" s="191">
        <f t="shared" si="1139"/>
        <v>0</v>
      </c>
      <c r="I2533" s="193">
        <f t="shared" si="1140"/>
        <v>0</v>
      </c>
      <c r="J2533" s="193">
        <f t="shared" si="1141"/>
        <v>0</v>
      </c>
      <c r="K2533" s="193">
        <f t="shared" si="1142"/>
        <v>0</v>
      </c>
      <c r="L2533" s="193">
        <f t="shared" si="1147"/>
        <v>0</v>
      </c>
      <c r="M2533" s="193">
        <f t="shared" si="1148"/>
        <v>0</v>
      </c>
      <c r="N2533" s="193">
        <f t="shared" si="1149"/>
        <v>0</v>
      </c>
      <c r="O2533" s="193">
        <f t="shared" si="1150"/>
        <v>0</v>
      </c>
      <c r="P2533" s="193">
        <f t="shared" si="1151"/>
        <v>0</v>
      </c>
      <c r="Q2533" s="193">
        <f t="shared" si="1152"/>
        <v>0</v>
      </c>
      <c r="R2533" s="193">
        <f t="shared" si="1153"/>
        <v>0</v>
      </c>
      <c r="S2533" s="193">
        <f t="shared" si="1154"/>
        <v>0</v>
      </c>
      <c r="T2533" s="194">
        <f t="shared" si="1143"/>
        <v>0</v>
      </c>
      <c r="U2533" s="194"/>
      <c r="V2533" s="847"/>
      <c r="W2533" s="127" t="str">
        <f t="shared" si="1144"/>
        <v/>
      </c>
      <c r="X2533" s="840"/>
      <c r="Y2533" s="841"/>
      <c r="Z2533" s="842"/>
      <c r="AA2533" s="843"/>
      <c r="AB2533" s="349"/>
      <c r="AC2533" s="844"/>
      <c r="AD2533" s="845"/>
      <c r="AE2533" s="277"/>
      <c r="AF2533" s="278"/>
      <c r="AG2533" s="277"/>
      <c r="AH2533" s="279"/>
      <c r="AI2533" s="277"/>
      <c r="AJ2533" s="279"/>
      <c r="AK2533" s="277"/>
      <c r="AL2533" s="278"/>
    </row>
    <row r="2534" spans="1:38" ht="22.5" customHeight="1">
      <c r="A2534" s="116">
        <f t="shared" si="1145"/>
        <v>0</v>
      </c>
      <c r="B2534" s="190">
        <f t="shared" si="1134"/>
        <v>0</v>
      </c>
      <c r="C2534" s="190">
        <f t="shared" si="1135"/>
        <v>0</v>
      </c>
      <c r="D2534" s="191">
        <f t="shared" si="1136"/>
        <v>0</v>
      </c>
      <c r="E2534" s="191">
        <f t="shared" si="1137"/>
        <v>0</v>
      </c>
      <c r="F2534" s="191">
        <f t="shared" si="1138"/>
        <v>0</v>
      </c>
      <c r="G2534" s="192">
        <f t="shared" si="1146"/>
        <v>0</v>
      </c>
      <c r="H2534" s="191">
        <f t="shared" si="1139"/>
        <v>0</v>
      </c>
      <c r="I2534" s="193">
        <f t="shared" si="1140"/>
        <v>0</v>
      </c>
      <c r="J2534" s="193">
        <f t="shared" si="1141"/>
        <v>0</v>
      </c>
      <c r="K2534" s="193">
        <f t="shared" si="1142"/>
        <v>0</v>
      </c>
      <c r="L2534" s="193">
        <f t="shared" si="1147"/>
        <v>0</v>
      </c>
      <c r="M2534" s="193">
        <f t="shared" si="1148"/>
        <v>0</v>
      </c>
      <c r="N2534" s="193">
        <f t="shared" si="1149"/>
        <v>0</v>
      </c>
      <c r="O2534" s="193">
        <f t="shared" si="1150"/>
        <v>0</v>
      </c>
      <c r="P2534" s="193">
        <f t="shared" si="1151"/>
        <v>0</v>
      </c>
      <c r="Q2534" s="193">
        <f t="shared" si="1152"/>
        <v>0</v>
      </c>
      <c r="R2534" s="193">
        <f t="shared" si="1153"/>
        <v>0</v>
      </c>
      <c r="S2534" s="193">
        <f t="shared" si="1154"/>
        <v>0</v>
      </c>
      <c r="T2534" s="194">
        <f t="shared" si="1143"/>
        <v>0</v>
      </c>
      <c r="U2534" s="194"/>
      <c r="V2534" s="847"/>
      <c r="W2534" s="127" t="str">
        <f t="shared" si="1144"/>
        <v/>
      </c>
      <c r="X2534" s="840"/>
      <c r="Y2534" s="841"/>
      <c r="Z2534" s="842"/>
      <c r="AA2534" s="843"/>
      <c r="AB2534" s="349"/>
      <c r="AC2534" s="844"/>
      <c r="AD2534" s="845"/>
      <c r="AE2534" s="277"/>
      <c r="AF2534" s="278"/>
      <c r="AG2534" s="277"/>
      <c r="AH2534" s="279"/>
      <c r="AI2534" s="277"/>
      <c r="AJ2534" s="279"/>
      <c r="AK2534" s="277"/>
      <c r="AL2534" s="278"/>
    </row>
    <row r="2535" spans="1:38" ht="22.5" customHeight="1">
      <c r="A2535" s="116">
        <f t="shared" si="1145"/>
        <v>0</v>
      </c>
      <c r="B2535" s="190">
        <f t="shared" si="1134"/>
        <v>0</v>
      </c>
      <c r="C2535" s="190">
        <f t="shared" si="1135"/>
        <v>0</v>
      </c>
      <c r="D2535" s="191">
        <f t="shared" si="1136"/>
        <v>0</v>
      </c>
      <c r="E2535" s="191">
        <f t="shared" si="1137"/>
        <v>0</v>
      </c>
      <c r="F2535" s="191">
        <f t="shared" si="1138"/>
        <v>0</v>
      </c>
      <c r="G2535" s="192">
        <f t="shared" si="1146"/>
        <v>0</v>
      </c>
      <c r="H2535" s="191">
        <f t="shared" si="1139"/>
        <v>0</v>
      </c>
      <c r="I2535" s="193">
        <f t="shared" si="1140"/>
        <v>0</v>
      </c>
      <c r="J2535" s="193">
        <f t="shared" si="1141"/>
        <v>0</v>
      </c>
      <c r="K2535" s="193">
        <f t="shared" si="1142"/>
        <v>0</v>
      </c>
      <c r="L2535" s="193">
        <f t="shared" si="1147"/>
        <v>0</v>
      </c>
      <c r="M2535" s="193">
        <f t="shared" si="1148"/>
        <v>0</v>
      </c>
      <c r="N2535" s="193">
        <f t="shared" si="1149"/>
        <v>0</v>
      </c>
      <c r="O2535" s="193">
        <f t="shared" si="1150"/>
        <v>0</v>
      </c>
      <c r="P2535" s="193">
        <f t="shared" si="1151"/>
        <v>0</v>
      </c>
      <c r="Q2535" s="193">
        <f t="shared" si="1152"/>
        <v>0</v>
      </c>
      <c r="R2535" s="193">
        <f t="shared" si="1153"/>
        <v>0</v>
      </c>
      <c r="S2535" s="193">
        <f t="shared" si="1154"/>
        <v>0</v>
      </c>
      <c r="T2535" s="194">
        <f t="shared" si="1143"/>
        <v>0</v>
      </c>
      <c r="U2535" s="194"/>
      <c r="V2535" s="847"/>
      <c r="W2535" s="127" t="str">
        <f t="shared" si="1144"/>
        <v/>
      </c>
      <c r="X2535" s="840"/>
      <c r="Y2535" s="841"/>
      <c r="Z2535" s="842"/>
      <c r="AA2535" s="843"/>
      <c r="AB2535" s="349"/>
      <c r="AC2535" s="844"/>
      <c r="AD2535" s="845"/>
      <c r="AE2535" s="277"/>
      <c r="AF2535" s="278"/>
      <c r="AG2535" s="277"/>
      <c r="AH2535" s="279"/>
      <c r="AI2535" s="277"/>
      <c r="AJ2535" s="279"/>
      <c r="AK2535" s="277"/>
      <c r="AL2535" s="278"/>
    </row>
    <row r="2536" spans="1:38" ht="22.5" customHeight="1">
      <c r="A2536" s="116">
        <f t="shared" si="1145"/>
        <v>0</v>
      </c>
      <c r="B2536" s="190">
        <f t="shared" si="1134"/>
        <v>0</v>
      </c>
      <c r="C2536" s="190">
        <f t="shared" si="1135"/>
        <v>0</v>
      </c>
      <c r="D2536" s="191">
        <f t="shared" si="1136"/>
        <v>0</v>
      </c>
      <c r="E2536" s="191">
        <f t="shared" si="1137"/>
        <v>0</v>
      </c>
      <c r="F2536" s="191">
        <f t="shared" si="1138"/>
        <v>0</v>
      </c>
      <c r="G2536" s="192">
        <f t="shared" si="1146"/>
        <v>0</v>
      </c>
      <c r="H2536" s="191">
        <f t="shared" si="1139"/>
        <v>0</v>
      </c>
      <c r="I2536" s="193">
        <f t="shared" si="1140"/>
        <v>0</v>
      </c>
      <c r="J2536" s="193">
        <f t="shared" si="1141"/>
        <v>0</v>
      </c>
      <c r="K2536" s="193">
        <f t="shared" si="1142"/>
        <v>0</v>
      </c>
      <c r="L2536" s="193">
        <f t="shared" si="1147"/>
        <v>0</v>
      </c>
      <c r="M2536" s="193">
        <f t="shared" si="1148"/>
        <v>0</v>
      </c>
      <c r="N2536" s="193">
        <f t="shared" si="1149"/>
        <v>0</v>
      </c>
      <c r="O2536" s="193">
        <f t="shared" si="1150"/>
        <v>0</v>
      </c>
      <c r="P2536" s="193">
        <f t="shared" si="1151"/>
        <v>0</v>
      </c>
      <c r="Q2536" s="193">
        <f t="shared" si="1152"/>
        <v>0</v>
      </c>
      <c r="R2536" s="193">
        <f t="shared" si="1153"/>
        <v>0</v>
      </c>
      <c r="S2536" s="193">
        <f t="shared" si="1154"/>
        <v>0</v>
      </c>
      <c r="T2536" s="194">
        <f t="shared" si="1143"/>
        <v>0</v>
      </c>
      <c r="U2536" s="194"/>
      <c r="V2536" s="847"/>
      <c r="W2536" s="127" t="str">
        <f t="shared" si="1144"/>
        <v/>
      </c>
      <c r="X2536" s="840"/>
      <c r="Y2536" s="841"/>
      <c r="Z2536" s="842"/>
      <c r="AA2536" s="843"/>
      <c r="AB2536" s="349"/>
      <c r="AC2536" s="844"/>
      <c r="AD2536" s="845"/>
      <c r="AE2536" s="277"/>
      <c r="AF2536" s="278"/>
      <c r="AG2536" s="277"/>
      <c r="AH2536" s="279"/>
      <c r="AI2536" s="277"/>
      <c r="AJ2536" s="279"/>
      <c r="AK2536" s="277"/>
      <c r="AL2536" s="278"/>
    </row>
    <row r="2537" spans="1:38" ht="22.5" customHeight="1">
      <c r="A2537" s="116">
        <f t="shared" si="1145"/>
        <v>0</v>
      </c>
      <c r="B2537" s="190">
        <f t="shared" si="1134"/>
        <v>0</v>
      </c>
      <c r="C2537" s="190">
        <f t="shared" si="1135"/>
        <v>0</v>
      </c>
      <c r="D2537" s="191">
        <f t="shared" si="1136"/>
        <v>0</v>
      </c>
      <c r="E2537" s="191">
        <f t="shared" si="1137"/>
        <v>0</v>
      </c>
      <c r="F2537" s="191">
        <f t="shared" si="1138"/>
        <v>0</v>
      </c>
      <c r="G2537" s="192">
        <f t="shared" si="1146"/>
        <v>0</v>
      </c>
      <c r="H2537" s="191">
        <f t="shared" si="1139"/>
        <v>0</v>
      </c>
      <c r="I2537" s="193">
        <f t="shared" si="1140"/>
        <v>0</v>
      </c>
      <c r="J2537" s="193">
        <f t="shared" si="1141"/>
        <v>0</v>
      </c>
      <c r="K2537" s="193">
        <f t="shared" si="1142"/>
        <v>0</v>
      </c>
      <c r="L2537" s="193">
        <f t="shared" si="1147"/>
        <v>0</v>
      </c>
      <c r="M2537" s="193">
        <f t="shared" si="1148"/>
        <v>0</v>
      </c>
      <c r="N2537" s="193">
        <f t="shared" si="1149"/>
        <v>0</v>
      </c>
      <c r="O2537" s="193">
        <f t="shared" si="1150"/>
        <v>0</v>
      </c>
      <c r="P2537" s="193">
        <f t="shared" si="1151"/>
        <v>0</v>
      </c>
      <c r="Q2537" s="193">
        <f t="shared" si="1152"/>
        <v>0</v>
      </c>
      <c r="R2537" s="193">
        <f t="shared" si="1153"/>
        <v>0</v>
      </c>
      <c r="S2537" s="193">
        <f t="shared" si="1154"/>
        <v>0</v>
      </c>
      <c r="T2537" s="194">
        <f t="shared" si="1143"/>
        <v>0</v>
      </c>
      <c r="U2537" s="194"/>
      <c r="V2537" s="847"/>
      <c r="W2537" s="127" t="str">
        <f t="shared" si="1144"/>
        <v/>
      </c>
      <c r="X2537" s="840"/>
      <c r="Y2537" s="841"/>
      <c r="Z2537" s="842"/>
      <c r="AA2537" s="843"/>
      <c r="AB2537" s="349"/>
      <c r="AC2537" s="844"/>
      <c r="AD2537" s="845"/>
      <c r="AE2537" s="277"/>
      <c r="AF2537" s="278"/>
      <c r="AG2537" s="277"/>
      <c r="AH2537" s="279"/>
      <c r="AI2537" s="277"/>
      <c r="AJ2537" s="279"/>
      <c r="AK2537" s="277"/>
      <c r="AL2537" s="278"/>
    </row>
    <row r="2538" spans="1:38" ht="22.5" customHeight="1">
      <c r="A2538" s="116">
        <f t="shared" si="1145"/>
        <v>0</v>
      </c>
      <c r="B2538" s="190">
        <f t="shared" si="1134"/>
        <v>0</v>
      </c>
      <c r="C2538" s="190">
        <f t="shared" si="1135"/>
        <v>0</v>
      </c>
      <c r="D2538" s="191">
        <f t="shared" si="1136"/>
        <v>0</v>
      </c>
      <c r="E2538" s="191">
        <f t="shared" si="1137"/>
        <v>0</v>
      </c>
      <c r="F2538" s="191">
        <f t="shared" si="1138"/>
        <v>0</v>
      </c>
      <c r="G2538" s="192">
        <f t="shared" si="1146"/>
        <v>0</v>
      </c>
      <c r="H2538" s="191">
        <f t="shared" si="1139"/>
        <v>0</v>
      </c>
      <c r="I2538" s="193">
        <f t="shared" si="1140"/>
        <v>0</v>
      </c>
      <c r="J2538" s="193">
        <f t="shared" si="1141"/>
        <v>0</v>
      </c>
      <c r="K2538" s="193">
        <f t="shared" si="1142"/>
        <v>0</v>
      </c>
      <c r="L2538" s="193">
        <f t="shared" si="1147"/>
        <v>0</v>
      </c>
      <c r="M2538" s="193">
        <f t="shared" si="1148"/>
        <v>0</v>
      </c>
      <c r="N2538" s="193">
        <f t="shared" si="1149"/>
        <v>0</v>
      </c>
      <c r="O2538" s="193">
        <f t="shared" si="1150"/>
        <v>0</v>
      </c>
      <c r="P2538" s="193">
        <f t="shared" si="1151"/>
        <v>0</v>
      </c>
      <c r="Q2538" s="193">
        <f t="shared" si="1152"/>
        <v>0</v>
      </c>
      <c r="R2538" s="193">
        <f t="shared" si="1153"/>
        <v>0</v>
      </c>
      <c r="S2538" s="193">
        <f t="shared" si="1154"/>
        <v>0</v>
      </c>
      <c r="T2538" s="194">
        <f t="shared" si="1143"/>
        <v>0</v>
      </c>
      <c r="U2538" s="194"/>
      <c r="V2538" s="847"/>
      <c r="W2538" s="127" t="str">
        <f t="shared" si="1144"/>
        <v/>
      </c>
      <c r="X2538" s="840"/>
      <c r="Y2538" s="841"/>
      <c r="Z2538" s="842"/>
      <c r="AA2538" s="843"/>
      <c r="AB2538" s="349"/>
      <c r="AC2538" s="844"/>
      <c r="AD2538" s="845"/>
      <c r="AE2538" s="277"/>
      <c r="AF2538" s="278"/>
      <c r="AG2538" s="277"/>
      <c r="AH2538" s="279"/>
      <c r="AI2538" s="277"/>
      <c r="AJ2538" s="279"/>
      <c r="AK2538" s="277"/>
      <c r="AL2538" s="278"/>
    </row>
    <row r="2539" spans="1:38" ht="22.5" customHeight="1">
      <c r="A2539" s="116">
        <f t="shared" si="1145"/>
        <v>0</v>
      </c>
      <c r="B2539" s="190">
        <f t="shared" si="1134"/>
        <v>0</v>
      </c>
      <c r="C2539" s="190">
        <f t="shared" si="1135"/>
        <v>0</v>
      </c>
      <c r="D2539" s="191">
        <f t="shared" si="1136"/>
        <v>0</v>
      </c>
      <c r="E2539" s="191">
        <f t="shared" si="1137"/>
        <v>0</v>
      </c>
      <c r="F2539" s="191">
        <f t="shared" si="1138"/>
        <v>0</v>
      </c>
      <c r="G2539" s="192">
        <f t="shared" si="1146"/>
        <v>0</v>
      </c>
      <c r="H2539" s="191">
        <f t="shared" si="1139"/>
        <v>0</v>
      </c>
      <c r="I2539" s="193">
        <f t="shared" si="1140"/>
        <v>0</v>
      </c>
      <c r="J2539" s="193">
        <f t="shared" si="1141"/>
        <v>0</v>
      </c>
      <c r="K2539" s="193">
        <f t="shared" si="1142"/>
        <v>0</v>
      </c>
      <c r="L2539" s="193">
        <f t="shared" si="1147"/>
        <v>0</v>
      </c>
      <c r="M2539" s="193">
        <f t="shared" si="1148"/>
        <v>0</v>
      </c>
      <c r="N2539" s="193">
        <f t="shared" si="1149"/>
        <v>0</v>
      </c>
      <c r="O2539" s="193">
        <f t="shared" si="1150"/>
        <v>0</v>
      </c>
      <c r="P2539" s="193">
        <f t="shared" si="1151"/>
        <v>0</v>
      </c>
      <c r="Q2539" s="193">
        <f t="shared" si="1152"/>
        <v>0</v>
      </c>
      <c r="R2539" s="193">
        <f t="shared" si="1153"/>
        <v>0</v>
      </c>
      <c r="S2539" s="193">
        <f t="shared" si="1154"/>
        <v>0</v>
      </c>
      <c r="T2539" s="194">
        <f t="shared" si="1143"/>
        <v>0</v>
      </c>
      <c r="U2539" s="194"/>
      <c r="V2539" s="847"/>
      <c r="W2539" s="127" t="str">
        <f t="shared" si="1144"/>
        <v/>
      </c>
      <c r="X2539" s="840"/>
      <c r="Y2539" s="841"/>
      <c r="Z2539" s="842"/>
      <c r="AA2539" s="843"/>
      <c r="AB2539" s="349"/>
      <c r="AC2539" s="844"/>
      <c r="AD2539" s="845"/>
      <c r="AE2539" s="277"/>
      <c r="AF2539" s="278"/>
      <c r="AG2539" s="277"/>
      <c r="AH2539" s="279"/>
      <c r="AI2539" s="277"/>
      <c r="AJ2539" s="279"/>
      <c r="AK2539" s="277"/>
      <c r="AL2539" s="278"/>
    </row>
    <row r="2540" spans="1:38" ht="22.5" customHeight="1">
      <c r="A2540" s="116">
        <f t="shared" si="1145"/>
        <v>0</v>
      </c>
      <c r="B2540" s="190">
        <f t="shared" si="1134"/>
        <v>0</v>
      </c>
      <c r="C2540" s="190">
        <f t="shared" si="1135"/>
        <v>0</v>
      </c>
      <c r="D2540" s="191">
        <f t="shared" si="1136"/>
        <v>0</v>
      </c>
      <c r="E2540" s="191">
        <f t="shared" si="1137"/>
        <v>0</v>
      </c>
      <c r="F2540" s="191">
        <f t="shared" si="1138"/>
        <v>0</v>
      </c>
      <c r="G2540" s="192">
        <f t="shared" si="1146"/>
        <v>0</v>
      </c>
      <c r="H2540" s="191">
        <f t="shared" si="1139"/>
        <v>0</v>
      </c>
      <c r="I2540" s="193">
        <f t="shared" si="1140"/>
        <v>0</v>
      </c>
      <c r="J2540" s="193">
        <f t="shared" si="1141"/>
        <v>0</v>
      </c>
      <c r="K2540" s="193">
        <f t="shared" si="1142"/>
        <v>0</v>
      </c>
      <c r="L2540" s="193">
        <f t="shared" si="1147"/>
        <v>0</v>
      </c>
      <c r="M2540" s="193">
        <f t="shared" si="1148"/>
        <v>0</v>
      </c>
      <c r="N2540" s="193">
        <f t="shared" si="1149"/>
        <v>0</v>
      </c>
      <c r="O2540" s="193">
        <f t="shared" si="1150"/>
        <v>0</v>
      </c>
      <c r="P2540" s="193">
        <f t="shared" si="1151"/>
        <v>0</v>
      </c>
      <c r="Q2540" s="193">
        <f t="shared" si="1152"/>
        <v>0</v>
      </c>
      <c r="R2540" s="193">
        <f t="shared" si="1153"/>
        <v>0</v>
      </c>
      <c r="S2540" s="193">
        <f t="shared" si="1154"/>
        <v>0</v>
      </c>
      <c r="T2540" s="194">
        <f t="shared" si="1143"/>
        <v>0</v>
      </c>
      <c r="U2540" s="194"/>
      <c r="V2540" s="847"/>
      <c r="W2540" s="127" t="str">
        <f t="shared" si="1144"/>
        <v/>
      </c>
      <c r="X2540" s="840"/>
      <c r="Y2540" s="841"/>
      <c r="Z2540" s="842"/>
      <c r="AA2540" s="843"/>
      <c r="AB2540" s="349"/>
      <c r="AC2540" s="844"/>
      <c r="AD2540" s="845"/>
      <c r="AE2540" s="277"/>
      <c r="AF2540" s="278"/>
      <c r="AG2540" s="277"/>
      <c r="AH2540" s="279"/>
      <c r="AI2540" s="277"/>
      <c r="AJ2540" s="279"/>
      <c r="AK2540" s="277"/>
      <c r="AL2540" s="278"/>
    </row>
    <row r="2541" spans="1:38" ht="22.5" customHeight="1">
      <c r="A2541" s="116">
        <f t="shared" si="1145"/>
        <v>0</v>
      </c>
      <c r="B2541" s="190">
        <f t="shared" si="1134"/>
        <v>0</v>
      </c>
      <c r="C2541" s="190">
        <f t="shared" si="1135"/>
        <v>0</v>
      </c>
      <c r="D2541" s="191">
        <f t="shared" si="1136"/>
        <v>0</v>
      </c>
      <c r="E2541" s="191">
        <f t="shared" si="1137"/>
        <v>0</v>
      </c>
      <c r="F2541" s="191">
        <f t="shared" si="1138"/>
        <v>0</v>
      </c>
      <c r="G2541" s="192">
        <f t="shared" si="1146"/>
        <v>0</v>
      </c>
      <c r="H2541" s="191">
        <f t="shared" si="1139"/>
        <v>0</v>
      </c>
      <c r="I2541" s="193">
        <f t="shared" si="1140"/>
        <v>0</v>
      </c>
      <c r="J2541" s="193">
        <f t="shared" si="1141"/>
        <v>0</v>
      </c>
      <c r="K2541" s="193">
        <f t="shared" si="1142"/>
        <v>0</v>
      </c>
      <c r="L2541" s="193">
        <f t="shared" si="1147"/>
        <v>0</v>
      </c>
      <c r="M2541" s="193">
        <f t="shared" si="1148"/>
        <v>0</v>
      </c>
      <c r="N2541" s="193">
        <f t="shared" si="1149"/>
        <v>0</v>
      </c>
      <c r="O2541" s="193">
        <f t="shared" si="1150"/>
        <v>0</v>
      </c>
      <c r="P2541" s="193">
        <f t="shared" si="1151"/>
        <v>0</v>
      </c>
      <c r="Q2541" s="193">
        <f t="shared" si="1152"/>
        <v>0</v>
      </c>
      <c r="R2541" s="193">
        <f t="shared" si="1153"/>
        <v>0</v>
      </c>
      <c r="S2541" s="193">
        <f t="shared" si="1154"/>
        <v>0</v>
      </c>
      <c r="T2541" s="194">
        <f t="shared" si="1143"/>
        <v>0</v>
      </c>
      <c r="U2541" s="194"/>
      <c r="V2541" s="847"/>
      <c r="W2541" s="127" t="str">
        <f t="shared" si="1144"/>
        <v/>
      </c>
      <c r="X2541" s="840"/>
      <c r="Y2541" s="841"/>
      <c r="Z2541" s="842"/>
      <c r="AA2541" s="843"/>
      <c r="AB2541" s="349"/>
      <c r="AC2541" s="844"/>
      <c r="AD2541" s="845"/>
      <c r="AE2541" s="277"/>
      <c r="AF2541" s="278"/>
      <c r="AG2541" s="277"/>
      <c r="AH2541" s="279"/>
      <c r="AI2541" s="277"/>
      <c r="AJ2541" s="279"/>
      <c r="AK2541" s="277"/>
      <c r="AL2541" s="278"/>
    </row>
    <row r="2542" spans="1:38" ht="22.5" customHeight="1">
      <c r="A2542" s="116">
        <f t="shared" si="1145"/>
        <v>0</v>
      </c>
      <c r="B2542" s="190">
        <f t="shared" si="1134"/>
        <v>0</v>
      </c>
      <c r="C2542" s="190">
        <f t="shared" si="1135"/>
        <v>0</v>
      </c>
      <c r="D2542" s="191">
        <f t="shared" si="1136"/>
        <v>0</v>
      </c>
      <c r="E2542" s="191">
        <f t="shared" si="1137"/>
        <v>0</v>
      </c>
      <c r="F2542" s="191">
        <f t="shared" si="1138"/>
        <v>0</v>
      </c>
      <c r="G2542" s="192">
        <f t="shared" si="1146"/>
        <v>0</v>
      </c>
      <c r="H2542" s="191">
        <f t="shared" si="1139"/>
        <v>0</v>
      </c>
      <c r="I2542" s="193">
        <f t="shared" si="1140"/>
        <v>0</v>
      </c>
      <c r="J2542" s="193">
        <f t="shared" si="1141"/>
        <v>0</v>
      </c>
      <c r="K2542" s="193">
        <f t="shared" si="1142"/>
        <v>0</v>
      </c>
      <c r="L2542" s="193">
        <f t="shared" si="1147"/>
        <v>0</v>
      </c>
      <c r="M2542" s="193">
        <f t="shared" si="1148"/>
        <v>0</v>
      </c>
      <c r="N2542" s="193">
        <f t="shared" si="1149"/>
        <v>0</v>
      </c>
      <c r="O2542" s="193">
        <f t="shared" si="1150"/>
        <v>0</v>
      </c>
      <c r="P2542" s="193">
        <f t="shared" si="1151"/>
        <v>0</v>
      </c>
      <c r="Q2542" s="193">
        <f t="shared" si="1152"/>
        <v>0</v>
      </c>
      <c r="R2542" s="193">
        <f t="shared" si="1153"/>
        <v>0</v>
      </c>
      <c r="S2542" s="193">
        <f t="shared" si="1154"/>
        <v>0</v>
      </c>
      <c r="T2542" s="194">
        <f t="shared" si="1143"/>
        <v>0</v>
      </c>
      <c r="U2542" s="194"/>
      <c r="V2542" s="847"/>
      <c r="W2542" s="127" t="str">
        <f t="shared" si="1144"/>
        <v/>
      </c>
      <c r="X2542" s="840"/>
      <c r="Y2542" s="841"/>
      <c r="Z2542" s="842"/>
      <c r="AA2542" s="843"/>
      <c r="AB2542" s="349"/>
      <c r="AC2542" s="844"/>
      <c r="AD2542" s="845"/>
      <c r="AE2542" s="277"/>
      <c r="AF2542" s="278"/>
      <c r="AG2542" s="277"/>
      <c r="AH2542" s="279"/>
      <c r="AI2542" s="277"/>
      <c r="AJ2542" s="279"/>
      <c r="AK2542" s="277"/>
      <c r="AL2542" s="278"/>
    </row>
    <row r="2543" spans="1:38" ht="22.5" customHeight="1">
      <c r="A2543" s="116">
        <f t="shared" si="1145"/>
        <v>0</v>
      </c>
      <c r="B2543" s="190">
        <f t="shared" si="1134"/>
        <v>0</v>
      </c>
      <c r="C2543" s="190">
        <f t="shared" si="1135"/>
        <v>0</v>
      </c>
      <c r="D2543" s="191">
        <f t="shared" si="1136"/>
        <v>0</v>
      </c>
      <c r="E2543" s="191">
        <f t="shared" si="1137"/>
        <v>0</v>
      </c>
      <c r="F2543" s="191">
        <f t="shared" si="1138"/>
        <v>0</v>
      </c>
      <c r="G2543" s="192">
        <f t="shared" si="1146"/>
        <v>0</v>
      </c>
      <c r="H2543" s="191">
        <f t="shared" si="1139"/>
        <v>0</v>
      </c>
      <c r="I2543" s="193">
        <f t="shared" si="1140"/>
        <v>0</v>
      </c>
      <c r="J2543" s="193">
        <f t="shared" si="1141"/>
        <v>0</v>
      </c>
      <c r="K2543" s="193">
        <f t="shared" si="1142"/>
        <v>0</v>
      </c>
      <c r="L2543" s="193">
        <f t="shared" si="1147"/>
        <v>0</v>
      </c>
      <c r="M2543" s="193">
        <f t="shared" si="1148"/>
        <v>0</v>
      </c>
      <c r="N2543" s="193">
        <f t="shared" si="1149"/>
        <v>0</v>
      </c>
      <c r="O2543" s="193">
        <f t="shared" si="1150"/>
        <v>0</v>
      </c>
      <c r="P2543" s="193">
        <f t="shared" si="1151"/>
        <v>0</v>
      </c>
      <c r="Q2543" s="193">
        <f t="shared" si="1152"/>
        <v>0</v>
      </c>
      <c r="R2543" s="193">
        <f t="shared" si="1153"/>
        <v>0</v>
      </c>
      <c r="S2543" s="193">
        <f t="shared" si="1154"/>
        <v>0</v>
      </c>
      <c r="T2543" s="194">
        <f t="shared" si="1143"/>
        <v>0</v>
      </c>
      <c r="U2543" s="194"/>
      <c r="V2543" s="847"/>
      <c r="W2543" s="127" t="str">
        <f t="shared" si="1144"/>
        <v/>
      </c>
      <c r="X2543" s="840"/>
      <c r="Y2543" s="841"/>
      <c r="Z2543" s="842"/>
      <c r="AA2543" s="843"/>
      <c r="AB2543" s="349"/>
      <c r="AC2543" s="844"/>
      <c r="AD2543" s="845"/>
      <c r="AE2543" s="277"/>
      <c r="AF2543" s="278"/>
      <c r="AG2543" s="277"/>
      <c r="AH2543" s="279"/>
      <c r="AI2543" s="277"/>
      <c r="AJ2543" s="279"/>
      <c r="AK2543" s="277"/>
      <c r="AL2543" s="278"/>
    </row>
    <row r="2544" spans="1:38" ht="22.5" customHeight="1">
      <c r="A2544" s="116">
        <f t="shared" si="1145"/>
        <v>0</v>
      </c>
      <c r="B2544" s="190">
        <f t="shared" si="1134"/>
        <v>0</v>
      </c>
      <c r="C2544" s="190">
        <f t="shared" si="1135"/>
        <v>0</v>
      </c>
      <c r="D2544" s="191">
        <f t="shared" si="1136"/>
        <v>0</v>
      </c>
      <c r="E2544" s="191">
        <f t="shared" si="1137"/>
        <v>0</v>
      </c>
      <c r="F2544" s="191">
        <f t="shared" si="1138"/>
        <v>0</v>
      </c>
      <c r="G2544" s="192">
        <f t="shared" si="1146"/>
        <v>0</v>
      </c>
      <c r="H2544" s="191">
        <f t="shared" si="1139"/>
        <v>0</v>
      </c>
      <c r="I2544" s="193">
        <f t="shared" si="1140"/>
        <v>0</v>
      </c>
      <c r="J2544" s="193">
        <f t="shared" si="1141"/>
        <v>0</v>
      </c>
      <c r="K2544" s="193">
        <f t="shared" si="1142"/>
        <v>0</v>
      </c>
      <c r="L2544" s="193">
        <f t="shared" si="1147"/>
        <v>0</v>
      </c>
      <c r="M2544" s="193">
        <f t="shared" si="1148"/>
        <v>0</v>
      </c>
      <c r="N2544" s="193">
        <f t="shared" si="1149"/>
        <v>0</v>
      </c>
      <c r="O2544" s="193">
        <f t="shared" si="1150"/>
        <v>0</v>
      </c>
      <c r="P2544" s="193">
        <f t="shared" si="1151"/>
        <v>0</v>
      </c>
      <c r="Q2544" s="193">
        <f t="shared" si="1152"/>
        <v>0</v>
      </c>
      <c r="R2544" s="193">
        <f t="shared" si="1153"/>
        <v>0</v>
      </c>
      <c r="S2544" s="193">
        <f t="shared" si="1154"/>
        <v>0</v>
      </c>
      <c r="T2544" s="194">
        <f t="shared" si="1143"/>
        <v>0</v>
      </c>
      <c r="U2544" s="194"/>
      <c r="V2544" s="847"/>
      <c r="W2544" s="127" t="str">
        <f t="shared" si="1144"/>
        <v/>
      </c>
      <c r="X2544" s="840"/>
      <c r="Y2544" s="841"/>
      <c r="Z2544" s="842"/>
      <c r="AA2544" s="843"/>
      <c r="AB2544" s="349"/>
      <c r="AC2544" s="844"/>
      <c r="AD2544" s="845"/>
      <c r="AE2544" s="277"/>
      <c r="AF2544" s="278"/>
      <c r="AG2544" s="277"/>
      <c r="AH2544" s="279"/>
      <c r="AI2544" s="277"/>
      <c r="AJ2544" s="279"/>
      <c r="AK2544" s="277"/>
      <c r="AL2544" s="278"/>
    </row>
    <row r="2545" spans="1:38" ht="22.5" customHeight="1">
      <c r="A2545" s="116">
        <f t="shared" si="1145"/>
        <v>0</v>
      </c>
      <c r="B2545" s="190">
        <f t="shared" si="1134"/>
        <v>0</v>
      </c>
      <c r="C2545" s="190">
        <f t="shared" si="1135"/>
        <v>0</v>
      </c>
      <c r="D2545" s="191">
        <f t="shared" si="1136"/>
        <v>0</v>
      </c>
      <c r="E2545" s="191">
        <f t="shared" si="1137"/>
        <v>0</v>
      </c>
      <c r="F2545" s="191">
        <f t="shared" si="1138"/>
        <v>0</v>
      </c>
      <c r="G2545" s="192">
        <f t="shared" si="1146"/>
        <v>0</v>
      </c>
      <c r="H2545" s="191">
        <f t="shared" si="1139"/>
        <v>0</v>
      </c>
      <c r="I2545" s="193">
        <f t="shared" si="1140"/>
        <v>0</v>
      </c>
      <c r="J2545" s="193">
        <f t="shared" si="1141"/>
        <v>0</v>
      </c>
      <c r="K2545" s="193">
        <f t="shared" si="1142"/>
        <v>0</v>
      </c>
      <c r="L2545" s="193">
        <f t="shared" si="1147"/>
        <v>0</v>
      </c>
      <c r="M2545" s="193">
        <f t="shared" si="1148"/>
        <v>0</v>
      </c>
      <c r="N2545" s="193">
        <f t="shared" si="1149"/>
        <v>0</v>
      </c>
      <c r="O2545" s="193">
        <f t="shared" si="1150"/>
        <v>0</v>
      </c>
      <c r="P2545" s="193">
        <f t="shared" si="1151"/>
        <v>0</v>
      </c>
      <c r="Q2545" s="193">
        <f t="shared" si="1152"/>
        <v>0</v>
      </c>
      <c r="R2545" s="193">
        <f t="shared" si="1153"/>
        <v>0</v>
      </c>
      <c r="S2545" s="193">
        <f t="shared" si="1154"/>
        <v>0</v>
      </c>
      <c r="T2545" s="194">
        <f t="shared" si="1143"/>
        <v>0</v>
      </c>
      <c r="U2545" s="194"/>
      <c r="V2545" s="847"/>
      <c r="W2545" s="127" t="str">
        <f t="shared" si="1144"/>
        <v/>
      </c>
      <c r="X2545" s="840"/>
      <c r="Y2545" s="841"/>
      <c r="Z2545" s="842"/>
      <c r="AA2545" s="843"/>
      <c r="AB2545" s="349"/>
      <c r="AC2545" s="844"/>
      <c r="AD2545" s="845"/>
      <c r="AE2545" s="277"/>
      <c r="AF2545" s="278"/>
      <c r="AG2545" s="277"/>
      <c r="AH2545" s="279"/>
      <c r="AI2545" s="277"/>
      <c r="AJ2545" s="279"/>
      <c r="AK2545" s="277"/>
      <c r="AL2545" s="278"/>
    </row>
    <row r="2546" spans="1:38" ht="22.5" customHeight="1">
      <c r="A2546" s="116">
        <f t="shared" si="1145"/>
        <v>0</v>
      </c>
      <c r="B2546" s="190">
        <f t="shared" si="1134"/>
        <v>0</v>
      </c>
      <c r="C2546" s="190">
        <f t="shared" si="1135"/>
        <v>0</v>
      </c>
      <c r="D2546" s="191">
        <f t="shared" si="1136"/>
        <v>0</v>
      </c>
      <c r="E2546" s="191">
        <f t="shared" si="1137"/>
        <v>0</v>
      </c>
      <c r="F2546" s="191">
        <f t="shared" si="1138"/>
        <v>0</v>
      </c>
      <c r="G2546" s="192">
        <f t="shared" si="1146"/>
        <v>0</v>
      </c>
      <c r="H2546" s="191">
        <f t="shared" si="1139"/>
        <v>0</v>
      </c>
      <c r="I2546" s="193">
        <f t="shared" si="1140"/>
        <v>0</v>
      </c>
      <c r="J2546" s="193">
        <f t="shared" si="1141"/>
        <v>0</v>
      </c>
      <c r="K2546" s="193">
        <f t="shared" si="1142"/>
        <v>0</v>
      </c>
      <c r="L2546" s="193">
        <f t="shared" si="1147"/>
        <v>0</v>
      </c>
      <c r="M2546" s="193">
        <f t="shared" si="1148"/>
        <v>0</v>
      </c>
      <c r="N2546" s="193">
        <f t="shared" si="1149"/>
        <v>0</v>
      </c>
      <c r="O2546" s="193">
        <f t="shared" si="1150"/>
        <v>0</v>
      </c>
      <c r="P2546" s="193">
        <f t="shared" si="1151"/>
        <v>0</v>
      </c>
      <c r="Q2546" s="193">
        <f t="shared" si="1152"/>
        <v>0</v>
      </c>
      <c r="R2546" s="193">
        <f t="shared" si="1153"/>
        <v>0</v>
      </c>
      <c r="S2546" s="193">
        <f t="shared" si="1154"/>
        <v>0</v>
      </c>
      <c r="T2546" s="194">
        <f t="shared" si="1143"/>
        <v>0</v>
      </c>
      <c r="U2546" s="194"/>
      <c r="V2546" s="847"/>
      <c r="W2546" s="127" t="str">
        <f t="shared" si="1144"/>
        <v/>
      </c>
      <c r="X2546" s="840"/>
      <c r="Y2546" s="841"/>
      <c r="Z2546" s="842"/>
      <c r="AA2546" s="843"/>
      <c r="AB2546" s="349"/>
      <c r="AC2546" s="844"/>
      <c r="AD2546" s="845"/>
      <c r="AE2546" s="277"/>
      <c r="AF2546" s="278"/>
      <c r="AG2546" s="277"/>
      <c r="AH2546" s="279"/>
      <c r="AI2546" s="277"/>
      <c r="AJ2546" s="279"/>
      <c r="AK2546" s="277"/>
      <c r="AL2546" s="278"/>
    </row>
    <row r="2547" spans="1:38" ht="22.5" customHeight="1">
      <c r="A2547" s="116">
        <f t="shared" si="1145"/>
        <v>0</v>
      </c>
      <c r="B2547" s="190">
        <f t="shared" si="1134"/>
        <v>0</v>
      </c>
      <c r="C2547" s="190">
        <f t="shared" si="1135"/>
        <v>0</v>
      </c>
      <c r="D2547" s="191">
        <f t="shared" si="1136"/>
        <v>0</v>
      </c>
      <c r="E2547" s="191">
        <f t="shared" si="1137"/>
        <v>0</v>
      </c>
      <c r="F2547" s="191">
        <f t="shared" si="1138"/>
        <v>0</v>
      </c>
      <c r="G2547" s="192">
        <f t="shared" si="1146"/>
        <v>0</v>
      </c>
      <c r="H2547" s="191">
        <f t="shared" si="1139"/>
        <v>0</v>
      </c>
      <c r="I2547" s="193">
        <f t="shared" si="1140"/>
        <v>0</v>
      </c>
      <c r="J2547" s="193">
        <f t="shared" si="1141"/>
        <v>0</v>
      </c>
      <c r="K2547" s="193">
        <f t="shared" si="1142"/>
        <v>0</v>
      </c>
      <c r="L2547" s="193">
        <f t="shared" si="1147"/>
        <v>0</v>
      </c>
      <c r="M2547" s="193">
        <f t="shared" si="1148"/>
        <v>0</v>
      </c>
      <c r="N2547" s="193">
        <f t="shared" si="1149"/>
        <v>0</v>
      </c>
      <c r="O2547" s="193">
        <f t="shared" si="1150"/>
        <v>0</v>
      </c>
      <c r="P2547" s="193">
        <f t="shared" si="1151"/>
        <v>0</v>
      </c>
      <c r="Q2547" s="193">
        <f t="shared" si="1152"/>
        <v>0</v>
      </c>
      <c r="R2547" s="193">
        <f t="shared" si="1153"/>
        <v>0</v>
      </c>
      <c r="S2547" s="193">
        <f t="shared" si="1154"/>
        <v>0</v>
      </c>
      <c r="T2547" s="194">
        <f t="shared" si="1143"/>
        <v>0</v>
      </c>
      <c r="U2547" s="194"/>
      <c r="V2547" s="847"/>
      <c r="W2547" s="127" t="str">
        <f t="shared" si="1144"/>
        <v/>
      </c>
      <c r="X2547" s="840"/>
      <c r="Y2547" s="841"/>
      <c r="Z2547" s="842"/>
      <c r="AA2547" s="843"/>
      <c r="AB2547" s="349"/>
      <c r="AC2547" s="844"/>
      <c r="AD2547" s="845"/>
      <c r="AE2547" s="277"/>
      <c r="AF2547" s="278"/>
      <c r="AG2547" s="277"/>
      <c r="AH2547" s="279"/>
      <c r="AI2547" s="277"/>
      <c r="AJ2547" s="279"/>
      <c r="AK2547" s="277"/>
      <c r="AL2547" s="278"/>
    </row>
    <row r="2548" spans="1:38" ht="22.5" customHeight="1">
      <c r="A2548" s="116">
        <f t="shared" si="1145"/>
        <v>0</v>
      </c>
      <c r="B2548" s="190">
        <f t="shared" si="1134"/>
        <v>0</v>
      </c>
      <c r="C2548" s="190">
        <f t="shared" si="1135"/>
        <v>0</v>
      </c>
      <c r="D2548" s="191">
        <f t="shared" si="1136"/>
        <v>0</v>
      </c>
      <c r="E2548" s="191">
        <f t="shared" si="1137"/>
        <v>0</v>
      </c>
      <c r="F2548" s="191">
        <f t="shared" si="1138"/>
        <v>0</v>
      </c>
      <c r="G2548" s="192">
        <f t="shared" si="1146"/>
        <v>0</v>
      </c>
      <c r="H2548" s="191">
        <f t="shared" si="1139"/>
        <v>0</v>
      </c>
      <c r="I2548" s="195">
        <f t="shared" si="1140"/>
        <v>0</v>
      </c>
      <c r="J2548" s="195">
        <f t="shared" si="1141"/>
        <v>0</v>
      </c>
      <c r="K2548" s="195">
        <f t="shared" si="1142"/>
        <v>0</v>
      </c>
      <c r="L2548" s="195">
        <f t="shared" si="1147"/>
        <v>0</v>
      </c>
      <c r="M2548" s="195">
        <f t="shared" si="1148"/>
        <v>0</v>
      </c>
      <c r="N2548" s="195">
        <f t="shared" si="1149"/>
        <v>0</v>
      </c>
      <c r="O2548" s="195">
        <f t="shared" si="1150"/>
        <v>0</v>
      </c>
      <c r="P2548" s="195">
        <f t="shared" si="1151"/>
        <v>0</v>
      </c>
      <c r="Q2548" s="195">
        <f t="shared" si="1152"/>
        <v>0</v>
      </c>
      <c r="R2548" s="195">
        <f t="shared" si="1153"/>
        <v>0</v>
      </c>
      <c r="S2548" s="195">
        <f t="shared" si="1154"/>
        <v>0</v>
      </c>
      <c r="T2548" s="196">
        <f t="shared" si="1143"/>
        <v>0</v>
      </c>
      <c r="U2548" s="196"/>
      <c r="V2548" s="848"/>
      <c r="W2548" s="127" t="str">
        <f t="shared" si="1144"/>
        <v/>
      </c>
      <c r="X2548" s="840"/>
      <c r="Y2548" s="841"/>
      <c r="Z2548" s="842"/>
      <c r="AA2548" s="843"/>
      <c r="AB2548" s="349"/>
      <c r="AC2548" s="844"/>
      <c r="AD2548" s="845"/>
      <c r="AE2548" s="277"/>
      <c r="AF2548" s="278"/>
      <c r="AG2548" s="277"/>
      <c r="AH2548" s="279"/>
      <c r="AI2548" s="277"/>
      <c r="AJ2548" s="279"/>
      <c r="AK2548" s="277"/>
      <c r="AL2548" s="278"/>
    </row>
    <row r="2549" spans="1:38" ht="22.5" customHeight="1">
      <c r="A2549" s="116">
        <f t="shared" ref="A2549" si="1155">IF(U2549&gt;=1,1,0)</f>
        <v>0</v>
      </c>
      <c r="B2549" s="190">
        <f t="shared" si="1134"/>
        <v>0</v>
      </c>
      <c r="C2549" s="190">
        <f t="shared" si="1135"/>
        <v>0</v>
      </c>
      <c r="D2549" s="191">
        <f t="shared" si="1136"/>
        <v>0</v>
      </c>
      <c r="E2549" s="191">
        <f t="shared" si="1137"/>
        <v>0</v>
      </c>
      <c r="F2549" s="191">
        <f t="shared" si="1138"/>
        <v>0</v>
      </c>
      <c r="G2549" s="192">
        <f t="shared" si="1146"/>
        <v>0</v>
      </c>
      <c r="H2549" s="191">
        <f t="shared" si="1139"/>
        <v>0</v>
      </c>
      <c r="I2549" s="193">
        <f t="shared" si="1140"/>
        <v>0</v>
      </c>
      <c r="J2549" s="193">
        <f t="shared" si="1141"/>
        <v>0</v>
      </c>
      <c r="K2549" s="193">
        <f t="shared" si="1142"/>
        <v>0</v>
      </c>
      <c r="L2549" s="193">
        <f t="shared" si="1147"/>
        <v>0</v>
      </c>
      <c r="M2549" s="193">
        <f t="shared" si="1148"/>
        <v>0</v>
      </c>
      <c r="N2549" s="193">
        <f t="shared" si="1149"/>
        <v>0</v>
      </c>
      <c r="O2549" s="193">
        <f t="shared" si="1150"/>
        <v>0</v>
      </c>
      <c r="P2549" s="193">
        <f t="shared" si="1151"/>
        <v>0</v>
      </c>
      <c r="Q2549" s="193">
        <f t="shared" si="1152"/>
        <v>0</v>
      </c>
      <c r="R2549" s="193">
        <f t="shared" si="1153"/>
        <v>0</v>
      </c>
      <c r="S2549" s="193">
        <f t="shared" si="1154"/>
        <v>0</v>
      </c>
      <c r="T2549" s="194">
        <f t="shared" si="1143"/>
        <v>0</v>
      </c>
      <c r="U2549" s="194">
        <f t="shared" ref="U2549" si="1156">SUM(T2549:T2575)</f>
        <v>0</v>
      </c>
      <c r="V2549" s="846" t="s">
        <v>1131</v>
      </c>
      <c r="W2549" s="127" t="str">
        <f t="shared" si="1144"/>
        <v/>
      </c>
      <c r="X2549" s="840"/>
      <c r="Y2549" s="841"/>
      <c r="Z2549" s="842"/>
      <c r="AA2549" s="843"/>
      <c r="AB2549" s="349"/>
      <c r="AC2549" s="844"/>
      <c r="AD2549" s="845"/>
      <c r="AE2549" s="277"/>
      <c r="AF2549" s="278"/>
      <c r="AG2549" s="277"/>
      <c r="AH2549" s="279"/>
      <c r="AI2549" s="277"/>
      <c r="AJ2549" s="279"/>
      <c r="AK2549" s="277"/>
      <c r="AL2549" s="278"/>
    </row>
    <row r="2550" spans="1:38" ht="22.5" customHeight="1">
      <c r="A2550" s="116">
        <f t="shared" ref="A2550" si="1157">A2549</f>
        <v>0</v>
      </c>
      <c r="B2550" s="190">
        <f t="shared" si="1134"/>
        <v>0</v>
      </c>
      <c r="C2550" s="190">
        <f t="shared" si="1135"/>
        <v>0</v>
      </c>
      <c r="D2550" s="191">
        <f t="shared" si="1136"/>
        <v>0</v>
      </c>
      <c r="E2550" s="191">
        <f t="shared" si="1137"/>
        <v>0</v>
      </c>
      <c r="F2550" s="191">
        <f t="shared" si="1138"/>
        <v>0</v>
      </c>
      <c r="G2550" s="192">
        <f t="shared" si="1146"/>
        <v>0</v>
      </c>
      <c r="H2550" s="191">
        <f t="shared" si="1139"/>
        <v>0</v>
      </c>
      <c r="I2550" s="193">
        <f t="shared" si="1140"/>
        <v>0</v>
      </c>
      <c r="J2550" s="193">
        <f t="shared" si="1141"/>
        <v>0</v>
      </c>
      <c r="K2550" s="193">
        <f t="shared" si="1142"/>
        <v>0</v>
      </c>
      <c r="L2550" s="193">
        <f t="shared" si="1147"/>
        <v>0</v>
      </c>
      <c r="M2550" s="193">
        <f t="shared" si="1148"/>
        <v>0</v>
      </c>
      <c r="N2550" s="193">
        <f t="shared" si="1149"/>
        <v>0</v>
      </c>
      <c r="O2550" s="193">
        <f t="shared" si="1150"/>
        <v>0</v>
      </c>
      <c r="P2550" s="193">
        <f t="shared" si="1151"/>
        <v>0</v>
      </c>
      <c r="Q2550" s="193">
        <f t="shared" si="1152"/>
        <v>0</v>
      </c>
      <c r="R2550" s="193">
        <f t="shared" si="1153"/>
        <v>0</v>
      </c>
      <c r="S2550" s="193">
        <f t="shared" si="1154"/>
        <v>0</v>
      </c>
      <c r="T2550" s="194">
        <f t="shared" si="1143"/>
        <v>0</v>
      </c>
      <c r="U2550" s="194"/>
      <c r="V2550" s="847"/>
      <c r="W2550" s="127" t="str">
        <f t="shared" si="1144"/>
        <v/>
      </c>
      <c r="X2550" s="840"/>
      <c r="Y2550" s="841"/>
      <c r="Z2550" s="842"/>
      <c r="AA2550" s="843"/>
      <c r="AB2550" s="349"/>
      <c r="AC2550" s="844"/>
      <c r="AD2550" s="845"/>
      <c r="AE2550" s="277"/>
      <c r="AF2550" s="278"/>
      <c r="AG2550" s="277"/>
      <c r="AH2550" s="279"/>
      <c r="AI2550" s="277"/>
      <c r="AJ2550" s="279"/>
      <c r="AK2550" s="277"/>
      <c r="AL2550" s="278"/>
    </row>
    <row r="2551" spans="1:38" ht="22.5" customHeight="1">
      <c r="A2551" s="116">
        <f t="shared" si="1145"/>
        <v>0</v>
      </c>
      <c r="B2551" s="190">
        <f t="shared" si="1134"/>
        <v>0</v>
      </c>
      <c r="C2551" s="190">
        <f t="shared" si="1135"/>
        <v>0</v>
      </c>
      <c r="D2551" s="191">
        <f t="shared" si="1136"/>
        <v>0</v>
      </c>
      <c r="E2551" s="191">
        <f t="shared" si="1137"/>
        <v>0</v>
      </c>
      <c r="F2551" s="191">
        <f t="shared" si="1138"/>
        <v>0</v>
      </c>
      <c r="G2551" s="192">
        <f t="shared" si="1146"/>
        <v>0</v>
      </c>
      <c r="H2551" s="191">
        <f t="shared" si="1139"/>
        <v>0</v>
      </c>
      <c r="I2551" s="193">
        <f t="shared" si="1140"/>
        <v>0</v>
      </c>
      <c r="J2551" s="193">
        <f t="shared" si="1141"/>
        <v>0</v>
      </c>
      <c r="K2551" s="193">
        <f t="shared" si="1142"/>
        <v>0</v>
      </c>
      <c r="L2551" s="193">
        <f t="shared" si="1147"/>
        <v>0</v>
      </c>
      <c r="M2551" s="193">
        <f t="shared" si="1148"/>
        <v>0</v>
      </c>
      <c r="N2551" s="193">
        <f t="shared" si="1149"/>
        <v>0</v>
      </c>
      <c r="O2551" s="193">
        <f t="shared" si="1150"/>
        <v>0</v>
      </c>
      <c r="P2551" s="193">
        <f t="shared" si="1151"/>
        <v>0</v>
      </c>
      <c r="Q2551" s="193">
        <f t="shared" si="1152"/>
        <v>0</v>
      </c>
      <c r="R2551" s="193">
        <f t="shared" si="1153"/>
        <v>0</v>
      </c>
      <c r="S2551" s="193">
        <f t="shared" si="1154"/>
        <v>0</v>
      </c>
      <c r="T2551" s="194">
        <f t="shared" si="1143"/>
        <v>0</v>
      </c>
      <c r="U2551" s="194"/>
      <c r="V2551" s="847"/>
      <c r="W2551" s="127" t="str">
        <f t="shared" si="1144"/>
        <v/>
      </c>
      <c r="X2551" s="840"/>
      <c r="Y2551" s="841"/>
      <c r="Z2551" s="842"/>
      <c r="AA2551" s="843"/>
      <c r="AB2551" s="349"/>
      <c r="AC2551" s="844"/>
      <c r="AD2551" s="845"/>
      <c r="AE2551" s="277"/>
      <c r="AF2551" s="278"/>
      <c r="AG2551" s="277"/>
      <c r="AH2551" s="279"/>
      <c r="AI2551" s="277"/>
      <c r="AJ2551" s="279"/>
      <c r="AK2551" s="277"/>
      <c r="AL2551" s="278"/>
    </row>
    <row r="2552" spans="1:38" ht="22.5" customHeight="1">
      <c r="A2552" s="116">
        <f t="shared" si="1145"/>
        <v>0</v>
      </c>
      <c r="B2552" s="190">
        <f t="shared" si="1134"/>
        <v>0</v>
      </c>
      <c r="C2552" s="190">
        <f t="shared" si="1135"/>
        <v>0</v>
      </c>
      <c r="D2552" s="191">
        <f t="shared" si="1136"/>
        <v>0</v>
      </c>
      <c r="E2552" s="191">
        <f t="shared" si="1137"/>
        <v>0</v>
      </c>
      <c r="F2552" s="191">
        <f t="shared" si="1138"/>
        <v>0</v>
      </c>
      <c r="G2552" s="192">
        <f t="shared" si="1146"/>
        <v>0</v>
      </c>
      <c r="H2552" s="191">
        <f t="shared" si="1139"/>
        <v>0</v>
      </c>
      <c r="I2552" s="193">
        <f t="shared" si="1140"/>
        <v>0</v>
      </c>
      <c r="J2552" s="193">
        <f t="shared" si="1141"/>
        <v>0</v>
      </c>
      <c r="K2552" s="193">
        <f t="shared" si="1142"/>
        <v>0</v>
      </c>
      <c r="L2552" s="193">
        <f t="shared" si="1147"/>
        <v>0</v>
      </c>
      <c r="M2552" s="193">
        <f t="shared" si="1148"/>
        <v>0</v>
      </c>
      <c r="N2552" s="193">
        <f t="shared" si="1149"/>
        <v>0</v>
      </c>
      <c r="O2552" s="193">
        <f t="shared" si="1150"/>
        <v>0</v>
      </c>
      <c r="P2552" s="193">
        <f t="shared" si="1151"/>
        <v>0</v>
      </c>
      <c r="Q2552" s="193">
        <f t="shared" si="1152"/>
        <v>0</v>
      </c>
      <c r="R2552" s="193">
        <f t="shared" si="1153"/>
        <v>0</v>
      </c>
      <c r="S2552" s="193">
        <f t="shared" si="1154"/>
        <v>0</v>
      </c>
      <c r="T2552" s="194">
        <f t="shared" si="1143"/>
        <v>0</v>
      </c>
      <c r="U2552" s="194"/>
      <c r="V2552" s="847"/>
      <c r="W2552" s="127" t="str">
        <f t="shared" si="1144"/>
        <v/>
      </c>
      <c r="X2552" s="840"/>
      <c r="Y2552" s="841"/>
      <c r="Z2552" s="842"/>
      <c r="AA2552" s="843"/>
      <c r="AB2552" s="349"/>
      <c r="AC2552" s="844"/>
      <c r="AD2552" s="845"/>
      <c r="AE2552" s="277"/>
      <c r="AF2552" s="278"/>
      <c r="AG2552" s="277"/>
      <c r="AH2552" s="279"/>
      <c r="AI2552" s="277"/>
      <c r="AJ2552" s="279"/>
      <c r="AK2552" s="277"/>
      <c r="AL2552" s="278"/>
    </row>
    <row r="2553" spans="1:38" ht="22.5" customHeight="1">
      <c r="A2553" s="116">
        <f t="shared" si="1145"/>
        <v>0</v>
      </c>
      <c r="B2553" s="190">
        <f t="shared" si="1134"/>
        <v>0</v>
      </c>
      <c r="C2553" s="190">
        <f t="shared" si="1135"/>
        <v>0</v>
      </c>
      <c r="D2553" s="191">
        <f t="shared" si="1136"/>
        <v>0</v>
      </c>
      <c r="E2553" s="191">
        <f t="shared" si="1137"/>
        <v>0</v>
      </c>
      <c r="F2553" s="191">
        <f t="shared" si="1138"/>
        <v>0</v>
      </c>
      <c r="G2553" s="192">
        <f t="shared" si="1146"/>
        <v>0</v>
      </c>
      <c r="H2553" s="191">
        <f t="shared" si="1139"/>
        <v>0</v>
      </c>
      <c r="I2553" s="193">
        <f t="shared" si="1140"/>
        <v>0</v>
      </c>
      <c r="J2553" s="193">
        <f t="shared" si="1141"/>
        <v>0</v>
      </c>
      <c r="K2553" s="193">
        <f t="shared" si="1142"/>
        <v>0</v>
      </c>
      <c r="L2553" s="193">
        <f t="shared" si="1147"/>
        <v>0</v>
      </c>
      <c r="M2553" s="193">
        <f t="shared" si="1148"/>
        <v>0</v>
      </c>
      <c r="N2553" s="193">
        <f t="shared" si="1149"/>
        <v>0</v>
      </c>
      <c r="O2553" s="193">
        <f t="shared" si="1150"/>
        <v>0</v>
      </c>
      <c r="P2553" s="193">
        <f t="shared" si="1151"/>
        <v>0</v>
      </c>
      <c r="Q2553" s="193">
        <f t="shared" si="1152"/>
        <v>0</v>
      </c>
      <c r="R2553" s="193">
        <f t="shared" si="1153"/>
        <v>0</v>
      </c>
      <c r="S2553" s="193">
        <f t="shared" si="1154"/>
        <v>0</v>
      </c>
      <c r="T2553" s="194">
        <f t="shared" si="1143"/>
        <v>0</v>
      </c>
      <c r="U2553" s="194"/>
      <c r="V2553" s="847"/>
      <c r="W2553" s="127" t="str">
        <f t="shared" si="1144"/>
        <v/>
      </c>
      <c r="X2553" s="840"/>
      <c r="Y2553" s="841"/>
      <c r="Z2553" s="842"/>
      <c r="AA2553" s="843"/>
      <c r="AB2553" s="349"/>
      <c r="AC2553" s="844"/>
      <c r="AD2553" s="845"/>
      <c r="AE2553" s="277"/>
      <c r="AF2553" s="278"/>
      <c r="AG2553" s="277"/>
      <c r="AH2553" s="279"/>
      <c r="AI2553" s="277"/>
      <c r="AJ2553" s="279"/>
      <c r="AK2553" s="277"/>
      <c r="AL2553" s="278"/>
    </row>
    <row r="2554" spans="1:38" ht="22.5" customHeight="1">
      <c r="A2554" s="116">
        <f t="shared" si="1145"/>
        <v>0</v>
      </c>
      <c r="B2554" s="190">
        <f t="shared" si="1134"/>
        <v>0</v>
      </c>
      <c r="C2554" s="190">
        <f t="shared" si="1135"/>
        <v>0</v>
      </c>
      <c r="D2554" s="191">
        <f t="shared" si="1136"/>
        <v>0</v>
      </c>
      <c r="E2554" s="191">
        <f t="shared" si="1137"/>
        <v>0</v>
      </c>
      <c r="F2554" s="191">
        <f t="shared" si="1138"/>
        <v>0</v>
      </c>
      <c r="G2554" s="192">
        <f t="shared" si="1146"/>
        <v>0</v>
      </c>
      <c r="H2554" s="191">
        <f t="shared" si="1139"/>
        <v>0</v>
      </c>
      <c r="I2554" s="193">
        <f t="shared" si="1140"/>
        <v>0</v>
      </c>
      <c r="J2554" s="193">
        <f t="shared" si="1141"/>
        <v>0</v>
      </c>
      <c r="K2554" s="193">
        <f t="shared" si="1142"/>
        <v>0</v>
      </c>
      <c r="L2554" s="193">
        <f t="shared" si="1147"/>
        <v>0</v>
      </c>
      <c r="M2554" s="193">
        <f t="shared" si="1148"/>
        <v>0</v>
      </c>
      <c r="N2554" s="193">
        <f t="shared" si="1149"/>
        <v>0</v>
      </c>
      <c r="O2554" s="193">
        <f t="shared" si="1150"/>
        <v>0</v>
      </c>
      <c r="P2554" s="193">
        <f t="shared" si="1151"/>
        <v>0</v>
      </c>
      <c r="Q2554" s="193">
        <f t="shared" si="1152"/>
        <v>0</v>
      </c>
      <c r="R2554" s="193">
        <f t="shared" si="1153"/>
        <v>0</v>
      </c>
      <c r="S2554" s="193">
        <f t="shared" si="1154"/>
        <v>0</v>
      </c>
      <c r="T2554" s="194">
        <f t="shared" si="1143"/>
        <v>0</v>
      </c>
      <c r="U2554" s="194"/>
      <c r="V2554" s="847"/>
      <c r="W2554" s="127" t="str">
        <f t="shared" si="1144"/>
        <v/>
      </c>
      <c r="X2554" s="840"/>
      <c r="Y2554" s="841"/>
      <c r="Z2554" s="842"/>
      <c r="AA2554" s="843"/>
      <c r="AB2554" s="349"/>
      <c r="AC2554" s="844"/>
      <c r="AD2554" s="845"/>
      <c r="AE2554" s="277"/>
      <c r="AF2554" s="278"/>
      <c r="AG2554" s="277"/>
      <c r="AH2554" s="279"/>
      <c r="AI2554" s="277"/>
      <c r="AJ2554" s="279"/>
      <c r="AK2554" s="277"/>
      <c r="AL2554" s="278"/>
    </row>
    <row r="2555" spans="1:38" ht="22.5" customHeight="1">
      <c r="A2555" s="116">
        <f t="shared" si="1145"/>
        <v>0</v>
      </c>
      <c r="B2555" s="190">
        <f t="shared" si="1134"/>
        <v>0</v>
      </c>
      <c r="C2555" s="190">
        <f t="shared" si="1135"/>
        <v>0</v>
      </c>
      <c r="D2555" s="191">
        <f t="shared" si="1136"/>
        <v>0</v>
      </c>
      <c r="E2555" s="191">
        <f t="shared" si="1137"/>
        <v>0</v>
      </c>
      <c r="F2555" s="191">
        <f t="shared" si="1138"/>
        <v>0</v>
      </c>
      <c r="G2555" s="192">
        <f t="shared" si="1146"/>
        <v>0</v>
      </c>
      <c r="H2555" s="191">
        <f t="shared" si="1139"/>
        <v>0</v>
      </c>
      <c r="I2555" s="193">
        <f t="shared" si="1140"/>
        <v>0</v>
      </c>
      <c r="J2555" s="193">
        <f t="shared" si="1141"/>
        <v>0</v>
      </c>
      <c r="K2555" s="193">
        <f t="shared" si="1142"/>
        <v>0</v>
      </c>
      <c r="L2555" s="193">
        <f t="shared" si="1147"/>
        <v>0</v>
      </c>
      <c r="M2555" s="193">
        <f t="shared" si="1148"/>
        <v>0</v>
      </c>
      <c r="N2555" s="193">
        <f t="shared" si="1149"/>
        <v>0</v>
      </c>
      <c r="O2555" s="193">
        <f t="shared" si="1150"/>
        <v>0</v>
      </c>
      <c r="P2555" s="193">
        <f t="shared" si="1151"/>
        <v>0</v>
      </c>
      <c r="Q2555" s="193">
        <f t="shared" si="1152"/>
        <v>0</v>
      </c>
      <c r="R2555" s="193">
        <f t="shared" si="1153"/>
        <v>0</v>
      </c>
      <c r="S2555" s="193">
        <f t="shared" si="1154"/>
        <v>0</v>
      </c>
      <c r="T2555" s="194">
        <f t="shared" si="1143"/>
        <v>0</v>
      </c>
      <c r="U2555" s="194"/>
      <c r="V2555" s="847"/>
      <c r="W2555" s="127" t="str">
        <f t="shared" si="1144"/>
        <v/>
      </c>
      <c r="X2555" s="840"/>
      <c r="Y2555" s="841"/>
      <c r="Z2555" s="842"/>
      <c r="AA2555" s="843"/>
      <c r="AB2555" s="349"/>
      <c r="AC2555" s="844"/>
      <c r="AD2555" s="845"/>
      <c r="AE2555" s="277"/>
      <c r="AF2555" s="278"/>
      <c r="AG2555" s="277"/>
      <c r="AH2555" s="279"/>
      <c r="AI2555" s="277"/>
      <c r="AJ2555" s="279"/>
      <c r="AK2555" s="277"/>
      <c r="AL2555" s="278"/>
    </row>
    <row r="2556" spans="1:38" ht="22.5" customHeight="1">
      <c r="A2556" s="116">
        <f t="shared" si="1145"/>
        <v>0</v>
      </c>
      <c r="B2556" s="190">
        <f t="shared" si="1134"/>
        <v>0</v>
      </c>
      <c r="C2556" s="190">
        <f t="shared" si="1135"/>
        <v>0</v>
      </c>
      <c r="D2556" s="191">
        <f t="shared" si="1136"/>
        <v>0</v>
      </c>
      <c r="E2556" s="191">
        <f t="shared" si="1137"/>
        <v>0</v>
      </c>
      <c r="F2556" s="191">
        <f t="shared" si="1138"/>
        <v>0</v>
      </c>
      <c r="G2556" s="192">
        <f t="shared" si="1146"/>
        <v>0</v>
      </c>
      <c r="H2556" s="191">
        <f t="shared" si="1139"/>
        <v>0</v>
      </c>
      <c r="I2556" s="193">
        <f t="shared" si="1140"/>
        <v>0</v>
      </c>
      <c r="J2556" s="193">
        <f t="shared" si="1141"/>
        <v>0</v>
      </c>
      <c r="K2556" s="193">
        <f t="shared" si="1142"/>
        <v>0</v>
      </c>
      <c r="L2556" s="193">
        <f t="shared" si="1147"/>
        <v>0</v>
      </c>
      <c r="M2556" s="193">
        <f t="shared" si="1148"/>
        <v>0</v>
      </c>
      <c r="N2556" s="193">
        <f t="shared" si="1149"/>
        <v>0</v>
      </c>
      <c r="O2556" s="193">
        <f t="shared" si="1150"/>
        <v>0</v>
      </c>
      <c r="P2556" s="193">
        <f t="shared" si="1151"/>
        <v>0</v>
      </c>
      <c r="Q2556" s="193">
        <f t="shared" si="1152"/>
        <v>0</v>
      </c>
      <c r="R2556" s="193">
        <f t="shared" si="1153"/>
        <v>0</v>
      </c>
      <c r="S2556" s="193">
        <f t="shared" si="1154"/>
        <v>0</v>
      </c>
      <c r="T2556" s="194">
        <f t="shared" si="1143"/>
        <v>0</v>
      </c>
      <c r="U2556" s="194"/>
      <c r="V2556" s="847"/>
      <c r="W2556" s="127" t="str">
        <f t="shared" si="1144"/>
        <v/>
      </c>
      <c r="X2556" s="840"/>
      <c r="Y2556" s="841"/>
      <c r="Z2556" s="842"/>
      <c r="AA2556" s="843"/>
      <c r="AB2556" s="349"/>
      <c r="AC2556" s="844"/>
      <c r="AD2556" s="845"/>
      <c r="AE2556" s="277"/>
      <c r="AF2556" s="278"/>
      <c r="AG2556" s="277"/>
      <c r="AH2556" s="279"/>
      <c r="AI2556" s="277"/>
      <c r="AJ2556" s="279"/>
      <c r="AK2556" s="277"/>
      <c r="AL2556" s="278"/>
    </row>
    <row r="2557" spans="1:38" ht="22.5" customHeight="1">
      <c r="A2557" s="116">
        <f t="shared" si="1145"/>
        <v>0</v>
      </c>
      <c r="B2557" s="190">
        <f t="shared" si="1134"/>
        <v>0</v>
      </c>
      <c r="C2557" s="190">
        <f t="shared" si="1135"/>
        <v>0</v>
      </c>
      <c r="D2557" s="191">
        <f t="shared" si="1136"/>
        <v>0</v>
      </c>
      <c r="E2557" s="191">
        <f t="shared" si="1137"/>
        <v>0</v>
      </c>
      <c r="F2557" s="191">
        <f t="shared" si="1138"/>
        <v>0</v>
      </c>
      <c r="G2557" s="192">
        <f t="shared" si="1146"/>
        <v>0</v>
      </c>
      <c r="H2557" s="191">
        <f t="shared" si="1139"/>
        <v>0</v>
      </c>
      <c r="I2557" s="193">
        <f t="shared" si="1140"/>
        <v>0</v>
      </c>
      <c r="J2557" s="193">
        <f t="shared" si="1141"/>
        <v>0</v>
      </c>
      <c r="K2557" s="193">
        <f t="shared" si="1142"/>
        <v>0</v>
      </c>
      <c r="L2557" s="193">
        <f t="shared" si="1147"/>
        <v>0</v>
      </c>
      <c r="M2557" s="193">
        <f t="shared" si="1148"/>
        <v>0</v>
      </c>
      <c r="N2557" s="193">
        <f t="shared" si="1149"/>
        <v>0</v>
      </c>
      <c r="O2557" s="193">
        <f t="shared" si="1150"/>
        <v>0</v>
      </c>
      <c r="P2557" s="193">
        <f t="shared" si="1151"/>
        <v>0</v>
      </c>
      <c r="Q2557" s="193">
        <f t="shared" si="1152"/>
        <v>0</v>
      </c>
      <c r="R2557" s="193">
        <f t="shared" si="1153"/>
        <v>0</v>
      </c>
      <c r="S2557" s="193">
        <f t="shared" si="1154"/>
        <v>0</v>
      </c>
      <c r="T2557" s="194">
        <f t="shared" si="1143"/>
        <v>0</v>
      </c>
      <c r="U2557" s="194"/>
      <c r="V2557" s="847"/>
      <c r="W2557" s="127" t="str">
        <f t="shared" si="1144"/>
        <v/>
      </c>
      <c r="X2557" s="840"/>
      <c r="Y2557" s="841"/>
      <c r="Z2557" s="842"/>
      <c r="AA2557" s="843"/>
      <c r="AB2557" s="349"/>
      <c r="AC2557" s="844"/>
      <c r="AD2557" s="845"/>
      <c r="AE2557" s="277"/>
      <c r="AF2557" s="278"/>
      <c r="AG2557" s="277"/>
      <c r="AH2557" s="279"/>
      <c r="AI2557" s="277"/>
      <c r="AJ2557" s="279"/>
      <c r="AK2557" s="277"/>
      <c r="AL2557" s="278"/>
    </row>
    <row r="2558" spans="1:38" ht="22.5" customHeight="1">
      <c r="A2558" s="116">
        <f t="shared" si="1145"/>
        <v>0</v>
      </c>
      <c r="B2558" s="190">
        <f t="shared" si="1134"/>
        <v>0</v>
      </c>
      <c r="C2558" s="190">
        <f t="shared" si="1135"/>
        <v>0</v>
      </c>
      <c r="D2558" s="191">
        <f t="shared" si="1136"/>
        <v>0</v>
      </c>
      <c r="E2558" s="191">
        <f t="shared" si="1137"/>
        <v>0</v>
      </c>
      <c r="F2558" s="191">
        <f t="shared" si="1138"/>
        <v>0</v>
      </c>
      <c r="G2558" s="192">
        <f t="shared" si="1146"/>
        <v>0</v>
      </c>
      <c r="H2558" s="191">
        <f t="shared" si="1139"/>
        <v>0</v>
      </c>
      <c r="I2558" s="193">
        <f t="shared" si="1140"/>
        <v>0</v>
      </c>
      <c r="J2558" s="193">
        <f t="shared" si="1141"/>
        <v>0</v>
      </c>
      <c r="K2558" s="193">
        <f t="shared" si="1142"/>
        <v>0</v>
      </c>
      <c r="L2558" s="193">
        <f t="shared" si="1147"/>
        <v>0</v>
      </c>
      <c r="M2558" s="193">
        <f t="shared" si="1148"/>
        <v>0</v>
      </c>
      <c r="N2558" s="193">
        <f t="shared" si="1149"/>
        <v>0</v>
      </c>
      <c r="O2558" s="193">
        <f t="shared" si="1150"/>
        <v>0</v>
      </c>
      <c r="P2558" s="193">
        <f t="shared" si="1151"/>
        <v>0</v>
      </c>
      <c r="Q2558" s="193">
        <f t="shared" si="1152"/>
        <v>0</v>
      </c>
      <c r="R2558" s="193">
        <f t="shared" si="1153"/>
        <v>0</v>
      </c>
      <c r="S2558" s="193">
        <f t="shared" si="1154"/>
        <v>0</v>
      </c>
      <c r="T2558" s="194">
        <f t="shared" si="1143"/>
        <v>0</v>
      </c>
      <c r="U2558" s="194"/>
      <c r="V2558" s="847"/>
      <c r="W2558" s="127" t="str">
        <f t="shared" si="1144"/>
        <v/>
      </c>
      <c r="X2558" s="840"/>
      <c r="Y2558" s="841"/>
      <c r="Z2558" s="842"/>
      <c r="AA2558" s="843"/>
      <c r="AB2558" s="349"/>
      <c r="AC2558" s="844"/>
      <c r="AD2558" s="845"/>
      <c r="AE2558" s="277"/>
      <c r="AF2558" s="278"/>
      <c r="AG2558" s="277"/>
      <c r="AH2558" s="279"/>
      <c r="AI2558" s="277"/>
      <c r="AJ2558" s="279"/>
      <c r="AK2558" s="277"/>
      <c r="AL2558" s="278"/>
    </row>
    <row r="2559" spans="1:38" ht="22.5" customHeight="1">
      <c r="A2559" s="116">
        <f t="shared" si="1145"/>
        <v>0</v>
      </c>
      <c r="B2559" s="190">
        <f t="shared" si="1134"/>
        <v>0</v>
      </c>
      <c r="C2559" s="190">
        <f t="shared" si="1135"/>
        <v>0</v>
      </c>
      <c r="D2559" s="191">
        <f t="shared" si="1136"/>
        <v>0</v>
      </c>
      <c r="E2559" s="191">
        <f t="shared" si="1137"/>
        <v>0</v>
      </c>
      <c r="F2559" s="191">
        <f t="shared" si="1138"/>
        <v>0</v>
      </c>
      <c r="G2559" s="192">
        <f t="shared" si="1146"/>
        <v>0</v>
      </c>
      <c r="H2559" s="191">
        <f t="shared" si="1139"/>
        <v>0</v>
      </c>
      <c r="I2559" s="193">
        <f t="shared" si="1140"/>
        <v>0</v>
      </c>
      <c r="J2559" s="193">
        <f t="shared" si="1141"/>
        <v>0</v>
      </c>
      <c r="K2559" s="193">
        <f t="shared" si="1142"/>
        <v>0</v>
      </c>
      <c r="L2559" s="193">
        <f t="shared" si="1147"/>
        <v>0</v>
      </c>
      <c r="M2559" s="193">
        <f t="shared" si="1148"/>
        <v>0</v>
      </c>
      <c r="N2559" s="193">
        <f t="shared" si="1149"/>
        <v>0</v>
      </c>
      <c r="O2559" s="193">
        <f t="shared" si="1150"/>
        <v>0</v>
      </c>
      <c r="P2559" s="193">
        <f t="shared" si="1151"/>
        <v>0</v>
      </c>
      <c r="Q2559" s="193">
        <f t="shared" si="1152"/>
        <v>0</v>
      </c>
      <c r="R2559" s="193">
        <f t="shared" si="1153"/>
        <v>0</v>
      </c>
      <c r="S2559" s="193">
        <f t="shared" si="1154"/>
        <v>0</v>
      </c>
      <c r="T2559" s="194">
        <f t="shared" si="1143"/>
        <v>0</v>
      </c>
      <c r="U2559" s="194"/>
      <c r="V2559" s="847"/>
      <c r="W2559" s="127" t="str">
        <f t="shared" si="1144"/>
        <v/>
      </c>
      <c r="X2559" s="840"/>
      <c r="Y2559" s="841"/>
      <c r="Z2559" s="842"/>
      <c r="AA2559" s="843"/>
      <c r="AB2559" s="349"/>
      <c r="AC2559" s="844"/>
      <c r="AD2559" s="845"/>
      <c r="AE2559" s="277"/>
      <c r="AF2559" s="278"/>
      <c r="AG2559" s="277"/>
      <c r="AH2559" s="279"/>
      <c r="AI2559" s="277"/>
      <c r="AJ2559" s="279"/>
      <c r="AK2559" s="277"/>
      <c r="AL2559" s="278"/>
    </row>
    <row r="2560" spans="1:38" ht="22.5" customHeight="1">
      <c r="A2560" s="116">
        <f t="shared" si="1145"/>
        <v>0</v>
      </c>
      <c r="B2560" s="190">
        <f t="shared" si="1134"/>
        <v>0</v>
      </c>
      <c r="C2560" s="190">
        <f t="shared" si="1135"/>
        <v>0</v>
      </c>
      <c r="D2560" s="191">
        <f t="shared" si="1136"/>
        <v>0</v>
      </c>
      <c r="E2560" s="191">
        <f t="shared" si="1137"/>
        <v>0</v>
      </c>
      <c r="F2560" s="191">
        <f t="shared" si="1138"/>
        <v>0</v>
      </c>
      <c r="G2560" s="192">
        <f t="shared" si="1146"/>
        <v>0</v>
      </c>
      <c r="H2560" s="191">
        <f t="shared" si="1139"/>
        <v>0</v>
      </c>
      <c r="I2560" s="193">
        <f t="shared" si="1140"/>
        <v>0</v>
      </c>
      <c r="J2560" s="193">
        <f t="shared" si="1141"/>
        <v>0</v>
      </c>
      <c r="K2560" s="193">
        <f t="shared" si="1142"/>
        <v>0</v>
      </c>
      <c r="L2560" s="193">
        <f t="shared" si="1147"/>
        <v>0</v>
      </c>
      <c r="M2560" s="193">
        <f t="shared" si="1148"/>
        <v>0</v>
      </c>
      <c r="N2560" s="193">
        <f t="shared" si="1149"/>
        <v>0</v>
      </c>
      <c r="O2560" s="193">
        <f t="shared" si="1150"/>
        <v>0</v>
      </c>
      <c r="P2560" s="193">
        <f t="shared" si="1151"/>
        <v>0</v>
      </c>
      <c r="Q2560" s="193">
        <f t="shared" si="1152"/>
        <v>0</v>
      </c>
      <c r="R2560" s="193">
        <f t="shared" si="1153"/>
        <v>0</v>
      </c>
      <c r="S2560" s="193">
        <f t="shared" si="1154"/>
        <v>0</v>
      </c>
      <c r="T2560" s="194">
        <f t="shared" si="1143"/>
        <v>0</v>
      </c>
      <c r="U2560" s="194"/>
      <c r="V2560" s="847"/>
      <c r="W2560" s="127" t="str">
        <f t="shared" si="1144"/>
        <v/>
      </c>
      <c r="X2560" s="840"/>
      <c r="Y2560" s="841"/>
      <c r="Z2560" s="842"/>
      <c r="AA2560" s="843"/>
      <c r="AB2560" s="349"/>
      <c r="AC2560" s="844"/>
      <c r="AD2560" s="845"/>
      <c r="AE2560" s="277"/>
      <c r="AF2560" s="278"/>
      <c r="AG2560" s="277"/>
      <c r="AH2560" s="279"/>
      <c r="AI2560" s="277"/>
      <c r="AJ2560" s="279"/>
      <c r="AK2560" s="277"/>
      <c r="AL2560" s="278"/>
    </row>
    <row r="2561" spans="1:38" ht="22.5" customHeight="1">
      <c r="A2561" s="116">
        <f t="shared" si="1145"/>
        <v>0</v>
      </c>
      <c r="B2561" s="190">
        <f t="shared" si="1134"/>
        <v>0</v>
      </c>
      <c r="C2561" s="190">
        <f t="shared" si="1135"/>
        <v>0</v>
      </c>
      <c r="D2561" s="191">
        <f t="shared" si="1136"/>
        <v>0</v>
      </c>
      <c r="E2561" s="191">
        <f t="shared" si="1137"/>
        <v>0</v>
      </c>
      <c r="F2561" s="191">
        <f t="shared" si="1138"/>
        <v>0</v>
      </c>
      <c r="G2561" s="192">
        <f t="shared" si="1146"/>
        <v>0</v>
      </c>
      <c r="H2561" s="191">
        <f t="shared" si="1139"/>
        <v>0</v>
      </c>
      <c r="I2561" s="193">
        <f t="shared" si="1140"/>
        <v>0</v>
      </c>
      <c r="J2561" s="193">
        <f t="shared" si="1141"/>
        <v>0</v>
      </c>
      <c r="K2561" s="193">
        <f t="shared" si="1142"/>
        <v>0</v>
      </c>
      <c r="L2561" s="193">
        <f t="shared" si="1147"/>
        <v>0</v>
      </c>
      <c r="M2561" s="193">
        <f t="shared" si="1148"/>
        <v>0</v>
      </c>
      <c r="N2561" s="193">
        <f t="shared" si="1149"/>
        <v>0</v>
      </c>
      <c r="O2561" s="193">
        <f t="shared" si="1150"/>
        <v>0</v>
      </c>
      <c r="P2561" s="193">
        <f t="shared" si="1151"/>
        <v>0</v>
      </c>
      <c r="Q2561" s="193">
        <f t="shared" si="1152"/>
        <v>0</v>
      </c>
      <c r="R2561" s="193">
        <f t="shared" si="1153"/>
        <v>0</v>
      </c>
      <c r="S2561" s="193">
        <f t="shared" si="1154"/>
        <v>0</v>
      </c>
      <c r="T2561" s="194">
        <f t="shared" si="1143"/>
        <v>0</v>
      </c>
      <c r="U2561" s="194"/>
      <c r="V2561" s="847"/>
      <c r="W2561" s="127" t="str">
        <f t="shared" si="1144"/>
        <v/>
      </c>
      <c r="X2561" s="840"/>
      <c r="Y2561" s="841"/>
      <c r="Z2561" s="842"/>
      <c r="AA2561" s="843"/>
      <c r="AB2561" s="349"/>
      <c r="AC2561" s="844"/>
      <c r="AD2561" s="845"/>
      <c r="AE2561" s="277"/>
      <c r="AF2561" s="278"/>
      <c r="AG2561" s="277"/>
      <c r="AH2561" s="279"/>
      <c r="AI2561" s="277"/>
      <c r="AJ2561" s="279"/>
      <c r="AK2561" s="277"/>
      <c r="AL2561" s="278"/>
    </row>
    <row r="2562" spans="1:38" ht="22.5" customHeight="1">
      <c r="A2562" s="116">
        <f t="shared" si="1145"/>
        <v>0</v>
      </c>
      <c r="B2562" s="190">
        <f t="shared" si="1134"/>
        <v>0</v>
      </c>
      <c r="C2562" s="190">
        <f t="shared" si="1135"/>
        <v>0</v>
      </c>
      <c r="D2562" s="191">
        <f t="shared" si="1136"/>
        <v>0</v>
      </c>
      <c r="E2562" s="191">
        <f t="shared" si="1137"/>
        <v>0</v>
      </c>
      <c r="F2562" s="191">
        <f t="shared" si="1138"/>
        <v>0</v>
      </c>
      <c r="G2562" s="192">
        <f t="shared" si="1146"/>
        <v>0</v>
      </c>
      <c r="H2562" s="191">
        <f t="shared" si="1139"/>
        <v>0</v>
      </c>
      <c r="I2562" s="193">
        <f t="shared" si="1140"/>
        <v>0</v>
      </c>
      <c r="J2562" s="193">
        <f t="shared" si="1141"/>
        <v>0</v>
      </c>
      <c r="K2562" s="193">
        <f t="shared" si="1142"/>
        <v>0</v>
      </c>
      <c r="L2562" s="193">
        <f t="shared" si="1147"/>
        <v>0</v>
      </c>
      <c r="M2562" s="193">
        <f t="shared" si="1148"/>
        <v>0</v>
      </c>
      <c r="N2562" s="193">
        <f t="shared" si="1149"/>
        <v>0</v>
      </c>
      <c r="O2562" s="193">
        <f t="shared" si="1150"/>
        <v>0</v>
      </c>
      <c r="P2562" s="193">
        <f t="shared" si="1151"/>
        <v>0</v>
      </c>
      <c r="Q2562" s="193">
        <f t="shared" si="1152"/>
        <v>0</v>
      </c>
      <c r="R2562" s="193">
        <f t="shared" si="1153"/>
        <v>0</v>
      </c>
      <c r="S2562" s="193">
        <f t="shared" si="1154"/>
        <v>0</v>
      </c>
      <c r="T2562" s="194">
        <f t="shared" si="1143"/>
        <v>0</v>
      </c>
      <c r="U2562" s="194"/>
      <c r="V2562" s="847"/>
      <c r="W2562" s="127" t="str">
        <f t="shared" si="1144"/>
        <v/>
      </c>
      <c r="X2562" s="840"/>
      <c r="Y2562" s="841"/>
      <c r="Z2562" s="842"/>
      <c r="AA2562" s="843"/>
      <c r="AB2562" s="349"/>
      <c r="AC2562" s="844"/>
      <c r="AD2562" s="845"/>
      <c r="AE2562" s="277"/>
      <c r="AF2562" s="278"/>
      <c r="AG2562" s="277"/>
      <c r="AH2562" s="279"/>
      <c r="AI2562" s="277"/>
      <c r="AJ2562" s="279"/>
      <c r="AK2562" s="277"/>
      <c r="AL2562" s="278"/>
    </row>
    <row r="2563" spans="1:38" ht="22.5" customHeight="1">
      <c r="A2563" s="116">
        <f t="shared" si="1145"/>
        <v>0</v>
      </c>
      <c r="B2563" s="190">
        <f t="shared" si="1134"/>
        <v>0</v>
      </c>
      <c r="C2563" s="190">
        <f t="shared" si="1135"/>
        <v>0</v>
      </c>
      <c r="D2563" s="191">
        <f t="shared" si="1136"/>
        <v>0</v>
      </c>
      <c r="E2563" s="191">
        <f t="shared" si="1137"/>
        <v>0</v>
      </c>
      <c r="F2563" s="191">
        <f t="shared" si="1138"/>
        <v>0</v>
      </c>
      <c r="G2563" s="192">
        <f t="shared" si="1146"/>
        <v>0</v>
      </c>
      <c r="H2563" s="191">
        <f t="shared" si="1139"/>
        <v>0</v>
      </c>
      <c r="I2563" s="193">
        <f t="shared" si="1140"/>
        <v>0</v>
      </c>
      <c r="J2563" s="193">
        <f t="shared" si="1141"/>
        <v>0</v>
      </c>
      <c r="K2563" s="193">
        <f t="shared" si="1142"/>
        <v>0</v>
      </c>
      <c r="L2563" s="193">
        <f t="shared" si="1147"/>
        <v>0</v>
      </c>
      <c r="M2563" s="193">
        <f t="shared" si="1148"/>
        <v>0</v>
      </c>
      <c r="N2563" s="193">
        <f t="shared" si="1149"/>
        <v>0</v>
      </c>
      <c r="O2563" s="193">
        <f t="shared" si="1150"/>
        <v>0</v>
      </c>
      <c r="P2563" s="193">
        <f t="shared" si="1151"/>
        <v>0</v>
      </c>
      <c r="Q2563" s="193">
        <f t="shared" si="1152"/>
        <v>0</v>
      </c>
      <c r="R2563" s="193">
        <f t="shared" si="1153"/>
        <v>0</v>
      </c>
      <c r="S2563" s="193">
        <f t="shared" si="1154"/>
        <v>0</v>
      </c>
      <c r="T2563" s="194">
        <f t="shared" si="1143"/>
        <v>0</v>
      </c>
      <c r="U2563" s="194"/>
      <c r="V2563" s="847"/>
      <c r="W2563" s="127" t="str">
        <f t="shared" si="1144"/>
        <v/>
      </c>
      <c r="X2563" s="840"/>
      <c r="Y2563" s="841"/>
      <c r="Z2563" s="842"/>
      <c r="AA2563" s="843"/>
      <c r="AB2563" s="349"/>
      <c r="AC2563" s="844"/>
      <c r="AD2563" s="845"/>
      <c r="AE2563" s="277"/>
      <c r="AF2563" s="278"/>
      <c r="AG2563" s="277"/>
      <c r="AH2563" s="279"/>
      <c r="AI2563" s="277"/>
      <c r="AJ2563" s="279"/>
      <c r="AK2563" s="277"/>
      <c r="AL2563" s="278"/>
    </row>
    <row r="2564" spans="1:38" ht="22.5" customHeight="1">
      <c r="A2564" s="116">
        <f t="shared" si="1145"/>
        <v>0</v>
      </c>
      <c r="B2564" s="190">
        <f t="shared" si="1134"/>
        <v>0</v>
      </c>
      <c r="C2564" s="190">
        <f t="shared" si="1135"/>
        <v>0</v>
      </c>
      <c r="D2564" s="191">
        <f t="shared" si="1136"/>
        <v>0</v>
      </c>
      <c r="E2564" s="191">
        <f t="shared" si="1137"/>
        <v>0</v>
      </c>
      <c r="F2564" s="191">
        <f t="shared" si="1138"/>
        <v>0</v>
      </c>
      <c r="G2564" s="192">
        <f t="shared" si="1146"/>
        <v>0</v>
      </c>
      <c r="H2564" s="191">
        <f t="shared" si="1139"/>
        <v>0</v>
      </c>
      <c r="I2564" s="193">
        <f t="shared" si="1140"/>
        <v>0</v>
      </c>
      <c r="J2564" s="193">
        <f t="shared" si="1141"/>
        <v>0</v>
      </c>
      <c r="K2564" s="193">
        <f t="shared" si="1142"/>
        <v>0</v>
      </c>
      <c r="L2564" s="193">
        <f t="shared" si="1147"/>
        <v>0</v>
      </c>
      <c r="M2564" s="193">
        <f t="shared" si="1148"/>
        <v>0</v>
      </c>
      <c r="N2564" s="193">
        <f t="shared" si="1149"/>
        <v>0</v>
      </c>
      <c r="O2564" s="193">
        <f t="shared" si="1150"/>
        <v>0</v>
      </c>
      <c r="P2564" s="193">
        <f t="shared" si="1151"/>
        <v>0</v>
      </c>
      <c r="Q2564" s="193">
        <f t="shared" si="1152"/>
        <v>0</v>
      </c>
      <c r="R2564" s="193">
        <f t="shared" si="1153"/>
        <v>0</v>
      </c>
      <c r="S2564" s="193">
        <f t="shared" si="1154"/>
        <v>0</v>
      </c>
      <c r="T2564" s="194">
        <f t="shared" si="1143"/>
        <v>0</v>
      </c>
      <c r="U2564" s="194"/>
      <c r="V2564" s="847"/>
      <c r="W2564" s="127" t="str">
        <f t="shared" si="1144"/>
        <v/>
      </c>
      <c r="X2564" s="840"/>
      <c r="Y2564" s="841"/>
      <c r="Z2564" s="842"/>
      <c r="AA2564" s="843"/>
      <c r="AB2564" s="349"/>
      <c r="AC2564" s="844"/>
      <c r="AD2564" s="845"/>
      <c r="AE2564" s="277"/>
      <c r="AF2564" s="278"/>
      <c r="AG2564" s="277"/>
      <c r="AH2564" s="279"/>
      <c r="AI2564" s="277"/>
      <c r="AJ2564" s="279"/>
      <c r="AK2564" s="277"/>
      <c r="AL2564" s="278"/>
    </row>
    <row r="2565" spans="1:38" ht="22.5" customHeight="1">
      <c r="A2565" s="116">
        <f t="shared" si="1145"/>
        <v>0</v>
      </c>
      <c r="B2565" s="190">
        <f t="shared" si="1134"/>
        <v>0</v>
      </c>
      <c r="C2565" s="190">
        <f t="shared" si="1135"/>
        <v>0</v>
      </c>
      <c r="D2565" s="191">
        <f t="shared" si="1136"/>
        <v>0</v>
      </c>
      <c r="E2565" s="191">
        <f t="shared" si="1137"/>
        <v>0</v>
      </c>
      <c r="F2565" s="191">
        <f t="shared" si="1138"/>
        <v>0</v>
      </c>
      <c r="G2565" s="192">
        <f t="shared" si="1146"/>
        <v>0</v>
      </c>
      <c r="H2565" s="191">
        <f t="shared" si="1139"/>
        <v>0</v>
      </c>
      <c r="I2565" s="193">
        <f t="shared" si="1140"/>
        <v>0</v>
      </c>
      <c r="J2565" s="193">
        <f t="shared" si="1141"/>
        <v>0</v>
      </c>
      <c r="K2565" s="193">
        <f t="shared" si="1142"/>
        <v>0</v>
      </c>
      <c r="L2565" s="193">
        <f t="shared" si="1147"/>
        <v>0</v>
      </c>
      <c r="M2565" s="193">
        <f t="shared" si="1148"/>
        <v>0</v>
      </c>
      <c r="N2565" s="193">
        <f t="shared" si="1149"/>
        <v>0</v>
      </c>
      <c r="O2565" s="193">
        <f t="shared" si="1150"/>
        <v>0</v>
      </c>
      <c r="P2565" s="193">
        <f t="shared" si="1151"/>
        <v>0</v>
      </c>
      <c r="Q2565" s="193">
        <f t="shared" si="1152"/>
        <v>0</v>
      </c>
      <c r="R2565" s="193">
        <f t="shared" si="1153"/>
        <v>0</v>
      </c>
      <c r="S2565" s="193">
        <f t="shared" si="1154"/>
        <v>0</v>
      </c>
      <c r="T2565" s="194">
        <f t="shared" si="1143"/>
        <v>0</v>
      </c>
      <c r="U2565" s="194"/>
      <c r="V2565" s="847"/>
      <c r="W2565" s="127" t="str">
        <f t="shared" si="1144"/>
        <v/>
      </c>
      <c r="X2565" s="840"/>
      <c r="Y2565" s="841"/>
      <c r="Z2565" s="842"/>
      <c r="AA2565" s="843"/>
      <c r="AB2565" s="349"/>
      <c r="AC2565" s="844"/>
      <c r="AD2565" s="845"/>
      <c r="AE2565" s="277"/>
      <c r="AF2565" s="278"/>
      <c r="AG2565" s="277"/>
      <c r="AH2565" s="279"/>
      <c r="AI2565" s="277"/>
      <c r="AJ2565" s="279"/>
      <c r="AK2565" s="277"/>
      <c r="AL2565" s="278"/>
    </row>
    <row r="2566" spans="1:38" ht="22.5" customHeight="1">
      <c r="A2566" s="116">
        <f t="shared" si="1145"/>
        <v>0</v>
      </c>
      <c r="B2566" s="190">
        <f t="shared" si="1134"/>
        <v>0</v>
      </c>
      <c r="C2566" s="190">
        <f t="shared" si="1135"/>
        <v>0</v>
      </c>
      <c r="D2566" s="191">
        <f t="shared" si="1136"/>
        <v>0</v>
      </c>
      <c r="E2566" s="191">
        <f t="shared" si="1137"/>
        <v>0</v>
      </c>
      <c r="F2566" s="191">
        <f t="shared" si="1138"/>
        <v>0</v>
      </c>
      <c r="G2566" s="192">
        <f t="shared" si="1146"/>
        <v>0</v>
      </c>
      <c r="H2566" s="191">
        <f t="shared" si="1139"/>
        <v>0</v>
      </c>
      <c r="I2566" s="193">
        <f t="shared" si="1140"/>
        <v>0</v>
      </c>
      <c r="J2566" s="193">
        <f t="shared" si="1141"/>
        <v>0</v>
      </c>
      <c r="K2566" s="193">
        <f t="shared" si="1142"/>
        <v>0</v>
      </c>
      <c r="L2566" s="193">
        <f t="shared" si="1147"/>
        <v>0</v>
      </c>
      <c r="M2566" s="193">
        <f t="shared" si="1148"/>
        <v>0</v>
      </c>
      <c r="N2566" s="193">
        <f t="shared" si="1149"/>
        <v>0</v>
      </c>
      <c r="O2566" s="193">
        <f t="shared" si="1150"/>
        <v>0</v>
      </c>
      <c r="P2566" s="193">
        <f t="shared" si="1151"/>
        <v>0</v>
      </c>
      <c r="Q2566" s="193">
        <f t="shared" si="1152"/>
        <v>0</v>
      </c>
      <c r="R2566" s="193">
        <f t="shared" si="1153"/>
        <v>0</v>
      </c>
      <c r="S2566" s="193">
        <f t="shared" si="1154"/>
        <v>0</v>
      </c>
      <c r="T2566" s="194">
        <f t="shared" si="1143"/>
        <v>0</v>
      </c>
      <c r="U2566" s="194"/>
      <c r="V2566" s="847"/>
      <c r="W2566" s="127" t="str">
        <f t="shared" si="1144"/>
        <v/>
      </c>
      <c r="X2566" s="840"/>
      <c r="Y2566" s="841"/>
      <c r="Z2566" s="842"/>
      <c r="AA2566" s="843"/>
      <c r="AB2566" s="349"/>
      <c r="AC2566" s="844"/>
      <c r="AD2566" s="845"/>
      <c r="AE2566" s="277"/>
      <c r="AF2566" s="278"/>
      <c r="AG2566" s="277"/>
      <c r="AH2566" s="279"/>
      <c r="AI2566" s="277"/>
      <c r="AJ2566" s="279"/>
      <c r="AK2566" s="277"/>
      <c r="AL2566" s="278"/>
    </row>
    <row r="2567" spans="1:38" ht="22.5" customHeight="1">
      <c r="A2567" s="116">
        <f t="shared" si="1145"/>
        <v>0</v>
      </c>
      <c r="B2567" s="190">
        <f t="shared" si="1134"/>
        <v>0</v>
      </c>
      <c r="C2567" s="190">
        <f t="shared" si="1135"/>
        <v>0</v>
      </c>
      <c r="D2567" s="191">
        <f t="shared" si="1136"/>
        <v>0</v>
      </c>
      <c r="E2567" s="191">
        <f t="shared" si="1137"/>
        <v>0</v>
      </c>
      <c r="F2567" s="191">
        <f t="shared" si="1138"/>
        <v>0</v>
      </c>
      <c r="G2567" s="192">
        <f t="shared" si="1146"/>
        <v>0</v>
      </c>
      <c r="H2567" s="191">
        <f t="shared" si="1139"/>
        <v>0</v>
      </c>
      <c r="I2567" s="193">
        <f t="shared" si="1140"/>
        <v>0</v>
      </c>
      <c r="J2567" s="193">
        <f t="shared" si="1141"/>
        <v>0</v>
      </c>
      <c r="K2567" s="193">
        <f t="shared" si="1142"/>
        <v>0</v>
      </c>
      <c r="L2567" s="193">
        <f t="shared" si="1147"/>
        <v>0</v>
      </c>
      <c r="M2567" s="193">
        <f t="shared" si="1148"/>
        <v>0</v>
      </c>
      <c r="N2567" s="193">
        <f t="shared" si="1149"/>
        <v>0</v>
      </c>
      <c r="O2567" s="193">
        <f t="shared" si="1150"/>
        <v>0</v>
      </c>
      <c r="P2567" s="193">
        <f t="shared" si="1151"/>
        <v>0</v>
      </c>
      <c r="Q2567" s="193">
        <f t="shared" si="1152"/>
        <v>0</v>
      </c>
      <c r="R2567" s="193">
        <f t="shared" si="1153"/>
        <v>0</v>
      </c>
      <c r="S2567" s="193">
        <f t="shared" si="1154"/>
        <v>0</v>
      </c>
      <c r="T2567" s="194">
        <f t="shared" si="1143"/>
        <v>0</v>
      </c>
      <c r="U2567" s="194"/>
      <c r="V2567" s="847"/>
      <c r="W2567" s="127" t="str">
        <f t="shared" si="1144"/>
        <v/>
      </c>
      <c r="X2567" s="840"/>
      <c r="Y2567" s="841"/>
      <c r="Z2567" s="842"/>
      <c r="AA2567" s="843"/>
      <c r="AB2567" s="349"/>
      <c r="AC2567" s="844"/>
      <c r="AD2567" s="845"/>
      <c r="AE2567" s="277"/>
      <c r="AF2567" s="278"/>
      <c r="AG2567" s="277"/>
      <c r="AH2567" s="279"/>
      <c r="AI2567" s="277"/>
      <c r="AJ2567" s="279"/>
      <c r="AK2567" s="277"/>
      <c r="AL2567" s="278"/>
    </row>
    <row r="2568" spans="1:38" ht="22.5" customHeight="1">
      <c r="A2568" s="116">
        <f t="shared" si="1145"/>
        <v>0</v>
      </c>
      <c r="B2568" s="190">
        <f t="shared" si="1134"/>
        <v>0</v>
      </c>
      <c r="C2568" s="190">
        <f t="shared" si="1135"/>
        <v>0</v>
      </c>
      <c r="D2568" s="191">
        <f t="shared" si="1136"/>
        <v>0</v>
      </c>
      <c r="E2568" s="191">
        <f t="shared" si="1137"/>
        <v>0</v>
      </c>
      <c r="F2568" s="191">
        <f t="shared" si="1138"/>
        <v>0</v>
      </c>
      <c r="G2568" s="192">
        <f t="shared" si="1146"/>
        <v>0</v>
      </c>
      <c r="H2568" s="191">
        <f t="shared" si="1139"/>
        <v>0</v>
      </c>
      <c r="I2568" s="193">
        <f t="shared" si="1140"/>
        <v>0</v>
      </c>
      <c r="J2568" s="193">
        <f t="shared" si="1141"/>
        <v>0</v>
      </c>
      <c r="K2568" s="193">
        <f t="shared" si="1142"/>
        <v>0</v>
      </c>
      <c r="L2568" s="193">
        <f t="shared" si="1147"/>
        <v>0</v>
      </c>
      <c r="M2568" s="193">
        <f t="shared" si="1148"/>
        <v>0</v>
      </c>
      <c r="N2568" s="193">
        <f t="shared" si="1149"/>
        <v>0</v>
      </c>
      <c r="O2568" s="193">
        <f t="shared" si="1150"/>
        <v>0</v>
      </c>
      <c r="P2568" s="193">
        <f t="shared" si="1151"/>
        <v>0</v>
      </c>
      <c r="Q2568" s="193">
        <f t="shared" si="1152"/>
        <v>0</v>
      </c>
      <c r="R2568" s="193">
        <f t="shared" si="1153"/>
        <v>0</v>
      </c>
      <c r="S2568" s="193">
        <f t="shared" si="1154"/>
        <v>0</v>
      </c>
      <c r="T2568" s="194">
        <f t="shared" si="1143"/>
        <v>0</v>
      </c>
      <c r="U2568" s="194"/>
      <c r="V2568" s="847"/>
      <c r="W2568" s="127" t="str">
        <f t="shared" si="1144"/>
        <v/>
      </c>
      <c r="X2568" s="840"/>
      <c r="Y2568" s="841"/>
      <c r="Z2568" s="842"/>
      <c r="AA2568" s="843"/>
      <c r="AB2568" s="349"/>
      <c r="AC2568" s="844"/>
      <c r="AD2568" s="845"/>
      <c r="AE2568" s="277"/>
      <c r="AF2568" s="278"/>
      <c r="AG2568" s="277"/>
      <c r="AH2568" s="279"/>
      <c r="AI2568" s="277"/>
      <c r="AJ2568" s="279"/>
      <c r="AK2568" s="277"/>
      <c r="AL2568" s="278"/>
    </row>
    <row r="2569" spans="1:38" ht="22.5" customHeight="1">
      <c r="A2569" s="116">
        <f t="shared" si="1145"/>
        <v>0</v>
      </c>
      <c r="B2569" s="190">
        <f t="shared" si="1134"/>
        <v>0</v>
      </c>
      <c r="C2569" s="190">
        <f t="shared" si="1135"/>
        <v>0</v>
      </c>
      <c r="D2569" s="191">
        <f t="shared" si="1136"/>
        <v>0</v>
      </c>
      <c r="E2569" s="191">
        <f t="shared" si="1137"/>
        <v>0</v>
      </c>
      <c r="F2569" s="191">
        <f t="shared" si="1138"/>
        <v>0</v>
      </c>
      <c r="G2569" s="192">
        <f t="shared" si="1146"/>
        <v>0</v>
      </c>
      <c r="H2569" s="191">
        <f t="shared" si="1139"/>
        <v>0</v>
      </c>
      <c r="I2569" s="193">
        <f t="shared" si="1140"/>
        <v>0</v>
      </c>
      <c r="J2569" s="193">
        <f t="shared" si="1141"/>
        <v>0</v>
      </c>
      <c r="K2569" s="193">
        <f t="shared" si="1142"/>
        <v>0</v>
      </c>
      <c r="L2569" s="193">
        <f t="shared" si="1147"/>
        <v>0</v>
      </c>
      <c r="M2569" s="193">
        <f t="shared" si="1148"/>
        <v>0</v>
      </c>
      <c r="N2569" s="193">
        <f t="shared" si="1149"/>
        <v>0</v>
      </c>
      <c r="O2569" s="193">
        <f t="shared" si="1150"/>
        <v>0</v>
      </c>
      <c r="P2569" s="193">
        <f t="shared" si="1151"/>
        <v>0</v>
      </c>
      <c r="Q2569" s="193">
        <f t="shared" si="1152"/>
        <v>0</v>
      </c>
      <c r="R2569" s="193">
        <f t="shared" si="1153"/>
        <v>0</v>
      </c>
      <c r="S2569" s="193">
        <f t="shared" si="1154"/>
        <v>0</v>
      </c>
      <c r="T2569" s="194">
        <f t="shared" si="1143"/>
        <v>0</v>
      </c>
      <c r="U2569" s="194"/>
      <c r="V2569" s="847"/>
      <c r="W2569" s="127" t="str">
        <f t="shared" si="1144"/>
        <v/>
      </c>
      <c r="X2569" s="840"/>
      <c r="Y2569" s="841"/>
      <c r="Z2569" s="842"/>
      <c r="AA2569" s="843"/>
      <c r="AB2569" s="349"/>
      <c r="AC2569" s="844"/>
      <c r="AD2569" s="845"/>
      <c r="AE2569" s="277"/>
      <c r="AF2569" s="278"/>
      <c r="AG2569" s="277"/>
      <c r="AH2569" s="279"/>
      <c r="AI2569" s="277"/>
      <c r="AJ2569" s="279"/>
      <c r="AK2569" s="277"/>
      <c r="AL2569" s="278"/>
    </row>
    <row r="2570" spans="1:38" ht="22.5" customHeight="1">
      <c r="A2570" s="116">
        <f t="shared" si="1145"/>
        <v>0</v>
      </c>
      <c r="B2570" s="190">
        <f t="shared" si="1134"/>
        <v>0</v>
      </c>
      <c r="C2570" s="190">
        <f t="shared" si="1135"/>
        <v>0</v>
      </c>
      <c r="D2570" s="191">
        <f t="shared" si="1136"/>
        <v>0</v>
      </c>
      <c r="E2570" s="191">
        <f t="shared" si="1137"/>
        <v>0</v>
      </c>
      <c r="F2570" s="191">
        <f t="shared" si="1138"/>
        <v>0</v>
      </c>
      <c r="G2570" s="192">
        <f t="shared" si="1146"/>
        <v>0</v>
      </c>
      <c r="H2570" s="191">
        <f t="shared" si="1139"/>
        <v>0</v>
      </c>
      <c r="I2570" s="193">
        <f t="shared" si="1140"/>
        <v>0</v>
      </c>
      <c r="J2570" s="193">
        <f t="shared" si="1141"/>
        <v>0</v>
      </c>
      <c r="K2570" s="193">
        <f t="shared" si="1142"/>
        <v>0</v>
      </c>
      <c r="L2570" s="193">
        <f t="shared" si="1147"/>
        <v>0</v>
      </c>
      <c r="M2570" s="193">
        <f t="shared" si="1148"/>
        <v>0</v>
      </c>
      <c r="N2570" s="193">
        <f t="shared" si="1149"/>
        <v>0</v>
      </c>
      <c r="O2570" s="193">
        <f t="shared" si="1150"/>
        <v>0</v>
      </c>
      <c r="P2570" s="193">
        <f t="shared" si="1151"/>
        <v>0</v>
      </c>
      <c r="Q2570" s="193">
        <f t="shared" si="1152"/>
        <v>0</v>
      </c>
      <c r="R2570" s="193">
        <f t="shared" si="1153"/>
        <v>0</v>
      </c>
      <c r="S2570" s="193">
        <f t="shared" si="1154"/>
        <v>0</v>
      </c>
      <c r="T2570" s="194">
        <f t="shared" si="1143"/>
        <v>0</v>
      </c>
      <c r="U2570" s="194"/>
      <c r="V2570" s="847"/>
      <c r="W2570" s="127" t="str">
        <f t="shared" si="1144"/>
        <v/>
      </c>
      <c r="X2570" s="840"/>
      <c r="Y2570" s="841"/>
      <c r="Z2570" s="842"/>
      <c r="AA2570" s="843"/>
      <c r="AB2570" s="349"/>
      <c r="AC2570" s="844"/>
      <c r="AD2570" s="845"/>
      <c r="AE2570" s="277"/>
      <c r="AF2570" s="278"/>
      <c r="AG2570" s="277"/>
      <c r="AH2570" s="279"/>
      <c r="AI2570" s="277"/>
      <c r="AJ2570" s="279"/>
      <c r="AK2570" s="277"/>
      <c r="AL2570" s="278"/>
    </row>
    <row r="2571" spans="1:38" ht="22.5" customHeight="1">
      <c r="A2571" s="116">
        <f t="shared" si="1145"/>
        <v>0</v>
      </c>
      <c r="B2571" s="190">
        <f t="shared" si="1134"/>
        <v>0</v>
      </c>
      <c r="C2571" s="190">
        <f t="shared" si="1135"/>
        <v>0</v>
      </c>
      <c r="D2571" s="191">
        <f t="shared" si="1136"/>
        <v>0</v>
      </c>
      <c r="E2571" s="191">
        <f t="shared" si="1137"/>
        <v>0</v>
      </c>
      <c r="F2571" s="191">
        <f t="shared" si="1138"/>
        <v>0</v>
      </c>
      <c r="G2571" s="192">
        <f t="shared" si="1146"/>
        <v>0</v>
      </c>
      <c r="H2571" s="191">
        <f t="shared" si="1139"/>
        <v>0</v>
      </c>
      <c r="I2571" s="193">
        <f t="shared" si="1140"/>
        <v>0</v>
      </c>
      <c r="J2571" s="193">
        <f t="shared" si="1141"/>
        <v>0</v>
      </c>
      <c r="K2571" s="193">
        <f t="shared" si="1142"/>
        <v>0</v>
      </c>
      <c r="L2571" s="193">
        <f t="shared" si="1147"/>
        <v>0</v>
      </c>
      <c r="M2571" s="193">
        <f t="shared" si="1148"/>
        <v>0</v>
      </c>
      <c r="N2571" s="193">
        <f t="shared" si="1149"/>
        <v>0</v>
      </c>
      <c r="O2571" s="193">
        <f t="shared" si="1150"/>
        <v>0</v>
      </c>
      <c r="P2571" s="193">
        <f t="shared" si="1151"/>
        <v>0</v>
      </c>
      <c r="Q2571" s="193">
        <f t="shared" si="1152"/>
        <v>0</v>
      </c>
      <c r="R2571" s="193">
        <f t="shared" si="1153"/>
        <v>0</v>
      </c>
      <c r="S2571" s="193">
        <f t="shared" si="1154"/>
        <v>0</v>
      </c>
      <c r="T2571" s="194">
        <f t="shared" si="1143"/>
        <v>0</v>
      </c>
      <c r="U2571" s="194"/>
      <c r="V2571" s="847"/>
      <c r="W2571" s="127" t="str">
        <f t="shared" si="1144"/>
        <v/>
      </c>
      <c r="X2571" s="840"/>
      <c r="Y2571" s="841"/>
      <c r="Z2571" s="842"/>
      <c r="AA2571" s="843"/>
      <c r="AB2571" s="349"/>
      <c r="AC2571" s="844"/>
      <c r="AD2571" s="845"/>
      <c r="AE2571" s="277"/>
      <c r="AF2571" s="278"/>
      <c r="AG2571" s="277"/>
      <c r="AH2571" s="279"/>
      <c r="AI2571" s="277"/>
      <c r="AJ2571" s="279"/>
      <c r="AK2571" s="277"/>
      <c r="AL2571" s="278"/>
    </row>
    <row r="2572" spans="1:38" ht="22.5" customHeight="1">
      <c r="A2572" s="116">
        <f t="shared" si="1145"/>
        <v>0</v>
      </c>
      <c r="B2572" s="190">
        <f t="shared" si="1134"/>
        <v>0</v>
      </c>
      <c r="C2572" s="190">
        <f t="shared" si="1135"/>
        <v>0</v>
      </c>
      <c r="D2572" s="191">
        <f t="shared" si="1136"/>
        <v>0</v>
      </c>
      <c r="E2572" s="191">
        <f t="shared" si="1137"/>
        <v>0</v>
      </c>
      <c r="F2572" s="191">
        <f t="shared" si="1138"/>
        <v>0</v>
      </c>
      <c r="G2572" s="192">
        <f t="shared" si="1146"/>
        <v>0</v>
      </c>
      <c r="H2572" s="191">
        <f t="shared" si="1139"/>
        <v>0</v>
      </c>
      <c r="I2572" s="193">
        <f t="shared" si="1140"/>
        <v>0</v>
      </c>
      <c r="J2572" s="193">
        <f t="shared" si="1141"/>
        <v>0</v>
      </c>
      <c r="K2572" s="193">
        <f t="shared" si="1142"/>
        <v>0</v>
      </c>
      <c r="L2572" s="193">
        <f t="shared" si="1147"/>
        <v>0</v>
      </c>
      <c r="M2572" s="193">
        <f t="shared" si="1148"/>
        <v>0</v>
      </c>
      <c r="N2572" s="193">
        <f t="shared" si="1149"/>
        <v>0</v>
      </c>
      <c r="O2572" s="193">
        <f t="shared" si="1150"/>
        <v>0</v>
      </c>
      <c r="P2572" s="193">
        <f t="shared" si="1151"/>
        <v>0</v>
      </c>
      <c r="Q2572" s="193">
        <f t="shared" si="1152"/>
        <v>0</v>
      </c>
      <c r="R2572" s="193">
        <f t="shared" si="1153"/>
        <v>0</v>
      </c>
      <c r="S2572" s="193">
        <f t="shared" si="1154"/>
        <v>0</v>
      </c>
      <c r="T2572" s="194">
        <f t="shared" si="1143"/>
        <v>0</v>
      </c>
      <c r="U2572" s="194"/>
      <c r="V2572" s="847"/>
      <c r="W2572" s="127" t="str">
        <f t="shared" si="1144"/>
        <v/>
      </c>
      <c r="X2572" s="840"/>
      <c r="Y2572" s="841"/>
      <c r="Z2572" s="842"/>
      <c r="AA2572" s="843"/>
      <c r="AB2572" s="349"/>
      <c r="AC2572" s="844"/>
      <c r="AD2572" s="845"/>
      <c r="AE2572" s="277"/>
      <c r="AF2572" s="278"/>
      <c r="AG2572" s="277"/>
      <c r="AH2572" s="279"/>
      <c r="AI2572" s="277"/>
      <c r="AJ2572" s="279"/>
      <c r="AK2572" s="277"/>
      <c r="AL2572" s="278"/>
    </row>
    <row r="2573" spans="1:38" ht="22.5" customHeight="1">
      <c r="A2573" s="116">
        <f t="shared" si="1145"/>
        <v>0</v>
      </c>
      <c r="B2573" s="190">
        <f t="shared" si="1134"/>
        <v>0</v>
      </c>
      <c r="C2573" s="190">
        <f t="shared" si="1135"/>
        <v>0</v>
      </c>
      <c r="D2573" s="191">
        <f t="shared" si="1136"/>
        <v>0</v>
      </c>
      <c r="E2573" s="191">
        <f t="shared" si="1137"/>
        <v>0</v>
      </c>
      <c r="F2573" s="191">
        <f t="shared" si="1138"/>
        <v>0</v>
      </c>
      <c r="G2573" s="192">
        <f t="shared" si="1146"/>
        <v>0</v>
      </c>
      <c r="H2573" s="191">
        <f t="shared" si="1139"/>
        <v>0</v>
      </c>
      <c r="I2573" s="193">
        <f t="shared" si="1140"/>
        <v>0</v>
      </c>
      <c r="J2573" s="193">
        <f t="shared" si="1141"/>
        <v>0</v>
      </c>
      <c r="K2573" s="193">
        <f t="shared" si="1142"/>
        <v>0</v>
      </c>
      <c r="L2573" s="193">
        <f t="shared" si="1147"/>
        <v>0</v>
      </c>
      <c r="M2573" s="193">
        <f t="shared" si="1148"/>
        <v>0</v>
      </c>
      <c r="N2573" s="193">
        <f t="shared" si="1149"/>
        <v>0</v>
      </c>
      <c r="O2573" s="193">
        <f t="shared" si="1150"/>
        <v>0</v>
      </c>
      <c r="P2573" s="193">
        <f t="shared" si="1151"/>
        <v>0</v>
      </c>
      <c r="Q2573" s="193">
        <f t="shared" si="1152"/>
        <v>0</v>
      </c>
      <c r="R2573" s="193">
        <f t="shared" si="1153"/>
        <v>0</v>
      </c>
      <c r="S2573" s="193">
        <f t="shared" si="1154"/>
        <v>0</v>
      </c>
      <c r="T2573" s="194">
        <f t="shared" si="1143"/>
        <v>0</v>
      </c>
      <c r="U2573" s="194"/>
      <c r="V2573" s="847"/>
      <c r="W2573" s="127" t="str">
        <f t="shared" si="1144"/>
        <v/>
      </c>
      <c r="X2573" s="840"/>
      <c r="Y2573" s="841"/>
      <c r="Z2573" s="842"/>
      <c r="AA2573" s="843"/>
      <c r="AB2573" s="349"/>
      <c r="AC2573" s="844"/>
      <c r="AD2573" s="845"/>
      <c r="AE2573" s="277"/>
      <c r="AF2573" s="278"/>
      <c r="AG2573" s="277"/>
      <c r="AH2573" s="279"/>
      <c r="AI2573" s="277"/>
      <c r="AJ2573" s="279"/>
      <c r="AK2573" s="277"/>
      <c r="AL2573" s="278"/>
    </row>
    <row r="2574" spans="1:38" ht="22.5" customHeight="1">
      <c r="A2574" s="116">
        <f t="shared" si="1145"/>
        <v>0</v>
      </c>
      <c r="B2574" s="190">
        <f t="shared" si="1134"/>
        <v>0</v>
      </c>
      <c r="C2574" s="190">
        <f t="shared" si="1135"/>
        <v>0</v>
      </c>
      <c r="D2574" s="191">
        <f t="shared" si="1136"/>
        <v>0</v>
      </c>
      <c r="E2574" s="191">
        <f t="shared" si="1137"/>
        <v>0</v>
      </c>
      <c r="F2574" s="191">
        <f t="shared" si="1138"/>
        <v>0</v>
      </c>
      <c r="G2574" s="192">
        <f t="shared" si="1146"/>
        <v>0</v>
      </c>
      <c r="H2574" s="191">
        <f t="shared" si="1139"/>
        <v>0</v>
      </c>
      <c r="I2574" s="193">
        <f t="shared" si="1140"/>
        <v>0</v>
      </c>
      <c r="J2574" s="193">
        <f t="shared" si="1141"/>
        <v>0</v>
      </c>
      <c r="K2574" s="193">
        <f t="shared" si="1142"/>
        <v>0</v>
      </c>
      <c r="L2574" s="193">
        <f t="shared" si="1147"/>
        <v>0</v>
      </c>
      <c r="M2574" s="193">
        <f t="shared" si="1148"/>
        <v>0</v>
      </c>
      <c r="N2574" s="193">
        <f t="shared" si="1149"/>
        <v>0</v>
      </c>
      <c r="O2574" s="193">
        <f t="shared" si="1150"/>
        <v>0</v>
      </c>
      <c r="P2574" s="193">
        <f t="shared" si="1151"/>
        <v>0</v>
      </c>
      <c r="Q2574" s="193">
        <f t="shared" si="1152"/>
        <v>0</v>
      </c>
      <c r="R2574" s="193">
        <f t="shared" si="1153"/>
        <v>0</v>
      </c>
      <c r="S2574" s="193">
        <f t="shared" si="1154"/>
        <v>0</v>
      </c>
      <c r="T2574" s="194">
        <f t="shared" si="1143"/>
        <v>0</v>
      </c>
      <c r="U2574" s="194"/>
      <c r="V2574" s="847"/>
      <c r="W2574" s="127" t="str">
        <f t="shared" si="1144"/>
        <v/>
      </c>
      <c r="X2574" s="840"/>
      <c r="Y2574" s="841"/>
      <c r="Z2574" s="842"/>
      <c r="AA2574" s="843"/>
      <c r="AB2574" s="349"/>
      <c r="AC2574" s="844"/>
      <c r="AD2574" s="845"/>
      <c r="AE2574" s="277"/>
      <c r="AF2574" s="278"/>
      <c r="AG2574" s="277"/>
      <c r="AH2574" s="279"/>
      <c r="AI2574" s="277"/>
      <c r="AJ2574" s="279"/>
      <c r="AK2574" s="277"/>
      <c r="AL2574" s="278"/>
    </row>
    <row r="2575" spans="1:38" ht="22.5" customHeight="1">
      <c r="A2575" s="116">
        <f t="shared" si="1145"/>
        <v>0</v>
      </c>
      <c r="B2575" s="190">
        <f t="shared" si="1134"/>
        <v>0</v>
      </c>
      <c r="C2575" s="190">
        <f t="shared" si="1135"/>
        <v>0</v>
      </c>
      <c r="D2575" s="191">
        <f t="shared" si="1136"/>
        <v>0</v>
      </c>
      <c r="E2575" s="191">
        <f t="shared" si="1137"/>
        <v>0</v>
      </c>
      <c r="F2575" s="191">
        <f t="shared" si="1138"/>
        <v>0</v>
      </c>
      <c r="G2575" s="192">
        <f t="shared" si="1146"/>
        <v>0</v>
      </c>
      <c r="H2575" s="191">
        <f t="shared" si="1139"/>
        <v>0</v>
      </c>
      <c r="I2575" s="195">
        <f t="shared" si="1140"/>
        <v>0</v>
      </c>
      <c r="J2575" s="195">
        <f t="shared" si="1141"/>
        <v>0</v>
      </c>
      <c r="K2575" s="195">
        <f t="shared" si="1142"/>
        <v>0</v>
      </c>
      <c r="L2575" s="195">
        <f t="shared" si="1147"/>
        <v>0</v>
      </c>
      <c r="M2575" s="195">
        <f t="shared" si="1148"/>
        <v>0</v>
      </c>
      <c r="N2575" s="195">
        <f t="shared" si="1149"/>
        <v>0</v>
      </c>
      <c r="O2575" s="195">
        <f t="shared" si="1150"/>
        <v>0</v>
      </c>
      <c r="P2575" s="195">
        <f t="shared" si="1151"/>
        <v>0</v>
      </c>
      <c r="Q2575" s="195">
        <f t="shared" si="1152"/>
        <v>0</v>
      </c>
      <c r="R2575" s="195">
        <f t="shared" si="1153"/>
        <v>0</v>
      </c>
      <c r="S2575" s="195">
        <f t="shared" si="1154"/>
        <v>0</v>
      </c>
      <c r="T2575" s="196">
        <f t="shared" si="1143"/>
        <v>0</v>
      </c>
      <c r="U2575" s="196"/>
      <c r="V2575" s="848"/>
      <c r="W2575" s="127" t="str">
        <f t="shared" si="1144"/>
        <v/>
      </c>
      <c r="X2575" s="840"/>
      <c r="Y2575" s="841"/>
      <c r="Z2575" s="842"/>
      <c r="AA2575" s="843"/>
      <c r="AB2575" s="349"/>
      <c r="AC2575" s="844"/>
      <c r="AD2575" s="845"/>
      <c r="AE2575" s="277"/>
      <c r="AF2575" s="278"/>
      <c r="AG2575" s="277"/>
      <c r="AH2575" s="279"/>
      <c r="AI2575" s="277"/>
      <c r="AJ2575" s="279"/>
      <c r="AK2575" s="277"/>
      <c r="AL2575" s="278"/>
    </row>
    <row r="2576" spans="1:38" ht="22.5" customHeight="1">
      <c r="A2576" s="116">
        <f t="shared" ref="A2576" si="1158">IF(U2576&gt;=1,1,0)</f>
        <v>0</v>
      </c>
      <c r="B2576" s="190">
        <f t="shared" si="1134"/>
        <v>0</v>
      </c>
      <c r="C2576" s="190">
        <f t="shared" si="1135"/>
        <v>0</v>
      </c>
      <c r="D2576" s="191">
        <f t="shared" si="1136"/>
        <v>0</v>
      </c>
      <c r="E2576" s="191">
        <f t="shared" si="1137"/>
        <v>0</v>
      </c>
      <c r="F2576" s="191">
        <f t="shared" si="1138"/>
        <v>0</v>
      </c>
      <c r="G2576" s="192">
        <f t="shared" si="1146"/>
        <v>0</v>
      </c>
      <c r="H2576" s="191">
        <f t="shared" si="1139"/>
        <v>0</v>
      </c>
      <c r="I2576" s="193">
        <f t="shared" si="1140"/>
        <v>0</v>
      </c>
      <c r="J2576" s="193">
        <f t="shared" si="1141"/>
        <v>0</v>
      </c>
      <c r="K2576" s="193">
        <f t="shared" si="1142"/>
        <v>0</v>
      </c>
      <c r="L2576" s="193">
        <f t="shared" si="1147"/>
        <v>0</v>
      </c>
      <c r="M2576" s="193">
        <f t="shared" si="1148"/>
        <v>0</v>
      </c>
      <c r="N2576" s="193">
        <f t="shared" si="1149"/>
        <v>0</v>
      </c>
      <c r="O2576" s="193">
        <f t="shared" si="1150"/>
        <v>0</v>
      </c>
      <c r="P2576" s="193">
        <f t="shared" si="1151"/>
        <v>0</v>
      </c>
      <c r="Q2576" s="193">
        <f t="shared" si="1152"/>
        <v>0</v>
      </c>
      <c r="R2576" s="193">
        <f t="shared" si="1153"/>
        <v>0</v>
      </c>
      <c r="S2576" s="193">
        <f t="shared" si="1154"/>
        <v>0</v>
      </c>
      <c r="T2576" s="194">
        <f t="shared" si="1143"/>
        <v>0</v>
      </c>
      <c r="U2576" s="194">
        <f t="shared" ref="U2576" si="1159">SUM(T2576:T2602)</f>
        <v>0</v>
      </c>
      <c r="V2576" s="846" t="s">
        <v>1132</v>
      </c>
      <c r="W2576" s="127" t="str">
        <f t="shared" si="1144"/>
        <v/>
      </c>
      <c r="X2576" s="840"/>
      <c r="Y2576" s="841"/>
      <c r="Z2576" s="842"/>
      <c r="AA2576" s="843"/>
      <c r="AB2576" s="349"/>
      <c r="AC2576" s="844"/>
      <c r="AD2576" s="845"/>
      <c r="AE2576" s="277"/>
      <c r="AF2576" s="278"/>
      <c r="AG2576" s="277"/>
      <c r="AH2576" s="279"/>
      <c r="AI2576" s="277"/>
      <c r="AJ2576" s="279"/>
      <c r="AK2576" s="277"/>
      <c r="AL2576" s="278"/>
    </row>
    <row r="2577" spans="1:38" ht="22.5" customHeight="1">
      <c r="A2577" s="116">
        <f t="shared" ref="A2577" si="1160">A2576</f>
        <v>0</v>
      </c>
      <c r="B2577" s="190">
        <f t="shared" si="1134"/>
        <v>0</v>
      </c>
      <c r="C2577" s="190">
        <f t="shared" si="1135"/>
        <v>0</v>
      </c>
      <c r="D2577" s="191">
        <f t="shared" si="1136"/>
        <v>0</v>
      </c>
      <c r="E2577" s="191">
        <f t="shared" si="1137"/>
        <v>0</v>
      </c>
      <c r="F2577" s="191">
        <f t="shared" si="1138"/>
        <v>0</v>
      </c>
      <c r="G2577" s="192">
        <f t="shared" si="1146"/>
        <v>0</v>
      </c>
      <c r="H2577" s="191">
        <f t="shared" si="1139"/>
        <v>0</v>
      </c>
      <c r="I2577" s="193">
        <f t="shared" si="1140"/>
        <v>0</v>
      </c>
      <c r="J2577" s="193">
        <f t="shared" si="1141"/>
        <v>0</v>
      </c>
      <c r="K2577" s="193">
        <f t="shared" si="1142"/>
        <v>0</v>
      </c>
      <c r="L2577" s="193">
        <f t="shared" si="1147"/>
        <v>0</v>
      </c>
      <c r="M2577" s="193">
        <f t="shared" si="1148"/>
        <v>0</v>
      </c>
      <c r="N2577" s="193">
        <f t="shared" si="1149"/>
        <v>0</v>
      </c>
      <c r="O2577" s="193">
        <f t="shared" si="1150"/>
        <v>0</v>
      </c>
      <c r="P2577" s="193">
        <f t="shared" si="1151"/>
        <v>0</v>
      </c>
      <c r="Q2577" s="193">
        <f t="shared" si="1152"/>
        <v>0</v>
      </c>
      <c r="R2577" s="193">
        <f t="shared" si="1153"/>
        <v>0</v>
      </c>
      <c r="S2577" s="193">
        <f t="shared" si="1154"/>
        <v>0</v>
      </c>
      <c r="T2577" s="194">
        <f t="shared" si="1143"/>
        <v>0</v>
      </c>
      <c r="U2577" s="194"/>
      <c r="V2577" s="847"/>
      <c r="W2577" s="127" t="str">
        <f t="shared" si="1144"/>
        <v/>
      </c>
      <c r="X2577" s="840"/>
      <c r="Y2577" s="841"/>
      <c r="Z2577" s="842"/>
      <c r="AA2577" s="843"/>
      <c r="AB2577" s="349"/>
      <c r="AC2577" s="844"/>
      <c r="AD2577" s="845"/>
      <c r="AE2577" s="277"/>
      <c r="AF2577" s="278"/>
      <c r="AG2577" s="277"/>
      <c r="AH2577" s="279"/>
      <c r="AI2577" s="277"/>
      <c r="AJ2577" s="279"/>
      <c r="AK2577" s="277"/>
      <c r="AL2577" s="278"/>
    </row>
    <row r="2578" spans="1:38" ht="22.5" customHeight="1">
      <c r="A2578" s="116">
        <f t="shared" si="1145"/>
        <v>0</v>
      </c>
      <c r="B2578" s="190">
        <f t="shared" si="1134"/>
        <v>0</v>
      </c>
      <c r="C2578" s="190">
        <f t="shared" si="1135"/>
        <v>0</v>
      </c>
      <c r="D2578" s="191">
        <f t="shared" si="1136"/>
        <v>0</v>
      </c>
      <c r="E2578" s="191">
        <f t="shared" si="1137"/>
        <v>0</v>
      </c>
      <c r="F2578" s="191">
        <f t="shared" si="1138"/>
        <v>0</v>
      </c>
      <c r="G2578" s="192">
        <f t="shared" si="1146"/>
        <v>0</v>
      </c>
      <c r="H2578" s="191">
        <f t="shared" si="1139"/>
        <v>0</v>
      </c>
      <c r="I2578" s="193">
        <f t="shared" si="1140"/>
        <v>0</v>
      </c>
      <c r="J2578" s="193">
        <f t="shared" si="1141"/>
        <v>0</v>
      </c>
      <c r="K2578" s="193">
        <f t="shared" si="1142"/>
        <v>0</v>
      </c>
      <c r="L2578" s="193">
        <f t="shared" si="1147"/>
        <v>0</v>
      </c>
      <c r="M2578" s="193">
        <f t="shared" si="1148"/>
        <v>0</v>
      </c>
      <c r="N2578" s="193">
        <f t="shared" si="1149"/>
        <v>0</v>
      </c>
      <c r="O2578" s="193">
        <f t="shared" si="1150"/>
        <v>0</v>
      </c>
      <c r="P2578" s="193">
        <f t="shared" si="1151"/>
        <v>0</v>
      </c>
      <c r="Q2578" s="193">
        <f t="shared" si="1152"/>
        <v>0</v>
      </c>
      <c r="R2578" s="193">
        <f t="shared" si="1153"/>
        <v>0</v>
      </c>
      <c r="S2578" s="193">
        <f t="shared" si="1154"/>
        <v>0</v>
      </c>
      <c r="T2578" s="194">
        <f t="shared" si="1143"/>
        <v>0</v>
      </c>
      <c r="U2578" s="194"/>
      <c r="V2578" s="847"/>
      <c r="W2578" s="127" t="str">
        <f t="shared" si="1144"/>
        <v/>
      </c>
      <c r="X2578" s="840"/>
      <c r="Y2578" s="841"/>
      <c r="Z2578" s="842"/>
      <c r="AA2578" s="843"/>
      <c r="AB2578" s="349"/>
      <c r="AC2578" s="844"/>
      <c r="AD2578" s="845"/>
      <c r="AE2578" s="277"/>
      <c r="AF2578" s="278"/>
      <c r="AG2578" s="277"/>
      <c r="AH2578" s="279"/>
      <c r="AI2578" s="277"/>
      <c r="AJ2578" s="279"/>
      <c r="AK2578" s="277"/>
      <c r="AL2578" s="278"/>
    </row>
    <row r="2579" spans="1:38" ht="22.5" customHeight="1">
      <c r="A2579" s="116">
        <f t="shared" si="1145"/>
        <v>0</v>
      </c>
      <c r="B2579" s="190">
        <f t="shared" si="1134"/>
        <v>0</v>
      </c>
      <c r="C2579" s="190">
        <f t="shared" si="1135"/>
        <v>0</v>
      </c>
      <c r="D2579" s="191">
        <f t="shared" si="1136"/>
        <v>0</v>
      </c>
      <c r="E2579" s="191">
        <f t="shared" si="1137"/>
        <v>0</v>
      </c>
      <c r="F2579" s="191">
        <f t="shared" si="1138"/>
        <v>0</v>
      </c>
      <c r="G2579" s="192">
        <f t="shared" si="1146"/>
        <v>0</v>
      </c>
      <c r="H2579" s="191">
        <f t="shared" si="1139"/>
        <v>0</v>
      </c>
      <c r="I2579" s="193">
        <f t="shared" si="1140"/>
        <v>0</v>
      </c>
      <c r="J2579" s="193">
        <f t="shared" si="1141"/>
        <v>0</v>
      </c>
      <c r="K2579" s="193">
        <f t="shared" si="1142"/>
        <v>0</v>
      </c>
      <c r="L2579" s="193">
        <f t="shared" si="1147"/>
        <v>0</v>
      </c>
      <c r="M2579" s="193">
        <f t="shared" si="1148"/>
        <v>0</v>
      </c>
      <c r="N2579" s="193">
        <f t="shared" si="1149"/>
        <v>0</v>
      </c>
      <c r="O2579" s="193">
        <f t="shared" si="1150"/>
        <v>0</v>
      </c>
      <c r="P2579" s="193">
        <f t="shared" si="1151"/>
        <v>0</v>
      </c>
      <c r="Q2579" s="193">
        <f t="shared" si="1152"/>
        <v>0</v>
      </c>
      <c r="R2579" s="193">
        <f t="shared" si="1153"/>
        <v>0</v>
      </c>
      <c r="S2579" s="193">
        <f t="shared" si="1154"/>
        <v>0</v>
      </c>
      <c r="T2579" s="194">
        <f t="shared" si="1143"/>
        <v>0</v>
      </c>
      <c r="U2579" s="194"/>
      <c r="V2579" s="847"/>
      <c r="W2579" s="127" t="str">
        <f t="shared" si="1144"/>
        <v/>
      </c>
      <c r="X2579" s="840"/>
      <c r="Y2579" s="841"/>
      <c r="Z2579" s="842"/>
      <c r="AA2579" s="843"/>
      <c r="AB2579" s="349"/>
      <c r="AC2579" s="844"/>
      <c r="AD2579" s="845"/>
      <c r="AE2579" s="277"/>
      <c r="AF2579" s="278"/>
      <c r="AG2579" s="277"/>
      <c r="AH2579" s="279"/>
      <c r="AI2579" s="277"/>
      <c r="AJ2579" s="279"/>
      <c r="AK2579" s="277"/>
      <c r="AL2579" s="278"/>
    </row>
    <row r="2580" spans="1:38" ht="22.5" customHeight="1">
      <c r="A2580" s="116">
        <f t="shared" si="1145"/>
        <v>0</v>
      </c>
      <c r="B2580" s="190">
        <f t="shared" si="1134"/>
        <v>0</v>
      </c>
      <c r="C2580" s="190">
        <f t="shared" si="1135"/>
        <v>0</v>
      </c>
      <c r="D2580" s="191">
        <f t="shared" si="1136"/>
        <v>0</v>
      </c>
      <c r="E2580" s="191">
        <f t="shared" si="1137"/>
        <v>0</v>
      </c>
      <c r="F2580" s="191">
        <f t="shared" si="1138"/>
        <v>0</v>
      </c>
      <c r="G2580" s="192">
        <f t="shared" si="1146"/>
        <v>0</v>
      </c>
      <c r="H2580" s="191">
        <f t="shared" si="1139"/>
        <v>0</v>
      </c>
      <c r="I2580" s="193">
        <f t="shared" si="1140"/>
        <v>0</v>
      </c>
      <c r="J2580" s="193">
        <f t="shared" si="1141"/>
        <v>0</v>
      </c>
      <c r="K2580" s="193">
        <f t="shared" si="1142"/>
        <v>0</v>
      </c>
      <c r="L2580" s="193">
        <f t="shared" si="1147"/>
        <v>0</v>
      </c>
      <c r="M2580" s="193">
        <f t="shared" si="1148"/>
        <v>0</v>
      </c>
      <c r="N2580" s="193">
        <f t="shared" si="1149"/>
        <v>0</v>
      </c>
      <c r="O2580" s="193">
        <f t="shared" si="1150"/>
        <v>0</v>
      </c>
      <c r="P2580" s="193">
        <f t="shared" si="1151"/>
        <v>0</v>
      </c>
      <c r="Q2580" s="193">
        <f t="shared" si="1152"/>
        <v>0</v>
      </c>
      <c r="R2580" s="193">
        <f t="shared" si="1153"/>
        <v>0</v>
      </c>
      <c r="S2580" s="193">
        <f t="shared" si="1154"/>
        <v>0</v>
      </c>
      <c r="T2580" s="194">
        <f t="shared" si="1143"/>
        <v>0</v>
      </c>
      <c r="U2580" s="194"/>
      <c r="V2580" s="847"/>
      <c r="W2580" s="127" t="str">
        <f t="shared" si="1144"/>
        <v/>
      </c>
      <c r="X2580" s="840"/>
      <c r="Y2580" s="841"/>
      <c r="Z2580" s="842"/>
      <c r="AA2580" s="843"/>
      <c r="AB2580" s="349"/>
      <c r="AC2580" s="844"/>
      <c r="AD2580" s="845"/>
      <c r="AE2580" s="277"/>
      <c r="AF2580" s="278"/>
      <c r="AG2580" s="277"/>
      <c r="AH2580" s="279"/>
      <c r="AI2580" s="277"/>
      <c r="AJ2580" s="279"/>
      <c r="AK2580" s="277"/>
      <c r="AL2580" s="278"/>
    </row>
    <row r="2581" spans="1:38" ht="22.5" customHeight="1">
      <c r="A2581" s="116">
        <f t="shared" si="1145"/>
        <v>0</v>
      </c>
      <c r="B2581" s="190">
        <f t="shared" si="1134"/>
        <v>0</v>
      </c>
      <c r="C2581" s="190">
        <f t="shared" si="1135"/>
        <v>0</v>
      </c>
      <c r="D2581" s="191">
        <f t="shared" si="1136"/>
        <v>0</v>
      </c>
      <c r="E2581" s="191">
        <f t="shared" si="1137"/>
        <v>0</v>
      </c>
      <c r="F2581" s="191">
        <f t="shared" si="1138"/>
        <v>0</v>
      </c>
      <c r="G2581" s="192">
        <f t="shared" si="1146"/>
        <v>0</v>
      </c>
      <c r="H2581" s="191">
        <f t="shared" si="1139"/>
        <v>0</v>
      </c>
      <c r="I2581" s="193">
        <f t="shared" si="1140"/>
        <v>0</v>
      </c>
      <c r="J2581" s="193">
        <f t="shared" si="1141"/>
        <v>0</v>
      </c>
      <c r="K2581" s="193">
        <f t="shared" si="1142"/>
        <v>0</v>
      </c>
      <c r="L2581" s="193">
        <f t="shared" si="1147"/>
        <v>0</v>
      </c>
      <c r="M2581" s="193">
        <f t="shared" si="1148"/>
        <v>0</v>
      </c>
      <c r="N2581" s="193">
        <f t="shared" si="1149"/>
        <v>0</v>
      </c>
      <c r="O2581" s="193">
        <f t="shared" si="1150"/>
        <v>0</v>
      </c>
      <c r="P2581" s="193">
        <f t="shared" si="1151"/>
        <v>0</v>
      </c>
      <c r="Q2581" s="193">
        <f t="shared" si="1152"/>
        <v>0</v>
      </c>
      <c r="R2581" s="193">
        <f t="shared" si="1153"/>
        <v>0</v>
      </c>
      <c r="S2581" s="193">
        <f t="shared" si="1154"/>
        <v>0</v>
      </c>
      <c r="T2581" s="194">
        <f t="shared" si="1143"/>
        <v>0</v>
      </c>
      <c r="U2581" s="194"/>
      <c r="V2581" s="847"/>
      <c r="W2581" s="127" t="str">
        <f t="shared" si="1144"/>
        <v/>
      </c>
      <c r="X2581" s="840"/>
      <c r="Y2581" s="841"/>
      <c r="Z2581" s="842"/>
      <c r="AA2581" s="843"/>
      <c r="AB2581" s="349"/>
      <c r="AC2581" s="844"/>
      <c r="AD2581" s="845"/>
      <c r="AE2581" s="277"/>
      <c r="AF2581" s="278"/>
      <c r="AG2581" s="277"/>
      <c r="AH2581" s="279"/>
      <c r="AI2581" s="277"/>
      <c r="AJ2581" s="279"/>
      <c r="AK2581" s="277"/>
      <c r="AL2581" s="278"/>
    </row>
    <row r="2582" spans="1:38" ht="22.5" customHeight="1">
      <c r="A2582" s="116">
        <f t="shared" si="1145"/>
        <v>0</v>
      </c>
      <c r="B2582" s="190">
        <f t="shared" si="1134"/>
        <v>0</v>
      </c>
      <c r="C2582" s="190">
        <f t="shared" si="1135"/>
        <v>0</v>
      </c>
      <c r="D2582" s="191">
        <f t="shared" si="1136"/>
        <v>0</v>
      </c>
      <c r="E2582" s="191">
        <f t="shared" si="1137"/>
        <v>0</v>
      </c>
      <c r="F2582" s="191">
        <f t="shared" si="1138"/>
        <v>0</v>
      </c>
      <c r="G2582" s="192">
        <f t="shared" si="1146"/>
        <v>0</v>
      </c>
      <c r="H2582" s="191">
        <f t="shared" si="1139"/>
        <v>0</v>
      </c>
      <c r="I2582" s="193">
        <f t="shared" si="1140"/>
        <v>0</v>
      </c>
      <c r="J2582" s="193">
        <f t="shared" si="1141"/>
        <v>0</v>
      </c>
      <c r="K2582" s="193">
        <f t="shared" si="1142"/>
        <v>0</v>
      </c>
      <c r="L2582" s="193">
        <f t="shared" si="1147"/>
        <v>0</v>
      </c>
      <c r="M2582" s="193">
        <f t="shared" si="1148"/>
        <v>0</v>
      </c>
      <c r="N2582" s="193">
        <f t="shared" si="1149"/>
        <v>0</v>
      </c>
      <c r="O2582" s="193">
        <f t="shared" si="1150"/>
        <v>0</v>
      </c>
      <c r="P2582" s="193">
        <f t="shared" si="1151"/>
        <v>0</v>
      </c>
      <c r="Q2582" s="193">
        <f t="shared" si="1152"/>
        <v>0</v>
      </c>
      <c r="R2582" s="193">
        <f t="shared" si="1153"/>
        <v>0</v>
      </c>
      <c r="S2582" s="193">
        <f t="shared" si="1154"/>
        <v>0</v>
      </c>
      <c r="T2582" s="194">
        <f t="shared" si="1143"/>
        <v>0</v>
      </c>
      <c r="U2582" s="194"/>
      <c r="V2582" s="847"/>
      <c r="W2582" s="127" t="str">
        <f t="shared" si="1144"/>
        <v/>
      </c>
      <c r="X2582" s="840"/>
      <c r="Y2582" s="841"/>
      <c r="Z2582" s="842"/>
      <c r="AA2582" s="843"/>
      <c r="AB2582" s="349"/>
      <c r="AC2582" s="844"/>
      <c r="AD2582" s="845"/>
      <c r="AE2582" s="277"/>
      <c r="AF2582" s="278"/>
      <c r="AG2582" s="277"/>
      <c r="AH2582" s="279"/>
      <c r="AI2582" s="277"/>
      <c r="AJ2582" s="279"/>
      <c r="AK2582" s="277"/>
      <c r="AL2582" s="278"/>
    </row>
    <row r="2583" spans="1:38" ht="22.5" customHeight="1">
      <c r="A2583" s="116">
        <f t="shared" si="1145"/>
        <v>0</v>
      </c>
      <c r="B2583" s="190">
        <f t="shared" si="1134"/>
        <v>0</v>
      </c>
      <c r="C2583" s="190">
        <f t="shared" si="1135"/>
        <v>0</v>
      </c>
      <c r="D2583" s="191">
        <f t="shared" si="1136"/>
        <v>0</v>
      </c>
      <c r="E2583" s="191">
        <f t="shared" si="1137"/>
        <v>0</v>
      </c>
      <c r="F2583" s="191">
        <f t="shared" si="1138"/>
        <v>0</v>
      </c>
      <c r="G2583" s="192">
        <f t="shared" si="1146"/>
        <v>0</v>
      </c>
      <c r="H2583" s="191">
        <f t="shared" si="1139"/>
        <v>0</v>
      </c>
      <c r="I2583" s="193">
        <f t="shared" si="1140"/>
        <v>0</v>
      </c>
      <c r="J2583" s="193">
        <f t="shared" si="1141"/>
        <v>0</v>
      </c>
      <c r="K2583" s="193">
        <f t="shared" si="1142"/>
        <v>0</v>
      </c>
      <c r="L2583" s="193">
        <f t="shared" si="1147"/>
        <v>0</v>
      </c>
      <c r="M2583" s="193">
        <f t="shared" si="1148"/>
        <v>0</v>
      </c>
      <c r="N2583" s="193">
        <f t="shared" si="1149"/>
        <v>0</v>
      </c>
      <c r="O2583" s="193">
        <f t="shared" si="1150"/>
        <v>0</v>
      </c>
      <c r="P2583" s="193">
        <f t="shared" si="1151"/>
        <v>0</v>
      </c>
      <c r="Q2583" s="193">
        <f t="shared" si="1152"/>
        <v>0</v>
      </c>
      <c r="R2583" s="193">
        <f t="shared" si="1153"/>
        <v>0</v>
      </c>
      <c r="S2583" s="193">
        <f t="shared" si="1154"/>
        <v>0</v>
      </c>
      <c r="T2583" s="194">
        <f t="shared" si="1143"/>
        <v>0</v>
      </c>
      <c r="U2583" s="194"/>
      <c r="V2583" s="847"/>
      <c r="W2583" s="127" t="str">
        <f t="shared" si="1144"/>
        <v/>
      </c>
      <c r="X2583" s="840"/>
      <c r="Y2583" s="841"/>
      <c r="Z2583" s="842"/>
      <c r="AA2583" s="843"/>
      <c r="AB2583" s="349"/>
      <c r="AC2583" s="844"/>
      <c r="AD2583" s="845"/>
      <c r="AE2583" s="277"/>
      <c r="AF2583" s="278"/>
      <c r="AG2583" s="277"/>
      <c r="AH2583" s="279"/>
      <c r="AI2583" s="277"/>
      <c r="AJ2583" s="279"/>
      <c r="AK2583" s="277"/>
      <c r="AL2583" s="278"/>
    </row>
    <row r="2584" spans="1:38" ht="22.5" customHeight="1">
      <c r="A2584" s="116">
        <f t="shared" si="1145"/>
        <v>0</v>
      </c>
      <c r="B2584" s="190">
        <f t="shared" si="1134"/>
        <v>0</v>
      </c>
      <c r="C2584" s="190">
        <f t="shared" si="1135"/>
        <v>0</v>
      </c>
      <c r="D2584" s="191">
        <f t="shared" si="1136"/>
        <v>0</v>
      </c>
      <c r="E2584" s="191">
        <f t="shared" si="1137"/>
        <v>0</v>
      </c>
      <c r="F2584" s="191">
        <f t="shared" si="1138"/>
        <v>0</v>
      </c>
      <c r="G2584" s="192">
        <f t="shared" si="1146"/>
        <v>0</v>
      </c>
      <c r="H2584" s="191">
        <f t="shared" si="1139"/>
        <v>0</v>
      </c>
      <c r="I2584" s="193">
        <f t="shared" si="1140"/>
        <v>0</v>
      </c>
      <c r="J2584" s="193">
        <f t="shared" si="1141"/>
        <v>0</v>
      </c>
      <c r="K2584" s="193">
        <f t="shared" si="1142"/>
        <v>0</v>
      </c>
      <c r="L2584" s="193">
        <f t="shared" si="1147"/>
        <v>0</v>
      </c>
      <c r="M2584" s="193">
        <f t="shared" si="1148"/>
        <v>0</v>
      </c>
      <c r="N2584" s="193">
        <f t="shared" si="1149"/>
        <v>0</v>
      </c>
      <c r="O2584" s="193">
        <f t="shared" si="1150"/>
        <v>0</v>
      </c>
      <c r="P2584" s="193">
        <f t="shared" si="1151"/>
        <v>0</v>
      </c>
      <c r="Q2584" s="193">
        <f t="shared" si="1152"/>
        <v>0</v>
      </c>
      <c r="R2584" s="193">
        <f t="shared" si="1153"/>
        <v>0</v>
      </c>
      <c r="S2584" s="193">
        <f t="shared" si="1154"/>
        <v>0</v>
      </c>
      <c r="T2584" s="194">
        <f t="shared" si="1143"/>
        <v>0</v>
      </c>
      <c r="U2584" s="194"/>
      <c r="V2584" s="847"/>
      <c r="W2584" s="127" t="str">
        <f t="shared" si="1144"/>
        <v/>
      </c>
      <c r="X2584" s="840"/>
      <c r="Y2584" s="841"/>
      <c r="Z2584" s="842"/>
      <c r="AA2584" s="843"/>
      <c r="AB2584" s="349"/>
      <c r="AC2584" s="844"/>
      <c r="AD2584" s="845"/>
      <c r="AE2584" s="277"/>
      <c r="AF2584" s="278"/>
      <c r="AG2584" s="277"/>
      <c r="AH2584" s="279"/>
      <c r="AI2584" s="277"/>
      <c r="AJ2584" s="279"/>
      <c r="AK2584" s="277"/>
      <c r="AL2584" s="278"/>
    </row>
    <row r="2585" spans="1:38" ht="22.5" customHeight="1">
      <c r="A2585" s="116">
        <f t="shared" si="1145"/>
        <v>0</v>
      </c>
      <c r="B2585" s="190">
        <f t="shared" si="1134"/>
        <v>0</v>
      </c>
      <c r="C2585" s="190">
        <f t="shared" si="1135"/>
        <v>0</v>
      </c>
      <c r="D2585" s="191">
        <f t="shared" si="1136"/>
        <v>0</v>
      </c>
      <c r="E2585" s="191">
        <f t="shared" si="1137"/>
        <v>0</v>
      </c>
      <c r="F2585" s="191">
        <f t="shared" si="1138"/>
        <v>0</v>
      </c>
      <c r="G2585" s="192">
        <f t="shared" si="1146"/>
        <v>0</v>
      </c>
      <c r="H2585" s="191">
        <f t="shared" si="1139"/>
        <v>0</v>
      </c>
      <c r="I2585" s="193">
        <f t="shared" si="1140"/>
        <v>0</v>
      </c>
      <c r="J2585" s="193">
        <f t="shared" si="1141"/>
        <v>0</v>
      </c>
      <c r="K2585" s="193">
        <f t="shared" si="1142"/>
        <v>0</v>
      </c>
      <c r="L2585" s="193">
        <f t="shared" si="1147"/>
        <v>0</v>
      </c>
      <c r="M2585" s="193">
        <f t="shared" si="1148"/>
        <v>0</v>
      </c>
      <c r="N2585" s="193">
        <f t="shared" si="1149"/>
        <v>0</v>
      </c>
      <c r="O2585" s="193">
        <f t="shared" si="1150"/>
        <v>0</v>
      </c>
      <c r="P2585" s="193">
        <f t="shared" si="1151"/>
        <v>0</v>
      </c>
      <c r="Q2585" s="193">
        <f t="shared" si="1152"/>
        <v>0</v>
      </c>
      <c r="R2585" s="193">
        <f t="shared" si="1153"/>
        <v>0</v>
      </c>
      <c r="S2585" s="193">
        <f t="shared" si="1154"/>
        <v>0</v>
      </c>
      <c r="T2585" s="194">
        <f t="shared" si="1143"/>
        <v>0</v>
      </c>
      <c r="U2585" s="194"/>
      <c r="V2585" s="847"/>
      <c r="W2585" s="127" t="str">
        <f t="shared" si="1144"/>
        <v/>
      </c>
      <c r="X2585" s="840"/>
      <c r="Y2585" s="841"/>
      <c r="Z2585" s="842"/>
      <c r="AA2585" s="843"/>
      <c r="AB2585" s="349"/>
      <c r="AC2585" s="844"/>
      <c r="AD2585" s="845"/>
      <c r="AE2585" s="277"/>
      <c r="AF2585" s="278"/>
      <c r="AG2585" s="277"/>
      <c r="AH2585" s="279"/>
      <c r="AI2585" s="277"/>
      <c r="AJ2585" s="279"/>
      <c r="AK2585" s="277"/>
      <c r="AL2585" s="278"/>
    </row>
    <row r="2586" spans="1:38" ht="22.5" customHeight="1">
      <c r="A2586" s="116">
        <f t="shared" si="1145"/>
        <v>0</v>
      </c>
      <c r="B2586" s="190">
        <f t="shared" si="1134"/>
        <v>0</v>
      </c>
      <c r="C2586" s="190">
        <f t="shared" si="1135"/>
        <v>0</v>
      </c>
      <c r="D2586" s="191">
        <f t="shared" si="1136"/>
        <v>0</v>
      </c>
      <c r="E2586" s="191">
        <f t="shared" si="1137"/>
        <v>0</v>
      </c>
      <c r="F2586" s="191">
        <f t="shared" si="1138"/>
        <v>0</v>
      </c>
      <c r="G2586" s="192">
        <f t="shared" si="1146"/>
        <v>0</v>
      </c>
      <c r="H2586" s="191">
        <f t="shared" si="1139"/>
        <v>0</v>
      </c>
      <c r="I2586" s="193">
        <f t="shared" si="1140"/>
        <v>0</v>
      </c>
      <c r="J2586" s="193">
        <f t="shared" si="1141"/>
        <v>0</v>
      </c>
      <c r="K2586" s="193">
        <f t="shared" si="1142"/>
        <v>0</v>
      </c>
      <c r="L2586" s="193">
        <f t="shared" si="1147"/>
        <v>0</v>
      </c>
      <c r="M2586" s="193">
        <f t="shared" si="1148"/>
        <v>0</v>
      </c>
      <c r="N2586" s="193">
        <f t="shared" si="1149"/>
        <v>0</v>
      </c>
      <c r="O2586" s="193">
        <f t="shared" si="1150"/>
        <v>0</v>
      </c>
      <c r="P2586" s="193">
        <f t="shared" si="1151"/>
        <v>0</v>
      </c>
      <c r="Q2586" s="193">
        <f t="shared" si="1152"/>
        <v>0</v>
      </c>
      <c r="R2586" s="193">
        <f t="shared" si="1153"/>
        <v>0</v>
      </c>
      <c r="S2586" s="193">
        <f t="shared" si="1154"/>
        <v>0</v>
      </c>
      <c r="T2586" s="194">
        <f t="shared" si="1143"/>
        <v>0</v>
      </c>
      <c r="U2586" s="194"/>
      <c r="V2586" s="847"/>
      <c r="W2586" s="127" t="str">
        <f t="shared" si="1144"/>
        <v/>
      </c>
      <c r="X2586" s="840"/>
      <c r="Y2586" s="841"/>
      <c r="Z2586" s="842"/>
      <c r="AA2586" s="843"/>
      <c r="AB2586" s="349"/>
      <c r="AC2586" s="844"/>
      <c r="AD2586" s="845"/>
      <c r="AE2586" s="277"/>
      <c r="AF2586" s="278"/>
      <c r="AG2586" s="277"/>
      <c r="AH2586" s="279"/>
      <c r="AI2586" s="277"/>
      <c r="AJ2586" s="279"/>
      <c r="AK2586" s="277"/>
      <c r="AL2586" s="278"/>
    </row>
    <row r="2587" spans="1:38" ht="22.5" customHeight="1">
      <c r="A2587" s="116">
        <f t="shared" si="1145"/>
        <v>0</v>
      </c>
      <c r="B2587" s="190">
        <f t="shared" si="1134"/>
        <v>0</v>
      </c>
      <c r="C2587" s="190">
        <f t="shared" si="1135"/>
        <v>0</v>
      </c>
      <c r="D2587" s="191">
        <f t="shared" si="1136"/>
        <v>0</v>
      </c>
      <c r="E2587" s="191">
        <f t="shared" si="1137"/>
        <v>0</v>
      </c>
      <c r="F2587" s="191">
        <f t="shared" si="1138"/>
        <v>0</v>
      </c>
      <c r="G2587" s="192">
        <f t="shared" si="1146"/>
        <v>0</v>
      </c>
      <c r="H2587" s="191">
        <f t="shared" si="1139"/>
        <v>0</v>
      </c>
      <c r="I2587" s="193">
        <f t="shared" si="1140"/>
        <v>0</v>
      </c>
      <c r="J2587" s="193">
        <f t="shared" si="1141"/>
        <v>0</v>
      </c>
      <c r="K2587" s="193">
        <f t="shared" si="1142"/>
        <v>0</v>
      </c>
      <c r="L2587" s="193">
        <f t="shared" si="1147"/>
        <v>0</v>
      </c>
      <c r="M2587" s="193">
        <f t="shared" si="1148"/>
        <v>0</v>
      </c>
      <c r="N2587" s="193">
        <f t="shared" si="1149"/>
        <v>0</v>
      </c>
      <c r="O2587" s="193">
        <f t="shared" si="1150"/>
        <v>0</v>
      </c>
      <c r="P2587" s="193">
        <f t="shared" si="1151"/>
        <v>0</v>
      </c>
      <c r="Q2587" s="193">
        <f t="shared" si="1152"/>
        <v>0</v>
      </c>
      <c r="R2587" s="193">
        <f t="shared" si="1153"/>
        <v>0</v>
      </c>
      <c r="S2587" s="193">
        <f t="shared" si="1154"/>
        <v>0</v>
      </c>
      <c r="T2587" s="194">
        <f t="shared" si="1143"/>
        <v>0</v>
      </c>
      <c r="U2587" s="194"/>
      <c r="V2587" s="847"/>
      <c r="W2587" s="127" t="str">
        <f t="shared" si="1144"/>
        <v/>
      </c>
      <c r="X2587" s="840"/>
      <c r="Y2587" s="841"/>
      <c r="Z2587" s="842"/>
      <c r="AA2587" s="843"/>
      <c r="AB2587" s="349"/>
      <c r="AC2587" s="844"/>
      <c r="AD2587" s="845"/>
      <c r="AE2587" s="277"/>
      <c r="AF2587" s="278"/>
      <c r="AG2587" s="277"/>
      <c r="AH2587" s="279"/>
      <c r="AI2587" s="277"/>
      <c r="AJ2587" s="279"/>
      <c r="AK2587" s="277"/>
      <c r="AL2587" s="278"/>
    </row>
    <row r="2588" spans="1:38" ht="22.5" customHeight="1">
      <c r="A2588" s="116">
        <f t="shared" si="1145"/>
        <v>0</v>
      </c>
      <c r="B2588" s="190">
        <f t="shared" ref="B2588:B2651" si="1161">COUNTIF(X2588,"*法定福*")</f>
        <v>0</v>
      </c>
      <c r="C2588" s="190">
        <f t="shared" ref="C2588:C2651" si="1162">COUNTIF(Z2588,"*法定福*")</f>
        <v>0</v>
      </c>
      <c r="D2588" s="191">
        <f t="shared" ref="D2588:D2651" si="1163">SUM(B2588:C2588)</f>
        <v>0</v>
      </c>
      <c r="E2588" s="191">
        <f t="shared" ref="E2588:E2651" si="1164">IF(D2588&gt;=1,AF2588,0)</f>
        <v>0</v>
      </c>
      <c r="F2588" s="191">
        <f t="shared" ref="F2588:F2651" si="1165">IF(D2588&gt;=1,AH2588,0)</f>
        <v>0</v>
      </c>
      <c r="G2588" s="192">
        <f t="shared" si="1146"/>
        <v>0</v>
      </c>
      <c r="H2588" s="191">
        <f t="shared" ref="H2588:H2651" si="1166">IF(G2588=0,E2588,F2588)</f>
        <v>0</v>
      </c>
      <c r="I2588" s="193">
        <f t="shared" ref="I2588:I2651" si="1167">IF(X2588="",0,1)</f>
        <v>0</v>
      </c>
      <c r="J2588" s="193">
        <f t="shared" ref="J2588:J2651" si="1168">IF(Z2588="",0,1)</f>
        <v>0</v>
      </c>
      <c r="K2588" s="193">
        <f t="shared" ref="K2588:K2651" si="1169">IF(AB2588="",0,1)</f>
        <v>0</v>
      </c>
      <c r="L2588" s="193">
        <f t="shared" si="1147"/>
        <v>0</v>
      </c>
      <c r="M2588" s="193">
        <f t="shared" si="1148"/>
        <v>0</v>
      </c>
      <c r="N2588" s="193">
        <f t="shared" si="1149"/>
        <v>0</v>
      </c>
      <c r="O2588" s="193">
        <f t="shared" si="1150"/>
        <v>0</v>
      </c>
      <c r="P2588" s="193">
        <f t="shared" si="1151"/>
        <v>0</v>
      </c>
      <c r="Q2588" s="193">
        <f t="shared" si="1152"/>
        <v>0</v>
      </c>
      <c r="R2588" s="193">
        <f t="shared" si="1153"/>
        <v>0</v>
      </c>
      <c r="S2588" s="193">
        <f t="shared" si="1154"/>
        <v>0</v>
      </c>
      <c r="T2588" s="194">
        <f t="shared" ref="T2588:T2651" si="1170">SUM(I2588:S2588)</f>
        <v>0</v>
      </c>
      <c r="U2588" s="194"/>
      <c r="V2588" s="847"/>
      <c r="W2588" s="127" t="str">
        <f t="shared" si="1144"/>
        <v/>
      </c>
      <c r="X2588" s="840"/>
      <c r="Y2588" s="841"/>
      <c r="Z2588" s="842"/>
      <c r="AA2588" s="843"/>
      <c r="AB2588" s="349"/>
      <c r="AC2588" s="844"/>
      <c r="AD2588" s="845"/>
      <c r="AE2588" s="277"/>
      <c r="AF2588" s="278"/>
      <c r="AG2588" s="277"/>
      <c r="AH2588" s="279"/>
      <c r="AI2588" s="277"/>
      <c r="AJ2588" s="279"/>
      <c r="AK2588" s="277"/>
      <c r="AL2588" s="278"/>
    </row>
    <row r="2589" spans="1:38" ht="22.5" customHeight="1">
      <c r="A2589" s="116">
        <f t="shared" si="1145"/>
        <v>0</v>
      </c>
      <c r="B2589" s="190">
        <f t="shared" si="1161"/>
        <v>0</v>
      </c>
      <c r="C2589" s="190">
        <f t="shared" si="1162"/>
        <v>0</v>
      </c>
      <c r="D2589" s="191">
        <f t="shared" si="1163"/>
        <v>0</v>
      </c>
      <c r="E2589" s="191">
        <f t="shared" si="1164"/>
        <v>0</v>
      </c>
      <c r="F2589" s="191">
        <f t="shared" si="1165"/>
        <v>0</v>
      </c>
      <c r="G2589" s="192">
        <f t="shared" si="1146"/>
        <v>0</v>
      </c>
      <c r="H2589" s="191">
        <f t="shared" si="1166"/>
        <v>0</v>
      </c>
      <c r="I2589" s="193">
        <f t="shared" si="1167"/>
        <v>0</v>
      </c>
      <c r="J2589" s="193">
        <f t="shared" si="1168"/>
        <v>0</v>
      </c>
      <c r="K2589" s="193">
        <f t="shared" si="1169"/>
        <v>0</v>
      </c>
      <c r="L2589" s="193">
        <f t="shared" si="1147"/>
        <v>0</v>
      </c>
      <c r="M2589" s="193">
        <f t="shared" si="1148"/>
        <v>0</v>
      </c>
      <c r="N2589" s="193">
        <f t="shared" si="1149"/>
        <v>0</v>
      </c>
      <c r="O2589" s="193">
        <f t="shared" si="1150"/>
        <v>0</v>
      </c>
      <c r="P2589" s="193">
        <f t="shared" si="1151"/>
        <v>0</v>
      </c>
      <c r="Q2589" s="193">
        <f t="shared" si="1152"/>
        <v>0</v>
      </c>
      <c r="R2589" s="193">
        <f t="shared" si="1153"/>
        <v>0</v>
      </c>
      <c r="S2589" s="193">
        <f t="shared" si="1154"/>
        <v>0</v>
      </c>
      <c r="T2589" s="194">
        <f t="shared" si="1170"/>
        <v>0</v>
      </c>
      <c r="U2589" s="194"/>
      <c r="V2589" s="847"/>
      <c r="W2589" s="127" t="str">
        <f t="shared" si="1144"/>
        <v/>
      </c>
      <c r="X2589" s="840"/>
      <c r="Y2589" s="841"/>
      <c r="Z2589" s="842"/>
      <c r="AA2589" s="843"/>
      <c r="AB2589" s="349"/>
      <c r="AC2589" s="844"/>
      <c r="AD2589" s="845"/>
      <c r="AE2589" s="277"/>
      <c r="AF2589" s="278"/>
      <c r="AG2589" s="277"/>
      <c r="AH2589" s="279"/>
      <c r="AI2589" s="277"/>
      <c r="AJ2589" s="279"/>
      <c r="AK2589" s="277"/>
      <c r="AL2589" s="278"/>
    </row>
    <row r="2590" spans="1:38" ht="22.5" customHeight="1">
      <c r="A2590" s="116">
        <f t="shared" si="1145"/>
        <v>0</v>
      </c>
      <c r="B2590" s="190">
        <f t="shared" si="1161"/>
        <v>0</v>
      </c>
      <c r="C2590" s="190">
        <f t="shared" si="1162"/>
        <v>0</v>
      </c>
      <c r="D2590" s="191">
        <f t="shared" si="1163"/>
        <v>0</v>
      </c>
      <c r="E2590" s="191">
        <f t="shared" si="1164"/>
        <v>0</v>
      </c>
      <c r="F2590" s="191">
        <f t="shared" si="1165"/>
        <v>0</v>
      </c>
      <c r="G2590" s="192">
        <f t="shared" si="1146"/>
        <v>0</v>
      </c>
      <c r="H2590" s="191">
        <f t="shared" si="1166"/>
        <v>0</v>
      </c>
      <c r="I2590" s="193">
        <f t="shared" si="1167"/>
        <v>0</v>
      </c>
      <c r="J2590" s="193">
        <f t="shared" si="1168"/>
        <v>0</v>
      </c>
      <c r="K2590" s="193">
        <f t="shared" si="1169"/>
        <v>0</v>
      </c>
      <c r="L2590" s="193">
        <f t="shared" si="1147"/>
        <v>0</v>
      </c>
      <c r="M2590" s="193">
        <f t="shared" si="1148"/>
        <v>0</v>
      </c>
      <c r="N2590" s="193">
        <f t="shared" si="1149"/>
        <v>0</v>
      </c>
      <c r="O2590" s="193">
        <f t="shared" si="1150"/>
        <v>0</v>
      </c>
      <c r="P2590" s="193">
        <f t="shared" si="1151"/>
        <v>0</v>
      </c>
      <c r="Q2590" s="193">
        <f t="shared" si="1152"/>
        <v>0</v>
      </c>
      <c r="R2590" s="193">
        <f t="shared" si="1153"/>
        <v>0</v>
      </c>
      <c r="S2590" s="193">
        <f t="shared" si="1154"/>
        <v>0</v>
      </c>
      <c r="T2590" s="194">
        <f t="shared" si="1170"/>
        <v>0</v>
      </c>
      <c r="U2590" s="194"/>
      <c r="V2590" s="847"/>
      <c r="W2590" s="127" t="str">
        <f t="shared" si="1144"/>
        <v/>
      </c>
      <c r="X2590" s="840"/>
      <c r="Y2590" s="841"/>
      <c r="Z2590" s="842"/>
      <c r="AA2590" s="843"/>
      <c r="AB2590" s="349"/>
      <c r="AC2590" s="844"/>
      <c r="AD2590" s="845"/>
      <c r="AE2590" s="277"/>
      <c r="AF2590" s="278"/>
      <c r="AG2590" s="277"/>
      <c r="AH2590" s="279"/>
      <c r="AI2590" s="277"/>
      <c r="AJ2590" s="279"/>
      <c r="AK2590" s="277"/>
      <c r="AL2590" s="278"/>
    </row>
    <row r="2591" spans="1:38" ht="22.5" customHeight="1">
      <c r="A2591" s="116">
        <f t="shared" si="1145"/>
        <v>0</v>
      </c>
      <c r="B2591" s="190">
        <f t="shared" si="1161"/>
        <v>0</v>
      </c>
      <c r="C2591" s="190">
        <f t="shared" si="1162"/>
        <v>0</v>
      </c>
      <c r="D2591" s="191">
        <f t="shared" si="1163"/>
        <v>0</v>
      </c>
      <c r="E2591" s="191">
        <f t="shared" si="1164"/>
        <v>0</v>
      </c>
      <c r="F2591" s="191">
        <f t="shared" si="1165"/>
        <v>0</v>
      </c>
      <c r="G2591" s="192">
        <f t="shared" si="1146"/>
        <v>0</v>
      </c>
      <c r="H2591" s="191">
        <f t="shared" si="1166"/>
        <v>0</v>
      </c>
      <c r="I2591" s="193">
        <f t="shared" si="1167"/>
        <v>0</v>
      </c>
      <c r="J2591" s="193">
        <f t="shared" si="1168"/>
        <v>0</v>
      </c>
      <c r="K2591" s="193">
        <f t="shared" si="1169"/>
        <v>0</v>
      </c>
      <c r="L2591" s="193">
        <f t="shared" si="1147"/>
        <v>0</v>
      </c>
      <c r="M2591" s="193">
        <f t="shared" si="1148"/>
        <v>0</v>
      </c>
      <c r="N2591" s="193">
        <f t="shared" si="1149"/>
        <v>0</v>
      </c>
      <c r="O2591" s="193">
        <f t="shared" si="1150"/>
        <v>0</v>
      </c>
      <c r="P2591" s="193">
        <f t="shared" si="1151"/>
        <v>0</v>
      </c>
      <c r="Q2591" s="193">
        <f t="shared" si="1152"/>
        <v>0</v>
      </c>
      <c r="R2591" s="193">
        <f t="shared" si="1153"/>
        <v>0</v>
      </c>
      <c r="S2591" s="193">
        <f t="shared" si="1154"/>
        <v>0</v>
      </c>
      <c r="T2591" s="194">
        <f t="shared" si="1170"/>
        <v>0</v>
      </c>
      <c r="U2591" s="194"/>
      <c r="V2591" s="847"/>
      <c r="W2591" s="127" t="str">
        <f t="shared" ref="W2591:W2654" si="1171">IF(D2591=0,"","★")</f>
        <v/>
      </c>
      <c r="X2591" s="840"/>
      <c r="Y2591" s="841"/>
      <c r="Z2591" s="842"/>
      <c r="AA2591" s="843"/>
      <c r="AB2591" s="349"/>
      <c r="AC2591" s="844"/>
      <c r="AD2591" s="845"/>
      <c r="AE2591" s="277"/>
      <c r="AF2591" s="278"/>
      <c r="AG2591" s="277"/>
      <c r="AH2591" s="279"/>
      <c r="AI2591" s="277"/>
      <c r="AJ2591" s="279"/>
      <c r="AK2591" s="277"/>
      <c r="AL2591" s="278"/>
    </row>
    <row r="2592" spans="1:38" ht="22.5" customHeight="1">
      <c r="A2592" s="116">
        <f t="shared" si="1145"/>
        <v>0</v>
      </c>
      <c r="B2592" s="190">
        <f t="shared" si="1161"/>
        <v>0</v>
      </c>
      <c r="C2592" s="190">
        <f t="shared" si="1162"/>
        <v>0</v>
      </c>
      <c r="D2592" s="191">
        <f t="shared" si="1163"/>
        <v>0</v>
      </c>
      <c r="E2592" s="191">
        <f t="shared" si="1164"/>
        <v>0</v>
      </c>
      <c r="F2592" s="191">
        <f t="shared" si="1165"/>
        <v>0</v>
      </c>
      <c r="G2592" s="192">
        <f t="shared" si="1146"/>
        <v>0</v>
      </c>
      <c r="H2592" s="191">
        <f t="shared" si="1166"/>
        <v>0</v>
      </c>
      <c r="I2592" s="193">
        <f t="shared" si="1167"/>
        <v>0</v>
      </c>
      <c r="J2592" s="193">
        <f t="shared" si="1168"/>
        <v>0</v>
      </c>
      <c r="K2592" s="193">
        <f t="shared" si="1169"/>
        <v>0</v>
      </c>
      <c r="L2592" s="193">
        <f t="shared" si="1147"/>
        <v>0</v>
      </c>
      <c r="M2592" s="193">
        <f t="shared" si="1148"/>
        <v>0</v>
      </c>
      <c r="N2592" s="193">
        <f t="shared" si="1149"/>
        <v>0</v>
      </c>
      <c r="O2592" s="193">
        <f t="shared" si="1150"/>
        <v>0</v>
      </c>
      <c r="P2592" s="193">
        <f t="shared" si="1151"/>
        <v>0</v>
      </c>
      <c r="Q2592" s="193">
        <f t="shared" si="1152"/>
        <v>0</v>
      </c>
      <c r="R2592" s="193">
        <f t="shared" si="1153"/>
        <v>0</v>
      </c>
      <c r="S2592" s="193">
        <f t="shared" si="1154"/>
        <v>0</v>
      </c>
      <c r="T2592" s="194">
        <f t="shared" si="1170"/>
        <v>0</v>
      </c>
      <c r="U2592" s="194"/>
      <c r="V2592" s="847"/>
      <c r="W2592" s="127" t="str">
        <f t="shared" si="1171"/>
        <v/>
      </c>
      <c r="X2592" s="840"/>
      <c r="Y2592" s="841"/>
      <c r="Z2592" s="842"/>
      <c r="AA2592" s="843"/>
      <c r="AB2592" s="349"/>
      <c r="AC2592" s="844"/>
      <c r="AD2592" s="845"/>
      <c r="AE2592" s="277"/>
      <c r="AF2592" s="278"/>
      <c r="AG2592" s="277"/>
      <c r="AH2592" s="279"/>
      <c r="AI2592" s="277"/>
      <c r="AJ2592" s="279"/>
      <c r="AK2592" s="277"/>
      <c r="AL2592" s="278"/>
    </row>
    <row r="2593" spans="1:38" ht="22.5" customHeight="1">
      <c r="A2593" s="116">
        <f t="shared" ref="A2593:A2656" si="1172">A2592</f>
        <v>0</v>
      </c>
      <c r="B2593" s="190">
        <f t="shared" si="1161"/>
        <v>0</v>
      </c>
      <c r="C2593" s="190">
        <f t="shared" si="1162"/>
        <v>0</v>
      </c>
      <c r="D2593" s="191">
        <f t="shared" si="1163"/>
        <v>0</v>
      </c>
      <c r="E2593" s="191">
        <f t="shared" si="1164"/>
        <v>0</v>
      </c>
      <c r="F2593" s="191">
        <f t="shared" si="1165"/>
        <v>0</v>
      </c>
      <c r="G2593" s="192">
        <f t="shared" ref="G2593:G2656" si="1173">$G$21</f>
        <v>0</v>
      </c>
      <c r="H2593" s="191">
        <f t="shared" si="1166"/>
        <v>0</v>
      </c>
      <c r="I2593" s="193">
        <f t="shared" si="1167"/>
        <v>0</v>
      </c>
      <c r="J2593" s="193">
        <f t="shared" si="1168"/>
        <v>0</v>
      </c>
      <c r="K2593" s="193">
        <f t="shared" si="1169"/>
        <v>0</v>
      </c>
      <c r="L2593" s="193">
        <f t="shared" si="1147"/>
        <v>0</v>
      </c>
      <c r="M2593" s="193">
        <f t="shared" si="1148"/>
        <v>0</v>
      </c>
      <c r="N2593" s="193">
        <f t="shared" si="1149"/>
        <v>0</v>
      </c>
      <c r="O2593" s="193">
        <f t="shared" si="1150"/>
        <v>0</v>
      </c>
      <c r="P2593" s="193">
        <f t="shared" si="1151"/>
        <v>0</v>
      </c>
      <c r="Q2593" s="193">
        <f t="shared" si="1152"/>
        <v>0</v>
      </c>
      <c r="R2593" s="193">
        <f t="shared" si="1153"/>
        <v>0</v>
      </c>
      <c r="S2593" s="193">
        <f t="shared" si="1154"/>
        <v>0</v>
      </c>
      <c r="T2593" s="194">
        <f t="shared" si="1170"/>
        <v>0</v>
      </c>
      <c r="U2593" s="194"/>
      <c r="V2593" s="847"/>
      <c r="W2593" s="127" t="str">
        <f t="shared" si="1171"/>
        <v/>
      </c>
      <c r="X2593" s="840"/>
      <c r="Y2593" s="841"/>
      <c r="Z2593" s="842"/>
      <c r="AA2593" s="843"/>
      <c r="AB2593" s="349"/>
      <c r="AC2593" s="844"/>
      <c r="AD2593" s="845"/>
      <c r="AE2593" s="277"/>
      <c r="AF2593" s="278"/>
      <c r="AG2593" s="277"/>
      <c r="AH2593" s="279"/>
      <c r="AI2593" s="277"/>
      <c r="AJ2593" s="279"/>
      <c r="AK2593" s="277"/>
      <c r="AL2593" s="278"/>
    </row>
    <row r="2594" spans="1:38" ht="22.5" customHeight="1">
      <c r="A2594" s="116">
        <f t="shared" si="1172"/>
        <v>0</v>
      </c>
      <c r="B2594" s="190">
        <f t="shared" si="1161"/>
        <v>0</v>
      </c>
      <c r="C2594" s="190">
        <f t="shared" si="1162"/>
        <v>0</v>
      </c>
      <c r="D2594" s="191">
        <f t="shared" si="1163"/>
        <v>0</v>
      </c>
      <c r="E2594" s="191">
        <f t="shared" si="1164"/>
        <v>0</v>
      </c>
      <c r="F2594" s="191">
        <f t="shared" si="1165"/>
        <v>0</v>
      </c>
      <c r="G2594" s="192">
        <f t="shared" si="1173"/>
        <v>0</v>
      </c>
      <c r="H2594" s="191">
        <f t="shared" si="1166"/>
        <v>0</v>
      </c>
      <c r="I2594" s="193">
        <f t="shared" si="1167"/>
        <v>0</v>
      </c>
      <c r="J2594" s="193">
        <f t="shared" si="1168"/>
        <v>0</v>
      </c>
      <c r="K2594" s="193">
        <f t="shared" si="1169"/>
        <v>0</v>
      </c>
      <c r="L2594" s="193">
        <f t="shared" si="1147"/>
        <v>0</v>
      </c>
      <c r="M2594" s="193">
        <f t="shared" si="1148"/>
        <v>0</v>
      </c>
      <c r="N2594" s="193">
        <f t="shared" si="1149"/>
        <v>0</v>
      </c>
      <c r="O2594" s="193">
        <f t="shared" si="1150"/>
        <v>0</v>
      </c>
      <c r="P2594" s="193">
        <f t="shared" si="1151"/>
        <v>0</v>
      </c>
      <c r="Q2594" s="193">
        <f t="shared" si="1152"/>
        <v>0</v>
      </c>
      <c r="R2594" s="193">
        <f t="shared" si="1153"/>
        <v>0</v>
      </c>
      <c r="S2594" s="193">
        <f t="shared" si="1154"/>
        <v>0</v>
      </c>
      <c r="T2594" s="194">
        <f t="shared" si="1170"/>
        <v>0</v>
      </c>
      <c r="U2594" s="194"/>
      <c r="V2594" s="847"/>
      <c r="W2594" s="127" t="str">
        <f t="shared" si="1171"/>
        <v/>
      </c>
      <c r="X2594" s="840"/>
      <c r="Y2594" s="841"/>
      <c r="Z2594" s="842"/>
      <c r="AA2594" s="843"/>
      <c r="AB2594" s="349"/>
      <c r="AC2594" s="844"/>
      <c r="AD2594" s="845"/>
      <c r="AE2594" s="277"/>
      <c r="AF2594" s="278"/>
      <c r="AG2594" s="277"/>
      <c r="AH2594" s="279"/>
      <c r="AI2594" s="277"/>
      <c r="AJ2594" s="279"/>
      <c r="AK2594" s="277"/>
      <c r="AL2594" s="278"/>
    </row>
    <row r="2595" spans="1:38" ht="22.5" customHeight="1">
      <c r="A2595" s="116">
        <f t="shared" si="1172"/>
        <v>0</v>
      </c>
      <c r="B2595" s="190">
        <f t="shared" si="1161"/>
        <v>0</v>
      </c>
      <c r="C2595" s="190">
        <f t="shared" si="1162"/>
        <v>0</v>
      </c>
      <c r="D2595" s="191">
        <f t="shared" si="1163"/>
        <v>0</v>
      </c>
      <c r="E2595" s="191">
        <f t="shared" si="1164"/>
        <v>0</v>
      </c>
      <c r="F2595" s="191">
        <f t="shared" si="1165"/>
        <v>0</v>
      </c>
      <c r="G2595" s="192">
        <f t="shared" si="1173"/>
        <v>0</v>
      </c>
      <c r="H2595" s="191">
        <f t="shared" si="1166"/>
        <v>0</v>
      </c>
      <c r="I2595" s="193">
        <f t="shared" si="1167"/>
        <v>0</v>
      </c>
      <c r="J2595" s="193">
        <f t="shared" si="1168"/>
        <v>0</v>
      </c>
      <c r="K2595" s="193">
        <f t="shared" si="1169"/>
        <v>0</v>
      </c>
      <c r="L2595" s="193">
        <f t="shared" ref="L2595:L2658" si="1174">IF(AE2595="",0,1)</f>
        <v>0</v>
      </c>
      <c r="M2595" s="193">
        <f t="shared" ref="M2595:M2658" si="1175">IF(AF2595="",0,1)</f>
        <v>0</v>
      </c>
      <c r="N2595" s="193">
        <f t="shared" ref="N2595:N2658" si="1176">IF(AG2595="",0,1)</f>
        <v>0</v>
      </c>
      <c r="O2595" s="193">
        <f t="shared" ref="O2595:O2658" si="1177">IF(AH2595="",0,1)</f>
        <v>0</v>
      </c>
      <c r="P2595" s="193">
        <f t="shared" ref="P2595:P2658" si="1178">IF(AI2595="",0,1)</f>
        <v>0</v>
      </c>
      <c r="Q2595" s="193">
        <f t="shared" ref="Q2595:Q2658" si="1179">IF(AJ2595="",0,1)</f>
        <v>0</v>
      </c>
      <c r="R2595" s="193">
        <f t="shared" ref="R2595:R2658" si="1180">IF(AK2595="",0,1)</f>
        <v>0</v>
      </c>
      <c r="S2595" s="193">
        <f t="shared" ref="S2595:S2658" si="1181">IF(AL2595="",0,1)</f>
        <v>0</v>
      </c>
      <c r="T2595" s="194">
        <f t="shared" si="1170"/>
        <v>0</v>
      </c>
      <c r="U2595" s="194"/>
      <c r="V2595" s="847"/>
      <c r="W2595" s="127" t="str">
        <f t="shared" si="1171"/>
        <v/>
      </c>
      <c r="X2595" s="840"/>
      <c r="Y2595" s="841"/>
      <c r="Z2595" s="842"/>
      <c r="AA2595" s="843"/>
      <c r="AB2595" s="349"/>
      <c r="AC2595" s="844"/>
      <c r="AD2595" s="845"/>
      <c r="AE2595" s="277"/>
      <c r="AF2595" s="278"/>
      <c r="AG2595" s="277"/>
      <c r="AH2595" s="279"/>
      <c r="AI2595" s="277"/>
      <c r="AJ2595" s="279"/>
      <c r="AK2595" s="277"/>
      <c r="AL2595" s="278"/>
    </row>
    <row r="2596" spans="1:38" ht="22.5" customHeight="1">
      <c r="A2596" s="116">
        <f t="shared" si="1172"/>
        <v>0</v>
      </c>
      <c r="B2596" s="190">
        <f t="shared" si="1161"/>
        <v>0</v>
      </c>
      <c r="C2596" s="190">
        <f t="shared" si="1162"/>
        <v>0</v>
      </c>
      <c r="D2596" s="191">
        <f t="shared" si="1163"/>
        <v>0</v>
      </c>
      <c r="E2596" s="191">
        <f t="shared" si="1164"/>
        <v>0</v>
      </c>
      <c r="F2596" s="191">
        <f t="shared" si="1165"/>
        <v>0</v>
      </c>
      <c r="G2596" s="192">
        <f t="shared" si="1173"/>
        <v>0</v>
      </c>
      <c r="H2596" s="191">
        <f t="shared" si="1166"/>
        <v>0</v>
      </c>
      <c r="I2596" s="193">
        <f t="shared" si="1167"/>
        <v>0</v>
      </c>
      <c r="J2596" s="193">
        <f t="shared" si="1168"/>
        <v>0</v>
      </c>
      <c r="K2596" s="193">
        <f t="shared" si="1169"/>
        <v>0</v>
      </c>
      <c r="L2596" s="193">
        <f t="shared" si="1174"/>
        <v>0</v>
      </c>
      <c r="M2596" s="193">
        <f t="shared" si="1175"/>
        <v>0</v>
      </c>
      <c r="N2596" s="193">
        <f t="shared" si="1176"/>
        <v>0</v>
      </c>
      <c r="O2596" s="193">
        <f t="shared" si="1177"/>
        <v>0</v>
      </c>
      <c r="P2596" s="193">
        <f t="shared" si="1178"/>
        <v>0</v>
      </c>
      <c r="Q2596" s="193">
        <f t="shared" si="1179"/>
        <v>0</v>
      </c>
      <c r="R2596" s="193">
        <f t="shared" si="1180"/>
        <v>0</v>
      </c>
      <c r="S2596" s="193">
        <f t="shared" si="1181"/>
        <v>0</v>
      </c>
      <c r="T2596" s="194">
        <f t="shared" si="1170"/>
        <v>0</v>
      </c>
      <c r="U2596" s="194"/>
      <c r="V2596" s="847"/>
      <c r="W2596" s="127" t="str">
        <f t="shared" si="1171"/>
        <v/>
      </c>
      <c r="X2596" s="840"/>
      <c r="Y2596" s="841"/>
      <c r="Z2596" s="842"/>
      <c r="AA2596" s="843"/>
      <c r="AB2596" s="349"/>
      <c r="AC2596" s="844"/>
      <c r="AD2596" s="845"/>
      <c r="AE2596" s="277"/>
      <c r="AF2596" s="278"/>
      <c r="AG2596" s="277"/>
      <c r="AH2596" s="279"/>
      <c r="AI2596" s="277"/>
      <c r="AJ2596" s="279"/>
      <c r="AK2596" s="277"/>
      <c r="AL2596" s="278"/>
    </row>
    <row r="2597" spans="1:38" ht="22.5" customHeight="1">
      <c r="A2597" s="116">
        <f t="shared" si="1172"/>
        <v>0</v>
      </c>
      <c r="B2597" s="190">
        <f t="shared" si="1161"/>
        <v>0</v>
      </c>
      <c r="C2597" s="190">
        <f t="shared" si="1162"/>
        <v>0</v>
      </c>
      <c r="D2597" s="191">
        <f t="shared" si="1163"/>
        <v>0</v>
      </c>
      <c r="E2597" s="191">
        <f t="shared" si="1164"/>
        <v>0</v>
      </c>
      <c r="F2597" s="191">
        <f t="shared" si="1165"/>
        <v>0</v>
      </c>
      <c r="G2597" s="192">
        <f t="shared" si="1173"/>
        <v>0</v>
      </c>
      <c r="H2597" s="191">
        <f t="shared" si="1166"/>
        <v>0</v>
      </c>
      <c r="I2597" s="193">
        <f t="shared" si="1167"/>
        <v>0</v>
      </c>
      <c r="J2597" s="193">
        <f t="shared" si="1168"/>
        <v>0</v>
      </c>
      <c r="K2597" s="193">
        <f t="shared" si="1169"/>
        <v>0</v>
      </c>
      <c r="L2597" s="193">
        <f t="shared" si="1174"/>
        <v>0</v>
      </c>
      <c r="M2597" s="193">
        <f t="shared" si="1175"/>
        <v>0</v>
      </c>
      <c r="N2597" s="193">
        <f t="shared" si="1176"/>
        <v>0</v>
      </c>
      <c r="O2597" s="193">
        <f t="shared" si="1177"/>
        <v>0</v>
      </c>
      <c r="P2597" s="193">
        <f t="shared" si="1178"/>
        <v>0</v>
      </c>
      <c r="Q2597" s="193">
        <f t="shared" si="1179"/>
        <v>0</v>
      </c>
      <c r="R2597" s="193">
        <f t="shared" si="1180"/>
        <v>0</v>
      </c>
      <c r="S2597" s="193">
        <f t="shared" si="1181"/>
        <v>0</v>
      </c>
      <c r="T2597" s="194">
        <f t="shared" si="1170"/>
        <v>0</v>
      </c>
      <c r="U2597" s="194"/>
      <c r="V2597" s="847"/>
      <c r="W2597" s="127" t="str">
        <f t="shared" si="1171"/>
        <v/>
      </c>
      <c r="X2597" s="840"/>
      <c r="Y2597" s="841"/>
      <c r="Z2597" s="842"/>
      <c r="AA2597" s="843"/>
      <c r="AB2597" s="349"/>
      <c r="AC2597" s="844"/>
      <c r="AD2597" s="845"/>
      <c r="AE2597" s="277"/>
      <c r="AF2597" s="278"/>
      <c r="AG2597" s="277"/>
      <c r="AH2597" s="279"/>
      <c r="AI2597" s="277"/>
      <c r="AJ2597" s="279"/>
      <c r="AK2597" s="277"/>
      <c r="AL2597" s="278"/>
    </row>
    <row r="2598" spans="1:38" ht="22.5" customHeight="1">
      <c r="A2598" s="116">
        <f t="shared" si="1172"/>
        <v>0</v>
      </c>
      <c r="B2598" s="190">
        <f t="shared" si="1161"/>
        <v>0</v>
      </c>
      <c r="C2598" s="190">
        <f t="shared" si="1162"/>
        <v>0</v>
      </c>
      <c r="D2598" s="191">
        <f t="shared" si="1163"/>
        <v>0</v>
      </c>
      <c r="E2598" s="191">
        <f t="shared" si="1164"/>
        <v>0</v>
      </c>
      <c r="F2598" s="191">
        <f t="shared" si="1165"/>
        <v>0</v>
      </c>
      <c r="G2598" s="192">
        <f t="shared" si="1173"/>
        <v>0</v>
      </c>
      <c r="H2598" s="191">
        <f t="shared" si="1166"/>
        <v>0</v>
      </c>
      <c r="I2598" s="193">
        <f t="shared" si="1167"/>
        <v>0</v>
      </c>
      <c r="J2598" s="193">
        <f t="shared" si="1168"/>
        <v>0</v>
      </c>
      <c r="K2598" s="193">
        <f t="shared" si="1169"/>
        <v>0</v>
      </c>
      <c r="L2598" s="193">
        <f t="shared" si="1174"/>
        <v>0</v>
      </c>
      <c r="M2598" s="193">
        <f t="shared" si="1175"/>
        <v>0</v>
      </c>
      <c r="N2598" s="193">
        <f t="shared" si="1176"/>
        <v>0</v>
      </c>
      <c r="O2598" s="193">
        <f t="shared" si="1177"/>
        <v>0</v>
      </c>
      <c r="P2598" s="193">
        <f t="shared" si="1178"/>
        <v>0</v>
      </c>
      <c r="Q2598" s="193">
        <f t="shared" si="1179"/>
        <v>0</v>
      </c>
      <c r="R2598" s="193">
        <f t="shared" si="1180"/>
        <v>0</v>
      </c>
      <c r="S2598" s="193">
        <f t="shared" si="1181"/>
        <v>0</v>
      </c>
      <c r="T2598" s="194">
        <f t="shared" si="1170"/>
        <v>0</v>
      </c>
      <c r="U2598" s="194"/>
      <c r="V2598" s="847"/>
      <c r="W2598" s="127" t="str">
        <f t="shared" si="1171"/>
        <v/>
      </c>
      <c r="X2598" s="840"/>
      <c r="Y2598" s="841"/>
      <c r="Z2598" s="842"/>
      <c r="AA2598" s="843"/>
      <c r="AB2598" s="349"/>
      <c r="AC2598" s="844"/>
      <c r="AD2598" s="845"/>
      <c r="AE2598" s="277"/>
      <c r="AF2598" s="278"/>
      <c r="AG2598" s="277"/>
      <c r="AH2598" s="279"/>
      <c r="AI2598" s="277"/>
      <c r="AJ2598" s="279"/>
      <c r="AK2598" s="277"/>
      <c r="AL2598" s="278"/>
    </row>
    <row r="2599" spans="1:38" ht="22.5" customHeight="1">
      <c r="A2599" s="116">
        <f t="shared" si="1172"/>
        <v>0</v>
      </c>
      <c r="B2599" s="190">
        <f t="shared" si="1161"/>
        <v>0</v>
      </c>
      <c r="C2599" s="190">
        <f t="shared" si="1162"/>
        <v>0</v>
      </c>
      <c r="D2599" s="191">
        <f t="shared" si="1163"/>
        <v>0</v>
      </c>
      <c r="E2599" s="191">
        <f t="shared" si="1164"/>
        <v>0</v>
      </c>
      <c r="F2599" s="191">
        <f t="shared" si="1165"/>
        <v>0</v>
      </c>
      <c r="G2599" s="192">
        <f t="shared" si="1173"/>
        <v>0</v>
      </c>
      <c r="H2599" s="191">
        <f t="shared" si="1166"/>
        <v>0</v>
      </c>
      <c r="I2599" s="193">
        <f t="shared" si="1167"/>
        <v>0</v>
      </c>
      <c r="J2599" s="193">
        <f t="shared" si="1168"/>
        <v>0</v>
      </c>
      <c r="K2599" s="193">
        <f t="shared" si="1169"/>
        <v>0</v>
      </c>
      <c r="L2599" s="193">
        <f t="shared" si="1174"/>
        <v>0</v>
      </c>
      <c r="M2599" s="193">
        <f t="shared" si="1175"/>
        <v>0</v>
      </c>
      <c r="N2599" s="193">
        <f t="shared" si="1176"/>
        <v>0</v>
      </c>
      <c r="O2599" s="193">
        <f t="shared" si="1177"/>
        <v>0</v>
      </c>
      <c r="P2599" s="193">
        <f t="shared" si="1178"/>
        <v>0</v>
      </c>
      <c r="Q2599" s="193">
        <f t="shared" si="1179"/>
        <v>0</v>
      </c>
      <c r="R2599" s="193">
        <f t="shared" si="1180"/>
        <v>0</v>
      </c>
      <c r="S2599" s="193">
        <f t="shared" si="1181"/>
        <v>0</v>
      </c>
      <c r="T2599" s="194">
        <f t="shared" si="1170"/>
        <v>0</v>
      </c>
      <c r="U2599" s="194"/>
      <c r="V2599" s="847"/>
      <c r="W2599" s="127" t="str">
        <f t="shared" si="1171"/>
        <v/>
      </c>
      <c r="X2599" s="840"/>
      <c r="Y2599" s="841"/>
      <c r="Z2599" s="842"/>
      <c r="AA2599" s="843"/>
      <c r="AB2599" s="349"/>
      <c r="AC2599" s="844"/>
      <c r="AD2599" s="845"/>
      <c r="AE2599" s="277"/>
      <c r="AF2599" s="278"/>
      <c r="AG2599" s="277"/>
      <c r="AH2599" s="279"/>
      <c r="AI2599" s="277"/>
      <c r="AJ2599" s="279"/>
      <c r="AK2599" s="277"/>
      <c r="AL2599" s="278"/>
    </row>
    <row r="2600" spans="1:38" ht="22.5" customHeight="1">
      <c r="A2600" s="116">
        <f t="shared" si="1172"/>
        <v>0</v>
      </c>
      <c r="B2600" s="190">
        <f t="shared" si="1161"/>
        <v>0</v>
      </c>
      <c r="C2600" s="190">
        <f t="shared" si="1162"/>
        <v>0</v>
      </c>
      <c r="D2600" s="191">
        <f t="shared" si="1163"/>
        <v>0</v>
      </c>
      <c r="E2600" s="191">
        <f t="shared" si="1164"/>
        <v>0</v>
      </c>
      <c r="F2600" s="191">
        <f t="shared" si="1165"/>
        <v>0</v>
      </c>
      <c r="G2600" s="192">
        <f t="shared" si="1173"/>
        <v>0</v>
      </c>
      <c r="H2600" s="191">
        <f t="shared" si="1166"/>
        <v>0</v>
      </c>
      <c r="I2600" s="193">
        <f t="shared" si="1167"/>
        <v>0</v>
      </c>
      <c r="J2600" s="193">
        <f t="shared" si="1168"/>
        <v>0</v>
      </c>
      <c r="K2600" s="193">
        <f t="shared" si="1169"/>
        <v>0</v>
      </c>
      <c r="L2600" s="193">
        <f t="shared" si="1174"/>
        <v>0</v>
      </c>
      <c r="M2600" s="193">
        <f t="shared" si="1175"/>
        <v>0</v>
      </c>
      <c r="N2600" s="193">
        <f t="shared" si="1176"/>
        <v>0</v>
      </c>
      <c r="O2600" s="193">
        <f t="shared" si="1177"/>
        <v>0</v>
      </c>
      <c r="P2600" s="193">
        <f t="shared" si="1178"/>
        <v>0</v>
      </c>
      <c r="Q2600" s="193">
        <f t="shared" si="1179"/>
        <v>0</v>
      </c>
      <c r="R2600" s="193">
        <f t="shared" si="1180"/>
        <v>0</v>
      </c>
      <c r="S2600" s="193">
        <f t="shared" si="1181"/>
        <v>0</v>
      </c>
      <c r="T2600" s="194">
        <f t="shared" si="1170"/>
        <v>0</v>
      </c>
      <c r="U2600" s="194"/>
      <c r="V2600" s="847"/>
      <c r="W2600" s="127" t="str">
        <f t="shared" si="1171"/>
        <v/>
      </c>
      <c r="X2600" s="840"/>
      <c r="Y2600" s="841"/>
      <c r="Z2600" s="842"/>
      <c r="AA2600" s="843"/>
      <c r="AB2600" s="349"/>
      <c r="AC2600" s="844"/>
      <c r="AD2600" s="845"/>
      <c r="AE2600" s="277"/>
      <c r="AF2600" s="278"/>
      <c r="AG2600" s="277"/>
      <c r="AH2600" s="279"/>
      <c r="AI2600" s="277"/>
      <c r="AJ2600" s="279"/>
      <c r="AK2600" s="277"/>
      <c r="AL2600" s="278"/>
    </row>
    <row r="2601" spans="1:38" ht="22.5" customHeight="1">
      <c r="A2601" s="116">
        <f t="shared" si="1172"/>
        <v>0</v>
      </c>
      <c r="B2601" s="190">
        <f t="shared" si="1161"/>
        <v>0</v>
      </c>
      <c r="C2601" s="190">
        <f t="shared" si="1162"/>
        <v>0</v>
      </c>
      <c r="D2601" s="191">
        <f t="shared" si="1163"/>
        <v>0</v>
      </c>
      <c r="E2601" s="191">
        <f t="shared" si="1164"/>
        <v>0</v>
      </c>
      <c r="F2601" s="191">
        <f t="shared" si="1165"/>
        <v>0</v>
      </c>
      <c r="G2601" s="192">
        <f t="shared" si="1173"/>
        <v>0</v>
      </c>
      <c r="H2601" s="191">
        <f t="shared" si="1166"/>
        <v>0</v>
      </c>
      <c r="I2601" s="193">
        <f t="shared" si="1167"/>
        <v>0</v>
      </c>
      <c r="J2601" s="193">
        <f t="shared" si="1168"/>
        <v>0</v>
      </c>
      <c r="K2601" s="193">
        <f t="shared" si="1169"/>
        <v>0</v>
      </c>
      <c r="L2601" s="193">
        <f t="shared" si="1174"/>
        <v>0</v>
      </c>
      <c r="M2601" s="193">
        <f t="shared" si="1175"/>
        <v>0</v>
      </c>
      <c r="N2601" s="193">
        <f t="shared" si="1176"/>
        <v>0</v>
      </c>
      <c r="O2601" s="193">
        <f t="shared" si="1177"/>
        <v>0</v>
      </c>
      <c r="P2601" s="193">
        <f t="shared" si="1178"/>
        <v>0</v>
      </c>
      <c r="Q2601" s="193">
        <f t="shared" si="1179"/>
        <v>0</v>
      </c>
      <c r="R2601" s="193">
        <f t="shared" si="1180"/>
        <v>0</v>
      </c>
      <c r="S2601" s="193">
        <f t="shared" si="1181"/>
        <v>0</v>
      </c>
      <c r="T2601" s="194">
        <f t="shared" si="1170"/>
        <v>0</v>
      </c>
      <c r="U2601" s="194"/>
      <c r="V2601" s="847"/>
      <c r="W2601" s="127" t="str">
        <f t="shared" si="1171"/>
        <v/>
      </c>
      <c r="X2601" s="840"/>
      <c r="Y2601" s="841"/>
      <c r="Z2601" s="842"/>
      <c r="AA2601" s="843"/>
      <c r="AB2601" s="349"/>
      <c r="AC2601" s="844"/>
      <c r="AD2601" s="845"/>
      <c r="AE2601" s="277"/>
      <c r="AF2601" s="278"/>
      <c r="AG2601" s="277"/>
      <c r="AH2601" s="279"/>
      <c r="AI2601" s="277"/>
      <c r="AJ2601" s="279"/>
      <c r="AK2601" s="277"/>
      <c r="AL2601" s="278"/>
    </row>
    <row r="2602" spans="1:38" ht="22.5" customHeight="1">
      <c r="A2602" s="116">
        <f t="shared" si="1172"/>
        <v>0</v>
      </c>
      <c r="B2602" s="190">
        <f t="shared" si="1161"/>
        <v>0</v>
      </c>
      <c r="C2602" s="190">
        <f t="shared" si="1162"/>
        <v>0</v>
      </c>
      <c r="D2602" s="191">
        <f t="shared" si="1163"/>
        <v>0</v>
      </c>
      <c r="E2602" s="191">
        <f t="shared" si="1164"/>
        <v>0</v>
      </c>
      <c r="F2602" s="191">
        <f t="shared" si="1165"/>
        <v>0</v>
      </c>
      <c r="G2602" s="192">
        <f t="shared" si="1173"/>
        <v>0</v>
      </c>
      <c r="H2602" s="191">
        <f t="shared" si="1166"/>
        <v>0</v>
      </c>
      <c r="I2602" s="195">
        <f t="shared" si="1167"/>
        <v>0</v>
      </c>
      <c r="J2602" s="195">
        <f t="shared" si="1168"/>
        <v>0</v>
      </c>
      <c r="K2602" s="195">
        <f t="shared" si="1169"/>
        <v>0</v>
      </c>
      <c r="L2602" s="195">
        <f t="shared" si="1174"/>
        <v>0</v>
      </c>
      <c r="M2602" s="195">
        <f t="shared" si="1175"/>
        <v>0</v>
      </c>
      <c r="N2602" s="195">
        <f t="shared" si="1176"/>
        <v>0</v>
      </c>
      <c r="O2602" s="195">
        <f t="shared" si="1177"/>
        <v>0</v>
      </c>
      <c r="P2602" s="195">
        <f t="shared" si="1178"/>
        <v>0</v>
      </c>
      <c r="Q2602" s="195">
        <f t="shared" si="1179"/>
        <v>0</v>
      </c>
      <c r="R2602" s="195">
        <f t="shared" si="1180"/>
        <v>0</v>
      </c>
      <c r="S2602" s="195">
        <f t="shared" si="1181"/>
        <v>0</v>
      </c>
      <c r="T2602" s="196">
        <f t="shared" si="1170"/>
        <v>0</v>
      </c>
      <c r="U2602" s="196"/>
      <c r="V2602" s="848"/>
      <c r="W2602" s="127" t="str">
        <f t="shared" si="1171"/>
        <v/>
      </c>
      <c r="X2602" s="840"/>
      <c r="Y2602" s="841"/>
      <c r="Z2602" s="842"/>
      <c r="AA2602" s="843"/>
      <c r="AB2602" s="349"/>
      <c r="AC2602" s="844"/>
      <c r="AD2602" s="845"/>
      <c r="AE2602" s="277"/>
      <c r="AF2602" s="278"/>
      <c r="AG2602" s="277"/>
      <c r="AH2602" s="279"/>
      <c r="AI2602" s="277"/>
      <c r="AJ2602" s="279"/>
      <c r="AK2602" s="277"/>
      <c r="AL2602" s="278"/>
    </row>
    <row r="2603" spans="1:38" ht="22.5" customHeight="1">
      <c r="A2603" s="116">
        <f t="shared" ref="A2603" si="1182">IF(U2603&gt;=1,1,0)</f>
        <v>0</v>
      </c>
      <c r="B2603" s="190">
        <f t="shared" si="1161"/>
        <v>0</v>
      </c>
      <c r="C2603" s="190">
        <f t="shared" si="1162"/>
        <v>0</v>
      </c>
      <c r="D2603" s="191">
        <f t="shared" si="1163"/>
        <v>0</v>
      </c>
      <c r="E2603" s="191">
        <f t="shared" si="1164"/>
        <v>0</v>
      </c>
      <c r="F2603" s="191">
        <f t="shared" si="1165"/>
        <v>0</v>
      </c>
      <c r="G2603" s="192">
        <f t="shared" si="1173"/>
        <v>0</v>
      </c>
      <c r="H2603" s="191">
        <f t="shared" si="1166"/>
        <v>0</v>
      </c>
      <c r="I2603" s="193">
        <f t="shared" si="1167"/>
        <v>0</v>
      </c>
      <c r="J2603" s="193">
        <f t="shared" si="1168"/>
        <v>0</v>
      </c>
      <c r="K2603" s="193">
        <f t="shared" si="1169"/>
        <v>0</v>
      </c>
      <c r="L2603" s="193">
        <f t="shared" si="1174"/>
        <v>0</v>
      </c>
      <c r="M2603" s="193">
        <f t="shared" si="1175"/>
        <v>0</v>
      </c>
      <c r="N2603" s="193">
        <f t="shared" si="1176"/>
        <v>0</v>
      </c>
      <c r="O2603" s="193">
        <f t="shared" si="1177"/>
        <v>0</v>
      </c>
      <c r="P2603" s="193">
        <f t="shared" si="1178"/>
        <v>0</v>
      </c>
      <c r="Q2603" s="193">
        <f t="shared" si="1179"/>
        <v>0</v>
      </c>
      <c r="R2603" s="193">
        <f t="shared" si="1180"/>
        <v>0</v>
      </c>
      <c r="S2603" s="193">
        <f t="shared" si="1181"/>
        <v>0</v>
      </c>
      <c r="T2603" s="194">
        <f t="shared" si="1170"/>
        <v>0</v>
      </c>
      <c r="U2603" s="194">
        <f t="shared" ref="U2603" si="1183">SUM(T2603:T2629)</f>
        <v>0</v>
      </c>
      <c r="V2603" s="846" t="s">
        <v>1133</v>
      </c>
      <c r="W2603" s="127" t="str">
        <f t="shared" si="1171"/>
        <v/>
      </c>
      <c r="X2603" s="840"/>
      <c r="Y2603" s="841"/>
      <c r="Z2603" s="842"/>
      <c r="AA2603" s="843"/>
      <c r="AB2603" s="349"/>
      <c r="AC2603" s="844"/>
      <c r="AD2603" s="845"/>
      <c r="AE2603" s="277"/>
      <c r="AF2603" s="278"/>
      <c r="AG2603" s="277"/>
      <c r="AH2603" s="279"/>
      <c r="AI2603" s="277"/>
      <c r="AJ2603" s="279"/>
      <c r="AK2603" s="277"/>
      <c r="AL2603" s="278"/>
    </row>
    <row r="2604" spans="1:38" ht="22.5" customHeight="1">
      <c r="A2604" s="116">
        <f t="shared" ref="A2604" si="1184">A2603</f>
        <v>0</v>
      </c>
      <c r="B2604" s="190">
        <f t="shared" si="1161"/>
        <v>0</v>
      </c>
      <c r="C2604" s="190">
        <f t="shared" si="1162"/>
        <v>0</v>
      </c>
      <c r="D2604" s="191">
        <f t="shared" si="1163"/>
        <v>0</v>
      </c>
      <c r="E2604" s="191">
        <f t="shared" si="1164"/>
        <v>0</v>
      </c>
      <c r="F2604" s="191">
        <f t="shared" si="1165"/>
        <v>0</v>
      </c>
      <c r="G2604" s="192">
        <f t="shared" si="1173"/>
        <v>0</v>
      </c>
      <c r="H2604" s="191">
        <f t="shared" si="1166"/>
        <v>0</v>
      </c>
      <c r="I2604" s="193">
        <f t="shared" si="1167"/>
        <v>0</v>
      </c>
      <c r="J2604" s="193">
        <f t="shared" si="1168"/>
        <v>0</v>
      </c>
      <c r="K2604" s="193">
        <f t="shared" si="1169"/>
        <v>0</v>
      </c>
      <c r="L2604" s="193">
        <f t="shared" si="1174"/>
        <v>0</v>
      </c>
      <c r="M2604" s="193">
        <f t="shared" si="1175"/>
        <v>0</v>
      </c>
      <c r="N2604" s="193">
        <f t="shared" si="1176"/>
        <v>0</v>
      </c>
      <c r="O2604" s="193">
        <f t="shared" si="1177"/>
        <v>0</v>
      </c>
      <c r="P2604" s="193">
        <f t="shared" si="1178"/>
        <v>0</v>
      </c>
      <c r="Q2604" s="193">
        <f t="shared" si="1179"/>
        <v>0</v>
      </c>
      <c r="R2604" s="193">
        <f t="shared" si="1180"/>
        <v>0</v>
      </c>
      <c r="S2604" s="193">
        <f t="shared" si="1181"/>
        <v>0</v>
      </c>
      <c r="T2604" s="194">
        <f t="shared" si="1170"/>
        <v>0</v>
      </c>
      <c r="U2604" s="194"/>
      <c r="V2604" s="847"/>
      <c r="W2604" s="127" t="str">
        <f t="shared" si="1171"/>
        <v/>
      </c>
      <c r="X2604" s="840"/>
      <c r="Y2604" s="841"/>
      <c r="Z2604" s="842"/>
      <c r="AA2604" s="843"/>
      <c r="AB2604" s="349"/>
      <c r="AC2604" s="844"/>
      <c r="AD2604" s="845"/>
      <c r="AE2604" s="277"/>
      <c r="AF2604" s="278"/>
      <c r="AG2604" s="277"/>
      <c r="AH2604" s="279"/>
      <c r="AI2604" s="277"/>
      <c r="AJ2604" s="279"/>
      <c r="AK2604" s="277"/>
      <c r="AL2604" s="278"/>
    </row>
    <row r="2605" spans="1:38" ht="22.5" customHeight="1">
      <c r="A2605" s="116">
        <f t="shared" si="1172"/>
        <v>0</v>
      </c>
      <c r="B2605" s="190">
        <f t="shared" si="1161"/>
        <v>0</v>
      </c>
      <c r="C2605" s="190">
        <f t="shared" si="1162"/>
        <v>0</v>
      </c>
      <c r="D2605" s="191">
        <f t="shared" si="1163"/>
        <v>0</v>
      </c>
      <c r="E2605" s="191">
        <f t="shared" si="1164"/>
        <v>0</v>
      </c>
      <c r="F2605" s="191">
        <f t="shared" si="1165"/>
        <v>0</v>
      </c>
      <c r="G2605" s="192">
        <f t="shared" si="1173"/>
        <v>0</v>
      </c>
      <c r="H2605" s="191">
        <f t="shared" si="1166"/>
        <v>0</v>
      </c>
      <c r="I2605" s="193">
        <f t="shared" si="1167"/>
        <v>0</v>
      </c>
      <c r="J2605" s="193">
        <f t="shared" si="1168"/>
        <v>0</v>
      </c>
      <c r="K2605" s="193">
        <f t="shared" si="1169"/>
        <v>0</v>
      </c>
      <c r="L2605" s="193">
        <f t="shared" si="1174"/>
        <v>0</v>
      </c>
      <c r="M2605" s="193">
        <f t="shared" si="1175"/>
        <v>0</v>
      </c>
      <c r="N2605" s="193">
        <f t="shared" si="1176"/>
        <v>0</v>
      </c>
      <c r="O2605" s="193">
        <f t="shared" si="1177"/>
        <v>0</v>
      </c>
      <c r="P2605" s="193">
        <f t="shared" si="1178"/>
        <v>0</v>
      </c>
      <c r="Q2605" s="193">
        <f t="shared" si="1179"/>
        <v>0</v>
      </c>
      <c r="R2605" s="193">
        <f t="shared" si="1180"/>
        <v>0</v>
      </c>
      <c r="S2605" s="193">
        <f t="shared" si="1181"/>
        <v>0</v>
      </c>
      <c r="T2605" s="194">
        <f t="shared" si="1170"/>
        <v>0</v>
      </c>
      <c r="U2605" s="194"/>
      <c r="V2605" s="847"/>
      <c r="W2605" s="127" t="str">
        <f t="shared" si="1171"/>
        <v/>
      </c>
      <c r="X2605" s="840"/>
      <c r="Y2605" s="841"/>
      <c r="Z2605" s="842"/>
      <c r="AA2605" s="843"/>
      <c r="AB2605" s="349"/>
      <c r="AC2605" s="844"/>
      <c r="AD2605" s="845"/>
      <c r="AE2605" s="277"/>
      <c r="AF2605" s="278"/>
      <c r="AG2605" s="277"/>
      <c r="AH2605" s="279"/>
      <c r="AI2605" s="277"/>
      <c r="AJ2605" s="279"/>
      <c r="AK2605" s="277"/>
      <c r="AL2605" s="278"/>
    </row>
    <row r="2606" spans="1:38" ht="22.5" customHeight="1">
      <c r="A2606" s="116">
        <f t="shared" si="1172"/>
        <v>0</v>
      </c>
      <c r="B2606" s="190">
        <f t="shared" si="1161"/>
        <v>0</v>
      </c>
      <c r="C2606" s="190">
        <f t="shared" si="1162"/>
        <v>0</v>
      </c>
      <c r="D2606" s="191">
        <f t="shared" si="1163"/>
        <v>0</v>
      </c>
      <c r="E2606" s="191">
        <f t="shared" si="1164"/>
        <v>0</v>
      </c>
      <c r="F2606" s="191">
        <f t="shared" si="1165"/>
        <v>0</v>
      </c>
      <c r="G2606" s="192">
        <f t="shared" si="1173"/>
        <v>0</v>
      </c>
      <c r="H2606" s="191">
        <f t="shared" si="1166"/>
        <v>0</v>
      </c>
      <c r="I2606" s="193">
        <f t="shared" si="1167"/>
        <v>0</v>
      </c>
      <c r="J2606" s="193">
        <f t="shared" si="1168"/>
        <v>0</v>
      </c>
      <c r="K2606" s="193">
        <f t="shared" si="1169"/>
        <v>0</v>
      </c>
      <c r="L2606" s="193">
        <f t="shared" si="1174"/>
        <v>0</v>
      </c>
      <c r="M2606" s="193">
        <f t="shared" si="1175"/>
        <v>0</v>
      </c>
      <c r="N2606" s="193">
        <f t="shared" si="1176"/>
        <v>0</v>
      </c>
      <c r="O2606" s="193">
        <f t="shared" si="1177"/>
        <v>0</v>
      </c>
      <c r="P2606" s="193">
        <f t="shared" si="1178"/>
        <v>0</v>
      </c>
      <c r="Q2606" s="193">
        <f t="shared" si="1179"/>
        <v>0</v>
      </c>
      <c r="R2606" s="193">
        <f t="shared" si="1180"/>
        <v>0</v>
      </c>
      <c r="S2606" s="193">
        <f t="shared" si="1181"/>
        <v>0</v>
      </c>
      <c r="T2606" s="194">
        <f t="shared" si="1170"/>
        <v>0</v>
      </c>
      <c r="U2606" s="194"/>
      <c r="V2606" s="847"/>
      <c r="W2606" s="127" t="str">
        <f t="shared" si="1171"/>
        <v/>
      </c>
      <c r="X2606" s="840"/>
      <c r="Y2606" s="841"/>
      <c r="Z2606" s="842"/>
      <c r="AA2606" s="843"/>
      <c r="AB2606" s="349"/>
      <c r="AC2606" s="844"/>
      <c r="AD2606" s="845"/>
      <c r="AE2606" s="277"/>
      <c r="AF2606" s="278"/>
      <c r="AG2606" s="277"/>
      <c r="AH2606" s="279"/>
      <c r="AI2606" s="277"/>
      <c r="AJ2606" s="279"/>
      <c r="AK2606" s="277"/>
      <c r="AL2606" s="278"/>
    </row>
    <row r="2607" spans="1:38" ht="22.5" customHeight="1">
      <c r="A2607" s="116">
        <f t="shared" si="1172"/>
        <v>0</v>
      </c>
      <c r="B2607" s="190">
        <f t="shared" si="1161"/>
        <v>0</v>
      </c>
      <c r="C2607" s="190">
        <f t="shared" si="1162"/>
        <v>0</v>
      </c>
      <c r="D2607" s="191">
        <f t="shared" si="1163"/>
        <v>0</v>
      </c>
      <c r="E2607" s="191">
        <f t="shared" si="1164"/>
        <v>0</v>
      </c>
      <c r="F2607" s="191">
        <f t="shared" si="1165"/>
        <v>0</v>
      </c>
      <c r="G2607" s="192">
        <f t="shared" si="1173"/>
        <v>0</v>
      </c>
      <c r="H2607" s="191">
        <f t="shared" si="1166"/>
        <v>0</v>
      </c>
      <c r="I2607" s="193">
        <f t="shared" si="1167"/>
        <v>0</v>
      </c>
      <c r="J2607" s="193">
        <f t="shared" si="1168"/>
        <v>0</v>
      </c>
      <c r="K2607" s="193">
        <f t="shared" si="1169"/>
        <v>0</v>
      </c>
      <c r="L2607" s="193">
        <f t="shared" si="1174"/>
        <v>0</v>
      </c>
      <c r="M2607" s="193">
        <f t="shared" si="1175"/>
        <v>0</v>
      </c>
      <c r="N2607" s="193">
        <f t="shared" si="1176"/>
        <v>0</v>
      </c>
      <c r="O2607" s="193">
        <f t="shared" si="1177"/>
        <v>0</v>
      </c>
      <c r="P2607" s="193">
        <f t="shared" si="1178"/>
        <v>0</v>
      </c>
      <c r="Q2607" s="193">
        <f t="shared" si="1179"/>
        <v>0</v>
      </c>
      <c r="R2607" s="193">
        <f t="shared" si="1180"/>
        <v>0</v>
      </c>
      <c r="S2607" s="193">
        <f t="shared" si="1181"/>
        <v>0</v>
      </c>
      <c r="T2607" s="194">
        <f t="shared" si="1170"/>
        <v>0</v>
      </c>
      <c r="U2607" s="194"/>
      <c r="V2607" s="847"/>
      <c r="W2607" s="127" t="str">
        <f t="shared" si="1171"/>
        <v/>
      </c>
      <c r="X2607" s="840"/>
      <c r="Y2607" s="841"/>
      <c r="Z2607" s="842"/>
      <c r="AA2607" s="843"/>
      <c r="AB2607" s="349"/>
      <c r="AC2607" s="844"/>
      <c r="AD2607" s="845"/>
      <c r="AE2607" s="277"/>
      <c r="AF2607" s="278"/>
      <c r="AG2607" s="277"/>
      <c r="AH2607" s="279"/>
      <c r="AI2607" s="277"/>
      <c r="AJ2607" s="279"/>
      <c r="AK2607" s="277"/>
      <c r="AL2607" s="278"/>
    </row>
    <row r="2608" spans="1:38" ht="22.5" customHeight="1">
      <c r="A2608" s="116">
        <f t="shared" si="1172"/>
        <v>0</v>
      </c>
      <c r="B2608" s="190">
        <f t="shared" si="1161"/>
        <v>0</v>
      </c>
      <c r="C2608" s="190">
        <f t="shared" si="1162"/>
        <v>0</v>
      </c>
      <c r="D2608" s="191">
        <f t="shared" si="1163"/>
        <v>0</v>
      </c>
      <c r="E2608" s="191">
        <f t="shared" si="1164"/>
        <v>0</v>
      </c>
      <c r="F2608" s="191">
        <f t="shared" si="1165"/>
        <v>0</v>
      </c>
      <c r="G2608" s="192">
        <f t="shared" si="1173"/>
        <v>0</v>
      </c>
      <c r="H2608" s="191">
        <f t="shared" si="1166"/>
        <v>0</v>
      </c>
      <c r="I2608" s="193">
        <f t="shared" si="1167"/>
        <v>0</v>
      </c>
      <c r="J2608" s="193">
        <f t="shared" si="1168"/>
        <v>0</v>
      </c>
      <c r="K2608" s="193">
        <f t="shared" si="1169"/>
        <v>0</v>
      </c>
      <c r="L2608" s="193">
        <f t="shared" si="1174"/>
        <v>0</v>
      </c>
      <c r="M2608" s="193">
        <f t="shared" si="1175"/>
        <v>0</v>
      </c>
      <c r="N2608" s="193">
        <f t="shared" si="1176"/>
        <v>0</v>
      </c>
      <c r="O2608" s="193">
        <f t="shared" si="1177"/>
        <v>0</v>
      </c>
      <c r="P2608" s="193">
        <f t="shared" si="1178"/>
        <v>0</v>
      </c>
      <c r="Q2608" s="193">
        <f t="shared" si="1179"/>
        <v>0</v>
      </c>
      <c r="R2608" s="193">
        <f t="shared" si="1180"/>
        <v>0</v>
      </c>
      <c r="S2608" s="193">
        <f t="shared" si="1181"/>
        <v>0</v>
      </c>
      <c r="T2608" s="194">
        <f t="shared" si="1170"/>
        <v>0</v>
      </c>
      <c r="U2608" s="194"/>
      <c r="V2608" s="847"/>
      <c r="W2608" s="127" t="str">
        <f t="shared" si="1171"/>
        <v/>
      </c>
      <c r="X2608" s="840"/>
      <c r="Y2608" s="841"/>
      <c r="Z2608" s="842"/>
      <c r="AA2608" s="843"/>
      <c r="AB2608" s="349"/>
      <c r="AC2608" s="844"/>
      <c r="AD2608" s="845"/>
      <c r="AE2608" s="277"/>
      <c r="AF2608" s="278"/>
      <c r="AG2608" s="277"/>
      <c r="AH2608" s="279"/>
      <c r="AI2608" s="277"/>
      <c r="AJ2608" s="279"/>
      <c r="AK2608" s="277"/>
      <c r="AL2608" s="278"/>
    </row>
    <row r="2609" spans="1:38" ht="22.5" customHeight="1">
      <c r="A2609" s="116">
        <f t="shared" si="1172"/>
        <v>0</v>
      </c>
      <c r="B2609" s="190">
        <f t="shared" si="1161"/>
        <v>0</v>
      </c>
      <c r="C2609" s="190">
        <f t="shared" si="1162"/>
        <v>0</v>
      </c>
      <c r="D2609" s="191">
        <f t="shared" si="1163"/>
        <v>0</v>
      </c>
      <c r="E2609" s="191">
        <f t="shared" si="1164"/>
        <v>0</v>
      </c>
      <c r="F2609" s="191">
        <f t="shared" si="1165"/>
        <v>0</v>
      </c>
      <c r="G2609" s="192">
        <f t="shared" si="1173"/>
        <v>0</v>
      </c>
      <c r="H2609" s="191">
        <f t="shared" si="1166"/>
        <v>0</v>
      </c>
      <c r="I2609" s="193">
        <f t="shared" si="1167"/>
        <v>0</v>
      </c>
      <c r="J2609" s="193">
        <f t="shared" si="1168"/>
        <v>0</v>
      </c>
      <c r="K2609" s="193">
        <f t="shared" si="1169"/>
        <v>0</v>
      </c>
      <c r="L2609" s="193">
        <f t="shared" si="1174"/>
        <v>0</v>
      </c>
      <c r="M2609" s="193">
        <f t="shared" si="1175"/>
        <v>0</v>
      </c>
      <c r="N2609" s="193">
        <f t="shared" si="1176"/>
        <v>0</v>
      </c>
      <c r="O2609" s="193">
        <f t="shared" si="1177"/>
        <v>0</v>
      </c>
      <c r="P2609" s="193">
        <f t="shared" si="1178"/>
        <v>0</v>
      </c>
      <c r="Q2609" s="193">
        <f t="shared" si="1179"/>
        <v>0</v>
      </c>
      <c r="R2609" s="193">
        <f t="shared" si="1180"/>
        <v>0</v>
      </c>
      <c r="S2609" s="193">
        <f t="shared" si="1181"/>
        <v>0</v>
      </c>
      <c r="T2609" s="194">
        <f t="shared" si="1170"/>
        <v>0</v>
      </c>
      <c r="U2609" s="194"/>
      <c r="V2609" s="847"/>
      <c r="W2609" s="127" t="str">
        <f t="shared" si="1171"/>
        <v/>
      </c>
      <c r="X2609" s="840"/>
      <c r="Y2609" s="841"/>
      <c r="Z2609" s="842"/>
      <c r="AA2609" s="843"/>
      <c r="AB2609" s="349"/>
      <c r="AC2609" s="844"/>
      <c r="AD2609" s="845"/>
      <c r="AE2609" s="277"/>
      <c r="AF2609" s="278"/>
      <c r="AG2609" s="277"/>
      <c r="AH2609" s="279"/>
      <c r="AI2609" s="277"/>
      <c r="AJ2609" s="279"/>
      <c r="AK2609" s="277"/>
      <c r="AL2609" s="278"/>
    </row>
    <row r="2610" spans="1:38" ht="22.5" customHeight="1">
      <c r="A2610" s="116">
        <f t="shared" si="1172"/>
        <v>0</v>
      </c>
      <c r="B2610" s="190">
        <f t="shared" si="1161"/>
        <v>0</v>
      </c>
      <c r="C2610" s="190">
        <f t="shared" si="1162"/>
        <v>0</v>
      </c>
      <c r="D2610" s="191">
        <f t="shared" si="1163"/>
        <v>0</v>
      </c>
      <c r="E2610" s="191">
        <f t="shared" si="1164"/>
        <v>0</v>
      </c>
      <c r="F2610" s="191">
        <f t="shared" si="1165"/>
        <v>0</v>
      </c>
      <c r="G2610" s="192">
        <f t="shared" si="1173"/>
        <v>0</v>
      </c>
      <c r="H2610" s="191">
        <f t="shared" si="1166"/>
        <v>0</v>
      </c>
      <c r="I2610" s="193">
        <f t="shared" si="1167"/>
        <v>0</v>
      </c>
      <c r="J2610" s="193">
        <f t="shared" si="1168"/>
        <v>0</v>
      </c>
      <c r="K2610" s="193">
        <f t="shared" si="1169"/>
        <v>0</v>
      </c>
      <c r="L2610" s="193">
        <f t="shared" si="1174"/>
        <v>0</v>
      </c>
      <c r="M2610" s="193">
        <f t="shared" si="1175"/>
        <v>0</v>
      </c>
      <c r="N2610" s="193">
        <f t="shared" si="1176"/>
        <v>0</v>
      </c>
      <c r="O2610" s="193">
        <f t="shared" si="1177"/>
        <v>0</v>
      </c>
      <c r="P2610" s="193">
        <f t="shared" si="1178"/>
        <v>0</v>
      </c>
      <c r="Q2610" s="193">
        <f t="shared" si="1179"/>
        <v>0</v>
      </c>
      <c r="R2610" s="193">
        <f t="shared" si="1180"/>
        <v>0</v>
      </c>
      <c r="S2610" s="193">
        <f t="shared" si="1181"/>
        <v>0</v>
      </c>
      <c r="T2610" s="194">
        <f t="shared" si="1170"/>
        <v>0</v>
      </c>
      <c r="U2610" s="194"/>
      <c r="V2610" s="847"/>
      <c r="W2610" s="127" t="str">
        <f t="shared" si="1171"/>
        <v/>
      </c>
      <c r="X2610" s="840"/>
      <c r="Y2610" s="841"/>
      <c r="Z2610" s="842"/>
      <c r="AA2610" s="843"/>
      <c r="AB2610" s="349"/>
      <c r="AC2610" s="844"/>
      <c r="AD2610" s="845"/>
      <c r="AE2610" s="277"/>
      <c r="AF2610" s="278"/>
      <c r="AG2610" s="277"/>
      <c r="AH2610" s="279"/>
      <c r="AI2610" s="277"/>
      <c r="AJ2610" s="279"/>
      <c r="AK2610" s="277"/>
      <c r="AL2610" s="278"/>
    </row>
    <row r="2611" spans="1:38" ht="22.5" customHeight="1">
      <c r="A2611" s="116">
        <f t="shared" si="1172"/>
        <v>0</v>
      </c>
      <c r="B2611" s="190">
        <f t="shared" si="1161"/>
        <v>0</v>
      </c>
      <c r="C2611" s="190">
        <f t="shared" si="1162"/>
        <v>0</v>
      </c>
      <c r="D2611" s="191">
        <f t="shared" si="1163"/>
        <v>0</v>
      </c>
      <c r="E2611" s="191">
        <f t="shared" si="1164"/>
        <v>0</v>
      </c>
      <c r="F2611" s="191">
        <f t="shared" si="1165"/>
        <v>0</v>
      </c>
      <c r="G2611" s="192">
        <f t="shared" si="1173"/>
        <v>0</v>
      </c>
      <c r="H2611" s="191">
        <f t="shared" si="1166"/>
        <v>0</v>
      </c>
      <c r="I2611" s="193">
        <f t="shared" si="1167"/>
        <v>0</v>
      </c>
      <c r="J2611" s="193">
        <f t="shared" si="1168"/>
        <v>0</v>
      </c>
      <c r="K2611" s="193">
        <f t="shared" si="1169"/>
        <v>0</v>
      </c>
      <c r="L2611" s="193">
        <f t="shared" si="1174"/>
        <v>0</v>
      </c>
      <c r="M2611" s="193">
        <f t="shared" si="1175"/>
        <v>0</v>
      </c>
      <c r="N2611" s="193">
        <f t="shared" si="1176"/>
        <v>0</v>
      </c>
      <c r="O2611" s="193">
        <f t="shared" si="1177"/>
        <v>0</v>
      </c>
      <c r="P2611" s="193">
        <f t="shared" si="1178"/>
        <v>0</v>
      </c>
      <c r="Q2611" s="193">
        <f t="shared" si="1179"/>
        <v>0</v>
      </c>
      <c r="R2611" s="193">
        <f t="shared" si="1180"/>
        <v>0</v>
      </c>
      <c r="S2611" s="193">
        <f t="shared" si="1181"/>
        <v>0</v>
      </c>
      <c r="T2611" s="194">
        <f t="shared" si="1170"/>
        <v>0</v>
      </c>
      <c r="U2611" s="194"/>
      <c r="V2611" s="847"/>
      <c r="W2611" s="127" t="str">
        <f t="shared" si="1171"/>
        <v/>
      </c>
      <c r="X2611" s="840"/>
      <c r="Y2611" s="841"/>
      <c r="Z2611" s="842"/>
      <c r="AA2611" s="843"/>
      <c r="AB2611" s="349"/>
      <c r="AC2611" s="844"/>
      <c r="AD2611" s="845"/>
      <c r="AE2611" s="277"/>
      <c r="AF2611" s="278"/>
      <c r="AG2611" s="277"/>
      <c r="AH2611" s="279"/>
      <c r="AI2611" s="277"/>
      <c r="AJ2611" s="279"/>
      <c r="AK2611" s="277"/>
      <c r="AL2611" s="278"/>
    </row>
    <row r="2612" spans="1:38" ht="22.5" customHeight="1">
      <c r="A2612" s="116">
        <f t="shared" si="1172"/>
        <v>0</v>
      </c>
      <c r="B2612" s="190">
        <f t="shared" si="1161"/>
        <v>0</v>
      </c>
      <c r="C2612" s="190">
        <f t="shared" si="1162"/>
        <v>0</v>
      </c>
      <c r="D2612" s="191">
        <f t="shared" si="1163"/>
        <v>0</v>
      </c>
      <c r="E2612" s="191">
        <f t="shared" si="1164"/>
        <v>0</v>
      </c>
      <c r="F2612" s="191">
        <f t="shared" si="1165"/>
        <v>0</v>
      </c>
      <c r="G2612" s="192">
        <f t="shared" si="1173"/>
        <v>0</v>
      </c>
      <c r="H2612" s="191">
        <f t="shared" si="1166"/>
        <v>0</v>
      </c>
      <c r="I2612" s="193">
        <f t="shared" si="1167"/>
        <v>0</v>
      </c>
      <c r="J2612" s="193">
        <f t="shared" si="1168"/>
        <v>0</v>
      </c>
      <c r="K2612" s="193">
        <f t="shared" si="1169"/>
        <v>0</v>
      </c>
      <c r="L2612" s="193">
        <f t="shared" si="1174"/>
        <v>0</v>
      </c>
      <c r="M2612" s="193">
        <f t="shared" si="1175"/>
        <v>0</v>
      </c>
      <c r="N2612" s="193">
        <f t="shared" si="1176"/>
        <v>0</v>
      </c>
      <c r="O2612" s="193">
        <f t="shared" si="1177"/>
        <v>0</v>
      </c>
      <c r="P2612" s="193">
        <f t="shared" si="1178"/>
        <v>0</v>
      </c>
      <c r="Q2612" s="193">
        <f t="shared" si="1179"/>
        <v>0</v>
      </c>
      <c r="R2612" s="193">
        <f t="shared" si="1180"/>
        <v>0</v>
      </c>
      <c r="S2612" s="193">
        <f t="shared" si="1181"/>
        <v>0</v>
      </c>
      <c r="T2612" s="194">
        <f t="shared" si="1170"/>
        <v>0</v>
      </c>
      <c r="U2612" s="194"/>
      <c r="V2612" s="847"/>
      <c r="W2612" s="127" t="str">
        <f t="shared" si="1171"/>
        <v/>
      </c>
      <c r="X2612" s="840"/>
      <c r="Y2612" s="841"/>
      <c r="Z2612" s="842"/>
      <c r="AA2612" s="843"/>
      <c r="AB2612" s="349"/>
      <c r="AC2612" s="844"/>
      <c r="AD2612" s="845"/>
      <c r="AE2612" s="277"/>
      <c r="AF2612" s="278"/>
      <c r="AG2612" s="277"/>
      <c r="AH2612" s="279"/>
      <c r="AI2612" s="277"/>
      <c r="AJ2612" s="279"/>
      <c r="AK2612" s="277"/>
      <c r="AL2612" s="278"/>
    </row>
    <row r="2613" spans="1:38" ht="22.5" customHeight="1">
      <c r="A2613" s="116">
        <f t="shared" si="1172"/>
        <v>0</v>
      </c>
      <c r="B2613" s="190">
        <f t="shared" si="1161"/>
        <v>0</v>
      </c>
      <c r="C2613" s="190">
        <f t="shared" si="1162"/>
        <v>0</v>
      </c>
      <c r="D2613" s="191">
        <f t="shared" si="1163"/>
        <v>0</v>
      </c>
      <c r="E2613" s="191">
        <f t="shared" si="1164"/>
        <v>0</v>
      </c>
      <c r="F2613" s="191">
        <f t="shared" si="1165"/>
        <v>0</v>
      </c>
      <c r="G2613" s="192">
        <f t="shared" si="1173"/>
        <v>0</v>
      </c>
      <c r="H2613" s="191">
        <f t="shared" si="1166"/>
        <v>0</v>
      </c>
      <c r="I2613" s="193">
        <f t="shared" si="1167"/>
        <v>0</v>
      </c>
      <c r="J2613" s="193">
        <f t="shared" si="1168"/>
        <v>0</v>
      </c>
      <c r="K2613" s="193">
        <f t="shared" si="1169"/>
        <v>0</v>
      </c>
      <c r="L2613" s="193">
        <f t="shared" si="1174"/>
        <v>0</v>
      </c>
      <c r="M2613" s="193">
        <f t="shared" si="1175"/>
        <v>0</v>
      </c>
      <c r="N2613" s="193">
        <f t="shared" si="1176"/>
        <v>0</v>
      </c>
      <c r="O2613" s="193">
        <f t="shared" si="1177"/>
        <v>0</v>
      </c>
      <c r="P2613" s="193">
        <f t="shared" si="1178"/>
        <v>0</v>
      </c>
      <c r="Q2613" s="193">
        <f t="shared" si="1179"/>
        <v>0</v>
      </c>
      <c r="R2613" s="193">
        <f t="shared" si="1180"/>
        <v>0</v>
      </c>
      <c r="S2613" s="193">
        <f t="shared" si="1181"/>
        <v>0</v>
      </c>
      <c r="T2613" s="194">
        <f t="shared" si="1170"/>
        <v>0</v>
      </c>
      <c r="U2613" s="194"/>
      <c r="V2613" s="847"/>
      <c r="W2613" s="127" t="str">
        <f t="shared" si="1171"/>
        <v/>
      </c>
      <c r="X2613" s="840"/>
      <c r="Y2613" s="841"/>
      <c r="Z2613" s="842"/>
      <c r="AA2613" s="843"/>
      <c r="AB2613" s="349"/>
      <c r="AC2613" s="844"/>
      <c r="AD2613" s="845"/>
      <c r="AE2613" s="277"/>
      <c r="AF2613" s="278"/>
      <c r="AG2613" s="277"/>
      <c r="AH2613" s="279"/>
      <c r="AI2613" s="277"/>
      <c r="AJ2613" s="279"/>
      <c r="AK2613" s="277"/>
      <c r="AL2613" s="278"/>
    </row>
    <row r="2614" spans="1:38" ht="22.5" customHeight="1">
      <c r="A2614" s="116">
        <f t="shared" si="1172"/>
        <v>0</v>
      </c>
      <c r="B2614" s="190">
        <f t="shared" si="1161"/>
        <v>0</v>
      </c>
      <c r="C2614" s="190">
        <f t="shared" si="1162"/>
        <v>0</v>
      </c>
      <c r="D2614" s="191">
        <f t="shared" si="1163"/>
        <v>0</v>
      </c>
      <c r="E2614" s="191">
        <f t="shared" si="1164"/>
        <v>0</v>
      </c>
      <c r="F2614" s="191">
        <f t="shared" si="1165"/>
        <v>0</v>
      </c>
      <c r="G2614" s="192">
        <f t="shared" si="1173"/>
        <v>0</v>
      </c>
      <c r="H2614" s="191">
        <f t="shared" si="1166"/>
        <v>0</v>
      </c>
      <c r="I2614" s="193">
        <f t="shared" si="1167"/>
        <v>0</v>
      </c>
      <c r="J2614" s="193">
        <f t="shared" si="1168"/>
        <v>0</v>
      </c>
      <c r="K2614" s="193">
        <f t="shared" si="1169"/>
        <v>0</v>
      </c>
      <c r="L2614" s="193">
        <f t="shared" si="1174"/>
        <v>0</v>
      </c>
      <c r="M2614" s="193">
        <f t="shared" si="1175"/>
        <v>0</v>
      </c>
      <c r="N2614" s="193">
        <f t="shared" si="1176"/>
        <v>0</v>
      </c>
      <c r="O2614" s="193">
        <f t="shared" si="1177"/>
        <v>0</v>
      </c>
      <c r="P2614" s="193">
        <f t="shared" si="1178"/>
        <v>0</v>
      </c>
      <c r="Q2614" s="193">
        <f t="shared" si="1179"/>
        <v>0</v>
      </c>
      <c r="R2614" s="193">
        <f t="shared" si="1180"/>
        <v>0</v>
      </c>
      <c r="S2614" s="193">
        <f t="shared" si="1181"/>
        <v>0</v>
      </c>
      <c r="T2614" s="194">
        <f t="shared" si="1170"/>
        <v>0</v>
      </c>
      <c r="U2614" s="194"/>
      <c r="V2614" s="847"/>
      <c r="W2614" s="127" t="str">
        <f t="shared" si="1171"/>
        <v/>
      </c>
      <c r="X2614" s="840"/>
      <c r="Y2614" s="841"/>
      <c r="Z2614" s="842"/>
      <c r="AA2614" s="843"/>
      <c r="AB2614" s="349"/>
      <c r="AC2614" s="844"/>
      <c r="AD2614" s="845"/>
      <c r="AE2614" s="277"/>
      <c r="AF2614" s="278"/>
      <c r="AG2614" s="277"/>
      <c r="AH2614" s="279"/>
      <c r="AI2614" s="277"/>
      <c r="AJ2614" s="279"/>
      <c r="AK2614" s="277"/>
      <c r="AL2614" s="278"/>
    </row>
    <row r="2615" spans="1:38" ht="22.5" customHeight="1">
      <c r="A2615" s="116">
        <f t="shared" si="1172"/>
        <v>0</v>
      </c>
      <c r="B2615" s="190">
        <f t="shared" si="1161"/>
        <v>0</v>
      </c>
      <c r="C2615" s="190">
        <f t="shared" si="1162"/>
        <v>0</v>
      </c>
      <c r="D2615" s="191">
        <f t="shared" si="1163"/>
        <v>0</v>
      </c>
      <c r="E2615" s="191">
        <f t="shared" si="1164"/>
        <v>0</v>
      </c>
      <c r="F2615" s="191">
        <f t="shared" si="1165"/>
        <v>0</v>
      </c>
      <c r="G2615" s="192">
        <f t="shared" si="1173"/>
        <v>0</v>
      </c>
      <c r="H2615" s="191">
        <f t="shared" si="1166"/>
        <v>0</v>
      </c>
      <c r="I2615" s="193">
        <f t="shared" si="1167"/>
        <v>0</v>
      </c>
      <c r="J2615" s="193">
        <f t="shared" si="1168"/>
        <v>0</v>
      </c>
      <c r="K2615" s="193">
        <f t="shared" si="1169"/>
        <v>0</v>
      </c>
      <c r="L2615" s="193">
        <f t="shared" si="1174"/>
        <v>0</v>
      </c>
      <c r="M2615" s="193">
        <f t="shared" si="1175"/>
        <v>0</v>
      </c>
      <c r="N2615" s="193">
        <f t="shared" si="1176"/>
        <v>0</v>
      </c>
      <c r="O2615" s="193">
        <f t="shared" si="1177"/>
        <v>0</v>
      </c>
      <c r="P2615" s="193">
        <f t="shared" si="1178"/>
        <v>0</v>
      </c>
      <c r="Q2615" s="193">
        <f t="shared" si="1179"/>
        <v>0</v>
      </c>
      <c r="R2615" s="193">
        <f t="shared" si="1180"/>
        <v>0</v>
      </c>
      <c r="S2615" s="193">
        <f t="shared" si="1181"/>
        <v>0</v>
      </c>
      <c r="T2615" s="194">
        <f t="shared" si="1170"/>
        <v>0</v>
      </c>
      <c r="U2615" s="194"/>
      <c r="V2615" s="847"/>
      <c r="W2615" s="127" t="str">
        <f t="shared" si="1171"/>
        <v/>
      </c>
      <c r="X2615" s="840"/>
      <c r="Y2615" s="841"/>
      <c r="Z2615" s="842"/>
      <c r="AA2615" s="843"/>
      <c r="AB2615" s="349"/>
      <c r="AC2615" s="844"/>
      <c r="AD2615" s="845"/>
      <c r="AE2615" s="277"/>
      <c r="AF2615" s="278"/>
      <c r="AG2615" s="277"/>
      <c r="AH2615" s="279"/>
      <c r="AI2615" s="277"/>
      <c r="AJ2615" s="279"/>
      <c r="AK2615" s="277"/>
      <c r="AL2615" s="278"/>
    </row>
    <row r="2616" spans="1:38" ht="22.5" customHeight="1">
      <c r="A2616" s="116">
        <f t="shared" si="1172"/>
        <v>0</v>
      </c>
      <c r="B2616" s="190">
        <f t="shared" si="1161"/>
        <v>0</v>
      </c>
      <c r="C2616" s="190">
        <f t="shared" si="1162"/>
        <v>0</v>
      </c>
      <c r="D2616" s="191">
        <f t="shared" si="1163"/>
        <v>0</v>
      </c>
      <c r="E2616" s="191">
        <f t="shared" si="1164"/>
        <v>0</v>
      </c>
      <c r="F2616" s="191">
        <f t="shared" si="1165"/>
        <v>0</v>
      </c>
      <c r="G2616" s="192">
        <f t="shared" si="1173"/>
        <v>0</v>
      </c>
      <c r="H2616" s="191">
        <f t="shared" si="1166"/>
        <v>0</v>
      </c>
      <c r="I2616" s="193">
        <f t="shared" si="1167"/>
        <v>0</v>
      </c>
      <c r="J2616" s="193">
        <f t="shared" si="1168"/>
        <v>0</v>
      </c>
      <c r="K2616" s="193">
        <f t="shared" si="1169"/>
        <v>0</v>
      </c>
      <c r="L2616" s="193">
        <f t="shared" si="1174"/>
        <v>0</v>
      </c>
      <c r="M2616" s="193">
        <f t="shared" si="1175"/>
        <v>0</v>
      </c>
      <c r="N2616" s="193">
        <f t="shared" si="1176"/>
        <v>0</v>
      </c>
      <c r="O2616" s="193">
        <f t="shared" si="1177"/>
        <v>0</v>
      </c>
      <c r="P2616" s="193">
        <f t="shared" si="1178"/>
        <v>0</v>
      </c>
      <c r="Q2616" s="193">
        <f t="shared" si="1179"/>
        <v>0</v>
      </c>
      <c r="R2616" s="193">
        <f t="shared" si="1180"/>
        <v>0</v>
      </c>
      <c r="S2616" s="193">
        <f t="shared" si="1181"/>
        <v>0</v>
      </c>
      <c r="T2616" s="194">
        <f t="shared" si="1170"/>
        <v>0</v>
      </c>
      <c r="U2616" s="194"/>
      <c r="V2616" s="847"/>
      <c r="W2616" s="127" t="str">
        <f t="shared" si="1171"/>
        <v/>
      </c>
      <c r="X2616" s="840"/>
      <c r="Y2616" s="841"/>
      <c r="Z2616" s="842"/>
      <c r="AA2616" s="843"/>
      <c r="AB2616" s="349"/>
      <c r="AC2616" s="844"/>
      <c r="AD2616" s="845"/>
      <c r="AE2616" s="277"/>
      <c r="AF2616" s="278"/>
      <c r="AG2616" s="277"/>
      <c r="AH2616" s="279"/>
      <c r="AI2616" s="277"/>
      <c r="AJ2616" s="279"/>
      <c r="AK2616" s="277"/>
      <c r="AL2616" s="278"/>
    </row>
    <row r="2617" spans="1:38" ht="22.5" customHeight="1">
      <c r="A2617" s="116">
        <f t="shared" si="1172"/>
        <v>0</v>
      </c>
      <c r="B2617" s="190">
        <f t="shared" si="1161"/>
        <v>0</v>
      </c>
      <c r="C2617" s="190">
        <f t="shared" si="1162"/>
        <v>0</v>
      </c>
      <c r="D2617" s="191">
        <f t="shared" si="1163"/>
        <v>0</v>
      </c>
      <c r="E2617" s="191">
        <f t="shared" si="1164"/>
        <v>0</v>
      </c>
      <c r="F2617" s="191">
        <f t="shared" si="1165"/>
        <v>0</v>
      </c>
      <c r="G2617" s="192">
        <f t="shared" si="1173"/>
        <v>0</v>
      </c>
      <c r="H2617" s="191">
        <f t="shared" si="1166"/>
        <v>0</v>
      </c>
      <c r="I2617" s="193">
        <f t="shared" si="1167"/>
        <v>0</v>
      </c>
      <c r="J2617" s="193">
        <f t="shared" si="1168"/>
        <v>0</v>
      </c>
      <c r="K2617" s="193">
        <f t="shared" si="1169"/>
        <v>0</v>
      </c>
      <c r="L2617" s="193">
        <f t="shared" si="1174"/>
        <v>0</v>
      </c>
      <c r="M2617" s="193">
        <f t="shared" si="1175"/>
        <v>0</v>
      </c>
      <c r="N2617" s="193">
        <f t="shared" si="1176"/>
        <v>0</v>
      </c>
      <c r="O2617" s="193">
        <f t="shared" si="1177"/>
        <v>0</v>
      </c>
      <c r="P2617" s="193">
        <f t="shared" si="1178"/>
        <v>0</v>
      </c>
      <c r="Q2617" s="193">
        <f t="shared" si="1179"/>
        <v>0</v>
      </c>
      <c r="R2617" s="193">
        <f t="shared" si="1180"/>
        <v>0</v>
      </c>
      <c r="S2617" s="193">
        <f t="shared" si="1181"/>
        <v>0</v>
      </c>
      <c r="T2617" s="194">
        <f t="shared" si="1170"/>
        <v>0</v>
      </c>
      <c r="U2617" s="194"/>
      <c r="V2617" s="847"/>
      <c r="W2617" s="127" t="str">
        <f t="shared" si="1171"/>
        <v/>
      </c>
      <c r="X2617" s="840"/>
      <c r="Y2617" s="841"/>
      <c r="Z2617" s="842"/>
      <c r="AA2617" s="843"/>
      <c r="AB2617" s="349"/>
      <c r="AC2617" s="844"/>
      <c r="AD2617" s="845"/>
      <c r="AE2617" s="277"/>
      <c r="AF2617" s="278"/>
      <c r="AG2617" s="277"/>
      <c r="AH2617" s="279"/>
      <c r="AI2617" s="277"/>
      <c r="AJ2617" s="279"/>
      <c r="AK2617" s="277"/>
      <c r="AL2617" s="278"/>
    </row>
    <row r="2618" spans="1:38" ht="22.5" customHeight="1">
      <c r="A2618" s="116">
        <f t="shared" si="1172"/>
        <v>0</v>
      </c>
      <c r="B2618" s="190">
        <f t="shared" si="1161"/>
        <v>0</v>
      </c>
      <c r="C2618" s="190">
        <f t="shared" si="1162"/>
        <v>0</v>
      </c>
      <c r="D2618" s="191">
        <f t="shared" si="1163"/>
        <v>0</v>
      </c>
      <c r="E2618" s="191">
        <f t="shared" si="1164"/>
        <v>0</v>
      </c>
      <c r="F2618" s="191">
        <f t="shared" si="1165"/>
        <v>0</v>
      </c>
      <c r="G2618" s="192">
        <f t="shared" si="1173"/>
        <v>0</v>
      </c>
      <c r="H2618" s="191">
        <f t="shared" si="1166"/>
        <v>0</v>
      </c>
      <c r="I2618" s="193">
        <f t="shared" si="1167"/>
        <v>0</v>
      </c>
      <c r="J2618" s="193">
        <f t="shared" si="1168"/>
        <v>0</v>
      </c>
      <c r="K2618" s="193">
        <f t="shared" si="1169"/>
        <v>0</v>
      </c>
      <c r="L2618" s="193">
        <f t="shared" si="1174"/>
        <v>0</v>
      </c>
      <c r="M2618" s="193">
        <f t="shared" si="1175"/>
        <v>0</v>
      </c>
      <c r="N2618" s="193">
        <f t="shared" si="1176"/>
        <v>0</v>
      </c>
      <c r="O2618" s="193">
        <f t="shared" si="1177"/>
        <v>0</v>
      </c>
      <c r="P2618" s="193">
        <f t="shared" si="1178"/>
        <v>0</v>
      </c>
      <c r="Q2618" s="193">
        <f t="shared" si="1179"/>
        <v>0</v>
      </c>
      <c r="R2618" s="193">
        <f t="shared" si="1180"/>
        <v>0</v>
      </c>
      <c r="S2618" s="193">
        <f t="shared" si="1181"/>
        <v>0</v>
      </c>
      <c r="T2618" s="194">
        <f t="shared" si="1170"/>
        <v>0</v>
      </c>
      <c r="U2618" s="194"/>
      <c r="V2618" s="847"/>
      <c r="W2618" s="127" t="str">
        <f t="shared" si="1171"/>
        <v/>
      </c>
      <c r="X2618" s="840"/>
      <c r="Y2618" s="841"/>
      <c r="Z2618" s="842"/>
      <c r="AA2618" s="843"/>
      <c r="AB2618" s="349"/>
      <c r="AC2618" s="844"/>
      <c r="AD2618" s="845"/>
      <c r="AE2618" s="277"/>
      <c r="AF2618" s="278"/>
      <c r="AG2618" s="277"/>
      <c r="AH2618" s="279"/>
      <c r="AI2618" s="277"/>
      <c r="AJ2618" s="279"/>
      <c r="AK2618" s="277"/>
      <c r="AL2618" s="278"/>
    </row>
    <row r="2619" spans="1:38" ht="22.5" customHeight="1">
      <c r="A2619" s="116">
        <f t="shared" si="1172"/>
        <v>0</v>
      </c>
      <c r="B2619" s="190">
        <f t="shared" si="1161"/>
        <v>0</v>
      </c>
      <c r="C2619" s="190">
        <f t="shared" si="1162"/>
        <v>0</v>
      </c>
      <c r="D2619" s="191">
        <f t="shared" si="1163"/>
        <v>0</v>
      </c>
      <c r="E2619" s="191">
        <f t="shared" si="1164"/>
        <v>0</v>
      </c>
      <c r="F2619" s="191">
        <f t="shared" si="1165"/>
        <v>0</v>
      </c>
      <c r="G2619" s="192">
        <f t="shared" si="1173"/>
        <v>0</v>
      </c>
      <c r="H2619" s="191">
        <f t="shared" si="1166"/>
        <v>0</v>
      </c>
      <c r="I2619" s="193">
        <f t="shared" si="1167"/>
        <v>0</v>
      </c>
      <c r="J2619" s="193">
        <f t="shared" si="1168"/>
        <v>0</v>
      </c>
      <c r="K2619" s="193">
        <f t="shared" si="1169"/>
        <v>0</v>
      </c>
      <c r="L2619" s="193">
        <f t="shared" si="1174"/>
        <v>0</v>
      </c>
      <c r="M2619" s="193">
        <f t="shared" si="1175"/>
        <v>0</v>
      </c>
      <c r="N2619" s="193">
        <f t="shared" si="1176"/>
        <v>0</v>
      </c>
      <c r="O2619" s="193">
        <f t="shared" si="1177"/>
        <v>0</v>
      </c>
      <c r="P2619" s="193">
        <f t="shared" si="1178"/>
        <v>0</v>
      </c>
      <c r="Q2619" s="193">
        <f t="shared" si="1179"/>
        <v>0</v>
      </c>
      <c r="R2619" s="193">
        <f t="shared" si="1180"/>
        <v>0</v>
      </c>
      <c r="S2619" s="193">
        <f t="shared" si="1181"/>
        <v>0</v>
      </c>
      <c r="T2619" s="194">
        <f t="shared" si="1170"/>
        <v>0</v>
      </c>
      <c r="U2619" s="194"/>
      <c r="V2619" s="847"/>
      <c r="W2619" s="127" t="str">
        <f t="shared" si="1171"/>
        <v/>
      </c>
      <c r="X2619" s="840"/>
      <c r="Y2619" s="841"/>
      <c r="Z2619" s="842"/>
      <c r="AA2619" s="843"/>
      <c r="AB2619" s="349"/>
      <c r="AC2619" s="844"/>
      <c r="AD2619" s="845"/>
      <c r="AE2619" s="277"/>
      <c r="AF2619" s="278"/>
      <c r="AG2619" s="277"/>
      <c r="AH2619" s="279"/>
      <c r="AI2619" s="277"/>
      <c r="AJ2619" s="279"/>
      <c r="AK2619" s="277"/>
      <c r="AL2619" s="278"/>
    </row>
    <row r="2620" spans="1:38" ht="22.5" customHeight="1">
      <c r="A2620" s="116">
        <f t="shared" si="1172"/>
        <v>0</v>
      </c>
      <c r="B2620" s="190">
        <f t="shared" si="1161"/>
        <v>0</v>
      </c>
      <c r="C2620" s="190">
        <f t="shared" si="1162"/>
        <v>0</v>
      </c>
      <c r="D2620" s="191">
        <f t="shared" si="1163"/>
        <v>0</v>
      </c>
      <c r="E2620" s="191">
        <f t="shared" si="1164"/>
        <v>0</v>
      </c>
      <c r="F2620" s="191">
        <f t="shared" si="1165"/>
        <v>0</v>
      </c>
      <c r="G2620" s="192">
        <f t="shared" si="1173"/>
        <v>0</v>
      </c>
      <c r="H2620" s="191">
        <f t="shared" si="1166"/>
        <v>0</v>
      </c>
      <c r="I2620" s="193">
        <f t="shared" si="1167"/>
        <v>0</v>
      </c>
      <c r="J2620" s="193">
        <f t="shared" si="1168"/>
        <v>0</v>
      </c>
      <c r="K2620" s="193">
        <f t="shared" si="1169"/>
        <v>0</v>
      </c>
      <c r="L2620" s="193">
        <f t="shared" si="1174"/>
        <v>0</v>
      </c>
      <c r="M2620" s="193">
        <f t="shared" si="1175"/>
        <v>0</v>
      </c>
      <c r="N2620" s="193">
        <f t="shared" si="1176"/>
        <v>0</v>
      </c>
      <c r="O2620" s="193">
        <f t="shared" si="1177"/>
        <v>0</v>
      </c>
      <c r="P2620" s="193">
        <f t="shared" si="1178"/>
        <v>0</v>
      </c>
      <c r="Q2620" s="193">
        <f t="shared" si="1179"/>
        <v>0</v>
      </c>
      <c r="R2620" s="193">
        <f t="shared" si="1180"/>
        <v>0</v>
      </c>
      <c r="S2620" s="193">
        <f t="shared" si="1181"/>
        <v>0</v>
      </c>
      <c r="T2620" s="194">
        <f t="shared" si="1170"/>
        <v>0</v>
      </c>
      <c r="U2620" s="194"/>
      <c r="V2620" s="847"/>
      <c r="W2620" s="127" t="str">
        <f t="shared" si="1171"/>
        <v/>
      </c>
      <c r="X2620" s="840"/>
      <c r="Y2620" s="841"/>
      <c r="Z2620" s="842"/>
      <c r="AA2620" s="843"/>
      <c r="AB2620" s="349"/>
      <c r="AC2620" s="844"/>
      <c r="AD2620" s="845"/>
      <c r="AE2620" s="277"/>
      <c r="AF2620" s="278"/>
      <c r="AG2620" s="277"/>
      <c r="AH2620" s="279"/>
      <c r="AI2620" s="277"/>
      <c r="AJ2620" s="279"/>
      <c r="AK2620" s="277"/>
      <c r="AL2620" s="278"/>
    </row>
    <row r="2621" spans="1:38" ht="22.5" customHeight="1">
      <c r="A2621" s="116">
        <f t="shared" si="1172"/>
        <v>0</v>
      </c>
      <c r="B2621" s="190">
        <f t="shared" si="1161"/>
        <v>0</v>
      </c>
      <c r="C2621" s="190">
        <f t="shared" si="1162"/>
        <v>0</v>
      </c>
      <c r="D2621" s="191">
        <f t="shared" si="1163"/>
        <v>0</v>
      </c>
      <c r="E2621" s="191">
        <f t="shared" si="1164"/>
        <v>0</v>
      </c>
      <c r="F2621" s="191">
        <f t="shared" si="1165"/>
        <v>0</v>
      </c>
      <c r="G2621" s="192">
        <f t="shared" si="1173"/>
        <v>0</v>
      </c>
      <c r="H2621" s="191">
        <f t="shared" si="1166"/>
        <v>0</v>
      </c>
      <c r="I2621" s="193">
        <f t="shared" si="1167"/>
        <v>0</v>
      </c>
      <c r="J2621" s="193">
        <f t="shared" si="1168"/>
        <v>0</v>
      </c>
      <c r="K2621" s="193">
        <f t="shared" si="1169"/>
        <v>0</v>
      </c>
      <c r="L2621" s="193">
        <f t="shared" si="1174"/>
        <v>0</v>
      </c>
      <c r="M2621" s="193">
        <f t="shared" si="1175"/>
        <v>0</v>
      </c>
      <c r="N2621" s="193">
        <f t="shared" si="1176"/>
        <v>0</v>
      </c>
      <c r="O2621" s="193">
        <f t="shared" si="1177"/>
        <v>0</v>
      </c>
      <c r="P2621" s="193">
        <f t="shared" si="1178"/>
        <v>0</v>
      </c>
      <c r="Q2621" s="193">
        <f t="shared" si="1179"/>
        <v>0</v>
      </c>
      <c r="R2621" s="193">
        <f t="shared" si="1180"/>
        <v>0</v>
      </c>
      <c r="S2621" s="193">
        <f t="shared" si="1181"/>
        <v>0</v>
      </c>
      <c r="T2621" s="194">
        <f t="shared" si="1170"/>
        <v>0</v>
      </c>
      <c r="U2621" s="194"/>
      <c r="V2621" s="847"/>
      <c r="W2621" s="127" t="str">
        <f t="shared" si="1171"/>
        <v/>
      </c>
      <c r="X2621" s="840"/>
      <c r="Y2621" s="841"/>
      <c r="Z2621" s="842"/>
      <c r="AA2621" s="843"/>
      <c r="AB2621" s="349"/>
      <c r="AC2621" s="844"/>
      <c r="AD2621" s="845"/>
      <c r="AE2621" s="277"/>
      <c r="AF2621" s="278"/>
      <c r="AG2621" s="277"/>
      <c r="AH2621" s="279"/>
      <c r="AI2621" s="277"/>
      <c r="AJ2621" s="279"/>
      <c r="AK2621" s="277"/>
      <c r="AL2621" s="278"/>
    </row>
    <row r="2622" spans="1:38" ht="22.5" customHeight="1">
      <c r="A2622" s="116">
        <f t="shared" si="1172"/>
        <v>0</v>
      </c>
      <c r="B2622" s="190">
        <f t="shared" si="1161"/>
        <v>0</v>
      </c>
      <c r="C2622" s="190">
        <f t="shared" si="1162"/>
        <v>0</v>
      </c>
      <c r="D2622" s="191">
        <f t="shared" si="1163"/>
        <v>0</v>
      </c>
      <c r="E2622" s="191">
        <f t="shared" si="1164"/>
        <v>0</v>
      </c>
      <c r="F2622" s="191">
        <f t="shared" si="1165"/>
        <v>0</v>
      </c>
      <c r="G2622" s="192">
        <f t="shared" si="1173"/>
        <v>0</v>
      </c>
      <c r="H2622" s="191">
        <f t="shared" si="1166"/>
        <v>0</v>
      </c>
      <c r="I2622" s="193">
        <f t="shared" si="1167"/>
        <v>0</v>
      </c>
      <c r="J2622" s="193">
        <f t="shared" si="1168"/>
        <v>0</v>
      </c>
      <c r="K2622" s="193">
        <f t="shared" si="1169"/>
        <v>0</v>
      </c>
      <c r="L2622" s="193">
        <f t="shared" si="1174"/>
        <v>0</v>
      </c>
      <c r="M2622" s="193">
        <f t="shared" si="1175"/>
        <v>0</v>
      </c>
      <c r="N2622" s="193">
        <f t="shared" si="1176"/>
        <v>0</v>
      </c>
      <c r="O2622" s="193">
        <f t="shared" si="1177"/>
        <v>0</v>
      </c>
      <c r="P2622" s="193">
        <f t="shared" si="1178"/>
        <v>0</v>
      </c>
      <c r="Q2622" s="193">
        <f t="shared" si="1179"/>
        <v>0</v>
      </c>
      <c r="R2622" s="193">
        <f t="shared" si="1180"/>
        <v>0</v>
      </c>
      <c r="S2622" s="193">
        <f t="shared" si="1181"/>
        <v>0</v>
      </c>
      <c r="T2622" s="194">
        <f t="shared" si="1170"/>
        <v>0</v>
      </c>
      <c r="U2622" s="194"/>
      <c r="V2622" s="847"/>
      <c r="W2622" s="127" t="str">
        <f t="shared" si="1171"/>
        <v/>
      </c>
      <c r="X2622" s="840"/>
      <c r="Y2622" s="841"/>
      <c r="Z2622" s="842"/>
      <c r="AA2622" s="843"/>
      <c r="AB2622" s="349"/>
      <c r="AC2622" s="844"/>
      <c r="AD2622" s="845"/>
      <c r="AE2622" s="277"/>
      <c r="AF2622" s="278"/>
      <c r="AG2622" s="277"/>
      <c r="AH2622" s="279"/>
      <c r="AI2622" s="277"/>
      <c r="AJ2622" s="279"/>
      <c r="AK2622" s="277"/>
      <c r="AL2622" s="278"/>
    </row>
    <row r="2623" spans="1:38" ht="22.5" customHeight="1">
      <c r="A2623" s="116">
        <f t="shared" si="1172"/>
        <v>0</v>
      </c>
      <c r="B2623" s="190">
        <f t="shared" si="1161"/>
        <v>0</v>
      </c>
      <c r="C2623" s="190">
        <f t="shared" si="1162"/>
        <v>0</v>
      </c>
      <c r="D2623" s="191">
        <f t="shared" si="1163"/>
        <v>0</v>
      </c>
      <c r="E2623" s="191">
        <f t="shared" si="1164"/>
        <v>0</v>
      </c>
      <c r="F2623" s="191">
        <f t="shared" si="1165"/>
        <v>0</v>
      </c>
      <c r="G2623" s="192">
        <f t="shared" si="1173"/>
        <v>0</v>
      </c>
      <c r="H2623" s="191">
        <f t="shared" si="1166"/>
        <v>0</v>
      </c>
      <c r="I2623" s="193">
        <f t="shared" si="1167"/>
        <v>0</v>
      </c>
      <c r="J2623" s="193">
        <f t="shared" si="1168"/>
        <v>0</v>
      </c>
      <c r="K2623" s="193">
        <f t="shared" si="1169"/>
        <v>0</v>
      </c>
      <c r="L2623" s="193">
        <f t="shared" si="1174"/>
        <v>0</v>
      </c>
      <c r="M2623" s="193">
        <f t="shared" si="1175"/>
        <v>0</v>
      </c>
      <c r="N2623" s="193">
        <f t="shared" si="1176"/>
        <v>0</v>
      </c>
      <c r="O2623" s="193">
        <f t="shared" si="1177"/>
        <v>0</v>
      </c>
      <c r="P2623" s="193">
        <f t="shared" si="1178"/>
        <v>0</v>
      </c>
      <c r="Q2623" s="193">
        <f t="shared" si="1179"/>
        <v>0</v>
      </c>
      <c r="R2623" s="193">
        <f t="shared" si="1180"/>
        <v>0</v>
      </c>
      <c r="S2623" s="193">
        <f t="shared" si="1181"/>
        <v>0</v>
      </c>
      <c r="T2623" s="194">
        <f t="shared" si="1170"/>
        <v>0</v>
      </c>
      <c r="U2623" s="194"/>
      <c r="V2623" s="847"/>
      <c r="W2623" s="127" t="str">
        <f t="shared" si="1171"/>
        <v/>
      </c>
      <c r="X2623" s="840"/>
      <c r="Y2623" s="841"/>
      <c r="Z2623" s="842"/>
      <c r="AA2623" s="843"/>
      <c r="AB2623" s="349"/>
      <c r="AC2623" s="844"/>
      <c r="AD2623" s="845"/>
      <c r="AE2623" s="277"/>
      <c r="AF2623" s="278"/>
      <c r="AG2623" s="277"/>
      <c r="AH2623" s="279"/>
      <c r="AI2623" s="277"/>
      <c r="AJ2623" s="279"/>
      <c r="AK2623" s="277"/>
      <c r="AL2623" s="278"/>
    </row>
    <row r="2624" spans="1:38" ht="22.5" customHeight="1">
      <c r="A2624" s="116">
        <f t="shared" si="1172"/>
        <v>0</v>
      </c>
      <c r="B2624" s="190">
        <f t="shared" si="1161"/>
        <v>0</v>
      </c>
      <c r="C2624" s="190">
        <f t="shared" si="1162"/>
        <v>0</v>
      </c>
      <c r="D2624" s="191">
        <f t="shared" si="1163"/>
        <v>0</v>
      </c>
      <c r="E2624" s="191">
        <f t="shared" si="1164"/>
        <v>0</v>
      </c>
      <c r="F2624" s="191">
        <f t="shared" si="1165"/>
        <v>0</v>
      </c>
      <c r="G2624" s="192">
        <f t="shared" si="1173"/>
        <v>0</v>
      </c>
      <c r="H2624" s="191">
        <f t="shared" si="1166"/>
        <v>0</v>
      </c>
      <c r="I2624" s="193">
        <f t="shared" si="1167"/>
        <v>0</v>
      </c>
      <c r="J2624" s="193">
        <f t="shared" si="1168"/>
        <v>0</v>
      </c>
      <c r="K2624" s="193">
        <f t="shared" si="1169"/>
        <v>0</v>
      </c>
      <c r="L2624" s="193">
        <f t="shared" si="1174"/>
        <v>0</v>
      </c>
      <c r="M2624" s="193">
        <f t="shared" si="1175"/>
        <v>0</v>
      </c>
      <c r="N2624" s="193">
        <f t="shared" si="1176"/>
        <v>0</v>
      </c>
      <c r="O2624" s="193">
        <f t="shared" si="1177"/>
        <v>0</v>
      </c>
      <c r="P2624" s="193">
        <f t="shared" si="1178"/>
        <v>0</v>
      </c>
      <c r="Q2624" s="193">
        <f t="shared" si="1179"/>
        <v>0</v>
      </c>
      <c r="R2624" s="193">
        <f t="shared" si="1180"/>
        <v>0</v>
      </c>
      <c r="S2624" s="193">
        <f t="shared" si="1181"/>
        <v>0</v>
      </c>
      <c r="T2624" s="194">
        <f t="shared" si="1170"/>
        <v>0</v>
      </c>
      <c r="U2624" s="194"/>
      <c r="V2624" s="847"/>
      <c r="W2624" s="127" t="str">
        <f t="shared" si="1171"/>
        <v/>
      </c>
      <c r="X2624" s="840"/>
      <c r="Y2624" s="841"/>
      <c r="Z2624" s="842"/>
      <c r="AA2624" s="843"/>
      <c r="AB2624" s="349"/>
      <c r="AC2624" s="844"/>
      <c r="AD2624" s="845"/>
      <c r="AE2624" s="277"/>
      <c r="AF2624" s="278"/>
      <c r="AG2624" s="277"/>
      <c r="AH2624" s="279"/>
      <c r="AI2624" s="277"/>
      <c r="AJ2624" s="279"/>
      <c r="AK2624" s="277"/>
      <c r="AL2624" s="278"/>
    </row>
    <row r="2625" spans="1:38" ht="22.5" customHeight="1">
      <c r="A2625" s="116">
        <f t="shared" si="1172"/>
        <v>0</v>
      </c>
      <c r="B2625" s="190">
        <f t="shared" si="1161"/>
        <v>0</v>
      </c>
      <c r="C2625" s="190">
        <f t="shared" si="1162"/>
        <v>0</v>
      </c>
      <c r="D2625" s="191">
        <f t="shared" si="1163"/>
        <v>0</v>
      </c>
      <c r="E2625" s="191">
        <f t="shared" si="1164"/>
        <v>0</v>
      </c>
      <c r="F2625" s="191">
        <f t="shared" si="1165"/>
        <v>0</v>
      </c>
      <c r="G2625" s="192">
        <f t="shared" si="1173"/>
        <v>0</v>
      </c>
      <c r="H2625" s="191">
        <f t="shared" si="1166"/>
        <v>0</v>
      </c>
      <c r="I2625" s="193">
        <f t="shared" si="1167"/>
        <v>0</v>
      </c>
      <c r="J2625" s="193">
        <f t="shared" si="1168"/>
        <v>0</v>
      </c>
      <c r="K2625" s="193">
        <f t="shared" si="1169"/>
        <v>0</v>
      </c>
      <c r="L2625" s="193">
        <f t="shared" si="1174"/>
        <v>0</v>
      </c>
      <c r="M2625" s="193">
        <f t="shared" si="1175"/>
        <v>0</v>
      </c>
      <c r="N2625" s="193">
        <f t="shared" si="1176"/>
        <v>0</v>
      </c>
      <c r="O2625" s="193">
        <f t="shared" si="1177"/>
        <v>0</v>
      </c>
      <c r="P2625" s="193">
        <f t="shared" si="1178"/>
        <v>0</v>
      </c>
      <c r="Q2625" s="193">
        <f t="shared" si="1179"/>
        <v>0</v>
      </c>
      <c r="R2625" s="193">
        <f t="shared" si="1180"/>
        <v>0</v>
      </c>
      <c r="S2625" s="193">
        <f t="shared" si="1181"/>
        <v>0</v>
      </c>
      <c r="T2625" s="194">
        <f t="shared" si="1170"/>
        <v>0</v>
      </c>
      <c r="U2625" s="194"/>
      <c r="V2625" s="847"/>
      <c r="W2625" s="127" t="str">
        <f t="shared" si="1171"/>
        <v/>
      </c>
      <c r="X2625" s="840"/>
      <c r="Y2625" s="841"/>
      <c r="Z2625" s="842"/>
      <c r="AA2625" s="843"/>
      <c r="AB2625" s="349"/>
      <c r="AC2625" s="844"/>
      <c r="AD2625" s="845"/>
      <c r="AE2625" s="277"/>
      <c r="AF2625" s="278"/>
      <c r="AG2625" s="277"/>
      <c r="AH2625" s="279"/>
      <c r="AI2625" s="277"/>
      <c r="AJ2625" s="279"/>
      <c r="AK2625" s="277"/>
      <c r="AL2625" s="278"/>
    </row>
    <row r="2626" spans="1:38" ht="22.5" customHeight="1">
      <c r="A2626" s="116">
        <f t="shared" si="1172"/>
        <v>0</v>
      </c>
      <c r="B2626" s="190">
        <f t="shared" si="1161"/>
        <v>0</v>
      </c>
      <c r="C2626" s="190">
        <f t="shared" si="1162"/>
        <v>0</v>
      </c>
      <c r="D2626" s="191">
        <f t="shared" si="1163"/>
        <v>0</v>
      </c>
      <c r="E2626" s="191">
        <f t="shared" si="1164"/>
        <v>0</v>
      </c>
      <c r="F2626" s="191">
        <f t="shared" si="1165"/>
        <v>0</v>
      </c>
      <c r="G2626" s="192">
        <f t="shared" si="1173"/>
        <v>0</v>
      </c>
      <c r="H2626" s="191">
        <f t="shared" si="1166"/>
        <v>0</v>
      </c>
      <c r="I2626" s="193">
        <f t="shared" si="1167"/>
        <v>0</v>
      </c>
      <c r="J2626" s="193">
        <f t="shared" si="1168"/>
        <v>0</v>
      </c>
      <c r="K2626" s="193">
        <f t="shared" si="1169"/>
        <v>0</v>
      </c>
      <c r="L2626" s="193">
        <f t="shared" si="1174"/>
        <v>0</v>
      </c>
      <c r="M2626" s="193">
        <f t="shared" si="1175"/>
        <v>0</v>
      </c>
      <c r="N2626" s="193">
        <f t="shared" si="1176"/>
        <v>0</v>
      </c>
      <c r="O2626" s="193">
        <f t="shared" si="1177"/>
        <v>0</v>
      </c>
      <c r="P2626" s="193">
        <f t="shared" si="1178"/>
        <v>0</v>
      </c>
      <c r="Q2626" s="193">
        <f t="shared" si="1179"/>
        <v>0</v>
      </c>
      <c r="R2626" s="193">
        <f t="shared" si="1180"/>
        <v>0</v>
      </c>
      <c r="S2626" s="193">
        <f t="shared" si="1181"/>
        <v>0</v>
      </c>
      <c r="T2626" s="194">
        <f t="shared" si="1170"/>
        <v>0</v>
      </c>
      <c r="U2626" s="194"/>
      <c r="V2626" s="847"/>
      <c r="W2626" s="127" t="str">
        <f t="shared" si="1171"/>
        <v/>
      </c>
      <c r="X2626" s="840"/>
      <c r="Y2626" s="841"/>
      <c r="Z2626" s="842"/>
      <c r="AA2626" s="843"/>
      <c r="AB2626" s="349"/>
      <c r="AC2626" s="844"/>
      <c r="AD2626" s="845"/>
      <c r="AE2626" s="277"/>
      <c r="AF2626" s="278"/>
      <c r="AG2626" s="277"/>
      <c r="AH2626" s="279"/>
      <c r="AI2626" s="277"/>
      <c r="AJ2626" s="279"/>
      <c r="AK2626" s="277"/>
      <c r="AL2626" s="278"/>
    </row>
    <row r="2627" spans="1:38" ht="22.5" customHeight="1">
      <c r="A2627" s="116">
        <f t="shared" si="1172"/>
        <v>0</v>
      </c>
      <c r="B2627" s="190">
        <f t="shared" si="1161"/>
        <v>0</v>
      </c>
      <c r="C2627" s="190">
        <f t="shared" si="1162"/>
        <v>0</v>
      </c>
      <c r="D2627" s="191">
        <f t="shared" si="1163"/>
        <v>0</v>
      </c>
      <c r="E2627" s="191">
        <f t="shared" si="1164"/>
        <v>0</v>
      </c>
      <c r="F2627" s="191">
        <f t="shared" si="1165"/>
        <v>0</v>
      </c>
      <c r="G2627" s="192">
        <f t="shared" si="1173"/>
        <v>0</v>
      </c>
      <c r="H2627" s="191">
        <f t="shared" si="1166"/>
        <v>0</v>
      </c>
      <c r="I2627" s="193">
        <f t="shared" si="1167"/>
        <v>0</v>
      </c>
      <c r="J2627" s="193">
        <f t="shared" si="1168"/>
        <v>0</v>
      </c>
      <c r="K2627" s="193">
        <f t="shared" si="1169"/>
        <v>0</v>
      </c>
      <c r="L2627" s="193">
        <f t="shared" si="1174"/>
        <v>0</v>
      </c>
      <c r="M2627" s="193">
        <f t="shared" si="1175"/>
        <v>0</v>
      </c>
      <c r="N2627" s="193">
        <f t="shared" si="1176"/>
        <v>0</v>
      </c>
      <c r="O2627" s="193">
        <f t="shared" si="1177"/>
        <v>0</v>
      </c>
      <c r="P2627" s="193">
        <f t="shared" si="1178"/>
        <v>0</v>
      </c>
      <c r="Q2627" s="193">
        <f t="shared" si="1179"/>
        <v>0</v>
      </c>
      <c r="R2627" s="193">
        <f t="shared" si="1180"/>
        <v>0</v>
      </c>
      <c r="S2627" s="193">
        <f t="shared" si="1181"/>
        <v>0</v>
      </c>
      <c r="T2627" s="194">
        <f t="shared" si="1170"/>
        <v>0</v>
      </c>
      <c r="U2627" s="194"/>
      <c r="V2627" s="847"/>
      <c r="W2627" s="127" t="str">
        <f t="shared" si="1171"/>
        <v/>
      </c>
      <c r="X2627" s="840"/>
      <c r="Y2627" s="841"/>
      <c r="Z2627" s="842"/>
      <c r="AA2627" s="843"/>
      <c r="AB2627" s="349"/>
      <c r="AC2627" s="844"/>
      <c r="AD2627" s="845"/>
      <c r="AE2627" s="277"/>
      <c r="AF2627" s="278"/>
      <c r="AG2627" s="277"/>
      <c r="AH2627" s="279"/>
      <c r="AI2627" s="277"/>
      <c r="AJ2627" s="279"/>
      <c r="AK2627" s="277"/>
      <c r="AL2627" s="278"/>
    </row>
    <row r="2628" spans="1:38" ht="22.5" customHeight="1">
      <c r="A2628" s="116">
        <f t="shared" si="1172"/>
        <v>0</v>
      </c>
      <c r="B2628" s="190">
        <f t="shared" si="1161"/>
        <v>0</v>
      </c>
      <c r="C2628" s="190">
        <f t="shared" si="1162"/>
        <v>0</v>
      </c>
      <c r="D2628" s="191">
        <f t="shared" si="1163"/>
        <v>0</v>
      </c>
      <c r="E2628" s="191">
        <f t="shared" si="1164"/>
        <v>0</v>
      </c>
      <c r="F2628" s="191">
        <f t="shared" si="1165"/>
        <v>0</v>
      </c>
      <c r="G2628" s="192">
        <f t="shared" si="1173"/>
        <v>0</v>
      </c>
      <c r="H2628" s="191">
        <f t="shared" si="1166"/>
        <v>0</v>
      </c>
      <c r="I2628" s="193">
        <f t="shared" si="1167"/>
        <v>0</v>
      </c>
      <c r="J2628" s="193">
        <f t="shared" si="1168"/>
        <v>0</v>
      </c>
      <c r="K2628" s="193">
        <f t="shared" si="1169"/>
        <v>0</v>
      </c>
      <c r="L2628" s="193">
        <f t="shared" si="1174"/>
        <v>0</v>
      </c>
      <c r="M2628" s="193">
        <f t="shared" si="1175"/>
        <v>0</v>
      </c>
      <c r="N2628" s="193">
        <f t="shared" si="1176"/>
        <v>0</v>
      </c>
      <c r="O2628" s="193">
        <f t="shared" si="1177"/>
        <v>0</v>
      </c>
      <c r="P2628" s="193">
        <f t="shared" si="1178"/>
        <v>0</v>
      </c>
      <c r="Q2628" s="193">
        <f t="shared" si="1179"/>
        <v>0</v>
      </c>
      <c r="R2628" s="193">
        <f t="shared" si="1180"/>
        <v>0</v>
      </c>
      <c r="S2628" s="193">
        <f t="shared" si="1181"/>
        <v>0</v>
      </c>
      <c r="T2628" s="194">
        <f t="shared" si="1170"/>
        <v>0</v>
      </c>
      <c r="U2628" s="194"/>
      <c r="V2628" s="847"/>
      <c r="W2628" s="127" t="str">
        <f t="shared" si="1171"/>
        <v/>
      </c>
      <c r="X2628" s="840"/>
      <c r="Y2628" s="841"/>
      <c r="Z2628" s="842"/>
      <c r="AA2628" s="843"/>
      <c r="AB2628" s="349"/>
      <c r="AC2628" s="844"/>
      <c r="AD2628" s="845"/>
      <c r="AE2628" s="277"/>
      <c r="AF2628" s="278"/>
      <c r="AG2628" s="277"/>
      <c r="AH2628" s="279"/>
      <c r="AI2628" s="277"/>
      <c r="AJ2628" s="279"/>
      <c r="AK2628" s="277"/>
      <c r="AL2628" s="278"/>
    </row>
    <row r="2629" spans="1:38" ht="22.5" customHeight="1">
      <c r="A2629" s="116">
        <f t="shared" si="1172"/>
        <v>0</v>
      </c>
      <c r="B2629" s="190">
        <f t="shared" si="1161"/>
        <v>0</v>
      </c>
      <c r="C2629" s="190">
        <f t="shared" si="1162"/>
        <v>0</v>
      </c>
      <c r="D2629" s="191">
        <f t="shared" si="1163"/>
        <v>0</v>
      </c>
      <c r="E2629" s="191">
        <f t="shared" si="1164"/>
        <v>0</v>
      </c>
      <c r="F2629" s="191">
        <f t="shared" si="1165"/>
        <v>0</v>
      </c>
      <c r="G2629" s="192">
        <f t="shared" si="1173"/>
        <v>0</v>
      </c>
      <c r="H2629" s="191">
        <f t="shared" si="1166"/>
        <v>0</v>
      </c>
      <c r="I2629" s="195">
        <f t="shared" si="1167"/>
        <v>0</v>
      </c>
      <c r="J2629" s="195">
        <f t="shared" si="1168"/>
        <v>0</v>
      </c>
      <c r="K2629" s="195">
        <f t="shared" si="1169"/>
        <v>0</v>
      </c>
      <c r="L2629" s="195">
        <f t="shared" si="1174"/>
        <v>0</v>
      </c>
      <c r="M2629" s="195">
        <f t="shared" si="1175"/>
        <v>0</v>
      </c>
      <c r="N2629" s="195">
        <f t="shared" si="1176"/>
        <v>0</v>
      </c>
      <c r="O2629" s="195">
        <f t="shared" si="1177"/>
        <v>0</v>
      </c>
      <c r="P2629" s="195">
        <f t="shared" si="1178"/>
        <v>0</v>
      </c>
      <c r="Q2629" s="195">
        <f t="shared" si="1179"/>
        <v>0</v>
      </c>
      <c r="R2629" s="195">
        <f t="shared" si="1180"/>
        <v>0</v>
      </c>
      <c r="S2629" s="195">
        <f t="shared" si="1181"/>
        <v>0</v>
      </c>
      <c r="T2629" s="196">
        <f t="shared" si="1170"/>
        <v>0</v>
      </c>
      <c r="U2629" s="196"/>
      <c r="V2629" s="848"/>
      <c r="W2629" s="127" t="str">
        <f t="shared" si="1171"/>
        <v/>
      </c>
      <c r="X2629" s="840"/>
      <c r="Y2629" s="841"/>
      <c r="Z2629" s="842"/>
      <c r="AA2629" s="843"/>
      <c r="AB2629" s="349"/>
      <c r="AC2629" s="844"/>
      <c r="AD2629" s="845"/>
      <c r="AE2629" s="277"/>
      <c r="AF2629" s="278"/>
      <c r="AG2629" s="277"/>
      <c r="AH2629" s="279"/>
      <c r="AI2629" s="277"/>
      <c r="AJ2629" s="279"/>
      <c r="AK2629" s="277"/>
      <c r="AL2629" s="278"/>
    </row>
    <row r="2630" spans="1:38" ht="22.5" customHeight="1">
      <c r="A2630" s="116">
        <f t="shared" ref="A2630" si="1185">IF(U2630&gt;=1,1,0)</f>
        <v>0</v>
      </c>
      <c r="B2630" s="190">
        <f t="shared" si="1161"/>
        <v>0</v>
      </c>
      <c r="C2630" s="190">
        <f t="shared" si="1162"/>
        <v>0</v>
      </c>
      <c r="D2630" s="191">
        <f t="shared" si="1163"/>
        <v>0</v>
      </c>
      <c r="E2630" s="191">
        <f t="shared" si="1164"/>
        <v>0</v>
      </c>
      <c r="F2630" s="191">
        <f t="shared" si="1165"/>
        <v>0</v>
      </c>
      <c r="G2630" s="192">
        <f t="shared" si="1173"/>
        <v>0</v>
      </c>
      <c r="H2630" s="191">
        <f t="shared" si="1166"/>
        <v>0</v>
      </c>
      <c r="I2630" s="193">
        <f t="shared" si="1167"/>
        <v>0</v>
      </c>
      <c r="J2630" s="193">
        <f t="shared" si="1168"/>
        <v>0</v>
      </c>
      <c r="K2630" s="193">
        <f t="shared" si="1169"/>
        <v>0</v>
      </c>
      <c r="L2630" s="193">
        <f t="shared" si="1174"/>
        <v>0</v>
      </c>
      <c r="M2630" s="193">
        <f t="shared" si="1175"/>
        <v>0</v>
      </c>
      <c r="N2630" s="193">
        <f t="shared" si="1176"/>
        <v>0</v>
      </c>
      <c r="O2630" s="193">
        <f t="shared" si="1177"/>
        <v>0</v>
      </c>
      <c r="P2630" s="193">
        <f t="shared" si="1178"/>
        <v>0</v>
      </c>
      <c r="Q2630" s="193">
        <f t="shared" si="1179"/>
        <v>0</v>
      </c>
      <c r="R2630" s="193">
        <f t="shared" si="1180"/>
        <v>0</v>
      </c>
      <c r="S2630" s="193">
        <f t="shared" si="1181"/>
        <v>0</v>
      </c>
      <c r="T2630" s="194">
        <f t="shared" si="1170"/>
        <v>0</v>
      </c>
      <c r="U2630" s="194">
        <f t="shared" ref="U2630" si="1186">SUM(T2630:T2656)</f>
        <v>0</v>
      </c>
      <c r="V2630" s="846" t="s">
        <v>1134</v>
      </c>
      <c r="W2630" s="127" t="str">
        <f t="shared" si="1171"/>
        <v/>
      </c>
      <c r="X2630" s="840"/>
      <c r="Y2630" s="841"/>
      <c r="Z2630" s="842"/>
      <c r="AA2630" s="843"/>
      <c r="AB2630" s="349"/>
      <c r="AC2630" s="844"/>
      <c r="AD2630" s="845"/>
      <c r="AE2630" s="277"/>
      <c r="AF2630" s="278"/>
      <c r="AG2630" s="277"/>
      <c r="AH2630" s="279"/>
      <c r="AI2630" s="277"/>
      <c r="AJ2630" s="279"/>
      <c r="AK2630" s="277"/>
      <c r="AL2630" s="278"/>
    </row>
    <row r="2631" spans="1:38" ht="22.5" customHeight="1">
      <c r="A2631" s="116">
        <f t="shared" ref="A2631" si="1187">A2630</f>
        <v>0</v>
      </c>
      <c r="B2631" s="190">
        <f t="shared" si="1161"/>
        <v>0</v>
      </c>
      <c r="C2631" s="190">
        <f t="shared" si="1162"/>
        <v>0</v>
      </c>
      <c r="D2631" s="191">
        <f t="shared" si="1163"/>
        <v>0</v>
      </c>
      <c r="E2631" s="191">
        <f t="shared" si="1164"/>
        <v>0</v>
      </c>
      <c r="F2631" s="191">
        <f t="shared" si="1165"/>
        <v>0</v>
      </c>
      <c r="G2631" s="192">
        <f t="shared" si="1173"/>
        <v>0</v>
      </c>
      <c r="H2631" s="191">
        <f t="shared" si="1166"/>
        <v>0</v>
      </c>
      <c r="I2631" s="193">
        <f t="shared" si="1167"/>
        <v>0</v>
      </c>
      <c r="J2631" s="193">
        <f t="shared" si="1168"/>
        <v>0</v>
      </c>
      <c r="K2631" s="193">
        <f t="shared" si="1169"/>
        <v>0</v>
      </c>
      <c r="L2631" s="193">
        <f t="shared" si="1174"/>
        <v>0</v>
      </c>
      <c r="M2631" s="193">
        <f t="shared" si="1175"/>
        <v>0</v>
      </c>
      <c r="N2631" s="193">
        <f t="shared" si="1176"/>
        <v>0</v>
      </c>
      <c r="O2631" s="193">
        <f t="shared" si="1177"/>
        <v>0</v>
      </c>
      <c r="P2631" s="193">
        <f t="shared" si="1178"/>
        <v>0</v>
      </c>
      <c r="Q2631" s="193">
        <f t="shared" si="1179"/>
        <v>0</v>
      </c>
      <c r="R2631" s="193">
        <f t="shared" si="1180"/>
        <v>0</v>
      </c>
      <c r="S2631" s="193">
        <f t="shared" si="1181"/>
        <v>0</v>
      </c>
      <c r="T2631" s="194">
        <f t="shared" si="1170"/>
        <v>0</v>
      </c>
      <c r="U2631" s="194"/>
      <c r="V2631" s="847"/>
      <c r="W2631" s="127" t="str">
        <f t="shared" si="1171"/>
        <v/>
      </c>
      <c r="X2631" s="840"/>
      <c r="Y2631" s="841"/>
      <c r="Z2631" s="842"/>
      <c r="AA2631" s="843"/>
      <c r="AB2631" s="349"/>
      <c r="AC2631" s="844"/>
      <c r="AD2631" s="845"/>
      <c r="AE2631" s="277"/>
      <c r="AF2631" s="278"/>
      <c r="AG2631" s="277"/>
      <c r="AH2631" s="279"/>
      <c r="AI2631" s="277"/>
      <c r="AJ2631" s="279"/>
      <c r="AK2631" s="277"/>
      <c r="AL2631" s="278"/>
    </row>
    <row r="2632" spans="1:38" ht="22.5" customHeight="1">
      <c r="A2632" s="116">
        <f t="shared" si="1172"/>
        <v>0</v>
      </c>
      <c r="B2632" s="190">
        <f t="shared" si="1161"/>
        <v>0</v>
      </c>
      <c r="C2632" s="190">
        <f t="shared" si="1162"/>
        <v>0</v>
      </c>
      <c r="D2632" s="191">
        <f t="shared" si="1163"/>
        <v>0</v>
      </c>
      <c r="E2632" s="191">
        <f t="shared" si="1164"/>
        <v>0</v>
      </c>
      <c r="F2632" s="191">
        <f t="shared" si="1165"/>
        <v>0</v>
      </c>
      <c r="G2632" s="192">
        <f t="shared" si="1173"/>
        <v>0</v>
      </c>
      <c r="H2632" s="191">
        <f t="shared" si="1166"/>
        <v>0</v>
      </c>
      <c r="I2632" s="193">
        <f t="shared" si="1167"/>
        <v>0</v>
      </c>
      <c r="J2632" s="193">
        <f t="shared" si="1168"/>
        <v>0</v>
      </c>
      <c r="K2632" s="193">
        <f t="shared" si="1169"/>
        <v>0</v>
      </c>
      <c r="L2632" s="193">
        <f t="shared" si="1174"/>
        <v>0</v>
      </c>
      <c r="M2632" s="193">
        <f t="shared" si="1175"/>
        <v>0</v>
      </c>
      <c r="N2632" s="193">
        <f t="shared" si="1176"/>
        <v>0</v>
      </c>
      <c r="O2632" s="193">
        <f t="shared" si="1177"/>
        <v>0</v>
      </c>
      <c r="P2632" s="193">
        <f t="shared" si="1178"/>
        <v>0</v>
      </c>
      <c r="Q2632" s="193">
        <f t="shared" si="1179"/>
        <v>0</v>
      </c>
      <c r="R2632" s="193">
        <f t="shared" si="1180"/>
        <v>0</v>
      </c>
      <c r="S2632" s="193">
        <f t="shared" si="1181"/>
        <v>0</v>
      </c>
      <c r="T2632" s="194">
        <f t="shared" si="1170"/>
        <v>0</v>
      </c>
      <c r="U2632" s="194"/>
      <c r="V2632" s="847"/>
      <c r="W2632" s="127" t="str">
        <f t="shared" si="1171"/>
        <v/>
      </c>
      <c r="X2632" s="840"/>
      <c r="Y2632" s="841"/>
      <c r="Z2632" s="842"/>
      <c r="AA2632" s="843"/>
      <c r="AB2632" s="349"/>
      <c r="AC2632" s="844"/>
      <c r="AD2632" s="845"/>
      <c r="AE2632" s="277"/>
      <c r="AF2632" s="278"/>
      <c r="AG2632" s="277"/>
      <c r="AH2632" s="279"/>
      <c r="AI2632" s="277"/>
      <c r="AJ2632" s="279"/>
      <c r="AK2632" s="277"/>
      <c r="AL2632" s="278"/>
    </row>
    <row r="2633" spans="1:38" ht="22.5" customHeight="1">
      <c r="A2633" s="116">
        <f t="shared" si="1172"/>
        <v>0</v>
      </c>
      <c r="B2633" s="190">
        <f t="shared" si="1161"/>
        <v>0</v>
      </c>
      <c r="C2633" s="190">
        <f t="shared" si="1162"/>
        <v>0</v>
      </c>
      <c r="D2633" s="191">
        <f t="shared" si="1163"/>
        <v>0</v>
      </c>
      <c r="E2633" s="191">
        <f t="shared" si="1164"/>
        <v>0</v>
      </c>
      <c r="F2633" s="191">
        <f t="shared" si="1165"/>
        <v>0</v>
      </c>
      <c r="G2633" s="192">
        <f t="shared" si="1173"/>
        <v>0</v>
      </c>
      <c r="H2633" s="191">
        <f t="shared" si="1166"/>
        <v>0</v>
      </c>
      <c r="I2633" s="193">
        <f t="shared" si="1167"/>
        <v>0</v>
      </c>
      <c r="J2633" s="193">
        <f t="shared" si="1168"/>
        <v>0</v>
      </c>
      <c r="K2633" s="193">
        <f t="shared" si="1169"/>
        <v>0</v>
      </c>
      <c r="L2633" s="193">
        <f t="shared" si="1174"/>
        <v>0</v>
      </c>
      <c r="M2633" s="193">
        <f t="shared" si="1175"/>
        <v>0</v>
      </c>
      <c r="N2633" s="193">
        <f t="shared" si="1176"/>
        <v>0</v>
      </c>
      <c r="O2633" s="193">
        <f t="shared" si="1177"/>
        <v>0</v>
      </c>
      <c r="P2633" s="193">
        <f t="shared" si="1178"/>
        <v>0</v>
      </c>
      <c r="Q2633" s="193">
        <f t="shared" si="1179"/>
        <v>0</v>
      </c>
      <c r="R2633" s="193">
        <f t="shared" si="1180"/>
        <v>0</v>
      </c>
      <c r="S2633" s="193">
        <f t="shared" si="1181"/>
        <v>0</v>
      </c>
      <c r="T2633" s="194">
        <f t="shared" si="1170"/>
        <v>0</v>
      </c>
      <c r="U2633" s="194"/>
      <c r="V2633" s="847"/>
      <c r="W2633" s="127" t="str">
        <f t="shared" si="1171"/>
        <v/>
      </c>
      <c r="X2633" s="840"/>
      <c r="Y2633" s="841"/>
      <c r="Z2633" s="842"/>
      <c r="AA2633" s="843"/>
      <c r="AB2633" s="349"/>
      <c r="AC2633" s="844"/>
      <c r="AD2633" s="845"/>
      <c r="AE2633" s="277"/>
      <c r="AF2633" s="278"/>
      <c r="AG2633" s="277"/>
      <c r="AH2633" s="279"/>
      <c r="AI2633" s="277"/>
      <c r="AJ2633" s="279"/>
      <c r="AK2633" s="277"/>
      <c r="AL2633" s="278"/>
    </row>
    <row r="2634" spans="1:38" ht="22.5" customHeight="1">
      <c r="A2634" s="116">
        <f t="shared" si="1172"/>
        <v>0</v>
      </c>
      <c r="B2634" s="190">
        <f t="shared" si="1161"/>
        <v>0</v>
      </c>
      <c r="C2634" s="190">
        <f t="shared" si="1162"/>
        <v>0</v>
      </c>
      <c r="D2634" s="191">
        <f t="shared" si="1163"/>
        <v>0</v>
      </c>
      <c r="E2634" s="191">
        <f t="shared" si="1164"/>
        <v>0</v>
      </c>
      <c r="F2634" s="191">
        <f t="shared" si="1165"/>
        <v>0</v>
      </c>
      <c r="G2634" s="192">
        <f t="shared" si="1173"/>
        <v>0</v>
      </c>
      <c r="H2634" s="191">
        <f t="shared" si="1166"/>
        <v>0</v>
      </c>
      <c r="I2634" s="193">
        <f t="shared" si="1167"/>
        <v>0</v>
      </c>
      <c r="J2634" s="193">
        <f t="shared" si="1168"/>
        <v>0</v>
      </c>
      <c r="K2634" s="193">
        <f t="shared" si="1169"/>
        <v>0</v>
      </c>
      <c r="L2634" s="193">
        <f t="shared" si="1174"/>
        <v>0</v>
      </c>
      <c r="M2634" s="193">
        <f t="shared" si="1175"/>
        <v>0</v>
      </c>
      <c r="N2634" s="193">
        <f t="shared" si="1176"/>
        <v>0</v>
      </c>
      <c r="O2634" s="193">
        <f t="shared" si="1177"/>
        <v>0</v>
      </c>
      <c r="P2634" s="193">
        <f t="shared" si="1178"/>
        <v>0</v>
      </c>
      <c r="Q2634" s="193">
        <f t="shared" si="1179"/>
        <v>0</v>
      </c>
      <c r="R2634" s="193">
        <f t="shared" si="1180"/>
        <v>0</v>
      </c>
      <c r="S2634" s="193">
        <f t="shared" si="1181"/>
        <v>0</v>
      </c>
      <c r="T2634" s="194">
        <f t="shared" si="1170"/>
        <v>0</v>
      </c>
      <c r="U2634" s="194"/>
      <c r="V2634" s="847"/>
      <c r="W2634" s="127" t="str">
        <f t="shared" si="1171"/>
        <v/>
      </c>
      <c r="X2634" s="840"/>
      <c r="Y2634" s="841"/>
      <c r="Z2634" s="842"/>
      <c r="AA2634" s="843"/>
      <c r="AB2634" s="349"/>
      <c r="AC2634" s="844"/>
      <c r="AD2634" s="845"/>
      <c r="AE2634" s="277"/>
      <c r="AF2634" s="278"/>
      <c r="AG2634" s="277"/>
      <c r="AH2634" s="279"/>
      <c r="AI2634" s="277"/>
      <c r="AJ2634" s="279"/>
      <c r="AK2634" s="277"/>
      <c r="AL2634" s="278"/>
    </row>
    <row r="2635" spans="1:38" ht="22.5" customHeight="1">
      <c r="A2635" s="116">
        <f t="shared" si="1172"/>
        <v>0</v>
      </c>
      <c r="B2635" s="190">
        <f t="shared" si="1161"/>
        <v>0</v>
      </c>
      <c r="C2635" s="190">
        <f t="shared" si="1162"/>
        <v>0</v>
      </c>
      <c r="D2635" s="191">
        <f t="shared" si="1163"/>
        <v>0</v>
      </c>
      <c r="E2635" s="191">
        <f t="shared" si="1164"/>
        <v>0</v>
      </c>
      <c r="F2635" s="191">
        <f t="shared" si="1165"/>
        <v>0</v>
      </c>
      <c r="G2635" s="192">
        <f t="shared" si="1173"/>
        <v>0</v>
      </c>
      <c r="H2635" s="191">
        <f t="shared" si="1166"/>
        <v>0</v>
      </c>
      <c r="I2635" s="193">
        <f t="shared" si="1167"/>
        <v>0</v>
      </c>
      <c r="J2635" s="193">
        <f t="shared" si="1168"/>
        <v>0</v>
      </c>
      <c r="K2635" s="193">
        <f t="shared" si="1169"/>
        <v>0</v>
      </c>
      <c r="L2635" s="193">
        <f t="shared" si="1174"/>
        <v>0</v>
      </c>
      <c r="M2635" s="193">
        <f t="shared" si="1175"/>
        <v>0</v>
      </c>
      <c r="N2635" s="193">
        <f t="shared" si="1176"/>
        <v>0</v>
      </c>
      <c r="O2635" s="193">
        <f t="shared" si="1177"/>
        <v>0</v>
      </c>
      <c r="P2635" s="193">
        <f t="shared" si="1178"/>
        <v>0</v>
      </c>
      <c r="Q2635" s="193">
        <f t="shared" si="1179"/>
        <v>0</v>
      </c>
      <c r="R2635" s="193">
        <f t="shared" si="1180"/>
        <v>0</v>
      </c>
      <c r="S2635" s="193">
        <f t="shared" si="1181"/>
        <v>0</v>
      </c>
      <c r="T2635" s="194">
        <f t="shared" si="1170"/>
        <v>0</v>
      </c>
      <c r="U2635" s="194"/>
      <c r="V2635" s="847"/>
      <c r="W2635" s="127" t="str">
        <f t="shared" si="1171"/>
        <v/>
      </c>
      <c r="X2635" s="840"/>
      <c r="Y2635" s="841"/>
      <c r="Z2635" s="842"/>
      <c r="AA2635" s="843"/>
      <c r="AB2635" s="349"/>
      <c r="AC2635" s="844"/>
      <c r="AD2635" s="845"/>
      <c r="AE2635" s="277"/>
      <c r="AF2635" s="278"/>
      <c r="AG2635" s="277"/>
      <c r="AH2635" s="279"/>
      <c r="AI2635" s="277"/>
      <c r="AJ2635" s="279"/>
      <c r="AK2635" s="277"/>
      <c r="AL2635" s="278"/>
    </row>
    <row r="2636" spans="1:38" ht="22.5" customHeight="1">
      <c r="A2636" s="116">
        <f t="shared" si="1172"/>
        <v>0</v>
      </c>
      <c r="B2636" s="190">
        <f t="shared" si="1161"/>
        <v>0</v>
      </c>
      <c r="C2636" s="190">
        <f t="shared" si="1162"/>
        <v>0</v>
      </c>
      <c r="D2636" s="191">
        <f t="shared" si="1163"/>
        <v>0</v>
      </c>
      <c r="E2636" s="191">
        <f t="shared" si="1164"/>
        <v>0</v>
      </c>
      <c r="F2636" s="191">
        <f t="shared" si="1165"/>
        <v>0</v>
      </c>
      <c r="G2636" s="192">
        <f t="shared" si="1173"/>
        <v>0</v>
      </c>
      <c r="H2636" s="191">
        <f t="shared" si="1166"/>
        <v>0</v>
      </c>
      <c r="I2636" s="193">
        <f t="shared" si="1167"/>
        <v>0</v>
      </c>
      <c r="J2636" s="193">
        <f t="shared" si="1168"/>
        <v>0</v>
      </c>
      <c r="K2636" s="193">
        <f t="shared" si="1169"/>
        <v>0</v>
      </c>
      <c r="L2636" s="193">
        <f t="shared" si="1174"/>
        <v>0</v>
      </c>
      <c r="M2636" s="193">
        <f t="shared" si="1175"/>
        <v>0</v>
      </c>
      <c r="N2636" s="193">
        <f t="shared" si="1176"/>
        <v>0</v>
      </c>
      <c r="O2636" s="193">
        <f t="shared" si="1177"/>
        <v>0</v>
      </c>
      <c r="P2636" s="193">
        <f t="shared" si="1178"/>
        <v>0</v>
      </c>
      <c r="Q2636" s="193">
        <f t="shared" si="1179"/>
        <v>0</v>
      </c>
      <c r="R2636" s="193">
        <f t="shared" si="1180"/>
        <v>0</v>
      </c>
      <c r="S2636" s="193">
        <f t="shared" si="1181"/>
        <v>0</v>
      </c>
      <c r="T2636" s="194">
        <f t="shared" si="1170"/>
        <v>0</v>
      </c>
      <c r="U2636" s="194"/>
      <c r="V2636" s="847"/>
      <c r="W2636" s="127" t="str">
        <f t="shared" si="1171"/>
        <v/>
      </c>
      <c r="X2636" s="840"/>
      <c r="Y2636" s="841"/>
      <c r="Z2636" s="842"/>
      <c r="AA2636" s="843"/>
      <c r="AB2636" s="349"/>
      <c r="AC2636" s="844"/>
      <c r="AD2636" s="845"/>
      <c r="AE2636" s="277"/>
      <c r="AF2636" s="278"/>
      <c r="AG2636" s="277"/>
      <c r="AH2636" s="279"/>
      <c r="AI2636" s="277"/>
      <c r="AJ2636" s="279"/>
      <c r="AK2636" s="277"/>
      <c r="AL2636" s="278"/>
    </row>
    <row r="2637" spans="1:38" ht="22.5" customHeight="1">
      <c r="A2637" s="116">
        <f t="shared" si="1172"/>
        <v>0</v>
      </c>
      <c r="B2637" s="190">
        <f t="shared" si="1161"/>
        <v>0</v>
      </c>
      <c r="C2637" s="190">
        <f t="shared" si="1162"/>
        <v>0</v>
      </c>
      <c r="D2637" s="191">
        <f t="shared" si="1163"/>
        <v>0</v>
      </c>
      <c r="E2637" s="191">
        <f t="shared" si="1164"/>
        <v>0</v>
      </c>
      <c r="F2637" s="191">
        <f t="shared" si="1165"/>
        <v>0</v>
      </c>
      <c r="G2637" s="192">
        <f t="shared" si="1173"/>
        <v>0</v>
      </c>
      <c r="H2637" s="191">
        <f t="shared" si="1166"/>
        <v>0</v>
      </c>
      <c r="I2637" s="193">
        <f t="shared" si="1167"/>
        <v>0</v>
      </c>
      <c r="J2637" s="193">
        <f t="shared" si="1168"/>
        <v>0</v>
      </c>
      <c r="K2637" s="193">
        <f t="shared" si="1169"/>
        <v>0</v>
      </c>
      <c r="L2637" s="193">
        <f t="shared" si="1174"/>
        <v>0</v>
      </c>
      <c r="M2637" s="193">
        <f t="shared" si="1175"/>
        <v>0</v>
      </c>
      <c r="N2637" s="193">
        <f t="shared" si="1176"/>
        <v>0</v>
      </c>
      <c r="O2637" s="193">
        <f t="shared" si="1177"/>
        <v>0</v>
      </c>
      <c r="P2637" s="193">
        <f t="shared" si="1178"/>
        <v>0</v>
      </c>
      <c r="Q2637" s="193">
        <f t="shared" si="1179"/>
        <v>0</v>
      </c>
      <c r="R2637" s="193">
        <f t="shared" si="1180"/>
        <v>0</v>
      </c>
      <c r="S2637" s="193">
        <f t="shared" si="1181"/>
        <v>0</v>
      </c>
      <c r="T2637" s="194">
        <f t="shared" si="1170"/>
        <v>0</v>
      </c>
      <c r="U2637" s="194"/>
      <c r="V2637" s="847"/>
      <c r="W2637" s="127" t="str">
        <f t="shared" si="1171"/>
        <v/>
      </c>
      <c r="X2637" s="840"/>
      <c r="Y2637" s="841"/>
      <c r="Z2637" s="842"/>
      <c r="AA2637" s="843"/>
      <c r="AB2637" s="349"/>
      <c r="AC2637" s="844"/>
      <c r="AD2637" s="845"/>
      <c r="AE2637" s="277"/>
      <c r="AF2637" s="278"/>
      <c r="AG2637" s="277"/>
      <c r="AH2637" s="279"/>
      <c r="AI2637" s="277"/>
      <c r="AJ2637" s="279"/>
      <c r="AK2637" s="277"/>
      <c r="AL2637" s="278"/>
    </row>
    <row r="2638" spans="1:38" ht="22.5" customHeight="1">
      <c r="A2638" s="116">
        <f t="shared" si="1172"/>
        <v>0</v>
      </c>
      <c r="B2638" s="190">
        <f t="shared" si="1161"/>
        <v>0</v>
      </c>
      <c r="C2638" s="190">
        <f t="shared" si="1162"/>
        <v>0</v>
      </c>
      <c r="D2638" s="191">
        <f t="shared" si="1163"/>
        <v>0</v>
      </c>
      <c r="E2638" s="191">
        <f t="shared" si="1164"/>
        <v>0</v>
      </c>
      <c r="F2638" s="191">
        <f t="shared" si="1165"/>
        <v>0</v>
      </c>
      <c r="G2638" s="192">
        <f t="shared" si="1173"/>
        <v>0</v>
      </c>
      <c r="H2638" s="191">
        <f t="shared" si="1166"/>
        <v>0</v>
      </c>
      <c r="I2638" s="193">
        <f t="shared" si="1167"/>
        <v>0</v>
      </c>
      <c r="J2638" s="193">
        <f t="shared" si="1168"/>
        <v>0</v>
      </c>
      <c r="K2638" s="193">
        <f t="shared" si="1169"/>
        <v>0</v>
      </c>
      <c r="L2638" s="193">
        <f t="shared" si="1174"/>
        <v>0</v>
      </c>
      <c r="M2638" s="193">
        <f t="shared" si="1175"/>
        <v>0</v>
      </c>
      <c r="N2638" s="193">
        <f t="shared" si="1176"/>
        <v>0</v>
      </c>
      <c r="O2638" s="193">
        <f t="shared" si="1177"/>
        <v>0</v>
      </c>
      <c r="P2638" s="193">
        <f t="shared" si="1178"/>
        <v>0</v>
      </c>
      <c r="Q2638" s="193">
        <f t="shared" si="1179"/>
        <v>0</v>
      </c>
      <c r="R2638" s="193">
        <f t="shared" si="1180"/>
        <v>0</v>
      </c>
      <c r="S2638" s="193">
        <f t="shared" si="1181"/>
        <v>0</v>
      </c>
      <c r="T2638" s="194">
        <f t="shared" si="1170"/>
        <v>0</v>
      </c>
      <c r="U2638" s="194"/>
      <c r="V2638" s="847"/>
      <c r="W2638" s="127" t="str">
        <f t="shared" si="1171"/>
        <v/>
      </c>
      <c r="X2638" s="840"/>
      <c r="Y2638" s="841"/>
      <c r="Z2638" s="842"/>
      <c r="AA2638" s="843"/>
      <c r="AB2638" s="349"/>
      <c r="AC2638" s="844"/>
      <c r="AD2638" s="845"/>
      <c r="AE2638" s="277"/>
      <c r="AF2638" s="278"/>
      <c r="AG2638" s="277"/>
      <c r="AH2638" s="279"/>
      <c r="AI2638" s="277"/>
      <c r="AJ2638" s="279"/>
      <c r="AK2638" s="277"/>
      <c r="AL2638" s="278"/>
    </row>
    <row r="2639" spans="1:38" ht="22.5" customHeight="1">
      <c r="A2639" s="116">
        <f t="shared" si="1172"/>
        <v>0</v>
      </c>
      <c r="B2639" s="190">
        <f t="shared" si="1161"/>
        <v>0</v>
      </c>
      <c r="C2639" s="190">
        <f t="shared" si="1162"/>
        <v>0</v>
      </c>
      <c r="D2639" s="191">
        <f t="shared" si="1163"/>
        <v>0</v>
      </c>
      <c r="E2639" s="191">
        <f t="shared" si="1164"/>
        <v>0</v>
      </c>
      <c r="F2639" s="191">
        <f t="shared" si="1165"/>
        <v>0</v>
      </c>
      <c r="G2639" s="192">
        <f t="shared" si="1173"/>
        <v>0</v>
      </c>
      <c r="H2639" s="191">
        <f t="shared" si="1166"/>
        <v>0</v>
      </c>
      <c r="I2639" s="193">
        <f t="shared" si="1167"/>
        <v>0</v>
      </c>
      <c r="J2639" s="193">
        <f t="shared" si="1168"/>
        <v>0</v>
      </c>
      <c r="K2639" s="193">
        <f t="shared" si="1169"/>
        <v>0</v>
      </c>
      <c r="L2639" s="193">
        <f t="shared" si="1174"/>
        <v>0</v>
      </c>
      <c r="M2639" s="193">
        <f t="shared" si="1175"/>
        <v>0</v>
      </c>
      <c r="N2639" s="193">
        <f t="shared" si="1176"/>
        <v>0</v>
      </c>
      <c r="O2639" s="193">
        <f t="shared" si="1177"/>
        <v>0</v>
      </c>
      <c r="P2639" s="193">
        <f t="shared" si="1178"/>
        <v>0</v>
      </c>
      <c r="Q2639" s="193">
        <f t="shared" si="1179"/>
        <v>0</v>
      </c>
      <c r="R2639" s="193">
        <f t="shared" si="1180"/>
        <v>0</v>
      </c>
      <c r="S2639" s="193">
        <f t="shared" si="1181"/>
        <v>0</v>
      </c>
      <c r="T2639" s="194">
        <f t="shared" si="1170"/>
        <v>0</v>
      </c>
      <c r="U2639" s="194"/>
      <c r="V2639" s="847"/>
      <c r="W2639" s="127" t="str">
        <f t="shared" si="1171"/>
        <v/>
      </c>
      <c r="X2639" s="840"/>
      <c r="Y2639" s="841"/>
      <c r="Z2639" s="842"/>
      <c r="AA2639" s="843"/>
      <c r="AB2639" s="349"/>
      <c r="AC2639" s="844"/>
      <c r="AD2639" s="845"/>
      <c r="AE2639" s="277"/>
      <c r="AF2639" s="278"/>
      <c r="AG2639" s="277"/>
      <c r="AH2639" s="279"/>
      <c r="AI2639" s="277"/>
      <c r="AJ2639" s="279"/>
      <c r="AK2639" s="277"/>
      <c r="AL2639" s="278"/>
    </row>
    <row r="2640" spans="1:38" ht="22.5" customHeight="1">
      <c r="A2640" s="116">
        <f t="shared" si="1172"/>
        <v>0</v>
      </c>
      <c r="B2640" s="190">
        <f t="shared" si="1161"/>
        <v>0</v>
      </c>
      <c r="C2640" s="190">
        <f t="shared" si="1162"/>
        <v>0</v>
      </c>
      <c r="D2640" s="191">
        <f t="shared" si="1163"/>
        <v>0</v>
      </c>
      <c r="E2640" s="191">
        <f t="shared" si="1164"/>
        <v>0</v>
      </c>
      <c r="F2640" s="191">
        <f t="shared" si="1165"/>
        <v>0</v>
      </c>
      <c r="G2640" s="192">
        <f t="shared" si="1173"/>
        <v>0</v>
      </c>
      <c r="H2640" s="191">
        <f t="shared" si="1166"/>
        <v>0</v>
      </c>
      <c r="I2640" s="193">
        <f t="shared" si="1167"/>
        <v>0</v>
      </c>
      <c r="J2640" s="193">
        <f t="shared" si="1168"/>
        <v>0</v>
      </c>
      <c r="K2640" s="193">
        <f t="shared" si="1169"/>
        <v>0</v>
      </c>
      <c r="L2640" s="193">
        <f t="shared" si="1174"/>
        <v>0</v>
      </c>
      <c r="M2640" s="193">
        <f t="shared" si="1175"/>
        <v>0</v>
      </c>
      <c r="N2640" s="193">
        <f t="shared" si="1176"/>
        <v>0</v>
      </c>
      <c r="O2640" s="193">
        <f t="shared" si="1177"/>
        <v>0</v>
      </c>
      <c r="P2640" s="193">
        <f t="shared" si="1178"/>
        <v>0</v>
      </c>
      <c r="Q2640" s="193">
        <f t="shared" si="1179"/>
        <v>0</v>
      </c>
      <c r="R2640" s="193">
        <f t="shared" si="1180"/>
        <v>0</v>
      </c>
      <c r="S2640" s="193">
        <f t="shared" si="1181"/>
        <v>0</v>
      </c>
      <c r="T2640" s="194">
        <f t="shared" si="1170"/>
        <v>0</v>
      </c>
      <c r="U2640" s="194"/>
      <c r="V2640" s="847"/>
      <c r="W2640" s="127" t="str">
        <f t="shared" si="1171"/>
        <v/>
      </c>
      <c r="X2640" s="840"/>
      <c r="Y2640" s="841"/>
      <c r="Z2640" s="842"/>
      <c r="AA2640" s="843"/>
      <c r="AB2640" s="349"/>
      <c r="AC2640" s="844"/>
      <c r="AD2640" s="845"/>
      <c r="AE2640" s="277"/>
      <c r="AF2640" s="278"/>
      <c r="AG2640" s="277"/>
      <c r="AH2640" s="279"/>
      <c r="AI2640" s="277"/>
      <c r="AJ2640" s="279"/>
      <c r="AK2640" s="277"/>
      <c r="AL2640" s="278"/>
    </row>
    <row r="2641" spans="1:38" ht="22.5" customHeight="1">
      <c r="A2641" s="116">
        <f t="shared" si="1172"/>
        <v>0</v>
      </c>
      <c r="B2641" s="190">
        <f t="shared" si="1161"/>
        <v>0</v>
      </c>
      <c r="C2641" s="190">
        <f t="shared" si="1162"/>
        <v>0</v>
      </c>
      <c r="D2641" s="191">
        <f t="shared" si="1163"/>
        <v>0</v>
      </c>
      <c r="E2641" s="191">
        <f t="shared" si="1164"/>
        <v>0</v>
      </c>
      <c r="F2641" s="191">
        <f t="shared" si="1165"/>
        <v>0</v>
      </c>
      <c r="G2641" s="192">
        <f t="shared" si="1173"/>
        <v>0</v>
      </c>
      <c r="H2641" s="191">
        <f t="shared" si="1166"/>
        <v>0</v>
      </c>
      <c r="I2641" s="193">
        <f t="shared" si="1167"/>
        <v>0</v>
      </c>
      <c r="J2641" s="193">
        <f t="shared" si="1168"/>
        <v>0</v>
      </c>
      <c r="K2641" s="193">
        <f t="shared" si="1169"/>
        <v>0</v>
      </c>
      <c r="L2641" s="193">
        <f t="shared" si="1174"/>
        <v>0</v>
      </c>
      <c r="M2641" s="193">
        <f t="shared" si="1175"/>
        <v>0</v>
      </c>
      <c r="N2641" s="193">
        <f t="shared" si="1176"/>
        <v>0</v>
      </c>
      <c r="O2641" s="193">
        <f t="shared" si="1177"/>
        <v>0</v>
      </c>
      <c r="P2641" s="193">
        <f t="shared" si="1178"/>
        <v>0</v>
      </c>
      <c r="Q2641" s="193">
        <f t="shared" si="1179"/>
        <v>0</v>
      </c>
      <c r="R2641" s="193">
        <f t="shared" si="1180"/>
        <v>0</v>
      </c>
      <c r="S2641" s="193">
        <f t="shared" si="1181"/>
        <v>0</v>
      </c>
      <c r="T2641" s="194">
        <f t="shared" si="1170"/>
        <v>0</v>
      </c>
      <c r="U2641" s="194"/>
      <c r="V2641" s="847"/>
      <c r="W2641" s="127" t="str">
        <f t="shared" si="1171"/>
        <v/>
      </c>
      <c r="X2641" s="840"/>
      <c r="Y2641" s="841"/>
      <c r="Z2641" s="842"/>
      <c r="AA2641" s="843"/>
      <c r="AB2641" s="349"/>
      <c r="AC2641" s="844"/>
      <c r="AD2641" s="845"/>
      <c r="AE2641" s="277"/>
      <c r="AF2641" s="278"/>
      <c r="AG2641" s="277"/>
      <c r="AH2641" s="279"/>
      <c r="AI2641" s="277"/>
      <c r="AJ2641" s="279"/>
      <c r="AK2641" s="277"/>
      <c r="AL2641" s="278"/>
    </row>
    <row r="2642" spans="1:38" ht="22.5" customHeight="1">
      <c r="A2642" s="116">
        <f t="shared" si="1172"/>
        <v>0</v>
      </c>
      <c r="B2642" s="190">
        <f t="shared" si="1161"/>
        <v>0</v>
      </c>
      <c r="C2642" s="190">
        <f t="shared" si="1162"/>
        <v>0</v>
      </c>
      <c r="D2642" s="191">
        <f t="shared" si="1163"/>
        <v>0</v>
      </c>
      <c r="E2642" s="191">
        <f t="shared" si="1164"/>
        <v>0</v>
      </c>
      <c r="F2642" s="191">
        <f t="shared" si="1165"/>
        <v>0</v>
      </c>
      <c r="G2642" s="192">
        <f t="shared" si="1173"/>
        <v>0</v>
      </c>
      <c r="H2642" s="191">
        <f t="shared" si="1166"/>
        <v>0</v>
      </c>
      <c r="I2642" s="193">
        <f t="shared" si="1167"/>
        <v>0</v>
      </c>
      <c r="J2642" s="193">
        <f t="shared" si="1168"/>
        <v>0</v>
      </c>
      <c r="K2642" s="193">
        <f t="shared" si="1169"/>
        <v>0</v>
      </c>
      <c r="L2642" s="193">
        <f t="shared" si="1174"/>
        <v>0</v>
      </c>
      <c r="M2642" s="193">
        <f t="shared" si="1175"/>
        <v>0</v>
      </c>
      <c r="N2642" s="193">
        <f t="shared" si="1176"/>
        <v>0</v>
      </c>
      <c r="O2642" s="193">
        <f t="shared" si="1177"/>
        <v>0</v>
      </c>
      <c r="P2642" s="193">
        <f t="shared" si="1178"/>
        <v>0</v>
      </c>
      <c r="Q2642" s="193">
        <f t="shared" si="1179"/>
        <v>0</v>
      </c>
      <c r="R2642" s="193">
        <f t="shared" si="1180"/>
        <v>0</v>
      </c>
      <c r="S2642" s="193">
        <f t="shared" si="1181"/>
        <v>0</v>
      </c>
      <c r="T2642" s="194">
        <f t="shared" si="1170"/>
        <v>0</v>
      </c>
      <c r="U2642" s="194"/>
      <c r="V2642" s="847"/>
      <c r="W2642" s="127" t="str">
        <f t="shared" si="1171"/>
        <v/>
      </c>
      <c r="X2642" s="840"/>
      <c r="Y2642" s="841"/>
      <c r="Z2642" s="842"/>
      <c r="AA2642" s="843"/>
      <c r="AB2642" s="349"/>
      <c r="AC2642" s="844"/>
      <c r="AD2642" s="845"/>
      <c r="AE2642" s="277"/>
      <c r="AF2642" s="278"/>
      <c r="AG2642" s="277"/>
      <c r="AH2642" s="279"/>
      <c r="AI2642" s="277"/>
      <c r="AJ2642" s="279"/>
      <c r="AK2642" s="277"/>
      <c r="AL2642" s="278"/>
    </row>
    <row r="2643" spans="1:38" ht="22.5" customHeight="1">
      <c r="A2643" s="116">
        <f t="shared" si="1172"/>
        <v>0</v>
      </c>
      <c r="B2643" s="190">
        <f t="shared" si="1161"/>
        <v>0</v>
      </c>
      <c r="C2643" s="190">
        <f t="shared" si="1162"/>
        <v>0</v>
      </c>
      <c r="D2643" s="191">
        <f t="shared" si="1163"/>
        <v>0</v>
      </c>
      <c r="E2643" s="191">
        <f t="shared" si="1164"/>
        <v>0</v>
      </c>
      <c r="F2643" s="191">
        <f t="shared" si="1165"/>
        <v>0</v>
      </c>
      <c r="G2643" s="192">
        <f t="shared" si="1173"/>
        <v>0</v>
      </c>
      <c r="H2643" s="191">
        <f t="shared" si="1166"/>
        <v>0</v>
      </c>
      <c r="I2643" s="193">
        <f t="shared" si="1167"/>
        <v>0</v>
      </c>
      <c r="J2643" s="193">
        <f t="shared" si="1168"/>
        <v>0</v>
      </c>
      <c r="K2643" s="193">
        <f t="shared" si="1169"/>
        <v>0</v>
      </c>
      <c r="L2643" s="193">
        <f t="shared" si="1174"/>
        <v>0</v>
      </c>
      <c r="M2643" s="193">
        <f t="shared" si="1175"/>
        <v>0</v>
      </c>
      <c r="N2643" s="193">
        <f t="shared" si="1176"/>
        <v>0</v>
      </c>
      <c r="O2643" s="193">
        <f t="shared" si="1177"/>
        <v>0</v>
      </c>
      <c r="P2643" s="193">
        <f t="shared" si="1178"/>
        <v>0</v>
      </c>
      <c r="Q2643" s="193">
        <f t="shared" si="1179"/>
        <v>0</v>
      </c>
      <c r="R2643" s="193">
        <f t="shared" si="1180"/>
        <v>0</v>
      </c>
      <c r="S2643" s="193">
        <f t="shared" si="1181"/>
        <v>0</v>
      </c>
      <c r="T2643" s="194">
        <f t="shared" si="1170"/>
        <v>0</v>
      </c>
      <c r="U2643" s="194"/>
      <c r="V2643" s="847"/>
      <c r="W2643" s="127" t="str">
        <f t="shared" si="1171"/>
        <v/>
      </c>
      <c r="X2643" s="840"/>
      <c r="Y2643" s="841"/>
      <c r="Z2643" s="842"/>
      <c r="AA2643" s="843"/>
      <c r="AB2643" s="349"/>
      <c r="AC2643" s="844"/>
      <c r="AD2643" s="845"/>
      <c r="AE2643" s="277"/>
      <c r="AF2643" s="278"/>
      <c r="AG2643" s="277"/>
      <c r="AH2643" s="279"/>
      <c r="AI2643" s="277"/>
      <c r="AJ2643" s="279"/>
      <c r="AK2643" s="277"/>
      <c r="AL2643" s="278"/>
    </row>
    <row r="2644" spans="1:38" ht="22.5" customHeight="1">
      <c r="A2644" s="116">
        <f t="shared" si="1172"/>
        <v>0</v>
      </c>
      <c r="B2644" s="190">
        <f t="shared" si="1161"/>
        <v>0</v>
      </c>
      <c r="C2644" s="190">
        <f t="shared" si="1162"/>
        <v>0</v>
      </c>
      <c r="D2644" s="191">
        <f t="shared" si="1163"/>
        <v>0</v>
      </c>
      <c r="E2644" s="191">
        <f t="shared" si="1164"/>
        <v>0</v>
      </c>
      <c r="F2644" s="191">
        <f t="shared" si="1165"/>
        <v>0</v>
      </c>
      <c r="G2644" s="192">
        <f t="shared" si="1173"/>
        <v>0</v>
      </c>
      <c r="H2644" s="191">
        <f t="shared" si="1166"/>
        <v>0</v>
      </c>
      <c r="I2644" s="193">
        <f t="shared" si="1167"/>
        <v>0</v>
      </c>
      <c r="J2644" s="193">
        <f t="shared" si="1168"/>
        <v>0</v>
      </c>
      <c r="K2644" s="193">
        <f t="shared" si="1169"/>
        <v>0</v>
      </c>
      <c r="L2644" s="193">
        <f t="shared" si="1174"/>
        <v>0</v>
      </c>
      <c r="M2644" s="193">
        <f t="shared" si="1175"/>
        <v>0</v>
      </c>
      <c r="N2644" s="193">
        <f t="shared" si="1176"/>
        <v>0</v>
      </c>
      <c r="O2644" s="193">
        <f t="shared" si="1177"/>
        <v>0</v>
      </c>
      <c r="P2644" s="193">
        <f t="shared" si="1178"/>
        <v>0</v>
      </c>
      <c r="Q2644" s="193">
        <f t="shared" si="1179"/>
        <v>0</v>
      </c>
      <c r="R2644" s="193">
        <f t="shared" si="1180"/>
        <v>0</v>
      </c>
      <c r="S2644" s="193">
        <f t="shared" si="1181"/>
        <v>0</v>
      </c>
      <c r="T2644" s="194">
        <f t="shared" si="1170"/>
        <v>0</v>
      </c>
      <c r="U2644" s="194"/>
      <c r="V2644" s="847"/>
      <c r="W2644" s="127" t="str">
        <f t="shared" si="1171"/>
        <v/>
      </c>
      <c r="X2644" s="840"/>
      <c r="Y2644" s="841"/>
      <c r="Z2644" s="842"/>
      <c r="AA2644" s="843"/>
      <c r="AB2644" s="349"/>
      <c r="AC2644" s="844"/>
      <c r="AD2644" s="845"/>
      <c r="AE2644" s="277"/>
      <c r="AF2644" s="278"/>
      <c r="AG2644" s="277"/>
      <c r="AH2644" s="279"/>
      <c r="AI2644" s="277"/>
      <c r="AJ2644" s="279"/>
      <c r="AK2644" s="277"/>
      <c r="AL2644" s="278"/>
    </row>
    <row r="2645" spans="1:38" ht="22.5" customHeight="1">
      <c r="A2645" s="116">
        <f t="shared" si="1172"/>
        <v>0</v>
      </c>
      <c r="B2645" s="190">
        <f t="shared" si="1161"/>
        <v>0</v>
      </c>
      <c r="C2645" s="190">
        <f t="shared" si="1162"/>
        <v>0</v>
      </c>
      <c r="D2645" s="191">
        <f t="shared" si="1163"/>
        <v>0</v>
      </c>
      <c r="E2645" s="191">
        <f t="shared" si="1164"/>
        <v>0</v>
      </c>
      <c r="F2645" s="191">
        <f t="shared" si="1165"/>
        <v>0</v>
      </c>
      <c r="G2645" s="192">
        <f t="shared" si="1173"/>
        <v>0</v>
      </c>
      <c r="H2645" s="191">
        <f t="shared" si="1166"/>
        <v>0</v>
      </c>
      <c r="I2645" s="193">
        <f t="shared" si="1167"/>
        <v>0</v>
      </c>
      <c r="J2645" s="193">
        <f t="shared" si="1168"/>
        <v>0</v>
      </c>
      <c r="K2645" s="193">
        <f t="shared" si="1169"/>
        <v>0</v>
      </c>
      <c r="L2645" s="193">
        <f t="shared" si="1174"/>
        <v>0</v>
      </c>
      <c r="M2645" s="193">
        <f t="shared" si="1175"/>
        <v>0</v>
      </c>
      <c r="N2645" s="193">
        <f t="shared" si="1176"/>
        <v>0</v>
      </c>
      <c r="O2645" s="193">
        <f t="shared" si="1177"/>
        <v>0</v>
      </c>
      <c r="P2645" s="193">
        <f t="shared" si="1178"/>
        <v>0</v>
      </c>
      <c r="Q2645" s="193">
        <f t="shared" si="1179"/>
        <v>0</v>
      </c>
      <c r="R2645" s="193">
        <f t="shared" si="1180"/>
        <v>0</v>
      </c>
      <c r="S2645" s="193">
        <f t="shared" si="1181"/>
        <v>0</v>
      </c>
      <c r="T2645" s="194">
        <f t="shared" si="1170"/>
        <v>0</v>
      </c>
      <c r="U2645" s="194"/>
      <c r="V2645" s="847"/>
      <c r="W2645" s="127" t="str">
        <f t="shared" si="1171"/>
        <v/>
      </c>
      <c r="X2645" s="840"/>
      <c r="Y2645" s="841"/>
      <c r="Z2645" s="842"/>
      <c r="AA2645" s="843"/>
      <c r="AB2645" s="349"/>
      <c r="AC2645" s="844"/>
      <c r="AD2645" s="845"/>
      <c r="AE2645" s="277"/>
      <c r="AF2645" s="278"/>
      <c r="AG2645" s="277"/>
      <c r="AH2645" s="279"/>
      <c r="AI2645" s="277"/>
      <c r="AJ2645" s="279"/>
      <c r="AK2645" s="277"/>
      <c r="AL2645" s="278"/>
    </row>
    <row r="2646" spans="1:38" ht="22.5" customHeight="1">
      <c r="A2646" s="116">
        <f t="shared" si="1172"/>
        <v>0</v>
      </c>
      <c r="B2646" s="190">
        <f t="shared" si="1161"/>
        <v>0</v>
      </c>
      <c r="C2646" s="190">
        <f t="shared" si="1162"/>
        <v>0</v>
      </c>
      <c r="D2646" s="191">
        <f t="shared" si="1163"/>
        <v>0</v>
      </c>
      <c r="E2646" s="191">
        <f t="shared" si="1164"/>
        <v>0</v>
      </c>
      <c r="F2646" s="191">
        <f t="shared" si="1165"/>
        <v>0</v>
      </c>
      <c r="G2646" s="192">
        <f t="shared" si="1173"/>
        <v>0</v>
      </c>
      <c r="H2646" s="191">
        <f t="shared" si="1166"/>
        <v>0</v>
      </c>
      <c r="I2646" s="193">
        <f t="shared" si="1167"/>
        <v>0</v>
      </c>
      <c r="J2646" s="193">
        <f t="shared" si="1168"/>
        <v>0</v>
      </c>
      <c r="K2646" s="193">
        <f t="shared" si="1169"/>
        <v>0</v>
      </c>
      <c r="L2646" s="193">
        <f t="shared" si="1174"/>
        <v>0</v>
      </c>
      <c r="M2646" s="193">
        <f t="shared" si="1175"/>
        <v>0</v>
      </c>
      <c r="N2646" s="193">
        <f t="shared" si="1176"/>
        <v>0</v>
      </c>
      <c r="O2646" s="193">
        <f t="shared" si="1177"/>
        <v>0</v>
      </c>
      <c r="P2646" s="193">
        <f t="shared" si="1178"/>
        <v>0</v>
      </c>
      <c r="Q2646" s="193">
        <f t="shared" si="1179"/>
        <v>0</v>
      </c>
      <c r="R2646" s="193">
        <f t="shared" si="1180"/>
        <v>0</v>
      </c>
      <c r="S2646" s="193">
        <f t="shared" si="1181"/>
        <v>0</v>
      </c>
      <c r="T2646" s="194">
        <f t="shared" si="1170"/>
        <v>0</v>
      </c>
      <c r="U2646" s="194"/>
      <c r="V2646" s="847"/>
      <c r="W2646" s="127" t="str">
        <f t="shared" si="1171"/>
        <v/>
      </c>
      <c r="X2646" s="840"/>
      <c r="Y2646" s="841"/>
      <c r="Z2646" s="842"/>
      <c r="AA2646" s="843"/>
      <c r="AB2646" s="349"/>
      <c r="AC2646" s="844"/>
      <c r="AD2646" s="845"/>
      <c r="AE2646" s="277"/>
      <c r="AF2646" s="278"/>
      <c r="AG2646" s="277"/>
      <c r="AH2646" s="279"/>
      <c r="AI2646" s="277"/>
      <c r="AJ2646" s="279"/>
      <c r="AK2646" s="277"/>
      <c r="AL2646" s="278"/>
    </row>
    <row r="2647" spans="1:38" ht="22.5" customHeight="1">
      <c r="A2647" s="116">
        <f t="shared" si="1172"/>
        <v>0</v>
      </c>
      <c r="B2647" s="190">
        <f t="shared" si="1161"/>
        <v>0</v>
      </c>
      <c r="C2647" s="190">
        <f t="shared" si="1162"/>
        <v>0</v>
      </c>
      <c r="D2647" s="191">
        <f t="shared" si="1163"/>
        <v>0</v>
      </c>
      <c r="E2647" s="191">
        <f t="shared" si="1164"/>
        <v>0</v>
      </c>
      <c r="F2647" s="191">
        <f t="shared" si="1165"/>
        <v>0</v>
      </c>
      <c r="G2647" s="192">
        <f t="shared" si="1173"/>
        <v>0</v>
      </c>
      <c r="H2647" s="191">
        <f t="shared" si="1166"/>
        <v>0</v>
      </c>
      <c r="I2647" s="193">
        <f t="shared" si="1167"/>
        <v>0</v>
      </c>
      <c r="J2647" s="193">
        <f t="shared" si="1168"/>
        <v>0</v>
      </c>
      <c r="K2647" s="193">
        <f t="shared" si="1169"/>
        <v>0</v>
      </c>
      <c r="L2647" s="193">
        <f t="shared" si="1174"/>
        <v>0</v>
      </c>
      <c r="M2647" s="193">
        <f t="shared" si="1175"/>
        <v>0</v>
      </c>
      <c r="N2647" s="193">
        <f t="shared" si="1176"/>
        <v>0</v>
      </c>
      <c r="O2647" s="193">
        <f t="shared" si="1177"/>
        <v>0</v>
      </c>
      <c r="P2647" s="193">
        <f t="shared" si="1178"/>
        <v>0</v>
      </c>
      <c r="Q2647" s="193">
        <f t="shared" si="1179"/>
        <v>0</v>
      </c>
      <c r="R2647" s="193">
        <f t="shared" si="1180"/>
        <v>0</v>
      </c>
      <c r="S2647" s="193">
        <f t="shared" si="1181"/>
        <v>0</v>
      </c>
      <c r="T2647" s="194">
        <f t="shared" si="1170"/>
        <v>0</v>
      </c>
      <c r="U2647" s="194"/>
      <c r="V2647" s="847"/>
      <c r="W2647" s="127" t="str">
        <f t="shared" si="1171"/>
        <v/>
      </c>
      <c r="X2647" s="840"/>
      <c r="Y2647" s="841"/>
      <c r="Z2647" s="842"/>
      <c r="AA2647" s="843"/>
      <c r="AB2647" s="349"/>
      <c r="AC2647" s="844"/>
      <c r="AD2647" s="845"/>
      <c r="AE2647" s="277"/>
      <c r="AF2647" s="278"/>
      <c r="AG2647" s="277"/>
      <c r="AH2647" s="279"/>
      <c r="AI2647" s="277"/>
      <c r="AJ2647" s="279"/>
      <c r="AK2647" s="277"/>
      <c r="AL2647" s="278"/>
    </row>
    <row r="2648" spans="1:38" ht="22.5" customHeight="1">
      <c r="A2648" s="116">
        <f t="shared" si="1172"/>
        <v>0</v>
      </c>
      <c r="B2648" s="190">
        <f t="shared" si="1161"/>
        <v>0</v>
      </c>
      <c r="C2648" s="190">
        <f t="shared" si="1162"/>
        <v>0</v>
      </c>
      <c r="D2648" s="191">
        <f t="shared" si="1163"/>
        <v>0</v>
      </c>
      <c r="E2648" s="191">
        <f t="shared" si="1164"/>
        <v>0</v>
      </c>
      <c r="F2648" s="191">
        <f t="shared" si="1165"/>
        <v>0</v>
      </c>
      <c r="G2648" s="192">
        <f t="shared" si="1173"/>
        <v>0</v>
      </c>
      <c r="H2648" s="191">
        <f t="shared" si="1166"/>
        <v>0</v>
      </c>
      <c r="I2648" s="193">
        <f t="shared" si="1167"/>
        <v>0</v>
      </c>
      <c r="J2648" s="193">
        <f t="shared" si="1168"/>
        <v>0</v>
      </c>
      <c r="K2648" s="193">
        <f t="shared" si="1169"/>
        <v>0</v>
      </c>
      <c r="L2648" s="193">
        <f t="shared" si="1174"/>
        <v>0</v>
      </c>
      <c r="M2648" s="193">
        <f t="shared" si="1175"/>
        <v>0</v>
      </c>
      <c r="N2648" s="193">
        <f t="shared" si="1176"/>
        <v>0</v>
      </c>
      <c r="O2648" s="193">
        <f t="shared" si="1177"/>
        <v>0</v>
      </c>
      <c r="P2648" s="193">
        <f t="shared" si="1178"/>
        <v>0</v>
      </c>
      <c r="Q2648" s="193">
        <f t="shared" si="1179"/>
        <v>0</v>
      </c>
      <c r="R2648" s="193">
        <f t="shared" si="1180"/>
        <v>0</v>
      </c>
      <c r="S2648" s="193">
        <f t="shared" si="1181"/>
        <v>0</v>
      </c>
      <c r="T2648" s="194">
        <f t="shared" si="1170"/>
        <v>0</v>
      </c>
      <c r="U2648" s="194"/>
      <c r="V2648" s="847"/>
      <c r="W2648" s="127" t="str">
        <f t="shared" si="1171"/>
        <v/>
      </c>
      <c r="X2648" s="840"/>
      <c r="Y2648" s="841"/>
      <c r="Z2648" s="842"/>
      <c r="AA2648" s="843"/>
      <c r="AB2648" s="349"/>
      <c r="AC2648" s="844"/>
      <c r="AD2648" s="845"/>
      <c r="AE2648" s="277"/>
      <c r="AF2648" s="278"/>
      <c r="AG2648" s="277"/>
      <c r="AH2648" s="279"/>
      <c r="AI2648" s="277"/>
      <c r="AJ2648" s="279"/>
      <c r="AK2648" s="277"/>
      <c r="AL2648" s="278"/>
    </row>
    <row r="2649" spans="1:38" ht="22.5" customHeight="1">
      <c r="A2649" s="116">
        <f t="shared" si="1172"/>
        <v>0</v>
      </c>
      <c r="B2649" s="190">
        <f t="shared" si="1161"/>
        <v>0</v>
      </c>
      <c r="C2649" s="190">
        <f t="shared" si="1162"/>
        <v>0</v>
      </c>
      <c r="D2649" s="191">
        <f t="shared" si="1163"/>
        <v>0</v>
      </c>
      <c r="E2649" s="191">
        <f t="shared" si="1164"/>
        <v>0</v>
      </c>
      <c r="F2649" s="191">
        <f t="shared" si="1165"/>
        <v>0</v>
      </c>
      <c r="G2649" s="192">
        <f t="shared" si="1173"/>
        <v>0</v>
      </c>
      <c r="H2649" s="191">
        <f t="shared" si="1166"/>
        <v>0</v>
      </c>
      <c r="I2649" s="193">
        <f t="shared" si="1167"/>
        <v>0</v>
      </c>
      <c r="J2649" s="193">
        <f t="shared" si="1168"/>
        <v>0</v>
      </c>
      <c r="K2649" s="193">
        <f t="shared" si="1169"/>
        <v>0</v>
      </c>
      <c r="L2649" s="193">
        <f t="shared" si="1174"/>
        <v>0</v>
      </c>
      <c r="M2649" s="193">
        <f t="shared" si="1175"/>
        <v>0</v>
      </c>
      <c r="N2649" s="193">
        <f t="shared" si="1176"/>
        <v>0</v>
      </c>
      <c r="O2649" s="193">
        <f t="shared" si="1177"/>
        <v>0</v>
      </c>
      <c r="P2649" s="193">
        <f t="shared" si="1178"/>
        <v>0</v>
      </c>
      <c r="Q2649" s="193">
        <f t="shared" si="1179"/>
        <v>0</v>
      </c>
      <c r="R2649" s="193">
        <f t="shared" si="1180"/>
        <v>0</v>
      </c>
      <c r="S2649" s="193">
        <f t="shared" si="1181"/>
        <v>0</v>
      </c>
      <c r="T2649" s="194">
        <f t="shared" si="1170"/>
        <v>0</v>
      </c>
      <c r="U2649" s="194"/>
      <c r="V2649" s="847"/>
      <c r="W2649" s="127" t="str">
        <f t="shared" si="1171"/>
        <v/>
      </c>
      <c r="X2649" s="840"/>
      <c r="Y2649" s="841"/>
      <c r="Z2649" s="842"/>
      <c r="AA2649" s="843"/>
      <c r="AB2649" s="349"/>
      <c r="AC2649" s="844"/>
      <c r="AD2649" s="845"/>
      <c r="AE2649" s="277"/>
      <c r="AF2649" s="278"/>
      <c r="AG2649" s="277"/>
      <c r="AH2649" s="279"/>
      <c r="AI2649" s="277"/>
      <c r="AJ2649" s="279"/>
      <c r="AK2649" s="277"/>
      <c r="AL2649" s="278"/>
    </row>
    <row r="2650" spans="1:38" ht="22.5" customHeight="1">
      <c r="A2650" s="116">
        <f t="shared" si="1172"/>
        <v>0</v>
      </c>
      <c r="B2650" s="190">
        <f t="shared" si="1161"/>
        <v>0</v>
      </c>
      <c r="C2650" s="190">
        <f t="shared" si="1162"/>
        <v>0</v>
      </c>
      <c r="D2650" s="191">
        <f t="shared" si="1163"/>
        <v>0</v>
      </c>
      <c r="E2650" s="191">
        <f t="shared" si="1164"/>
        <v>0</v>
      </c>
      <c r="F2650" s="191">
        <f t="shared" si="1165"/>
        <v>0</v>
      </c>
      <c r="G2650" s="192">
        <f t="shared" si="1173"/>
        <v>0</v>
      </c>
      <c r="H2650" s="191">
        <f t="shared" si="1166"/>
        <v>0</v>
      </c>
      <c r="I2650" s="193">
        <f t="shared" si="1167"/>
        <v>0</v>
      </c>
      <c r="J2650" s="193">
        <f t="shared" si="1168"/>
        <v>0</v>
      </c>
      <c r="K2650" s="193">
        <f t="shared" si="1169"/>
        <v>0</v>
      </c>
      <c r="L2650" s="193">
        <f t="shared" si="1174"/>
        <v>0</v>
      </c>
      <c r="M2650" s="193">
        <f t="shared" si="1175"/>
        <v>0</v>
      </c>
      <c r="N2650" s="193">
        <f t="shared" si="1176"/>
        <v>0</v>
      </c>
      <c r="O2650" s="193">
        <f t="shared" si="1177"/>
        <v>0</v>
      </c>
      <c r="P2650" s="193">
        <f t="shared" si="1178"/>
        <v>0</v>
      </c>
      <c r="Q2650" s="193">
        <f t="shared" si="1179"/>
        <v>0</v>
      </c>
      <c r="R2650" s="193">
        <f t="shared" si="1180"/>
        <v>0</v>
      </c>
      <c r="S2650" s="193">
        <f t="shared" si="1181"/>
        <v>0</v>
      </c>
      <c r="T2650" s="194">
        <f t="shared" si="1170"/>
        <v>0</v>
      </c>
      <c r="U2650" s="194"/>
      <c r="V2650" s="847"/>
      <c r="W2650" s="127" t="str">
        <f t="shared" si="1171"/>
        <v/>
      </c>
      <c r="X2650" s="840"/>
      <c r="Y2650" s="841"/>
      <c r="Z2650" s="842"/>
      <c r="AA2650" s="843"/>
      <c r="AB2650" s="349"/>
      <c r="AC2650" s="844"/>
      <c r="AD2650" s="845"/>
      <c r="AE2650" s="277"/>
      <c r="AF2650" s="278"/>
      <c r="AG2650" s="277"/>
      <c r="AH2650" s="279"/>
      <c r="AI2650" s="277"/>
      <c r="AJ2650" s="279"/>
      <c r="AK2650" s="277"/>
      <c r="AL2650" s="278"/>
    </row>
    <row r="2651" spans="1:38" ht="22.5" customHeight="1">
      <c r="A2651" s="116">
        <f t="shared" si="1172"/>
        <v>0</v>
      </c>
      <c r="B2651" s="190">
        <f t="shared" si="1161"/>
        <v>0</v>
      </c>
      <c r="C2651" s="190">
        <f t="shared" si="1162"/>
        <v>0</v>
      </c>
      <c r="D2651" s="191">
        <f t="shared" si="1163"/>
        <v>0</v>
      </c>
      <c r="E2651" s="191">
        <f t="shared" si="1164"/>
        <v>0</v>
      </c>
      <c r="F2651" s="191">
        <f t="shared" si="1165"/>
        <v>0</v>
      </c>
      <c r="G2651" s="192">
        <f t="shared" si="1173"/>
        <v>0</v>
      </c>
      <c r="H2651" s="191">
        <f t="shared" si="1166"/>
        <v>0</v>
      </c>
      <c r="I2651" s="193">
        <f t="shared" si="1167"/>
        <v>0</v>
      </c>
      <c r="J2651" s="193">
        <f t="shared" si="1168"/>
        <v>0</v>
      </c>
      <c r="K2651" s="193">
        <f t="shared" si="1169"/>
        <v>0</v>
      </c>
      <c r="L2651" s="193">
        <f t="shared" si="1174"/>
        <v>0</v>
      </c>
      <c r="M2651" s="193">
        <f t="shared" si="1175"/>
        <v>0</v>
      </c>
      <c r="N2651" s="193">
        <f t="shared" si="1176"/>
        <v>0</v>
      </c>
      <c r="O2651" s="193">
        <f t="shared" si="1177"/>
        <v>0</v>
      </c>
      <c r="P2651" s="193">
        <f t="shared" si="1178"/>
        <v>0</v>
      </c>
      <c r="Q2651" s="193">
        <f t="shared" si="1179"/>
        <v>0</v>
      </c>
      <c r="R2651" s="193">
        <f t="shared" si="1180"/>
        <v>0</v>
      </c>
      <c r="S2651" s="193">
        <f t="shared" si="1181"/>
        <v>0</v>
      </c>
      <c r="T2651" s="194">
        <f t="shared" si="1170"/>
        <v>0</v>
      </c>
      <c r="U2651" s="194"/>
      <c r="V2651" s="847"/>
      <c r="W2651" s="127" t="str">
        <f t="shared" si="1171"/>
        <v/>
      </c>
      <c r="X2651" s="840"/>
      <c r="Y2651" s="841"/>
      <c r="Z2651" s="842"/>
      <c r="AA2651" s="843"/>
      <c r="AB2651" s="349"/>
      <c r="AC2651" s="844"/>
      <c r="AD2651" s="845"/>
      <c r="AE2651" s="277"/>
      <c r="AF2651" s="278"/>
      <c r="AG2651" s="277"/>
      <c r="AH2651" s="279"/>
      <c r="AI2651" s="277"/>
      <c r="AJ2651" s="279"/>
      <c r="AK2651" s="277"/>
      <c r="AL2651" s="278"/>
    </row>
    <row r="2652" spans="1:38" ht="22.5" customHeight="1">
      <c r="A2652" s="116">
        <f t="shared" si="1172"/>
        <v>0</v>
      </c>
      <c r="B2652" s="190">
        <f t="shared" ref="B2652:B2715" si="1188">COUNTIF(X2652,"*法定福*")</f>
        <v>0</v>
      </c>
      <c r="C2652" s="190">
        <f t="shared" ref="C2652:C2715" si="1189">COUNTIF(Z2652,"*法定福*")</f>
        <v>0</v>
      </c>
      <c r="D2652" s="191">
        <f t="shared" ref="D2652:D2715" si="1190">SUM(B2652:C2652)</f>
        <v>0</v>
      </c>
      <c r="E2652" s="191">
        <f t="shared" ref="E2652:E2715" si="1191">IF(D2652&gt;=1,AF2652,0)</f>
        <v>0</v>
      </c>
      <c r="F2652" s="191">
        <f t="shared" ref="F2652:F2715" si="1192">IF(D2652&gt;=1,AH2652,0)</f>
        <v>0</v>
      </c>
      <c r="G2652" s="192">
        <f t="shared" si="1173"/>
        <v>0</v>
      </c>
      <c r="H2652" s="191">
        <f t="shared" ref="H2652:H2715" si="1193">IF(G2652=0,E2652,F2652)</f>
        <v>0</v>
      </c>
      <c r="I2652" s="193">
        <f t="shared" ref="I2652:I2715" si="1194">IF(X2652="",0,1)</f>
        <v>0</v>
      </c>
      <c r="J2652" s="193">
        <f t="shared" ref="J2652:J2715" si="1195">IF(Z2652="",0,1)</f>
        <v>0</v>
      </c>
      <c r="K2652" s="193">
        <f t="shared" ref="K2652:K2715" si="1196">IF(AB2652="",0,1)</f>
        <v>0</v>
      </c>
      <c r="L2652" s="193">
        <f t="shared" si="1174"/>
        <v>0</v>
      </c>
      <c r="M2652" s="193">
        <f t="shared" si="1175"/>
        <v>0</v>
      </c>
      <c r="N2652" s="193">
        <f t="shared" si="1176"/>
        <v>0</v>
      </c>
      <c r="O2652" s="193">
        <f t="shared" si="1177"/>
        <v>0</v>
      </c>
      <c r="P2652" s="193">
        <f t="shared" si="1178"/>
        <v>0</v>
      </c>
      <c r="Q2652" s="193">
        <f t="shared" si="1179"/>
        <v>0</v>
      </c>
      <c r="R2652" s="193">
        <f t="shared" si="1180"/>
        <v>0</v>
      </c>
      <c r="S2652" s="193">
        <f t="shared" si="1181"/>
        <v>0</v>
      </c>
      <c r="T2652" s="194">
        <f t="shared" ref="T2652:T2715" si="1197">SUM(I2652:S2652)</f>
        <v>0</v>
      </c>
      <c r="U2652" s="194"/>
      <c r="V2652" s="847"/>
      <c r="W2652" s="127" t="str">
        <f t="shared" si="1171"/>
        <v/>
      </c>
      <c r="X2652" s="840"/>
      <c r="Y2652" s="841"/>
      <c r="Z2652" s="842"/>
      <c r="AA2652" s="843"/>
      <c r="AB2652" s="349"/>
      <c r="AC2652" s="844"/>
      <c r="AD2652" s="845"/>
      <c r="AE2652" s="277"/>
      <c r="AF2652" s="278"/>
      <c r="AG2652" s="277"/>
      <c r="AH2652" s="279"/>
      <c r="AI2652" s="277"/>
      <c r="AJ2652" s="279"/>
      <c r="AK2652" s="277"/>
      <c r="AL2652" s="278"/>
    </row>
    <row r="2653" spans="1:38" ht="22.5" customHeight="1">
      <c r="A2653" s="116">
        <f t="shared" si="1172"/>
        <v>0</v>
      </c>
      <c r="B2653" s="190">
        <f t="shared" si="1188"/>
        <v>0</v>
      </c>
      <c r="C2653" s="190">
        <f t="shared" si="1189"/>
        <v>0</v>
      </c>
      <c r="D2653" s="191">
        <f t="shared" si="1190"/>
        <v>0</v>
      </c>
      <c r="E2653" s="191">
        <f t="shared" si="1191"/>
        <v>0</v>
      </c>
      <c r="F2653" s="191">
        <f t="shared" si="1192"/>
        <v>0</v>
      </c>
      <c r="G2653" s="192">
        <f t="shared" si="1173"/>
        <v>0</v>
      </c>
      <c r="H2653" s="191">
        <f t="shared" si="1193"/>
        <v>0</v>
      </c>
      <c r="I2653" s="193">
        <f t="shared" si="1194"/>
        <v>0</v>
      </c>
      <c r="J2653" s="193">
        <f t="shared" si="1195"/>
        <v>0</v>
      </c>
      <c r="K2653" s="193">
        <f t="shared" si="1196"/>
        <v>0</v>
      </c>
      <c r="L2653" s="193">
        <f t="shared" si="1174"/>
        <v>0</v>
      </c>
      <c r="M2653" s="193">
        <f t="shared" si="1175"/>
        <v>0</v>
      </c>
      <c r="N2653" s="193">
        <f t="shared" si="1176"/>
        <v>0</v>
      </c>
      <c r="O2653" s="193">
        <f t="shared" si="1177"/>
        <v>0</v>
      </c>
      <c r="P2653" s="193">
        <f t="shared" si="1178"/>
        <v>0</v>
      </c>
      <c r="Q2653" s="193">
        <f t="shared" si="1179"/>
        <v>0</v>
      </c>
      <c r="R2653" s="193">
        <f t="shared" si="1180"/>
        <v>0</v>
      </c>
      <c r="S2653" s="193">
        <f t="shared" si="1181"/>
        <v>0</v>
      </c>
      <c r="T2653" s="194">
        <f t="shared" si="1197"/>
        <v>0</v>
      </c>
      <c r="U2653" s="194"/>
      <c r="V2653" s="847"/>
      <c r="W2653" s="127" t="str">
        <f t="shared" si="1171"/>
        <v/>
      </c>
      <c r="X2653" s="840"/>
      <c r="Y2653" s="841"/>
      <c r="Z2653" s="842"/>
      <c r="AA2653" s="843"/>
      <c r="AB2653" s="349"/>
      <c r="AC2653" s="844"/>
      <c r="AD2653" s="845"/>
      <c r="AE2653" s="277"/>
      <c r="AF2653" s="278"/>
      <c r="AG2653" s="277"/>
      <c r="AH2653" s="279"/>
      <c r="AI2653" s="277"/>
      <c r="AJ2653" s="279"/>
      <c r="AK2653" s="277"/>
      <c r="AL2653" s="278"/>
    </row>
    <row r="2654" spans="1:38" ht="22.5" customHeight="1">
      <c r="A2654" s="116">
        <f t="shared" si="1172"/>
        <v>0</v>
      </c>
      <c r="B2654" s="190">
        <f t="shared" si="1188"/>
        <v>0</v>
      </c>
      <c r="C2654" s="190">
        <f t="shared" si="1189"/>
        <v>0</v>
      </c>
      <c r="D2654" s="191">
        <f t="shared" si="1190"/>
        <v>0</v>
      </c>
      <c r="E2654" s="191">
        <f t="shared" si="1191"/>
        <v>0</v>
      </c>
      <c r="F2654" s="191">
        <f t="shared" si="1192"/>
        <v>0</v>
      </c>
      <c r="G2654" s="192">
        <f t="shared" si="1173"/>
        <v>0</v>
      </c>
      <c r="H2654" s="191">
        <f t="shared" si="1193"/>
        <v>0</v>
      </c>
      <c r="I2654" s="193">
        <f t="shared" si="1194"/>
        <v>0</v>
      </c>
      <c r="J2654" s="193">
        <f t="shared" si="1195"/>
        <v>0</v>
      </c>
      <c r="K2654" s="193">
        <f t="shared" si="1196"/>
        <v>0</v>
      </c>
      <c r="L2654" s="193">
        <f t="shared" si="1174"/>
        <v>0</v>
      </c>
      <c r="M2654" s="193">
        <f t="shared" si="1175"/>
        <v>0</v>
      </c>
      <c r="N2654" s="193">
        <f t="shared" si="1176"/>
        <v>0</v>
      </c>
      <c r="O2654" s="193">
        <f t="shared" si="1177"/>
        <v>0</v>
      </c>
      <c r="P2654" s="193">
        <f t="shared" si="1178"/>
        <v>0</v>
      </c>
      <c r="Q2654" s="193">
        <f t="shared" si="1179"/>
        <v>0</v>
      </c>
      <c r="R2654" s="193">
        <f t="shared" si="1180"/>
        <v>0</v>
      </c>
      <c r="S2654" s="193">
        <f t="shared" si="1181"/>
        <v>0</v>
      </c>
      <c r="T2654" s="194">
        <f t="shared" si="1197"/>
        <v>0</v>
      </c>
      <c r="U2654" s="194"/>
      <c r="V2654" s="847"/>
      <c r="W2654" s="127" t="str">
        <f t="shared" si="1171"/>
        <v/>
      </c>
      <c r="X2654" s="840"/>
      <c r="Y2654" s="841"/>
      <c r="Z2654" s="842"/>
      <c r="AA2654" s="843"/>
      <c r="AB2654" s="349"/>
      <c r="AC2654" s="844"/>
      <c r="AD2654" s="845"/>
      <c r="AE2654" s="277"/>
      <c r="AF2654" s="278"/>
      <c r="AG2654" s="277"/>
      <c r="AH2654" s="279"/>
      <c r="AI2654" s="277"/>
      <c r="AJ2654" s="279"/>
      <c r="AK2654" s="277"/>
      <c r="AL2654" s="278"/>
    </row>
    <row r="2655" spans="1:38" ht="22.5" customHeight="1">
      <c r="A2655" s="116">
        <f t="shared" si="1172"/>
        <v>0</v>
      </c>
      <c r="B2655" s="190">
        <f t="shared" si="1188"/>
        <v>0</v>
      </c>
      <c r="C2655" s="190">
        <f t="shared" si="1189"/>
        <v>0</v>
      </c>
      <c r="D2655" s="191">
        <f t="shared" si="1190"/>
        <v>0</v>
      </c>
      <c r="E2655" s="191">
        <f t="shared" si="1191"/>
        <v>0</v>
      </c>
      <c r="F2655" s="191">
        <f t="shared" si="1192"/>
        <v>0</v>
      </c>
      <c r="G2655" s="192">
        <f t="shared" si="1173"/>
        <v>0</v>
      </c>
      <c r="H2655" s="191">
        <f t="shared" si="1193"/>
        <v>0</v>
      </c>
      <c r="I2655" s="193">
        <f t="shared" si="1194"/>
        <v>0</v>
      </c>
      <c r="J2655" s="193">
        <f t="shared" si="1195"/>
        <v>0</v>
      </c>
      <c r="K2655" s="193">
        <f t="shared" si="1196"/>
        <v>0</v>
      </c>
      <c r="L2655" s="193">
        <f t="shared" si="1174"/>
        <v>0</v>
      </c>
      <c r="M2655" s="193">
        <f t="shared" si="1175"/>
        <v>0</v>
      </c>
      <c r="N2655" s="193">
        <f t="shared" si="1176"/>
        <v>0</v>
      </c>
      <c r="O2655" s="193">
        <f t="shared" si="1177"/>
        <v>0</v>
      </c>
      <c r="P2655" s="193">
        <f t="shared" si="1178"/>
        <v>0</v>
      </c>
      <c r="Q2655" s="193">
        <f t="shared" si="1179"/>
        <v>0</v>
      </c>
      <c r="R2655" s="193">
        <f t="shared" si="1180"/>
        <v>0</v>
      </c>
      <c r="S2655" s="193">
        <f t="shared" si="1181"/>
        <v>0</v>
      </c>
      <c r="T2655" s="194">
        <f t="shared" si="1197"/>
        <v>0</v>
      </c>
      <c r="U2655" s="194"/>
      <c r="V2655" s="847"/>
      <c r="W2655" s="127" t="str">
        <f t="shared" ref="W2655:W2718" si="1198">IF(D2655=0,"","★")</f>
        <v/>
      </c>
      <c r="X2655" s="840"/>
      <c r="Y2655" s="841"/>
      <c r="Z2655" s="842"/>
      <c r="AA2655" s="843"/>
      <c r="AB2655" s="349"/>
      <c r="AC2655" s="844"/>
      <c r="AD2655" s="845"/>
      <c r="AE2655" s="277"/>
      <c r="AF2655" s="278"/>
      <c r="AG2655" s="277"/>
      <c r="AH2655" s="279"/>
      <c r="AI2655" s="277"/>
      <c r="AJ2655" s="279"/>
      <c r="AK2655" s="277"/>
      <c r="AL2655" s="278"/>
    </row>
    <row r="2656" spans="1:38" ht="22.5" customHeight="1">
      <c r="A2656" s="116">
        <f t="shared" si="1172"/>
        <v>0</v>
      </c>
      <c r="B2656" s="190">
        <f t="shared" si="1188"/>
        <v>0</v>
      </c>
      <c r="C2656" s="190">
        <f t="shared" si="1189"/>
        <v>0</v>
      </c>
      <c r="D2656" s="191">
        <f t="shared" si="1190"/>
        <v>0</v>
      </c>
      <c r="E2656" s="191">
        <f t="shared" si="1191"/>
        <v>0</v>
      </c>
      <c r="F2656" s="191">
        <f t="shared" si="1192"/>
        <v>0</v>
      </c>
      <c r="G2656" s="192">
        <f t="shared" si="1173"/>
        <v>0</v>
      </c>
      <c r="H2656" s="191">
        <f t="shared" si="1193"/>
        <v>0</v>
      </c>
      <c r="I2656" s="195">
        <f t="shared" si="1194"/>
        <v>0</v>
      </c>
      <c r="J2656" s="195">
        <f t="shared" si="1195"/>
        <v>0</v>
      </c>
      <c r="K2656" s="195">
        <f t="shared" si="1196"/>
        <v>0</v>
      </c>
      <c r="L2656" s="195">
        <f t="shared" si="1174"/>
        <v>0</v>
      </c>
      <c r="M2656" s="195">
        <f t="shared" si="1175"/>
        <v>0</v>
      </c>
      <c r="N2656" s="195">
        <f t="shared" si="1176"/>
        <v>0</v>
      </c>
      <c r="O2656" s="195">
        <f t="shared" si="1177"/>
        <v>0</v>
      </c>
      <c r="P2656" s="195">
        <f t="shared" si="1178"/>
        <v>0</v>
      </c>
      <c r="Q2656" s="195">
        <f t="shared" si="1179"/>
        <v>0</v>
      </c>
      <c r="R2656" s="195">
        <f t="shared" si="1180"/>
        <v>0</v>
      </c>
      <c r="S2656" s="195">
        <f t="shared" si="1181"/>
        <v>0</v>
      </c>
      <c r="T2656" s="196">
        <f t="shared" si="1197"/>
        <v>0</v>
      </c>
      <c r="U2656" s="196"/>
      <c r="V2656" s="848"/>
      <c r="W2656" s="127" t="str">
        <f t="shared" si="1198"/>
        <v/>
      </c>
      <c r="X2656" s="840"/>
      <c r="Y2656" s="841"/>
      <c r="Z2656" s="842"/>
      <c r="AA2656" s="843"/>
      <c r="AB2656" s="349"/>
      <c r="AC2656" s="844"/>
      <c r="AD2656" s="845"/>
      <c r="AE2656" s="277"/>
      <c r="AF2656" s="278"/>
      <c r="AG2656" s="277"/>
      <c r="AH2656" s="279"/>
      <c r="AI2656" s="277"/>
      <c r="AJ2656" s="279"/>
      <c r="AK2656" s="277"/>
      <c r="AL2656" s="278"/>
    </row>
    <row r="2657" spans="1:38" ht="22.5" customHeight="1">
      <c r="A2657" s="116">
        <f t="shared" ref="A2657" si="1199">IF(U2657&gt;=1,1,0)</f>
        <v>0</v>
      </c>
      <c r="B2657" s="190">
        <f t="shared" si="1188"/>
        <v>0</v>
      </c>
      <c r="C2657" s="190">
        <f t="shared" si="1189"/>
        <v>0</v>
      </c>
      <c r="D2657" s="191">
        <f t="shared" si="1190"/>
        <v>0</v>
      </c>
      <c r="E2657" s="191">
        <f t="shared" si="1191"/>
        <v>0</v>
      </c>
      <c r="F2657" s="191">
        <f t="shared" si="1192"/>
        <v>0</v>
      </c>
      <c r="G2657" s="192">
        <f t="shared" ref="G2657:G2720" si="1200">$G$21</f>
        <v>0</v>
      </c>
      <c r="H2657" s="191">
        <f t="shared" si="1193"/>
        <v>0</v>
      </c>
      <c r="I2657" s="193">
        <f t="shared" si="1194"/>
        <v>0</v>
      </c>
      <c r="J2657" s="193">
        <f t="shared" si="1195"/>
        <v>0</v>
      </c>
      <c r="K2657" s="193">
        <f t="shared" si="1196"/>
        <v>0</v>
      </c>
      <c r="L2657" s="193">
        <f t="shared" si="1174"/>
        <v>0</v>
      </c>
      <c r="M2657" s="193">
        <f t="shared" si="1175"/>
        <v>0</v>
      </c>
      <c r="N2657" s="193">
        <f t="shared" si="1176"/>
        <v>0</v>
      </c>
      <c r="O2657" s="193">
        <f t="shared" si="1177"/>
        <v>0</v>
      </c>
      <c r="P2657" s="193">
        <f t="shared" si="1178"/>
        <v>0</v>
      </c>
      <c r="Q2657" s="193">
        <f t="shared" si="1179"/>
        <v>0</v>
      </c>
      <c r="R2657" s="193">
        <f t="shared" si="1180"/>
        <v>0</v>
      </c>
      <c r="S2657" s="193">
        <f t="shared" si="1181"/>
        <v>0</v>
      </c>
      <c r="T2657" s="194">
        <f t="shared" si="1197"/>
        <v>0</v>
      </c>
      <c r="U2657" s="194">
        <f t="shared" ref="U2657" si="1201">SUM(T2657:T2683)</f>
        <v>0</v>
      </c>
      <c r="V2657" s="846" t="s">
        <v>1135</v>
      </c>
      <c r="W2657" s="127" t="str">
        <f t="shared" si="1198"/>
        <v/>
      </c>
      <c r="X2657" s="840"/>
      <c r="Y2657" s="841"/>
      <c r="Z2657" s="842"/>
      <c r="AA2657" s="843"/>
      <c r="AB2657" s="349"/>
      <c r="AC2657" s="844"/>
      <c r="AD2657" s="845"/>
      <c r="AE2657" s="277"/>
      <c r="AF2657" s="278"/>
      <c r="AG2657" s="277"/>
      <c r="AH2657" s="279"/>
      <c r="AI2657" s="277"/>
      <c r="AJ2657" s="279"/>
      <c r="AK2657" s="277"/>
      <c r="AL2657" s="278"/>
    </row>
    <row r="2658" spans="1:38" ht="22.5" customHeight="1">
      <c r="A2658" s="116">
        <f t="shared" ref="A2658:A2721" si="1202">A2657</f>
        <v>0</v>
      </c>
      <c r="B2658" s="190">
        <f t="shared" si="1188"/>
        <v>0</v>
      </c>
      <c r="C2658" s="190">
        <f t="shared" si="1189"/>
        <v>0</v>
      </c>
      <c r="D2658" s="191">
        <f t="shared" si="1190"/>
        <v>0</v>
      </c>
      <c r="E2658" s="191">
        <f t="shared" si="1191"/>
        <v>0</v>
      </c>
      <c r="F2658" s="191">
        <f t="shared" si="1192"/>
        <v>0</v>
      </c>
      <c r="G2658" s="192">
        <f t="shared" si="1200"/>
        <v>0</v>
      </c>
      <c r="H2658" s="191">
        <f t="shared" si="1193"/>
        <v>0</v>
      </c>
      <c r="I2658" s="193">
        <f t="shared" si="1194"/>
        <v>0</v>
      </c>
      <c r="J2658" s="193">
        <f t="shared" si="1195"/>
        <v>0</v>
      </c>
      <c r="K2658" s="193">
        <f t="shared" si="1196"/>
        <v>0</v>
      </c>
      <c r="L2658" s="193">
        <f t="shared" si="1174"/>
        <v>0</v>
      </c>
      <c r="M2658" s="193">
        <f t="shared" si="1175"/>
        <v>0</v>
      </c>
      <c r="N2658" s="193">
        <f t="shared" si="1176"/>
        <v>0</v>
      </c>
      <c r="O2658" s="193">
        <f t="shared" si="1177"/>
        <v>0</v>
      </c>
      <c r="P2658" s="193">
        <f t="shared" si="1178"/>
        <v>0</v>
      </c>
      <c r="Q2658" s="193">
        <f t="shared" si="1179"/>
        <v>0</v>
      </c>
      <c r="R2658" s="193">
        <f t="shared" si="1180"/>
        <v>0</v>
      </c>
      <c r="S2658" s="193">
        <f t="shared" si="1181"/>
        <v>0</v>
      </c>
      <c r="T2658" s="194">
        <f t="shared" si="1197"/>
        <v>0</v>
      </c>
      <c r="U2658" s="194"/>
      <c r="V2658" s="847"/>
      <c r="W2658" s="127" t="str">
        <f t="shared" si="1198"/>
        <v/>
      </c>
      <c r="X2658" s="840"/>
      <c r="Y2658" s="841"/>
      <c r="Z2658" s="842"/>
      <c r="AA2658" s="843"/>
      <c r="AB2658" s="349"/>
      <c r="AC2658" s="844"/>
      <c r="AD2658" s="845"/>
      <c r="AE2658" s="277"/>
      <c r="AF2658" s="278"/>
      <c r="AG2658" s="277"/>
      <c r="AH2658" s="279"/>
      <c r="AI2658" s="277"/>
      <c r="AJ2658" s="279"/>
      <c r="AK2658" s="277"/>
      <c r="AL2658" s="278"/>
    </row>
    <row r="2659" spans="1:38" ht="22.5" customHeight="1">
      <c r="A2659" s="116">
        <f t="shared" si="1202"/>
        <v>0</v>
      </c>
      <c r="B2659" s="190">
        <f t="shared" si="1188"/>
        <v>0</v>
      </c>
      <c r="C2659" s="190">
        <f t="shared" si="1189"/>
        <v>0</v>
      </c>
      <c r="D2659" s="191">
        <f t="shared" si="1190"/>
        <v>0</v>
      </c>
      <c r="E2659" s="191">
        <f t="shared" si="1191"/>
        <v>0</v>
      </c>
      <c r="F2659" s="191">
        <f t="shared" si="1192"/>
        <v>0</v>
      </c>
      <c r="G2659" s="192">
        <f t="shared" si="1200"/>
        <v>0</v>
      </c>
      <c r="H2659" s="191">
        <f t="shared" si="1193"/>
        <v>0</v>
      </c>
      <c r="I2659" s="193">
        <f t="shared" si="1194"/>
        <v>0</v>
      </c>
      <c r="J2659" s="193">
        <f t="shared" si="1195"/>
        <v>0</v>
      </c>
      <c r="K2659" s="193">
        <f t="shared" si="1196"/>
        <v>0</v>
      </c>
      <c r="L2659" s="193">
        <f t="shared" ref="L2659:L2722" si="1203">IF(AE2659="",0,1)</f>
        <v>0</v>
      </c>
      <c r="M2659" s="193">
        <f t="shared" ref="M2659:M2722" si="1204">IF(AF2659="",0,1)</f>
        <v>0</v>
      </c>
      <c r="N2659" s="193">
        <f t="shared" ref="N2659:N2722" si="1205">IF(AG2659="",0,1)</f>
        <v>0</v>
      </c>
      <c r="O2659" s="193">
        <f t="shared" ref="O2659:O2722" si="1206">IF(AH2659="",0,1)</f>
        <v>0</v>
      </c>
      <c r="P2659" s="193">
        <f t="shared" ref="P2659:P2722" si="1207">IF(AI2659="",0,1)</f>
        <v>0</v>
      </c>
      <c r="Q2659" s="193">
        <f t="shared" ref="Q2659:Q2722" si="1208">IF(AJ2659="",0,1)</f>
        <v>0</v>
      </c>
      <c r="R2659" s="193">
        <f t="shared" ref="R2659:R2722" si="1209">IF(AK2659="",0,1)</f>
        <v>0</v>
      </c>
      <c r="S2659" s="193">
        <f t="shared" ref="S2659:S2722" si="1210">IF(AL2659="",0,1)</f>
        <v>0</v>
      </c>
      <c r="T2659" s="194">
        <f t="shared" si="1197"/>
        <v>0</v>
      </c>
      <c r="U2659" s="194"/>
      <c r="V2659" s="847"/>
      <c r="W2659" s="127" t="str">
        <f t="shared" si="1198"/>
        <v/>
      </c>
      <c r="X2659" s="840"/>
      <c r="Y2659" s="841"/>
      <c r="Z2659" s="842"/>
      <c r="AA2659" s="843"/>
      <c r="AB2659" s="349"/>
      <c r="AC2659" s="844"/>
      <c r="AD2659" s="845"/>
      <c r="AE2659" s="277"/>
      <c r="AF2659" s="278"/>
      <c r="AG2659" s="277"/>
      <c r="AH2659" s="279"/>
      <c r="AI2659" s="277"/>
      <c r="AJ2659" s="279"/>
      <c r="AK2659" s="277"/>
      <c r="AL2659" s="278"/>
    </row>
    <row r="2660" spans="1:38" ht="22.5" customHeight="1">
      <c r="A2660" s="116">
        <f t="shared" si="1202"/>
        <v>0</v>
      </c>
      <c r="B2660" s="190">
        <f t="shared" si="1188"/>
        <v>0</v>
      </c>
      <c r="C2660" s="190">
        <f t="shared" si="1189"/>
        <v>0</v>
      </c>
      <c r="D2660" s="191">
        <f t="shared" si="1190"/>
        <v>0</v>
      </c>
      <c r="E2660" s="191">
        <f t="shared" si="1191"/>
        <v>0</v>
      </c>
      <c r="F2660" s="191">
        <f t="shared" si="1192"/>
        <v>0</v>
      </c>
      <c r="G2660" s="192">
        <f t="shared" si="1200"/>
        <v>0</v>
      </c>
      <c r="H2660" s="191">
        <f t="shared" si="1193"/>
        <v>0</v>
      </c>
      <c r="I2660" s="193">
        <f t="shared" si="1194"/>
        <v>0</v>
      </c>
      <c r="J2660" s="193">
        <f t="shared" si="1195"/>
        <v>0</v>
      </c>
      <c r="K2660" s="193">
        <f t="shared" si="1196"/>
        <v>0</v>
      </c>
      <c r="L2660" s="193">
        <f t="shared" si="1203"/>
        <v>0</v>
      </c>
      <c r="M2660" s="193">
        <f t="shared" si="1204"/>
        <v>0</v>
      </c>
      <c r="N2660" s="193">
        <f t="shared" si="1205"/>
        <v>0</v>
      </c>
      <c r="O2660" s="193">
        <f t="shared" si="1206"/>
        <v>0</v>
      </c>
      <c r="P2660" s="193">
        <f t="shared" si="1207"/>
        <v>0</v>
      </c>
      <c r="Q2660" s="193">
        <f t="shared" si="1208"/>
        <v>0</v>
      </c>
      <c r="R2660" s="193">
        <f t="shared" si="1209"/>
        <v>0</v>
      </c>
      <c r="S2660" s="193">
        <f t="shared" si="1210"/>
        <v>0</v>
      </c>
      <c r="T2660" s="194">
        <f t="shared" si="1197"/>
        <v>0</v>
      </c>
      <c r="U2660" s="194"/>
      <c r="V2660" s="847"/>
      <c r="W2660" s="127" t="str">
        <f t="shared" si="1198"/>
        <v/>
      </c>
      <c r="X2660" s="840"/>
      <c r="Y2660" s="841"/>
      <c r="Z2660" s="842"/>
      <c r="AA2660" s="843"/>
      <c r="AB2660" s="349"/>
      <c r="AC2660" s="844"/>
      <c r="AD2660" s="845"/>
      <c r="AE2660" s="277"/>
      <c r="AF2660" s="278"/>
      <c r="AG2660" s="277"/>
      <c r="AH2660" s="279"/>
      <c r="AI2660" s="277"/>
      <c r="AJ2660" s="279"/>
      <c r="AK2660" s="277"/>
      <c r="AL2660" s="278"/>
    </row>
    <row r="2661" spans="1:38" ht="22.5" customHeight="1">
      <c r="A2661" s="116">
        <f t="shared" si="1202"/>
        <v>0</v>
      </c>
      <c r="B2661" s="190">
        <f t="shared" si="1188"/>
        <v>0</v>
      </c>
      <c r="C2661" s="190">
        <f t="shared" si="1189"/>
        <v>0</v>
      </c>
      <c r="D2661" s="191">
        <f t="shared" si="1190"/>
        <v>0</v>
      </c>
      <c r="E2661" s="191">
        <f t="shared" si="1191"/>
        <v>0</v>
      </c>
      <c r="F2661" s="191">
        <f t="shared" si="1192"/>
        <v>0</v>
      </c>
      <c r="G2661" s="192">
        <f t="shared" si="1200"/>
        <v>0</v>
      </c>
      <c r="H2661" s="191">
        <f t="shared" si="1193"/>
        <v>0</v>
      </c>
      <c r="I2661" s="193">
        <f t="shared" si="1194"/>
        <v>0</v>
      </c>
      <c r="J2661" s="193">
        <f t="shared" si="1195"/>
        <v>0</v>
      </c>
      <c r="K2661" s="193">
        <f t="shared" si="1196"/>
        <v>0</v>
      </c>
      <c r="L2661" s="193">
        <f t="shared" si="1203"/>
        <v>0</v>
      </c>
      <c r="M2661" s="193">
        <f t="shared" si="1204"/>
        <v>0</v>
      </c>
      <c r="N2661" s="193">
        <f t="shared" si="1205"/>
        <v>0</v>
      </c>
      <c r="O2661" s="193">
        <f t="shared" si="1206"/>
        <v>0</v>
      </c>
      <c r="P2661" s="193">
        <f t="shared" si="1207"/>
        <v>0</v>
      </c>
      <c r="Q2661" s="193">
        <f t="shared" si="1208"/>
        <v>0</v>
      </c>
      <c r="R2661" s="193">
        <f t="shared" si="1209"/>
        <v>0</v>
      </c>
      <c r="S2661" s="193">
        <f t="shared" si="1210"/>
        <v>0</v>
      </c>
      <c r="T2661" s="194">
        <f t="shared" si="1197"/>
        <v>0</v>
      </c>
      <c r="U2661" s="194"/>
      <c r="V2661" s="847"/>
      <c r="W2661" s="127" t="str">
        <f t="shared" si="1198"/>
        <v/>
      </c>
      <c r="X2661" s="840"/>
      <c r="Y2661" s="841"/>
      <c r="Z2661" s="842"/>
      <c r="AA2661" s="843"/>
      <c r="AB2661" s="349"/>
      <c r="AC2661" s="844"/>
      <c r="AD2661" s="845"/>
      <c r="AE2661" s="277"/>
      <c r="AF2661" s="278"/>
      <c r="AG2661" s="277"/>
      <c r="AH2661" s="279"/>
      <c r="AI2661" s="277"/>
      <c r="AJ2661" s="279"/>
      <c r="AK2661" s="277"/>
      <c r="AL2661" s="278"/>
    </row>
    <row r="2662" spans="1:38" ht="22.5" customHeight="1">
      <c r="A2662" s="116">
        <f t="shared" si="1202"/>
        <v>0</v>
      </c>
      <c r="B2662" s="190">
        <f t="shared" si="1188"/>
        <v>0</v>
      </c>
      <c r="C2662" s="190">
        <f t="shared" si="1189"/>
        <v>0</v>
      </c>
      <c r="D2662" s="191">
        <f t="shared" si="1190"/>
        <v>0</v>
      </c>
      <c r="E2662" s="191">
        <f t="shared" si="1191"/>
        <v>0</v>
      </c>
      <c r="F2662" s="191">
        <f t="shared" si="1192"/>
        <v>0</v>
      </c>
      <c r="G2662" s="192">
        <f t="shared" si="1200"/>
        <v>0</v>
      </c>
      <c r="H2662" s="191">
        <f t="shared" si="1193"/>
        <v>0</v>
      </c>
      <c r="I2662" s="193">
        <f t="shared" si="1194"/>
        <v>0</v>
      </c>
      <c r="J2662" s="193">
        <f t="shared" si="1195"/>
        <v>0</v>
      </c>
      <c r="K2662" s="193">
        <f t="shared" si="1196"/>
        <v>0</v>
      </c>
      <c r="L2662" s="193">
        <f t="shared" si="1203"/>
        <v>0</v>
      </c>
      <c r="M2662" s="193">
        <f t="shared" si="1204"/>
        <v>0</v>
      </c>
      <c r="N2662" s="193">
        <f t="shared" si="1205"/>
        <v>0</v>
      </c>
      <c r="O2662" s="193">
        <f t="shared" si="1206"/>
        <v>0</v>
      </c>
      <c r="P2662" s="193">
        <f t="shared" si="1207"/>
        <v>0</v>
      </c>
      <c r="Q2662" s="193">
        <f t="shared" si="1208"/>
        <v>0</v>
      </c>
      <c r="R2662" s="193">
        <f t="shared" si="1209"/>
        <v>0</v>
      </c>
      <c r="S2662" s="193">
        <f t="shared" si="1210"/>
        <v>0</v>
      </c>
      <c r="T2662" s="194">
        <f t="shared" si="1197"/>
        <v>0</v>
      </c>
      <c r="U2662" s="194"/>
      <c r="V2662" s="847"/>
      <c r="W2662" s="127" t="str">
        <f t="shared" si="1198"/>
        <v/>
      </c>
      <c r="X2662" s="840"/>
      <c r="Y2662" s="841"/>
      <c r="Z2662" s="842"/>
      <c r="AA2662" s="843"/>
      <c r="AB2662" s="349"/>
      <c r="AC2662" s="844"/>
      <c r="AD2662" s="845"/>
      <c r="AE2662" s="277"/>
      <c r="AF2662" s="278"/>
      <c r="AG2662" s="277"/>
      <c r="AH2662" s="279"/>
      <c r="AI2662" s="277"/>
      <c r="AJ2662" s="279"/>
      <c r="AK2662" s="277"/>
      <c r="AL2662" s="278"/>
    </row>
    <row r="2663" spans="1:38" ht="22.5" customHeight="1">
      <c r="A2663" s="116">
        <f t="shared" si="1202"/>
        <v>0</v>
      </c>
      <c r="B2663" s="190">
        <f t="shared" si="1188"/>
        <v>0</v>
      </c>
      <c r="C2663" s="190">
        <f t="shared" si="1189"/>
        <v>0</v>
      </c>
      <c r="D2663" s="191">
        <f t="shared" si="1190"/>
        <v>0</v>
      </c>
      <c r="E2663" s="191">
        <f t="shared" si="1191"/>
        <v>0</v>
      </c>
      <c r="F2663" s="191">
        <f t="shared" si="1192"/>
        <v>0</v>
      </c>
      <c r="G2663" s="192">
        <f t="shared" si="1200"/>
        <v>0</v>
      </c>
      <c r="H2663" s="191">
        <f t="shared" si="1193"/>
        <v>0</v>
      </c>
      <c r="I2663" s="193">
        <f t="shared" si="1194"/>
        <v>0</v>
      </c>
      <c r="J2663" s="193">
        <f t="shared" si="1195"/>
        <v>0</v>
      </c>
      <c r="K2663" s="193">
        <f t="shared" si="1196"/>
        <v>0</v>
      </c>
      <c r="L2663" s="193">
        <f t="shared" si="1203"/>
        <v>0</v>
      </c>
      <c r="M2663" s="193">
        <f t="shared" si="1204"/>
        <v>0</v>
      </c>
      <c r="N2663" s="193">
        <f t="shared" si="1205"/>
        <v>0</v>
      </c>
      <c r="O2663" s="193">
        <f t="shared" si="1206"/>
        <v>0</v>
      </c>
      <c r="P2663" s="193">
        <f t="shared" si="1207"/>
        <v>0</v>
      </c>
      <c r="Q2663" s="193">
        <f t="shared" si="1208"/>
        <v>0</v>
      </c>
      <c r="R2663" s="193">
        <f t="shared" si="1209"/>
        <v>0</v>
      </c>
      <c r="S2663" s="193">
        <f t="shared" si="1210"/>
        <v>0</v>
      </c>
      <c r="T2663" s="194">
        <f t="shared" si="1197"/>
        <v>0</v>
      </c>
      <c r="U2663" s="194"/>
      <c r="V2663" s="847"/>
      <c r="W2663" s="127" t="str">
        <f t="shared" si="1198"/>
        <v/>
      </c>
      <c r="X2663" s="840"/>
      <c r="Y2663" s="841"/>
      <c r="Z2663" s="842"/>
      <c r="AA2663" s="843"/>
      <c r="AB2663" s="349"/>
      <c r="AC2663" s="844"/>
      <c r="AD2663" s="845"/>
      <c r="AE2663" s="277"/>
      <c r="AF2663" s="278"/>
      <c r="AG2663" s="277"/>
      <c r="AH2663" s="279"/>
      <c r="AI2663" s="277"/>
      <c r="AJ2663" s="279"/>
      <c r="AK2663" s="277"/>
      <c r="AL2663" s="278"/>
    </row>
    <row r="2664" spans="1:38" ht="22.5" customHeight="1">
      <c r="A2664" s="116">
        <f t="shared" si="1202"/>
        <v>0</v>
      </c>
      <c r="B2664" s="190">
        <f t="shared" si="1188"/>
        <v>0</v>
      </c>
      <c r="C2664" s="190">
        <f t="shared" si="1189"/>
        <v>0</v>
      </c>
      <c r="D2664" s="191">
        <f t="shared" si="1190"/>
        <v>0</v>
      </c>
      <c r="E2664" s="191">
        <f t="shared" si="1191"/>
        <v>0</v>
      </c>
      <c r="F2664" s="191">
        <f t="shared" si="1192"/>
        <v>0</v>
      </c>
      <c r="G2664" s="192">
        <f t="shared" si="1200"/>
        <v>0</v>
      </c>
      <c r="H2664" s="191">
        <f t="shared" si="1193"/>
        <v>0</v>
      </c>
      <c r="I2664" s="193">
        <f t="shared" si="1194"/>
        <v>0</v>
      </c>
      <c r="J2664" s="193">
        <f t="shared" si="1195"/>
        <v>0</v>
      </c>
      <c r="K2664" s="193">
        <f t="shared" si="1196"/>
        <v>0</v>
      </c>
      <c r="L2664" s="193">
        <f t="shared" si="1203"/>
        <v>0</v>
      </c>
      <c r="M2664" s="193">
        <f t="shared" si="1204"/>
        <v>0</v>
      </c>
      <c r="N2664" s="193">
        <f t="shared" si="1205"/>
        <v>0</v>
      </c>
      <c r="O2664" s="193">
        <f t="shared" si="1206"/>
        <v>0</v>
      </c>
      <c r="P2664" s="193">
        <f t="shared" si="1207"/>
        <v>0</v>
      </c>
      <c r="Q2664" s="193">
        <f t="shared" si="1208"/>
        <v>0</v>
      </c>
      <c r="R2664" s="193">
        <f t="shared" si="1209"/>
        <v>0</v>
      </c>
      <c r="S2664" s="193">
        <f t="shared" si="1210"/>
        <v>0</v>
      </c>
      <c r="T2664" s="194">
        <f t="shared" si="1197"/>
        <v>0</v>
      </c>
      <c r="U2664" s="194"/>
      <c r="V2664" s="847"/>
      <c r="W2664" s="127" t="str">
        <f t="shared" si="1198"/>
        <v/>
      </c>
      <c r="X2664" s="840"/>
      <c r="Y2664" s="841"/>
      <c r="Z2664" s="842"/>
      <c r="AA2664" s="843"/>
      <c r="AB2664" s="349"/>
      <c r="AC2664" s="844"/>
      <c r="AD2664" s="845"/>
      <c r="AE2664" s="277"/>
      <c r="AF2664" s="278"/>
      <c r="AG2664" s="277"/>
      <c r="AH2664" s="279"/>
      <c r="AI2664" s="277"/>
      <c r="AJ2664" s="279"/>
      <c r="AK2664" s="277"/>
      <c r="AL2664" s="278"/>
    </row>
    <row r="2665" spans="1:38" ht="22.5" customHeight="1">
      <c r="A2665" s="116">
        <f t="shared" si="1202"/>
        <v>0</v>
      </c>
      <c r="B2665" s="190">
        <f t="shared" si="1188"/>
        <v>0</v>
      </c>
      <c r="C2665" s="190">
        <f t="shared" si="1189"/>
        <v>0</v>
      </c>
      <c r="D2665" s="191">
        <f t="shared" si="1190"/>
        <v>0</v>
      </c>
      <c r="E2665" s="191">
        <f t="shared" si="1191"/>
        <v>0</v>
      </c>
      <c r="F2665" s="191">
        <f t="shared" si="1192"/>
        <v>0</v>
      </c>
      <c r="G2665" s="192">
        <f t="shared" si="1200"/>
        <v>0</v>
      </c>
      <c r="H2665" s="191">
        <f t="shared" si="1193"/>
        <v>0</v>
      </c>
      <c r="I2665" s="193">
        <f t="shared" si="1194"/>
        <v>0</v>
      </c>
      <c r="J2665" s="193">
        <f t="shared" si="1195"/>
        <v>0</v>
      </c>
      <c r="K2665" s="193">
        <f t="shared" si="1196"/>
        <v>0</v>
      </c>
      <c r="L2665" s="193">
        <f t="shared" si="1203"/>
        <v>0</v>
      </c>
      <c r="M2665" s="193">
        <f t="shared" si="1204"/>
        <v>0</v>
      </c>
      <c r="N2665" s="193">
        <f t="shared" si="1205"/>
        <v>0</v>
      </c>
      <c r="O2665" s="193">
        <f t="shared" si="1206"/>
        <v>0</v>
      </c>
      <c r="P2665" s="193">
        <f t="shared" si="1207"/>
        <v>0</v>
      </c>
      <c r="Q2665" s="193">
        <f t="shared" si="1208"/>
        <v>0</v>
      </c>
      <c r="R2665" s="193">
        <f t="shared" si="1209"/>
        <v>0</v>
      </c>
      <c r="S2665" s="193">
        <f t="shared" si="1210"/>
        <v>0</v>
      </c>
      <c r="T2665" s="194">
        <f t="shared" si="1197"/>
        <v>0</v>
      </c>
      <c r="U2665" s="194"/>
      <c r="V2665" s="847"/>
      <c r="W2665" s="127" t="str">
        <f t="shared" si="1198"/>
        <v/>
      </c>
      <c r="X2665" s="840"/>
      <c r="Y2665" s="841"/>
      <c r="Z2665" s="842"/>
      <c r="AA2665" s="843"/>
      <c r="AB2665" s="349"/>
      <c r="AC2665" s="844"/>
      <c r="AD2665" s="845"/>
      <c r="AE2665" s="277"/>
      <c r="AF2665" s="278"/>
      <c r="AG2665" s="277"/>
      <c r="AH2665" s="279"/>
      <c r="AI2665" s="277"/>
      <c r="AJ2665" s="279"/>
      <c r="AK2665" s="277"/>
      <c r="AL2665" s="278"/>
    </row>
    <row r="2666" spans="1:38" ht="22.5" customHeight="1">
      <c r="A2666" s="116">
        <f t="shared" si="1202"/>
        <v>0</v>
      </c>
      <c r="B2666" s="190">
        <f t="shared" si="1188"/>
        <v>0</v>
      </c>
      <c r="C2666" s="190">
        <f t="shared" si="1189"/>
        <v>0</v>
      </c>
      <c r="D2666" s="191">
        <f t="shared" si="1190"/>
        <v>0</v>
      </c>
      <c r="E2666" s="191">
        <f t="shared" si="1191"/>
        <v>0</v>
      </c>
      <c r="F2666" s="191">
        <f t="shared" si="1192"/>
        <v>0</v>
      </c>
      <c r="G2666" s="192">
        <f t="shared" si="1200"/>
        <v>0</v>
      </c>
      <c r="H2666" s="191">
        <f t="shared" si="1193"/>
        <v>0</v>
      </c>
      <c r="I2666" s="193">
        <f t="shared" si="1194"/>
        <v>0</v>
      </c>
      <c r="J2666" s="193">
        <f t="shared" si="1195"/>
        <v>0</v>
      </c>
      <c r="K2666" s="193">
        <f t="shared" si="1196"/>
        <v>0</v>
      </c>
      <c r="L2666" s="193">
        <f t="shared" si="1203"/>
        <v>0</v>
      </c>
      <c r="M2666" s="193">
        <f t="shared" si="1204"/>
        <v>0</v>
      </c>
      <c r="N2666" s="193">
        <f t="shared" si="1205"/>
        <v>0</v>
      </c>
      <c r="O2666" s="193">
        <f t="shared" si="1206"/>
        <v>0</v>
      </c>
      <c r="P2666" s="193">
        <f t="shared" si="1207"/>
        <v>0</v>
      </c>
      <c r="Q2666" s="193">
        <f t="shared" si="1208"/>
        <v>0</v>
      </c>
      <c r="R2666" s="193">
        <f t="shared" si="1209"/>
        <v>0</v>
      </c>
      <c r="S2666" s="193">
        <f t="shared" si="1210"/>
        <v>0</v>
      </c>
      <c r="T2666" s="194">
        <f t="shared" si="1197"/>
        <v>0</v>
      </c>
      <c r="U2666" s="194"/>
      <c r="V2666" s="847"/>
      <c r="W2666" s="127" t="str">
        <f t="shared" si="1198"/>
        <v/>
      </c>
      <c r="X2666" s="840"/>
      <c r="Y2666" s="841"/>
      <c r="Z2666" s="842"/>
      <c r="AA2666" s="843"/>
      <c r="AB2666" s="349"/>
      <c r="AC2666" s="844"/>
      <c r="AD2666" s="845"/>
      <c r="AE2666" s="277"/>
      <c r="AF2666" s="278"/>
      <c r="AG2666" s="277"/>
      <c r="AH2666" s="279"/>
      <c r="AI2666" s="277"/>
      <c r="AJ2666" s="279"/>
      <c r="AK2666" s="277"/>
      <c r="AL2666" s="278"/>
    </row>
    <row r="2667" spans="1:38" ht="22.5" customHeight="1">
      <c r="A2667" s="116">
        <f t="shared" si="1202"/>
        <v>0</v>
      </c>
      <c r="B2667" s="190">
        <f t="shared" si="1188"/>
        <v>0</v>
      </c>
      <c r="C2667" s="190">
        <f t="shared" si="1189"/>
        <v>0</v>
      </c>
      <c r="D2667" s="191">
        <f t="shared" si="1190"/>
        <v>0</v>
      </c>
      <c r="E2667" s="191">
        <f t="shared" si="1191"/>
        <v>0</v>
      </c>
      <c r="F2667" s="191">
        <f t="shared" si="1192"/>
        <v>0</v>
      </c>
      <c r="G2667" s="192">
        <f t="shared" si="1200"/>
        <v>0</v>
      </c>
      <c r="H2667" s="191">
        <f t="shared" si="1193"/>
        <v>0</v>
      </c>
      <c r="I2667" s="193">
        <f t="shared" si="1194"/>
        <v>0</v>
      </c>
      <c r="J2667" s="193">
        <f t="shared" si="1195"/>
        <v>0</v>
      </c>
      <c r="K2667" s="193">
        <f t="shared" si="1196"/>
        <v>0</v>
      </c>
      <c r="L2667" s="193">
        <f t="shared" si="1203"/>
        <v>0</v>
      </c>
      <c r="M2667" s="193">
        <f t="shared" si="1204"/>
        <v>0</v>
      </c>
      <c r="N2667" s="193">
        <f t="shared" si="1205"/>
        <v>0</v>
      </c>
      <c r="O2667" s="193">
        <f t="shared" si="1206"/>
        <v>0</v>
      </c>
      <c r="P2667" s="193">
        <f t="shared" si="1207"/>
        <v>0</v>
      </c>
      <c r="Q2667" s="193">
        <f t="shared" si="1208"/>
        <v>0</v>
      </c>
      <c r="R2667" s="193">
        <f t="shared" si="1209"/>
        <v>0</v>
      </c>
      <c r="S2667" s="193">
        <f t="shared" si="1210"/>
        <v>0</v>
      </c>
      <c r="T2667" s="194">
        <f t="shared" si="1197"/>
        <v>0</v>
      </c>
      <c r="U2667" s="194"/>
      <c r="V2667" s="847"/>
      <c r="W2667" s="127" t="str">
        <f t="shared" si="1198"/>
        <v/>
      </c>
      <c r="X2667" s="840"/>
      <c r="Y2667" s="841"/>
      <c r="Z2667" s="842"/>
      <c r="AA2667" s="843"/>
      <c r="AB2667" s="349"/>
      <c r="AC2667" s="844"/>
      <c r="AD2667" s="845"/>
      <c r="AE2667" s="277"/>
      <c r="AF2667" s="278"/>
      <c r="AG2667" s="277"/>
      <c r="AH2667" s="279"/>
      <c r="AI2667" s="277"/>
      <c r="AJ2667" s="279"/>
      <c r="AK2667" s="277"/>
      <c r="AL2667" s="278"/>
    </row>
    <row r="2668" spans="1:38" ht="22.5" customHeight="1">
      <c r="A2668" s="116">
        <f t="shared" si="1202"/>
        <v>0</v>
      </c>
      <c r="B2668" s="190">
        <f t="shared" si="1188"/>
        <v>0</v>
      </c>
      <c r="C2668" s="190">
        <f t="shared" si="1189"/>
        <v>0</v>
      </c>
      <c r="D2668" s="191">
        <f t="shared" si="1190"/>
        <v>0</v>
      </c>
      <c r="E2668" s="191">
        <f t="shared" si="1191"/>
        <v>0</v>
      </c>
      <c r="F2668" s="191">
        <f t="shared" si="1192"/>
        <v>0</v>
      </c>
      <c r="G2668" s="192">
        <f t="shared" si="1200"/>
        <v>0</v>
      </c>
      <c r="H2668" s="191">
        <f t="shared" si="1193"/>
        <v>0</v>
      </c>
      <c r="I2668" s="193">
        <f t="shared" si="1194"/>
        <v>0</v>
      </c>
      <c r="J2668" s="193">
        <f t="shared" si="1195"/>
        <v>0</v>
      </c>
      <c r="K2668" s="193">
        <f t="shared" si="1196"/>
        <v>0</v>
      </c>
      <c r="L2668" s="193">
        <f t="shared" si="1203"/>
        <v>0</v>
      </c>
      <c r="M2668" s="193">
        <f t="shared" si="1204"/>
        <v>0</v>
      </c>
      <c r="N2668" s="193">
        <f t="shared" si="1205"/>
        <v>0</v>
      </c>
      <c r="O2668" s="193">
        <f t="shared" si="1206"/>
        <v>0</v>
      </c>
      <c r="P2668" s="193">
        <f t="shared" si="1207"/>
        <v>0</v>
      </c>
      <c r="Q2668" s="193">
        <f t="shared" si="1208"/>
        <v>0</v>
      </c>
      <c r="R2668" s="193">
        <f t="shared" si="1209"/>
        <v>0</v>
      </c>
      <c r="S2668" s="193">
        <f t="shared" si="1210"/>
        <v>0</v>
      </c>
      <c r="T2668" s="194">
        <f t="shared" si="1197"/>
        <v>0</v>
      </c>
      <c r="U2668" s="194"/>
      <c r="V2668" s="847"/>
      <c r="W2668" s="127" t="str">
        <f t="shared" si="1198"/>
        <v/>
      </c>
      <c r="X2668" s="840"/>
      <c r="Y2668" s="841"/>
      <c r="Z2668" s="842"/>
      <c r="AA2668" s="843"/>
      <c r="AB2668" s="349"/>
      <c r="AC2668" s="844"/>
      <c r="AD2668" s="845"/>
      <c r="AE2668" s="277"/>
      <c r="AF2668" s="278"/>
      <c r="AG2668" s="277"/>
      <c r="AH2668" s="279"/>
      <c r="AI2668" s="277"/>
      <c r="AJ2668" s="279"/>
      <c r="AK2668" s="277"/>
      <c r="AL2668" s="278"/>
    </row>
    <row r="2669" spans="1:38" ht="22.5" customHeight="1">
      <c r="A2669" s="116">
        <f t="shared" si="1202"/>
        <v>0</v>
      </c>
      <c r="B2669" s="190">
        <f t="shared" si="1188"/>
        <v>0</v>
      </c>
      <c r="C2669" s="190">
        <f t="shared" si="1189"/>
        <v>0</v>
      </c>
      <c r="D2669" s="191">
        <f t="shared" si="1190"/>
        <v>0</v>
      </c>
      <c r="E2669" s="191">
        <f t="shared" si="1191"/>
        <v>0</v>
      </c>
      <c r="F2669" s="191">
        <f t="shared" si="1192"/>
        <v>0</v>
      </c>
      <c r="G2669" s="192">
        <f t="shared" si="1200"/>
        <v>0</v>
      </c>
      <c r="H2669" s="191">
        <f t="shared" si="1193"/>
        <v>0</v>
      </c>
      <c r="I2669" s="193">
        <f t="shared" si="1194"/>
        <v>0</v>
      </c>
      <c r="J2669" s="193">
        <f t="shared" si="1195"/>
        <v>0</v>
      </c>
      <c r="K2669" s="193">
        <f t="shared" si="1196"/>
        <v>0</v>
      </c>
      <c r="L2669" s="193">
        <f t="shared" si="1203"/>
        <v>0</v>
      </c>
      <c r="M2669" s="193">
        <f t="shared" si="1204"/>
        <v>0</v>
      </c>
      <c r="N2669" s="193">
        <f t="shared" si="1205"/>
        <v>0</v>
      </c>
      <c r="O2669" s="193">
        <f t="shared" si="1206"/>
        <v>0</v>
      </c>
      <c r="P2669" s="193">
        <f t="shared" si="1207"/>
        <v>0</v>
      </c>
      <c r="Q2669" s="193">
        <f t="shared" si="1208"/>
        <v>0</v>
      </c>
      <c r="R2669" s="193">
        <f t="shared" si="1209"/>
        <v>0</v>
      </c>
      <c r="S2669" s="193">
        <f t="shared" si="1210"/>
        <v>0</v>
      </c>
      <c r="T2669" s="194">
        <f t="shared" si="1197"/>
        <v>0</v>
      </c>
      <c r="U2669" s="194"/>
      <c r="V2669" s="847"/>
      <c r="W2669" s="127" t="str">
        <f t="shared" si="1198"/>
        <v/>
      </c>
      <c r="X2669" s="840"/>
      <c r="Y2669" s="841"/>
      <c r="Z2669" s="842"/>
      <c r="AA2669" s="843"/>
      <c r="AB2669" s="349"/>
      <c r="AC2669" s="844"/>
      <c r="AD2669" s="845"/>
      <c r="AE2669" s="277"/>
      <c r="AF2669" s="278"/>
      <c r="AG2669" s="277"/>
      <c r="AH2669" s="279"/>
      <c r="AI2669" s="277"/>
      <c r="AJ2669" s="279"/>
      <c r="AK2669" s="277"/>
      <c r="AL2669" s="278"/>
    </row>
    <row r="2670" spans="1:38" ht="22.5" customHeight="1">
      <c r="A2670" s="116">
        <f t="shared" si="1202"/>
        <v>0</v>
      </c>
      <c r="B2670" s="190">
        <f t="shared" si="1188"/>
        <v>0</v>
      </c>
      <c r="C2670" s="190">
        <f t="shared" si="1189"/>
        <v>0</v>
      </c>
      <c r="D2670" s="191">
        <f t="shared" si="1190"/>
        <v>0</v>
      </c>
      <c r="E2670" s="191">
        <f t="shared" si="1191"/>
        <v>0</v>
      </c>
      <c r="F2670" s="191">
        <f t="shared" si="1192"/>
        <v>0</v>
      </c>
      <c r="G2670" s="192">
        <f t="shared" si="1200"/>
        <v>0</v>
      </c>
      <c r="H2670" s="191">
        <f t="shared" si="1193"/>
        <v>0</v>
      </c>
      <c r="I2670" s="193">
        <f t="shared" si="1194"/>
        <v>0</v>
      </c>
      <c r="J2670" s="193">
        <f t="shared" si="1195"/>
        <v>0</v>
      </c>
      <c r="K2670" s="193">
        <f t="shared" si="1196"/>
        <v>0</v>
      </c>
      <c r="L2670" s="193">
        <f t="shared" si="1203"/>
        <v>0</v>
      </c>
      <c r="M2670" s="193">
        <f t="shared" si="1204"/>
        <v>0</v>
      </c>
      <c r="N2670" s="193">
        <f t="shared" si="1205"/>
        <v>0</v>
      </c>
      <c r="O2670" s="193">
        <f t="shared" si="1206"/>
        <v>0</v>
      </c>
      <c r="P2670" s="193">
        <f t="shared" si="1207"/>
        <v>0</v>
      </c>
      <c r="Q2670" s="193">
        <f t="shared" si="1208"/>
        <v>0</v>
      </c>
      <c r="R2670" s="193">
        <f t="shared" si="1209"/>
        <v>0</v>
      </c>
      <c r="S2670" s="193">
        <f t="shared" si="1210"/>
        <v>0</v>
      </c>
      <c r="T2670" s="194">
        <f t="shared" si="1197"/>
        <v>0</v>
      </c>
      <c r="U2670" s="194"/>
      <c r="V2670" s="847"/>
      <c r="W2670" s="127" t="str">
        <f t="shared" si="1198"/>
        <v/>
      </c>
      <c r="X2670" s="840"/>
      <c r="Y2670" s="841"/>
      <c r="Z2670" s="842"/>
      <c r="AA2670" s="843"/>
      <c r="AB2670" s="349"/>
      <c r="AC2670" s="844"/>
      <c r="AD2670" s="845"/>
      <c r="AE2670" s="277"/>
      <c r="AF2670" s="278"/>
      <c r="AG2670" s="277"/>
      <c r="AH2670" s="279"/>
      <c r="AI2670" s="277"/>
      <c r="AJ2670" s="279"/>
      <c r="AK2670" s="277"/>
      <c r="AL2670" s="278"/>
    </row>
    <row r="2671" spans="1:38" ht="22.5" customHeight="1">
      <c r="A2671" s="116">
        <f t="shared" si="1202"/>
        <v>0</v>
      </c>
      <c r="B2671" s="190">
        <f t="shared" si="1188"/>
        <v>0</v>
      </c>
      <c r="C2671" s="190">
        <f t="shared" si="1189"/>
        <v>0</v>
      </c>
      <c r="D2671" s="191">
        <f t="shared" si="1190"/>
        <v>0</v>
      </c>
      <c r="E2671" s="191">
        <f t="shared" si="1191"/>
        <v>0</v>
      </c>
      <c r="F2671" s="191">
        <f t="shared" si="1192"/>
        <v>0</v>
      </c>
      <c r="G2671" s="192">
        <f t="shared" si="1200"/>
        <v>0</v>
      </c>
      <c r="H2671" s="191">
        <f t="shared" si="1193"/>
        <v>0</v>
      </c>
      <c r="I2671" s="193">
        <f t="shared" si="1194"/>
        <v>0</v>
      </c>
      <c r="J2671" s="193">
        <f t="shared" si="1195"/>
        <v>0</v>
      </c>
      <c r="K2671" s="193">
        <f t="shared" si="1196"/>
        <v>0</v>
      </c>
      <c r="L2671" s="193">
        <f t="shared" si="1203"/>
        <v>0</v>
      </c>
      <c r="M2671" s="193">
        <f t="shared" si="1204"/>
        <v>0</v>
      </c>
      <c r="N2671" s="193">
        <f t="shared" si="1205"/>
        <v>0</v>
      </c>
      <c r="O2671" s="193">
        <f t="shared" si="1206"/>
        <v>0</v>
      </c>
      <c r="P2671" s="193">
        <f t="shared" si="1207"/>
        <v>0</v>
      </c>
      <c r="Q2671" s="193">
        <f t="shared" si="1208"/>
        <v>0</v>
      </c>
      <c r="R2671" s="193">
        <f t="shared" si="1209"/>
        <v>0</v>
      </c>
      <c r="S2671" s="193">
        <f t="shared" si="1210"/>
        <v>0</v>
      </c>
      <c r="T2671" s="194">
        <f t="shared" si="1197"/>
        <v>0</v>
      </c>
      <c r="U2671" s="194"/>
      <c r="V2671" s="847"/>
      <c r="W2671" s="127" t="str">
        <f t="shared" si="1198"/>
        <v/>
      </c>
      <c r="X2671" s="840"/>
      <c r="Y2671" s="841"/>
      <c r="Z2671" s="842"/>
      <c r="AA2671" s="843"/>
      <c r="AB2671" s="349"/>
      <c r="AC2671" s="844"/>
      <c r="AD2671" s="845"/>
      <c r="AE2671" s="277"/>
      <c r="AF2671" s="278"/>
      <c r="AG2671" s="277"/>
      <c r="AH2671" s="279"/>
      <c r="AI2671" s="277"/>
      <c r="AJ2671" s="279"/>
      <c r="AK2671" s="277"/>
      <c r="AL2671" s="278"/>
    </row>
    <row r="2672" spans="1:38" ht="22.5" customHeight="1">
      <c r="A2672" s="116">
        <f t="shared" si="1202"/>
        <v>0</v>
      </c>
      <c r="B2672" s="190">
        <f t="shared" si="1188"/>
        <v>0</v>
      </c>
      <c r="C2672" s="190">
        <f t="shared" si="1189"/>
        <v>0</v>
      </c>
      <c r="D2672" s="191">
        <f t="shared" si="1190"/>
        <v>0</v>
      </c>
      <c r="E2672" s="191">
        <f t="shared" si="1191"/>
        <v>0</v>
      </c>
      <c r="F2672" s="191">
        <f t="shared" si="1192"/>
        <v>0</v>
      </c>
      <c r="G2672" s="192">
        <f t="shared" si="1200"/>
        <v>0</v>
      </c>
      <c r="H2672" s="191">
        <f t="shared" si="1193"/>
        <v>0</v>
      </c>
      <c r="I2672" s="193">
        <f t="shared" si="1194"/>
        <v>0</v>
      </c>
      <c r="J2672" s="193">
        <f t="shared" si="1195"/>
        <v>0</v>
      </c>
      <c r="K2672" s="193">
        <f t="shared" si="1196"/>
        <v>0</v>
      </c>
      <c r="L2672" s="193">
        <f t="shared" si="1203"/>
        <v>0</v>
      </c>
      <c r="M2672" s="193">
        <f t="shared" si="1204"/>
        <v>0</v>
      </c>
      <c r="N2672" s="193">
        <f t="shared" si="1205"/>
        <v>0</v>
      </c>
      <c r="O2672" s="193">
        <f t="shared" si="1206"/>
        <v>0</v>
      </c>
      <c r="P2672" s="193">
        <f t="shared" si="1207"/>
        <v>0</v>
      </c>
      <c r="Q2672" s="193">
        <f t="shared" si="1208"/>
        <v>0</v>
      </c>
      <c r="R2672" s="193">
        <f t="shared" si="1209"/>
        <v>0</v>
      </c>
      <c r="S2672" s="193">
        <f t="shared" si="1210"/>
        <v>0</v>
      </c>
      <c r="T2672" s="194">
        <f t="shared" si="1197"/>
        <v>0</v>
      </c>
      <c r="U2672" s="194"/>
      <c r="V2672" s="847"/>
      <c r="W2672" s="127" t="str">
        <f t="shared" si="1198"/>
        <v/>
      </c>
      <c r="X2672" s="840"/>
      <c r="Y2672" s="841"/>
      <c r="Z2672" s="842"/>
      <c r="AA2672" s="843"/>
      <c r="AB2672" s="349"/>
      <c r="AC2672" s="844"/>
      <c r="AD2672" s="845"/>
      <c r="AE2672" s="277"/>
      <c r="AF2672" s="278"/>
      <c r="AG2672" s="277"/>
      <c r="AH2672" s="279"/>
      <c r="AI2672" s="277"/>
      <c r="AJ2672" s="279"/>
      <c r="AK2672" s="277"/>
      <c r="AL2672" s="278"/>
    </row>
    <row r="2673" spans="1:38" ht="22.5" customHeight="1">
      <c r="A2673" s="116">
        <f t="shared" si="1202"/>
        <v>0</v>
      </c>
      <c r="B2673" s="190">
        <f t="shared" si="1188"/>
        <v>0</v>
      </c>
      <c r="C2673" s="190">
        <f t="shared" si="1189"/>
        <v>0</v>
      </c>
      <c r="D2673" s="191">
        <f t="shared" si="1190"/>
        <v>0</v>
      </c>
      <c r="E2673" s="191">
        <f t="shared" si="1191"/>
        <v>0</v>
      </c>
      <c r="F2673" s="191">
        <f t="shared" si="1192"/>
        <v>0</v>
      </c>
      <c r="G2673" s="192">
        <f t="shared" si="1200"/>
        <v>0</v>
      </c>
      <c r="H2673" s="191">
        <f t="shared" si="1193"/>
        <v>0</v>
      </c>
      <c r="I2673" s="193">
        <f t="shared" si="1194"/>
        <v>0</v>
      </c>
      <c r="J2673" s="193">
        <f t="shared" si="1195"/>
        <v>0</v>
      </c>
      <c r="K2673" s="193">
        <f t="shared" si="1196"/>
        <v>0</v>
      </c>
      <c r="L2673" s="193">
        <f t="shared" si="1203"/>
        <v>0</v>
      </c>
      <c r="M2673" s="193">
        <f t="shared" si="1204"/>
        <v>0</v>
      </c>
      <c r="N2673" s="193">
        <f t="shared" si="1205"/>
        <v>0</v>
      </c>
      <c r="O2673" s="193">
        <f t="shared" si="1206"/>
        <v>0</v>
      </c>
      <c r="P2673" s="193">
        <f t="shared" si="1207"/>
        <v>0</v>
      </c>
      <c r="Q2673" s="193">
        <f t="shared" si="1208"/>
        <v>0</v>
      </c>
      <c r="R2673" s="193">
        <f t="shared" si="1209"/>
        <v>0</v>
      </c>
      <c r="S2673" s="193">
        <f t="shared" si="1210"/>
        <v>0</v>
      </c>
      <c r="T2673" s="194">
        <f t="shared" si="1197"/>
        <v>0</v>
      </c>
      <c r="U2673" s="194"/>
      <c r="V2673" s="847"/>
      <c r="W2673" s="127" t="str">
        <f t="shared" si="1198"/>
        <v/>
      </c>
      <c r="X2673" s="840"/>
      <c r="Y2673" s="841"/>
      <c r="Z2673" s="842"/>
      <c r="AA2673" s="843"/>
      <c r="AB2673" s="349"/>
      <c r="AC2673" s="844"/>
      <c r="AD2673" s="845"/>
      <c r="AE2673" s="277"/>
      <c r="AF2673" s="278"/>
      <c r="AG2673" s="277"/>
      <c r="AH2673" s="279"/>
      <c r="AI2673" s="277"/>
      <c r="AJ2673" s="279"/>
      <c r="AK2673" s="277"/>
      <c r="AL2673" s="278"/>
    </row>
    <row r="2674" spans="1:38" ht="22.5" customHeight="1">
      <c r="A2674" s="116">
        <f t="shared" si="1202"/>
        <v>0</v>
      </c>
      <c r="B2674" s="190">
        <f t="shared" si="1188"/>
        <v>0</v>
      </c>
      <c r="C2674" s="190">
        <f t="shared" si="1189"/>
        <v>0</v>
      </c>
      <c r="D2674" s="191">
        <f t="shared" si="1190"/>
        <v>0</v>
      </c>
      <c r="E2674" s="191">
        <f t="shared" si="1191"/>
        <v>0</v>
      </c>
      <c r="F2674" s="191">
        <f t="shared" si="1192"/>
        <v>0</v>
      </c>
      <c r="G2674" s="192">
        <f t="shared" si="1200"/>
        <v>0</v>
      </c>
      <c r="H2674" s="191">
        <f t="shared" si="1193"/>
        <v>0</v>
      </c>
      <c r="I2674" s="193">
        <f t="shared" si="1194"/>
        <v>0</v>
      </c>
      <c r="J2674" s="193">
        <f t="shared" si="1195"/>
        <v>0</v>
      </c>
      <c r="K2674" s="193">
        <f t="shared" si="1196"/>
        <v>0</v>
      </c>
      <c r="L2674" s="193">
        <f t="shared" si="1203"/>
        <v>0</v>
      </c>
      <c r="M2674" s="193">
        <f t="shared" si="1204"/>
        <v>0</v>
      </c>
      <c r="N2674" s="193">
        <f t="shared" si="1205"/>
        <v>0</v>
      </c>
      <c r="O2674" s="193">
        <f t="shared" si="1206"/>
        <v>0</v>
      </c>
      <c r="P2674" s="193">
        <f t="shared" si="1207"/>
        <v>0</v>
      </c>
      <c r="Q2674" s="193">
        <f t="shared" si="1208"/>
        <v>0</v>
      </c>
      <c r="R2674" s="193">
        <f t="shared" si="1209"/>
        <v>0</v>
      </c>
      <c r="S2674" s="193">
        <f t="shared" si="1210"/>
        <v>0</v>
      </c>
      <c r="T2674" s="194">
        <f t="shared" si="1197"/>
        <v>0</v>
      </c>
      <c r="U2674" s="194"/>
      <c r="V2674" s="847"/>
      <c r="W2674" s="127" t="str">
        <f t="shared" si="1198"/>
        <v/>
      </c>
      <c r="X2674" s="840"/>
      <c r="Y2674" s="841"/>
      <c r="Z2674" s="842"/>
      <c r="AA2674" s="843"/>
      <c r="AB2674" s="349"/>
      <c r="AC2674" s="844"/>
      <c r="AD2674" s="845"/>
      <c r="AE2674" s="277"/>
      <c r="AF2674" s="278"/>
      <c r="AG2674" s="277"/>
      <c r="AH2674" s="279"/>
      <c r="AI2674" s="277"/>
      <c r="AJ2674" s="279"/>
      <c r="AK2674" s="277"/>
      <c r="AL2674" s="278"/>
    </row>
    <row r="2675" spans="1:38" ht="22.5" customHeight="1">
      <c r="A2675" s="116">
        <f t="shared" si="1202"/>
        <v>0</v>
      </c>
      <c r="B2675" s="190">
        <f t="shared" si="1188"/>
        <v>0</v>
      </c>
      <c r="C2675" s="190">
        <f t="shared" si="1189"/>
        <v>0</v>
      </c>
      <c r="D2675" s="191">
        <f t="shared" si="1190"/>
        <v>0</v>
      </c>
      <c r="E2675" s="191">
        <f t="shared" si="1191"/>
        <v>0</v>
      </c>
      <c r="F2675" s="191">
        <f t="shared" si="1192"/>
        <v>0</v>
      </c>
      <c r="G2675" s="192">
        <f t="shared" si="1200"/>
        <v>0</v>
      </c>
      <c r="H2675" s="191">
        <f t="shared" si="1193"/>
        <v>0</v>
      </c>
      <c r="I2675" s="193">
        <f t="shared" si="1194"/>
        <v>0</v>
      </c>
      <c r="J2675" s="193">
        <f t="shared" si="1195"/>
        <v>0</v>
      </c>
      <c r="K2675" s="193">
        <f t="shared" si="1196"/>
        <v>0</v>
      </c>
      <c r="L2675" s="193">
        <f t="shared" si="1203"/>
        <v>0</v>
      </c>
      <c r="M2675" s="193">
        <f t="shared" si="1204"/>
        <v>0</v>
      </c>
      <c r="N2675" s="193">
        <f t="shared" si="1205"/>
        <v>0</v>
      </c>
      <c r="O2675" s="193">
        <f t="shared" si="1206"/>
        <v>0</v>
      </c>
      <c r="P2675" s="193">
        <f t="shared" si="1207"/>
        <v>0</v>
      </c>
      <c r="Q2675" s="193">
        <f t="shared" si="1208"/>
        <v>0</v>
      </c>
      <c r="R2675" s="193">
        <f t="shared" si="1209"/>
        <v>0</v>
      </c>
      <c r="S2675" s="193">
        <f t="shared" si="1210"/>
        <v>0</v>
      </c>
      <c r="T2675" s="194">
        <f t="shared" si="1197"/>
        <v>0</v>
      </c>
      <c r="U2675" s="194"/>
      <c r="V2675" s="847"/>
      <c r="W2675" s="127" t="str">
        <f t="shared" si="1198"/>
        <v/>
      </c>
      <c r="X2675" s="840"/>
      <c r="Y2675" s="841"/>
      <c r="Z2675" s="842"/>
      <c r="AA2675" s="843"/>
      <c r="AB2675" s="349"/>
      <c r="AC2675" s="844"/>
      <c r="AD2675" s="845"/>
      <c r="AE2675" s="277"/>
      <c r="AF2675" s="278"/>
      <c r="AG2675" s="277"/>
      <c r="AH2675" s="279"/>
      <c r="AI2675" s="277"/>
      <c r="AJ2675" s="279"/>
      <c r="AK2675" s="277"/>
      <c r="AL2675" s="278"/>
    </row>
    <row r="2676" spans="1:38" ht="22.5" customHeight="1">
      <c r="A2676" s="116">
        <f t="shared" si="1202"/>
        <v>0</v>
      </c>
      <c r="B2676" s="190">
        <f t="shared" si="1188"/>
        <v>0</v>
      </c>
      <c r="C2676" s="190">
        <f t="shared" si="1189"/>
        <v>0</v>
      </c>
      <c r="D2676" s="191">
        <f t="shared" si="1190"/>
        <v>0</v>
      </c>
      <c r="E2676" s="191">
        <f t="shared" si="1191"/>
        <v>0</v>
      </c>
      <c r="F2676" s="191">
        <f t="shared" si="1192"/>
        <v>0</v>
      </c>
      <c r="G2676" s="192">
        <f t="shared" si="1200"/>
        <v>0</v>
      </c>
      <c r="H2676" s="191">
        <f t="shared" si="1193"/>
        <v>0</v>
      </c>
      <c r="I2676" s="193">
        <f t="shared" si="1194"/>
        <v>0</v>
      </c>
      <c r="J2676" s="193">
        <f t="shared" si="1195"/>
        <v>0</v>
      </c>
      <c r="K2676" s="193">
        <f t="shared" si="1196"/>
        <v>0</v>
      </c>
      <c r="L2676" s="193">
        <f t="shared" si="1203"/>
        <v>0</v>
      </c>
      <c r="M2676" s="193">
        <f t="shared" si="1204"/>
        <v>0</v>
      </c>
      <c r="N2676" s="193">
        <f t="shared" si="1205"/>
        <v>0</v>
      </c>
      <c r="O2676" s="193">
        <f t="shared" si="1206"/>
        <v>0</v>
      </c>
      <c r="P2676" s="193">
        <f t="shared" si="1207"/>
        <v>0</v>
      </c>
      <c r="Q2676" s="193">
        <f t="shared" si="1208"/>
        <v>0</v>
      </c>
      <c r="R2676" s="193">
        <f t="shared" si="1209"/>
        <v>0</v>
      </c>
      <c r="S2676" s="193">
        <f t="shared" si="1210"/>
        <v>0</v>
      </c>
      <c r="T2676" s="194">
        <f t="shared" si="1197"/>
        <v>0</v>
      </c>
      <c r="U2676" s="194"/>
      <c r="V2676" s="847"/>
      <c r="W2676" s="127" t="str">
        <f t="shared" si="1198"/>
        <v/>
      </c>
      <c r="X2676" s="840"/>
      <c r="Y2676" s="841"/>
      <c r="Z2676" s="842"/>
      <c r="AA2676" s="843"/>
      <c r="AB2676" s="349"/>
      <c r="AC2676" s="844"/>
      <c r="AD2676" s="845"/>
      <c r="AE2676" s="277"/>
      <c r="AF2676" s="278"/>
      <c r="AG2676" s="277"/>
      <c r="AH2676" s="279"/>
      <c r="AI2676" s="277"/>
      <c r="AJ2676" s="279"/>
      <c r="AK2676" s="277"/>
      <c r="AL2676" s="278"/>
    </row>
    <row r="2677" spans="1:38" ht="22.5" customHeight="1">
      <c r="A2677" s="116">
        <f t="shared" si="1202"/>
        <v>0</v>
      </c>
      <c r="B2677" s="190">
        <f t="shared" si="1188"/>
        <v>0</v>
      </c>
      <c r="C2677" s="190">
        <f t="shared" si="1189"/>
        <v>0</v>
      </c>
      <c r="D2677" s="191">
        <f t="shared" si="1190"/>
        <v>0</v>
      </c>
      <c r="E2677" s="191">
        <f t="shared" si="1191"/>
        <v>0</v>
      </c>
      <c r="F2677" s="191">
        <f t="shared" si="1192"/>
        <v>0</v>
      </c>
      <c r="G2677" s="192">
        <f t="shared" si="1200"/>
        <v>0</v>
      </c>
      <c r="H2677" s="191">
        <f t="shared" si="1193"/>
        <v>0</v>
      </c>
      <c r="I2677" s="193">
        <f t="shared" si="1194"/>
        <v>0</v>
      </c>
      <c r="J2677" s="193">
        <f t="shared" si="1195"/>
        <v>0</v>
      </c>
      <c r="K2677" s="193">
        <f t="shared" si="1196"/>
        <v>0</v>
      </c>
      <c r="L2677" s="193">
        <f t="shared" si="1203"/>
        <v>0</v>
      </c>
      <c r="M2677" s="193">
        <f t="shared" si="1204"/>
        <v>0</v>
      </c>
      <c r="N2677" s="193">
        <f t="shared" si="1205"/>
        <v>0</v>
      </c>
      <c r="O2677" s="193">
        <f t="shared" si="1206"/>
        <v>0</v>
      </c>
      <c r="P2677" s="193">
        <f t="shared" si="1207"/>
        <v>0</v>
      </c>
      <c r="Q2677" s="193">
        <f t="shared" si="1208"/>
        <v>0</v>
      </c>
      <c r="R2677" s="193">
        <f t="shared" si="1209"/>
        <v>0</v>
      </c>
      <c r="S2677" s="193">
        <f t="shared" si="1210"/>
        <v>0</v>
      </c>
      <c r="T2677" s="194">
        <f t="shared" si="1197"/>
        <v>0</v>
      </c>
      <c r="U2677" s="194"/>
      <c r="V2677" s="847"/>
      <c r="W2677" s="127" t="str">
        <f t="shared" si="1198"/>
        <v/>
      </c>
      <c r="X2677" s="840"/>
      <c r="Y2677" s="841"/>
      <c r="Z2677" s="842"/>
      <c r="AA2677" s="843"/>
      <c r="AB2677" s="349"/>
      <c r="AC2677" s="844"/>
      <c r="AD2677" s="845"/>
      <c r="AE2677" s="277"/>
      <c r="AF2677" s="278"/>
      <c r="AG2677" s="277"/>
      <c r="AH2677" s="279"/>
      <c r="AI2677" s="277"/>
      <c r="AJ2677" s="279"/>
      <c r="AK2677" s="277"/>
      <c r="AL2677" s="278"/>
    </row>
    <row r="2678" spans="1:38" ht="22.5" customHeight="1">
      <c r="A2678" s="116">
        <f t="shared" si="1202"/>
        <v>0</v>
      </c>
      <c r="B2678" s="190">
        <f t="shared" si="1188"/>
        <v>0</v>
      </c>
      <c r="C2678" s="190">
        <f t="shared" si="1189"/>
        <v>0</v>
      </c>
      <c r="D2678" s="191">
        <f t="shared" si="1190"/>
        <v>0</v>
      </c>
      <c r="E2678" s="191">
        <f t="shared" si="1191"/>
        <v>0</v>
      </c>
      <c r="F2678" s="191">
        <f t="shared" si="1192"/>
        <v>0</v>
      </c>
      <c r="G2678" s="192">
        <f t="shared" si="1200"/>
        <v>0</v>
      </c>
      <c r="H2678" s="191">
        <f t="shared" si="1193"/>
        <v>0</v>
      </c>
      <c r="I2678" s="193">
        <f t="shared" si="1194"/>
        <v>0</v>
      </c>
      <c r="J2678" s="193">
        <f t="shared" si="1195"/>
        <v>0</v>
      </c>
      <c r="K2678" s="193">
        <f t="shared" si="1196"/>
        <v>0</v>
      </c>
      <c r="L2678" s="193">
        <f t="shared" si="1203"/>
        <v>0</v>
      </c>
      <c r="M2678" s="193">
        <f t="shared" si="1204"/>
        <v>0</v>
      </c>
      <c r="N2678" s="193">
        <f t="shared" si="1205"/>
        <v>0</v>
      </c>
      <c r="O2678" s="193">
        <f t="shared" si="1206"/>
        <v>0</v>
      </c>
      <c r="P2678" s="193">
        <f t="shared" si="1207"/>
        <v>0</v>
      </c>
      <c r="Q2678" s="193">
        <f t="shared" si="1208"/>
        <v>0</v>
      </c>
      <c r="R2678" s="193">
        <f t="shared" si="1209"/>
        <v>0</v>
      </c>
      <c r="S2678" s="193">
        <f t="shared" si="1210"/>
        <v>0</v>
      </c>
      <c r="T2678" s="194">
        <f t="shared" si="1197"/>
        <v>0</v>
      </c>
      <c r="U2678" s="194"/>
      <c r="V2678" s="847"/>
      <c r="W2678" s="127" t="str">
        <f t="shared" si="1198"/>
        <v/>
      </c>
      <c r="X2678" s="840"/>
      <c r="Y2678" s="841"/>
      <c r="Z2678" s="842"/>
      <c r="AA2678" s="843"/>
      <c r="AB2678" s="349"/>
      <c r="AC2678" s="844"/>
      <c r="AD2678" s="845"/>
      <c r="AE2678" s="277"/>
      <c r="AF2678" s="278"/>
      <c r="AG2678" s="277"/>
      <c r="AH2678" s="279"/>
      <c r="AI2678" s="277"/>
      <c r="AJ2678" s="279"/>
      <c r="AK2678" s="277"/>
      <c r="AL2678" s="278"/>
    </row>
    <row r="2679" spans="1:38" ht="22.5" customHeight="1">
      <c r="A2679" s="116">
        <f t="shared" si="1202"/>
        <v>0</v>
      </c>
      <c r="B2679" s="190">
        <f t="shared" si="1188"/>
        <v>0</v>
      </c>
      <c r="C2679" s="190">
        <f t="shared" si="1189"/>
        <v>0</v>
      </c>
      <c r="D2679" s="191">
        <f t="shared" si="1190"/>
        <v>0</v>
      </c>
      <c r="E2679" s="191">
        <f t="shared" si="1191"/>
        <v>0</v>
      </c>
      <c r="F2679" s="191">
        <f t="shared" si="1192"/>
        <v>0</v>
      </c>
      <c r="G2679" s="192">
        <f t="shared" si="1200"/>
        <v>0</v>
      </c>
      <c r="H2679" s="191">
        <f t="shared" si="1193"/>
        <v>0</v>
      </c>
      <c r="I2679" s="193">
        <f t="shared" si="1194"/>
        <v>0</v>
      </c>
      <c r="J2679" s="193">
        <f t="shared" si="1195"/>
        <v>0</v>
      </c>
      <c r="K2679" s="193">
        <f t="shared" si="1196"/>
        <v>0</v>
      </c>
      <c r="L2679" s="193">
        <f t="shared" si="1203"/>
        <v>0</v>
      </c>
      <c r="M2679" s="193">
        <f t="shared" si="1204"/>
        <v>0</v>
      </c>
      <c r="N2679" s="193">
        <f t="shared" si="1205"/>
        <v>0</v>
      </c>
      <c r="O2679" s="193">
        <f t="shared" si="1206"/>
        <v>0</v>
      </c>
      <c r="P2679" s="193">
        <f t="shared" si="1207"/>
        <v>0</v>
      </c>
      <c r="Q2679" s="193">
        <f t="shared" si="1208"/>
        <v>0</v>
      </c>
      <c r="R2679" s="193">
        <f t="shared" si="1209"/>
        <v>0</v>
      </c>
      <c r="S2679" s="193">
        <f t="shared" si="1210"/>
        <v>0</v>
      </c>
      <c r="T2679" s="194">
        <f t="shared" si="1197"/>
        <v>0</v>
      </c>
      <c r="U2679" s="194"/>
      <c r="V2679" s="847"/>
      <c r="W2679" s="127" t="str">
        <f t="shared" si="1198"/>
        <v/>
      </c>
      <c r="X2679" s="840"/>
      <c r="Y2679" s="841"/>
      <c r="Z2679" s="842"/>
      <c r="AA2679" s="843"/>
      <c r="AB2679" s="349"/>
      <c r="AC2679" s="844"/>
      <c r="AD2679" s="845"/>
      <c r="AE2679" s="277"/>
      <c r="AF2679" s="278"/>
      <c r="AG2679" s="277"/>
      <c r="AH2679" s="279"/>
      <c r="AI2679" s="277"/>
      <c r="AJ2679" s="279"/>
      <c r="AK2679" s="277"/>
      <c r="AL2679" s="278"/>
    </row>
    <row r="2680" spans="1:38" ht="22.5" customHeight="1">
      <c r="A2680" s="116">
        <f t="shared" si="1202"/>
        <v>0</v>
      </c>
      <c r="B2680" s="190">
        <f t="shared" si="1188"/>
        <v>0</v>
      </c>
      <c r="C2680" s="190">
        <f t="shared" si="1189"/>
        <v>0</v>
      </c>
      <c r="D2680" s="191">
        <f t="shared" si="1190"/>
        <v>0</v>
      </c>
      <c r="E2680" s="191">
        <f t="shared" si="1191"/>
        <v>0</v>
      </c>
      <c r="F2680" s="191">
        <f t="shared" si="1192"/>
        <v>0</v>
      </c>
      <c r="G2680" s="192">
        <f t="shared" si="1200"/>
        <v>0</v>
      </c>
      <c r="H2680" s="191">
        <f t="shared" si="1193"/>
        <v>0</v>
      </c>
      <c r="I2680" s="193">
        <f t="shared" si="1194"/>
        <v>0</v>
      </c>
      <c r="J2680" s="193">
        <f t="shared" si="1195"/>
        <v>0</v>
      </c>
      <c r="K2680" s="193">
        <f t="shared" si="1196"/>
        <v>0</v>
      </c>
      <c r="L2680" s="193">
        <f t="shared" si="1203"/>
        <v>0</v>
      </c>
      <c r="M2680" s="193">
        <f t="shared" si="1204"/>
        <v>0</v>
      </c>
      <c r="N2680" s="193">
        <f t="shared" si="1205"/>
        <v>0</v>
      </c>
      <c r="O2680" s="193">
        <f t="shared" si="1206"/>
        <v>0</v>
      </c>
      <c r="P2680" s="193">
        <f t="shared" si="1207"/>
        <v>0</v>
      </c>
      <c r="Q2680" s="193">
        <f t="shared" si="1208"/>
        <v>0</v>
      </c>
      <c r="R2680" s="193">
        <f t="shared" si="1209"/>
        <v>0</v>
      </c>
      <c r="S2680" s="193">
        <f t="shared" si="1210"/>
        <v>0</v>
      </c>
      <c r="T2680" s="194">
        <f t="shared" si="1197"/>
        <v>0</v>
      </c>
      <c r="U2680" s="194"/>
      <c r="V2680" s="847"/>
      <c r="W2680" s="127" t="str">
        <f t="shared" si="1198"/>
        <v/>
      </c>
      <c r="X2680" s="840"/>
      <c r="Y2680" s="841"/>
      <c r="Z2680" s="842"/>
      <c r="AA2680" s="843"/>
      <c r="AB2680" s="349"/>
      <c r="AC2680" s="844"/>
      <c r="AD2680" s="845"/>
      <c r="AE2680" s="277"/>
      <c r="AF2680" s="278"/>
      <c r="AG2680" s="277"/>
      <c r="AH2680" s="279"/>
      <c r="AI2680" s="277"/>
      <c r="AJ2680" s="279"/>
      <c r="AK2680" s="277"/>
      <c r="AL2680" s="278"/>
    </row>
    <row r="2681" spans="1:38" ht="22.5" customHeight="1">
      <c r="A2681" s="116">
        <f t="shared" si="1202"/>
        <v>0</v>
      </c>
      <c r="B2681" s="190">
        <f t="shared" si="1188"/>
        <v>0</v>
      </c>
      <c r="C2681" s="190">
        <f t="shared" si="1189"/>
        <v>0</v>
      </c>
      <c r="D2681" s="191">
        <f t="shared" si="1190"/>
        <v>0</v>
      </c>
      <c r="E2681" s="191">
        <f t="shared" si="1191"/>
        <v>0</v>
      </c>
      <c r="F2681" s="191">
        <f t="shared" si="1192"/>
        <v>0</v>
      </c>
      <c r="G2681" s="192">
        <f t="shared" si="1200"/>
        <v>0</v>
      </c>
      <c r="H2681" s="191">
        <f t="shared" si="1193"/>
        <v>0</v>
      </c>
      <c r="I2681" s="193">
        <f t="shared" si="1194"/>
        <v>0</v>
      </c>
      <c r="J2681" s="193">
        <f t="shared" si="1195"/>
        <v>0</v>
      </c>
      <c r="K2681" s="193">
        <f t="shared" si="1196"/>
        <v>0</v>
      </c>
      <c r="L2681" s="193">
        <f t="shared" si="1203"/>
        <v>0</v>
      </c>
      <c r="M2681" s="193">
        <f t="shared" si="1204"/>
        <v>0</v>
      </c>
      <c r="N2681" s="193">
        <f t="shared" si="1205"/>
        <v>0</v>
      </c>
      <c r="O2681" s="193">
        <f t="shared" si="1206"/>
        <v>0</v>
      </c>
      <c r="P2681" s="193">
        <f t="shared" si="1207"/>
        <v>0</v>
      </c>
      <c r="Q2681" s="193">
        <f t="shared" si="1208"/>
        <v>0</v>
      </c>
      <c r="R2681" s="193">
        <f t="shared" si="1209"/>
        <v>0</v>
      </c>
      <c r="S2681" s="193">
        <f t="shared" si="1210"/>
        <v>0</v>
      </c>
      <c r="T2681" s="194">
        <f t="shared" si="1197"/>
        <v>0</v>
      </c>
      <c r="U2681" s="194"/>
      <c r="V2681" s="847"/>
      <c r="W2681" s="127" t="str">
        <f t="shared" si="1198"/>
        <v/>
      </c>
      <c r="X2681" s="840"/>
      <c r="Y2681" s="841"/>
      <c r="Z2681" s="842"/>
      <c r="AA2681" s="843"/>
      <c r="AB2681" s="349"/>
      <c r="AC2681" s="844"/>
      <c r="AD2681" s="845"/>
      <c r="AE2681" s="277"/>
      <c r="AF2681" s="278"/>
      <c r="AG2681" s="277"/>
      <c r="AH2681" s="279"/>
      <c r="AI2681" s="277"/>
      <c r="AJ2681" s="279"/>
      <c r="AK2681" s="277"/>
      <c r="AL2681" s="278"/>
    </row>
    <row r="2682" spans="1:38" ht="22.5" customHeight="1">
      <c r="A2682" s="116">
        <f t="shared" si="1202"/>
        <v>0</v>
      </c>
      <c r="B2682" s="190">
        <f t="shared" si="1188"/>
        <v>0</v>
      </c>
      <c r="C2682" s="190">
        <f t="shared" si="1189"/>
        <v>0</v>
      </c>
      <c r="D2682" s="191">
        <f t="shared" si="1190"/>
        <v>0</v>
      </c>
      <c r="E2682" s="191">
        <f t="shared" si="1191"/>
        <v>0</v>
      </c>
      <c r="F2682" s="191">
        <f t="shared" si="1192"/>
        <v>0</v>
      </c>
      <c r="G2682" s="192">
        <f t="shared" si="1200"/>
        <v>0</v>
      </c>
      <c r="H2682" s="191">
        <f t="shared" si="1193"/>
        <v>0</v>
      </c>
      <c r="I2682" s="193">
        <f t="shared" si="1194"/>
        <v>0</v>
      </c>
      <c r="J2682" s="193">
        <f t="shared" si="1195"/>
        <v>0</v>
      </c>
      <c r="K2682" s="193">
        <f t="shared" si="1196"/>
        <v>0</v>
      </c>
      <c r="L2682" s="193">
        <f t="shared" si="1203"/>
        <v>0</v>
      </c>
      <c r="M2682" s="193">
        <f t="shared" si="1204"/>
        <v>0</v>
      </c>
      <c r="N2682" s="193">
        <f t="shared" si="1205"/>
        <v>0</v>
      </c>
      <c r="O2682" s="193">
        <f t="shared" si="1206"/>
        <v>0</v>
      </c>
      <c r="P2682" s="193">
        <f t="shared" si="1207"/>
        <v>0</v>
      </c>
      <c r="Q2682" s="193">
        <f t="shared" si="1208"/>
        <v>0</v>
      </c>
      <c r="R2682" s="193">
        <f t="shared" si="1209"/>
        <v>0</v>
      </c>
      <c r="S2682" s="193">
        <f t="shared" si="1210"/>
        <v>0</v>
      </c>
      <c r="T2682" s="194">
        <f t="shared" si="1197"/>
        <v>0</v>
      </c>
      <c r="U2682" s="194"/>
      <c r="V2682" s="847"/>
      <c r="W2682" s="127" t="str">
        <f t="shared" si="1198"/>
        <v/>
      </c>
      <c r="X2682" s="840"/>
      <c r="Y2682" s="841"/>
      <c r="Z2682" s="842"/>
      <c r="AA2682" s="843"/>
      <c r="AB2682" s="349"/>
      <c r="AC2682" s="844"/>
      <c r="AD2682" s="845"/>
      <c r="AE2682" s="277"/>
      <c r="AF2682" s="278"/>
      <c r="AG2682" s="277"/>
      <c r="AH2682" s="279"/>
      <c r="AI2682" s="277"/>
      <c r="AJ2682" s="279"/>
      <c r="AK2682" s="277"/>
      <c r="AL2682" s="278"/>
    </row>
    <row r="2683" spans="1:38" ht="22.5" customHeight="1">
      <c r="A2683" s="116">
        <f t="shared" si="1202"/>
        <v>0</v>
      </c>
      <c r="B2683" s="190">
        <f t="shared" si="1188"/>
        <v>0</v>
      </c>
      <c r="C2683" s="190">
        <f t="shared" si="1189"/>
        <v>0</v>
      </c>
      <c r="D2683" s="191">
        <f t="shared" si="1190"/>
        <v>0</v>
      </c>
      <c r="E2683" s="191">
        <f t="shared" si="1191"/>
        <v>0</v>
      </c>
      <c r="F2683" s="191">
        <f t="shared" si="1192"/>
        <v>0</v>
      </c>
      <c r="G2683" s="192">
        <f t="shared" si="1200"/>
        <v>0</v>
      </c>
      <c r="H2683" s="191">
        <f t="shared" si="1193"/>
        <v>0</v>
      </c>
      <c r="I2683" s="195">
        <f t="shared" si="1194"/>
        <v>0</v>
      </c>
      <c r="J2683" s="195">
        <f t="shared" si="1195"/>
        <v>0</v>
      </c>
      <c r="K2683" s="195">
        <f t="shared" si="1196"/>
        <v>0</v>
      </c>
      <c r="L2683" s="195">
        <f t="shared" si="1203"/>
        <v>0</v>
      </c>
      <c r="M2683" s="195">
        <f t="shared" si="1204"/>
        <v>0</v>
      </c>
      <c r="N2683" s="195">
        <f t="shared" si="1205"/>
        <v>0</v>
      </c>
      <c r="O2683" s="195">
        <f t="shared" si="1206"/>
        <v>0</v>
      </c>
      <c r="P2683" s="195">
        <f t="shared" si="1207"/>
        <v>0</v>
      </c>
      <c r="Q2683" s="195">
        <f t="shared" si="1208"/>
        <v>0</v>
      </c>
      <c r="R2683" s="195">
        <f t="shared" si="1209"/>
        <v>0</v>
      </c>
      <c r="S2683" s="195">
        <f t="shared" si="1210"/>
        <v>0</v>
      </c>
      <c r="T2683" s="196">
        <f t="shared" si="1197"/>
        <v>0</v>
      </c>
      <c r="U2683" s="196"/>
      <c r="V2683" s="848"/>
      <c r="W2683" s="127" t="str">
        <f t="shared" si="1198"/>
        <v/>
      </c>
      <c r="X2683" s="840"/>
      <c r="Y2683" s="841"/>
      <c r="Z2683" s="842"/>
      <c r="AA2683" s="843"/>
      <c r="AB2683" s="349"/>
      <c r="AC2683" s="844"/>
      <c r="AD2683" s="845"/>
      <c r="AE2683" s="277"/>
      <c r="AF2683" s="278"/>
      <c r="AG2683" s="277"/>
      <c r="AH2683" s="279"/>
      <c r="AI2683" s="277"/>
      <c r="AJ2683" s="279"/>
      <c r="AK2683" s="277"/>
      <c r="AL2683" s="278"/>
    </row>
    <row r="2684" spans="1:38" ht="22.5" customHeight="1">
      <c r="A2684" s="116">
        <f t="shared" ref="A2684" si="1211">IF(U2684&gt;=1,1,0)</f>
        <v>0</v>
      </c>
      <c r="B2684" s="190">
        <f t="shared" si="1188"/>
        <v>0</v>
      </c>
      <c r="C2684" s="190">
        <f t="shared" si="1189"/>
        <v>0</v>
      </c>
      <c r="D2684" s="191">
        <f t="shared" si="1190"/>
        <v>0</v>
      </c>
      <c r="E2684" s="191">
        <f t="shared" si="1191"/>
        <v>0</v>
      </c>
      <c r="F2684" s="191">
        <f t="shared" si="1192"/>
        <v>0</v>
      </c>
      <c r="G2684" s="192">
        <f t="shared" si="1200"/>
        <v>0</v>
      </c>
      <c r="H2684" s="191">
        <f t="shared" si="1193"/>
        <v>0</v>
      </c>
      <c r="I2684" s="193">
        <f t="shared" si="1194"/>
        <v>0</v>
      </c>
      <c r="J2684" s="193">
        <f t="shared" si="1195"/>
        <v>0</v>
      </c>
      <c r="K2684" s="193">
        <f t="shared" si="1196"/>
        <v>0</v>
      </c>
      <c r="L2684" s="193">
        <f t="shared" si="1203"/>
        <v>0</v>
      </c>
      <c r="M2684" s="193">
        <f t="shared" si="1204"/>
        <v>0</v>
      </c>
      <c r="N2684" s="193">
        <f t="shared" si="1205"/>
        <v>0</v>
      </c>
      <c r="O2684" s="193">
        <f t="shared" si="1206"/>
        <v>0</v>
      </c>
      <c r="P2684" s="193">
        <f t="shared" si="1207"/>
        <v>0</v>
      </c>
      <c r="Q2684" s="193">
        <f t="shared" si="1208"/>
        <v>0</v>
      </c>
      <c r="R2684" s="193">
        <f t="shared" si="1209"/>
        <v>0</v>
      </c>
      <c r="S2684" s="193">
        <f t="shared" si="1210"/>
        <v>0</v>
      </c>
      <c r="T2684" s="194">
        <f t="shared" si="1197"/>
        <v>0</v>
      </c>
      <c r="U2684" s="194">
        <f t="shared" ref="U2684" si="1212">SUM(T2684:T2710)</f>
        <v>0</v>
      </c>
      <c r="V2684" s="846" t="s">
        <v>1136</v>
      </c>
      <c r="W2684" s="127" t="str">
        <f t="shared" si="1198"/>
        <v/>
      </c>
      <c r="X2684" s="840"/>
      <c r="Y2684" s="841"/>
      <c r="Z2684" s="842"/>
      <c r="AA2684" s="843"/>
      <c r="AB2684" s="349"/>
      <c r="AC2684" s="844"/>
      <c r="AD2684" s="845"/>
      <c r="AE2684" s="277"/>
      <c r="AF2684" s="278"/>
      <c r="AG2684" s="277"/>
      <c r="AH2684" s="279"/>
      <c r="AI2684" s="277"/>
      <c r="AJ2684" s="279"/>
      <c r="AK2684" s="277"/>
      <c r="AL2684" s="278"/>
    </row>
    <row r="2685" spans="1:38" ht="22.5" customHeight="1">
      <c r="A2685" s="116">
        <f t="shared" ref="A2685" si="1213">A2684</f>
        <v>0</v>
      </c>
      <c r="B2685" s="190">
        <f t="shared" si="1188"/>
        <v>0</v>
      </c>
      <c r="C2685" s="190">
        <f t="shared" si="1189"/>
        <v>0</v>
      </c>
      <c r="D2685" s="191">
        <f t="shared" si="1190"/>
        <v>0</v>
      </c>
      <c r="E2685" s="191">
        <f t="shared" si="1191"/>
        <v>0</v>
      </c>
      <c r="F2685" s="191">
        <f t="shared" si="1192"/>
        <v>0</v>
      </c>
      <c r="G2685" s="192">
        <f t="shared" si="1200"/>
        <v>0</v>
      </c>
      <c r="H2685" s="191">
        <f t="shared" si="1193"/>
        <v>0</v>
      </c>
      <c r="I2685" s="193">
        <f t="shared" si="1194"/>
        <v>0</v>
      </c>
      <c r="J2685" s="193">
        <f t="shared" si="1195"/>
        <v>0</v>
      </c>
      <c r="K2685" s="193">
        <f t="shared" si="1196"/>
        <v>0</v>
      </c>
      <c r="L2685" s="193">
        <f t="shared" si="1203"/>
        <v>0</v>
      </c>
      <c r="M2685" s="193">
        <f t="shared" si="1204"/>
        <v>0</v>
      </c>
      <c r="N2685" s="193">
        <f t="shared" si="1205"/>
        <v>0</v>
      </c>
      <c r="O2685" s="193">
        <f t="shared" si="1206"/>
        <v>0</v>
      </c>
      <c r="P2685" s="193">
        <f t="shared" si="1207"/>
        <v>0</v>
      </c>
      <c r="Q2685" s="193">
        <f t="shared" si="1208"/>
        <v>0</v>
      </c>
      <c r="R2685" s="193">
        <f t="shared" si="1209"/>
        <v>0</v>
      </c>
      <c r="S2685" s="193">
        <f t="shared" si="1210"/>
        <v>0</v>
      </c>
      <c r="T2685" s="194">
        <f t="shared" si="1197"/>
        <v>0</v>
      </c>
      <c r="U2685" s="194"/>
      <c r="V2685" s="847"/>
      <c r="W2685" s="127" t="str">
        <f t="shared" si="1198"/>
        <v/>
      </c>
      <c r="X2685" s="840"/>
      <c r="Y2685" s="841"/>
      <c r="Z2685" s="842"/>
      <c r="AA2685" s="843"/>
      <c r="AB2685" s="349"/>
      <c r="AC2685" s="844"/>
      <c r="AD2685" s="845"/>
      <c r="AE2685" s="277"/>
      <c r="AF2685" s="278"/>
      <c r="AG2685" s="277"/>
      <c r="AH2685" s="279"/>
      <c r="AI2685" s="277"/>
      <c r="AJ2685" s="279"/>
      <c r="AK2685" s="277"/>
      <c r="AL2685" s="278"/>
    </row>
    <row r="2686" spans="1:38" ht="22.5" customHeight="1">
      <c r="A2686" s="116">
        <f t="shared" si="1202"/>
        <v>0</v>
      </c>
      <c r="B2686" s="190">
        <f t="shared" si="1188"/>
        <v>0</v>
      </c>
      <c r="C2686" s="190">
        <f t="shared" si="1189"/>
        <v>0</v>
      </c>
      <c r="D2686" s="191">
        <f t="shared" si="1190"/>
        <v>0</v>
      </c>
      <c r="E2686" s="191">
        <f t="shared" si="1191"/>
        <v>0</v>
      </c>
      <c r="F2686" s="191">
        <f t="shared" si="1192"/>
        <v>0</v>
      </c>
      <c r="G2686" s="192">
        <f t="shared" si="1200"/>
        <v>0</v>
      </c>
      <c r="H2686" s="191">
        <f t="shared" si="1193"/>
        <v>0</v>
      </c>
      <c r="I2686" s="193">
        <f t="shared" si="1194"/>
        <v>0</v>
      </c>
      <c r="J2686" s="193">
        <f t="shared" si="1195"/>
        <v>0</v>
      </c>
      <c r="K2686" s="193">
        <f t="shared" si="1196"/>
        <v>0</v>
      </c>
      <c r="L2686" s="193">
        <f t="shared" si="1203"/>
        <v>0</v>
      </c>
      <c r="M2686" s="193">
        <f t="shared" si="1204"/>
        <v>0</v>
      </c>
      <c r="N2686" s="193">
        <f t="shared" si="1205"/>
        <v>0</v>
      </c>
      <c r="O2686" s="193">
        <f t="shared" si="1206"/>
        <v>0</v>
      </c>
      <c r="P2686" s="193">
        <f t="shared" si="1207"/>
        <v>0</v>
      </c>
      <c r="Q2686" s="193">
        <f t="shared" si="1208"/>
        <v>0</v>
      </c>
      <c r="R2686" s="193">
        <f t="shared" si="1209"/>
        <v>0</v>
      </c>
      <c r="S2686" s="193">
        <f t="shared" si="1210"/>
        <v>0</v>
      </c>
      <c r="T2686" s="194">
        <f t="shared" si="1197"/>
        <v>0</v>
      </c>
      <c r="U2686" s="194"/>
      <c r="V2686" s="847"/>
      <c r="W2686" s="127" t="str">
        <f t="shared" si="1198"/>
        <v/>
      </c>
      <c r="X2686" s="840"/>
      <c r="Y2686" s="841"/>
      <c r="Z2686" s="842"/>
      <c r="AA2686" s="843"/>
      <c r="AB2686" s="349"/>
      <c r="AC2686" s="844"/>
      <c r="AD2686" s="845"/>
      <c r="AE2686" s="277"/>
      <c r="AF2686" s="278"/>
      <c r="AG2686" s="277"/>
      <c r="AH2686" s="279"/>
      <c r="AI2686" s="277"/>
      <c r="AJ2686" s="279"/>
      <c r="AK2686" s="277"/>
      <c r="AL2686" s="278"/>
    </row>
    <row r="2687" spans="1:38" ht="22.5" customHeight="1">
      <c r="A2687" s="116">
        <f t="shared" si="1202"/>
        <v>0</v>
      </c>
      <c r="B2687" s="190">
        <f t="shared" si="1188"/>
        <v>0</v>
      </c>
      <c r="C2687" s="190">
        <f t="shared" si="1189"/>
        <v>0</v>
      </c>
      <c r="D2687" s="191">
        <f t="shared" si="1190"/>
        <v>0</v>
      </c>
      <c r="E2687" s="191">
        <f t="shared" si="1191"/>
        <v>0</v>
      </c>
      <c r="F2687" s="191">
        <f t="shared" si="1192"/>
        <v>0</v>
      </c>
      <c r="G2687" s="192">
        <f t="shared" si="1200"/>
        <v>0</v>
      </c>
      <c r="H2687" s="191">
        <f t="shared" si="1193"/>
        <v>0</v>
      </c>
      <c r="I2687" s="193">
        <f t="shared" si="1194"/>
        <v>0</v>
      </c>
      <c r="J2687" s="193">
        <f t="shared" si="1195"/>
        <v>0</v>
      </c>
      <c r="K2687" s="193">
        <f t="shared" si="1196"/>
        <v>0</v>
      </c>
      <c r="L2687" s="193">
        <f t="shared" si="1203"/>
        <v>0</v>
      </c>
      <c r="M2687" s="193">
        <f t="shared" si="1204"/>
        <v>0</v>
      </c>
      <c r="N2687" s="193">
        <f t="shared" si="1205"/>
        <v>0</v>
      </c>
      <c r="O2687" s="193">
        <f t="shared" si="1206"/>
        <v>0</v>
      </c>
      <c r="P2687" s="193">
        <f t="shared" si="1207"/>
        <v>0</v>
      </c>
      <c r="Q2687" s="193">
        <f t="shared" si="1208"/>
        <v>0</v>
      </c>
      <c r="R2687" s="193">
        <f t="shared" si="1209"/>
        <v>0</v>
      </c>
      <c r="S2687" s="193">
        <f t="shared" si="1210"/>
        <v>0</v>
      </c>
      <c r="T2687" s="194">
        <f t="shared" si="1197"/>
        <v>0</v>
      </c>
      <c r="U2687" s="194"/>
      <c r="V2687" s="847"/>
      <c r="W2687" s="127" t="str">
        <f t="shared" si="1198"/>
        <v/>
      </c>
      <c r="X2687" s="840"/>
      <c r="Y2687" s="841"/>
      <c r="Z2687" s="842"/>
      <c r="AA2687" s="843"/>
      <c r="AB2687" s="349"/>
      <c r="AC2687" s="844"/>
      <c r="AD2687" s="845"/>
      <c r="AE2687" s="277"/>
      <c r="AF2687" s="278"/>
      <c r="AG2687" s="277"/>
      <c r="AH2687" s="279"/>
      <c r="AI2687" s="277"/>
      <c r="AJ2687" s="279"/>
      <c r="AK2687" s="277"/>
      <c r="AL2687" s="278"/>
    </row>
    <row r="2688" spans="1:38" ht="22.5" customHeight="1">
      <c r="A2688" s="116">
        <f t="shared" si="1202"/>
        <v>0</v>
      </c>
      <c r="B2688" s="190">
        <f t="shared" si="1188"/>
        <v>0</v>
      </c>
      <c r="C2688" s="190">
        <f t="shared" si="1189"/>
        <v>0</v>
      </c>
      <c r="D2688" s="191">
        <f t="shared" si="1190"/>
        <v>0</v>
      </c>
      <c r="E2688" s="191">
        <f t="shared" si="1191"/>
        <v>0</v>
      </c>
      <c r="F2688" s="191">
        <f t="shared" si="1192"/>
        <v>0</v>
      </c>
      <c r="G2688" s="192">
        <f t="shared" si="1200"/>
        <v>0</v>
      </c>
      <c r="H2688" s="191">
        <f t="shared" si="1193"/>
        <v>0</v>
      </c>
      <c r="I2688" s="193">
        <f t="shared" si="1194"/>
        <v>0</v>
      </c>
      <c r="J2688" s="193">
        <f t="shared" si="1195"/>
        <v>0</v>
      </c>
      <c r="K2688" s="193">
        <f t="shared" si="1196"/>
        <v>0</v>
      </c>
      <c r="L2688" s="193">
        <f t="shared" si="1203"/>
        <v>0</v>
      </c>
      <c r="M2688" s="193">
        <f t="shared" si="1204"/>
        <v>0</v>
      </c>
      <c r="N2688" s="193">
        <f t="shared" si="1205"/>
        <v>0</v>
      </c>
      <c r="O2688" s="193">
        <f t="shared" si="1206"/>
        <v>0</v>
      </c>
      <c r="P2688" s="193">
        <f t="shared" si="1207"/>
        <v>0</v>
      </c>
      <c r="Q2688" s="193">
        <f t="shared" si="1208"/>
        <v>0</v>
      </c>
      <c r="R2688" s="193">
        <f t="shared" si="1209"/>
        <v>0</v>
      </c>
      <c r="S2688" s="193">
        <f t="shared" si="1210"/>
        <v>0</v>
      </c>
      <c r="T2688" s="194">
        <f t="shared" si="1197"/>
        <v>0</v>
      </c>
      <c r="U2688" s="194"/>
      <c r="V2688" s="847"/>
      <c r="W2688" s="127" t="str">
        <f t="shared" si="1198"/>
        <v/>
      </c>
      <c r="X2688" s="840"/>
      <c r="Y2688" s="841"/>
      <c r="Z2688" s="842"/>
      <c r="AA2688" s="843"/>
      <c r="AB2688" s="349"/>
      <c r="AC2688" s="844"/>
      <c r="AD2688" s="845"/>
      <c r="AE2688" s="277"/>
      <c r="AF2688" s="278"/>
      <c r="AG2688" s="277"/>
      <c r="AH2688" s="279"/>
      <c r="AI2688" s="277"/>
      <c r="AJ2688" s="279"/>
      <c r="AK2688" s="277"/>
      <c r="AL2688" s="278"/>
    </row>
    <row r="2689" spans="1:38" ht="22.5" customHeight="1">
      <c r="A2689" s="116">
        <f t="shared" si="1202"/>
        <v>0</v>
      </c>
      <c r="B2689" s="190">
        <f t="shared" si="1188"/>
        <v>0</v>
      </c>
      <c r="C2689" s="190">
        <f t="shared" si="1189"/>
        <v>0</v>
      </c>
      <c r="D2689" s="191">
        <f t="shared" si="1190"/>
        <v>0</v>
      </c>
      <c r="E2689" s="191">
        <f t="shared" si="1191"/>
        <v>0</v>
      </c>
      <c r="F2689" s="191">
        <f t="shared" si="1192"/>
        <v>0</v>
      </c>
      <c r="G2689" s="192">
        <f t="shared" si="1200"/>
        <v>0</v>
      </c>
      <c r="H2689" s="191">
        <f t="shared" si="1193"/>
        <v>0</v>
      </c>
      <c r="I2689" s="193">
        <f t="shared" si="1194"/>
        <v>0</v>
      </c>
      <c r="J2689" s="193">
        <f t="shared" si="1195"/>
        <v>0</v>
      </c>
      <c r="K2689" s="193">
        <f t="shared" si="1196"/>
        <v>0</v>
      </c>
      <c r="L2689" s="193">
        <f t="shared" si="1203"/>
        <v>0</v>
      </c>
      <c r="M2689" s="193">
        <f t="shared" si="1204"/>
        <v>0</v>
      </c>
      <c r="N2689" s="193">
        <f t="shared" si="1205"/>
        <v>0</v>
      </c>
      <c r="O2689" s="193">
        <f t="shared" si="1206"/>
        <v>0</v>
      </c>
      <c r="P2689" s="193">
        <f t="shared" si="1207"/>
        <v>0</v>
      </c>
      <c r="Q2689" s="193">
        <f t="shared" si="1208"/>
        <v>0</v>
      </c>
      <c r="R2689" s="193">
        <f t="shared" si="1209"/>
        <v>0</v>
      </c>
      <c r="S2689" s="193">
        <f t="shared" si="1210"/>
        <v>0</v>
      </c>
      <c r="T2689" s="194">
        <f t="shared" si="1197"/>
        <v>0</v>
      </c>
      <c r="U2689" s="194"/>
      <c r="V2689" s="847"/>
      <c r="W2689" s="127" t="str">
        <f t="shared" si="1198"/>
        <v/>
      </c>
      <c r="X2689" s="840"/>
      <c r="Y2689" s="841"/>
      <c r="Z2689" s="842"/>
      <c r="AA2689" s="843"/>
      <c r="AB2689" s="349"/>
      <c r="AC2689" s="844"/>
      <c r="AD2689" s="845"/>
      <c r="AE2689" s="277"/>
      <c r="AF2689" s="278"/>
      <c r="AG2689" s="277"/>
      <c r="AH2689" s="279"/>
      <c r="AI2689" s="277"/>
      <c r="AJ2689" s="279"/>
      <c r="AK2689" s="277"/>
      <c r="AL2689" s="278"/>
    </row>
    <row r="2690" spans="1:38" ht="22.5" customHeight="1">
      <c r="A2690" s="116">
        <f t="shared" si="1202"/>
        <v>0</v>
      </c>
      <c r="B2690" s="190">
        <f t="shared" si="1188"/>
        <v>0</v>
      </c>
      <c r="C2690" s="190">
        <f t="shared" si="1189"/>
        <v>0</v>
      </c>
      <c r="D2690" s="191">
        <f t="shared" si="1190"/>
        <v>0</v>
      </c>
      <c r="E2690" s="191">
        <f t="shared" si="1191"/>
        <v>0</v>
      </c>
      <c r="F2690" s="191">
        <f t="shared" si="1192"/>
        <v>0</v>
      </c>
      <c r="G2690" s="192">
        <f t="shared" si="1200"/>
        <v>0</v>
      </c>
      <c r="H2690" s="191">
        <f t="shared" si="1193"/>
        <v>0</v>
      </c>
      <c r="I2690" s="193">
        <f t="shared" si="1194"/>
        <v>0</v>
      </c>
      <c r="J2690" s="193">
        <f t="shared" si="1195"/>
        <v>0</v>
      </c>
      <c r="K2690" s="193">
        <f t="shared" si="1196"/>
        <v>0</v>
      </c>
      <c r="L2690" s="193">
        <f t="shared" si="1203"/>
        <v>0</v>
      </c>
      <c r="M2690" s="193">
        <f t="shared" si="1204"/>
        <v>0</v>
      </c>
      <c r="N2690" s="193">
        <f t="shared" si="1205"/>
        <v>0</v>
      </c>
      <c r="O2690" s="193">
        <f t="shared" si="1206"/>
        <v>0</v>
      </c>
      <c r="P2690" s="193">
        <f t="shared" si="1207"/>
        <v>0</v>
      </c>
      <c r="Q2690" s="193">
        <f t="shared" si="1208"/>
        <v>0</v>
      </c>
      <c r="R2690" s="193">
        <f t="shared" si="1209"/>
        <v>0</v>
      </c>
      <c r="S2690" s="193">
        <f t="shared" si="1210"/>
        <v>0</v>
      </c>
      <c r="T2690" s="194">
        <f t="shared" si="1197"/>
        <v>0</v>
      </c>
      <c r="U2690" s="194"/>
      <c r="V2690" s="847"/>
      <c r="W2690" s="127" t="str">
        <f t="shared" si="1198"/>
        <v/>
      </c>
      <c r="X2690" s="840"/>
      <c r="Y2690" s="841"/>
      <c r="Z2690" s="842"/>
      <c r="AA2690" s="843"/>
      <c r="AB2690" s="349"/>
      <c r="AC2690" s="844"/>
      <c r="AD2690" s="845"/>
      <c r="AE2690" s="277"/>
      <c r="AF2690" s="278"/>
      <c r="AG2690" s="277"/>
      <c r="AH2690" s="279"/>
      <c r="AI2690" s="277"/>
      <c r="AJ2690" s="279"/>
      <c r="AK2690" s="277"/>
      <c r="AL2690" s="278"/>
    </row>
    <row r="2691" spans="1:38" ht="22.5" customHeight="1">
      <c r="A2691" s="116">
        <f t="shared" si="1202"/>
        <v>0</v>
      </c>
      <c r="B2691" s="190">
        <f t="shared" si="1188"/>
        <v>0</v>
      </c>
      <c r="C2691" s="190">
        <f t="shared" si="1189"/>
        <v>0</v>
      </c>
      <c r="D2691" s="191">
        <f t="shared" si="1190"/>
        <v>0</v>
      </c>
      <c r="E2691" s="191">
        <f t="shared" si="1191"/>
        <v>0</v>
      </c>
      <c r="F2691" s="191">
        <f t="shared" si="1192"/>
        <v>0</v>
      </c>
      <c r="G2691" s="192">
        <f t="shared" si="1200"/>
        <v>0</v>
      </c>
      <c r="H2691" s="191">
        <f t="shared" si="1193"/>
        <v>0</v>
      </c>
      <c r="I2691" s="193">
        <f t="shared" si="1194"/>
        <v>0</v>
      </c>
      <c r="J2691" s="193">
        <f t="shared" si="1195"/>
        <v>0</v>
      </c>
      <c r="K2691" s="193">
        <f t="shared" si="1196"/>
        <v>0</v>
      </c>
      <c r="L2691" s="193">
        <f t="shared" si="1203"/>
        <v>0</v>
      </c>
      <c r="M2691" s="193">
        <f t="shared" si="1204"/>
        <v>0</v>
      </c>
      <c r="N2691" s="193">
        <f t="shared" si="1205"/>
        <v>0</v>
      </c>
      <c r="O2691" s="193">
        <f t="shared" si="1206"/>
        <v>0</v>
      </c>
      <c r="P2691" s="193">
        <f t="shared" si="1207"/>
        <v>0</v>
      </c>
      <c r="Q2691" s="193">
        <f t="shared" si="1208"/>
        <v>0</v>
      </c>
      <c r="R2691" s="193">
        <f t="shared" si="1209"/>
        <v>0</v>
      </c>
      <c r="S2691" s="193">
        <f t="shared" si="1210"/>
        <v>0</v>
      </c>
      <c r="T2691" s="194">
        <f t="shared" si="1197"/>
        <v>0</v>
      </c>
      <c r="U2691" s="194"/>
      <c r="V2691" s="847"/>
      <c r="W2691" s="127" t="str">
        <f t="shared" si="1198"/>
        <v/>
      </c>
      <c r="X2691" s="840"/>
      <c r="Y2691" s="841"/>
      <c r="Z2691" s="842"/>
      <c r="AA2691" s="843"/>
      <c r="AB2691" s="349"/>
      <c r="AC2691" s="844"/>
      <c r="AD2691" s="845"/>
      <c r="AE2691" s="277"/>
      <c r="AF2691" s="278"/>
      <c r="AG2691" s="277"/>
      <c r="AH2691" s="279"/>
      <c r="AI2691" s="277"/>
      <c r="AJ2691" s="279"/>
      <c r="AK2691" s="277"/>
      <c r="AL2691" s="278"/>
    </row>
    <row r="2692" spans="1:38" ht="22.5" customHeight="1">
      <c r="A2692" s="116">
        <f t="shared" si="1202"/>
        <v>0</v>
      </c>
      <c r="B2692" s="190">
        <f t="shared" si="1188"/>
        <v>0</v>
      </c>
      <c r="C2692" s="190">
        <f t="shared" si="1189"/>
        <v>0</v>
      </c>
      <c r="D2692" s="191">
        <f t="shared" si="1190"/>
        <v>0</v>
      </c>
      <c r="E2692" s="191">
        <f t="shared" si="1191"/>
        <v>0</v>
      </c>
      <c r="F2692" s="191">
        <f t="shared" si="1192"/>
        <v>0</v>
      </c>
      <c r="G2692" s="192">
        <f t="shared" si="1200"/>
        <v>0</v>
      </c>
      <c r="H2692" s="191">
        <f t="shared" si="1193"/>
        <v>0</v>
      </c>
      <c r="I2692" s="193">
        <f t="shared" si="1194"/>
        <v>0</v>
      </c>
      <c r="J2692" s="193">
        <f t="shared" si="1195"/>
        <v>0</v>
      </c>
      <c r="K2692" s="193">
        <f t="shared" si="1196"/>
        <v>0</v>
      </c>
      <c r="L2692" s="193">
        <f t="shared" si="1203"/>
        <v>0</v>
      </c>
      <c r="M2692" s="193">
        <f t="shared" si="1204"/>
        <v>0</v>
      </c>
      <c r="N2692" s="193">
        <f t="shared" si="1205"/>
        <v>0</v>
      </c>
      <c r="O2692" s="193">
        <f t="shared" si="1206"/>
        <v>0</v>
      </c>
      <c r="P2692" s="193">
        <f t="shared" si="1207"/>
        <v>0</v>
      </c>
      <c r="Q2692" s="193">
        <f t="shared" si="1208"/>
        <v>0</v>
      </c>
      <c r="R2692" s="193">
        <f t="shared" si="1209"/>
        <v>0</v>
      </c>
      <c r="S2692" s="193">
        <f t="shared" si="1210"/>
        <v>0</v>
      </c>
      <c r="T2692" s="194">
        <f t="shared" si="1197"/>
        <v>0</v>
      </c>
      <c r="U2692" s="194"/>
      <c r="V2692" s="847"/>
      <c r="W2692" s="127" t="str">
        <f t="shared" si="1198"/>
        <v/>
      </c>
      <c r="X2692" s="840"/>
      <c r="Y2692" s="841"/>
      <c r="Z2692" s="842"/>
      <c r="AA2692" s="843"/>
      <c r="AB2692" s="349"/>
      <c r="AC2692" s="844"/>
      <c r="AD2692" s="845"/>
      <c r="AE2692" s="277"/>
      <c r="AF2692" s="278"/>
      <c r="AG2692" s="277"/>
      <c r="AH2692" s="279"/>
      <c r="AI2692" s="277"/>
      <c r="AJ2692" s="279"/>
      <c r="AK2692" s="277"/>
      <c r="AL2692" s="278"/>
    </row>
    <row r="2693" spans="1:38" ht="22.5" customHeight="1">
      <c r="A2693" s="116">
        <f t="shared" si="1202"/>
        <v>0</v>
      </c>
      <c r="B2693" s="190">
        <f t="shared" si="1188"/>
        <v>0</v>
      </c>
      <c r="C2693" s="190">
        <f t="shared" si="1189"/>
        <v>0</v>
      </c>
      <c r="D2693" s="191">
        <f t="shared" si="1190"/>
        <v>0</v>
      </c>
      <c r="E2693" s="191">
        <f t="shared" si="1191"/>
        <v>0</v>
      </c>
      <c r="F2693" s="191">
        <f t="shared" si="1192"/>
        <v>0</v>
      </c>
      <c r="G2693" s="192">
        <f t="shared" si="1200"/>
        <v>0</v>
      </c>
      <c r="H2693" s="191">
        <f t="shared" si="1193"/>
        <v>0</v>
      </c>
      <c r="I2693" s="193">
        <f t="shared" si="1194"/>
        <v>0</v>
      </c>
      <c r="J2693" s="193">
        <f t="shared" si="1195"/>
        <v>0</v>
      </c>
      <c r="K2693" s="193">
        <f t="shared" si="1196"/>
        <v>0</v>
      </c>
      <c r="L2693" s="193">
        <f t="shared" si="1203"/>
        <v>0</v>
      </c>
      <c r="M2693" s="193">
        <f t="shared" si="1204"/>
        <v>0</v>
      </c>
      <c r="N2693" s="193">
        <f t="shared" si="1205"/>
        <v>0</v>
      </c>
      <c r="O2693" s="193">
        <f t="shared" si="1206"/>
        <v>0</v>
      </c>
      <c r="P2693" s="193">
        <f t="shared" si="1207"/>
        <v>0</v>
      </c>
      <c r="Q2693" s="193">
        <f t="shared" si="1208"/>
        <v>0</v>
      </c>
      <c r="R2693" s="193">
        <f t="shared" si="1209"/>
        <v>0</v>
      </c>
      <c r="S2693" s="193">
        <f t="shared" si="1210"/>
        <v>0</v>
      </c>
      <c r="T2693" s="194">
        <f t="shared" si="1197"/>
        <v>0</v>
      </c>
      <c r="U2693" s="194"/>
      <c r="V2693" s="847"/>
      <c r="W2693" s="127" t="str">
        <f t="shared" si="1198"/>
        <v/>
      </c>
      <c r="X2693" s="840"/>
      <c r="Y2693" s="841"/>
      <c r="Z2693" s="842"/>
      <c r="AA2693" s="843"/>
      <c r="AB2693" s="349"/>
      <c r="AC2693" s="844"/>
      <c r="AD2693" s="845"/>
      <c r="AE2693" s="277"/>
      <c r="AF2693" s="278"/>
      <c r="AG2693" s="277"/>
      <c r="AH2693" s="279"/>
      <c r="AI2693" s="277"/>
      <c r="AJ2693" s="279"/>
      <c r="AK2693" s="277"/>
      <c r="AL2693" s="278"/>
    </row>
    <row r="2694" spans="1:38" ht="22.5" customHeight="1">
      <c r="A2694" s="116">
        <f t="shared" si="1202"/>
        <v>0</v>
      </c>
      <c r="B2694" s="190">
        <f t="shared" si="1188"/>
        <v>0</v>
      </c>
      <c r="C2694" s="190">
        <f t="shared" si="1189"/>
        <v>0</v>
      </c>
      <c r="D2694" s="191">
        <f t="shared" si="1190"/>
        <v>0</v>
      </c>
      <c r="E2694" s="191">
        <f t="shared" si="1191"/>
        <v>0</v>
      </c>
      <c r="F2694" s="191">
        <f t="shared" si="1192"/>
        <v>0</v>
      </c>
      <c r="G2694" s="192">
        <f t="shared" si="1200"/>
        <v>0</v>
      </c>
      <c r="H2694" s="191">
        <f t="shared" si="1193"/>
        <v>0</v>
      </c>
      <c r="I2694" s="193">
        <f t="shared" si="1194"/>
        <v>0</v>
      </c>
      <c r="J2694" s="193">
        <f t="shared" si="1195"/>
        <v>0</v>
      </c>
      <c r="K2694" s="193">
        <f t="shared" si="1196"/>
        <v>0</v>
      </c>
      <c r="L2694" s="193">
        <f t="shared" si="1203"/>
        <v>0</v>
      </c>
      <c r="M2694" s="193">
        <f t="shared" si="1204"/>
        <v>0</v>
      </c>
      <c r="N2694" s="193">
        <f t="shared" si="1205"/>
        <v>0</v>
      </c>
      <c r="O2694" s="193">
        <f t="shared" si="1206"/>
        <v>0</v>
      </c>
      <c r="P2694" s="193">
        <f t="shared" si="1207"/>
        <v>0</v>
      </c>
      <c r="Q2694" s="193">
        <f t="shared" si="1208"/>
        <v>0</v>
      </c>
      <c r="R2694" s="193">
        <f t="shared" si="1209"/>
        <v>0</v>
      </c>
      <c r="S2694" s="193">
        <f t="shared" si="1210"/>
        <v>0</v>
      </c>
      <c r="T2694" s="194">
        <f t="shared" si="1197"/>
        <v>0</v>
      </c>
      <c r="U2694" s="194"/>
      <c r="V2694" s="847"/>
      <c r="W2694" s="127" t="str">
        <f t="shared" si="1198"/>
        <v/>
      </c>
      <c r="X2694" s="840"/>
      <c r="Y2694" s="841"/>
      <c r="Z2694" s="842"/>
      <c r="AA2694" s="843"/>
      <c r="AB2694" s="349"/>
      <c r="AC2694" s="844"/>
      <c r="AD2694" s="845"/>
      <c r="AE2694" s="277"/>
      <c r="AF2694" s="278"/>
      <c r="AG2694" s="277"/>
      <c r="AH2694" s="279"/>
      <c r="AI2694" s="277"/>
      <c r="AJ2694" s="279"/>
      <c r="AK2694" s="277"/>
      <c r="AL2694" s="278"/>
    </row>
    <row r="2695" spans="1:38" ht="22.5" customHeight="1">
      <c r="A2695" s="116">
        <f t="shared" si="1202"/>
        <v>0</v>
      </c>
      <c r="B2695" s="190">
        <f t="shared" si="1188"/>
        <v>0</v>
      </c>
      <c r="C2695" s="190">
        <f t="shared" si="1189"/>
        <v>0</v>
      </c>
      <c r="D2695" s="191">
        <f t="shared" si="1190"/>
        <v>0</v>
      </c>
      <c r="E2695" s="191">
        <f t="shared" si="1191"/>
        <v>0</v>
      </c>
      <c r="F2695" s="191">
        <f t="shared" si="1192"/>
        <v>0</v>
      </c>
      <c r="G2695" s="192">
        <f t="shared" si="1200"/>
        <v>0</v>
      </c>
      <c r="H2695" s="191">
        <f t="shared" si="1193"/>
        <v>0</v>
      </c>
      <c r="I2695" s="193">
        <f t="shared" si="1194"/>
        <v>0</v>
      </c>
      <c r="J2695" s="193">
        <f t="shared" si="1195"/>
        <v>0</v>
      </c>
      <c r="K2695" s="193">
        <f t="shared" si="1196"/>
        <v>0</v>
      </c>
      <c r="L2695" s="193">
        <f t="shared" si="1203"/>
        <v>0</v>
      </c>
      <c r="M2695" s="193">
        <f t="shared" si="1204"/>
        <v>0</v>
      </c>
      <c r="N2695" s="193">
        <f t="shared" si="1205"/>
        <v>0</v>
      </c>
      <c r="O2695" s="193">
        <f t="shared" si="1206"/>
        <v>0</v>
      </c>
      <c r="P2695" s="193">
        <f t="shared" si="1207"/>
        <v>0</v>
      </c>
      <c r="Q2695" s="193">
        <f t="shared" si="1208"/>
        <v>0</v>
      </c>
      <c r="R2695" s="193">
        <f t="shared" si="1209"/>
        <v>0</v>
      </c>
      <c r="S2695" s="193">
        <f t="shared" si="1210"/>
        <v>0</v>
      </c>
      <c r="T2695" s="194">
        <f t="shared" si="1197"/>
        <v>0</v>
      </c>
      <c r="U2695" s="194"/>
      <c r="V2695" s="847"/>
      <c r="W2695" s="127" t="str">
        <f t="shared" si="1198"/>
        <v/>
      </c>
      <c r="X2695" s="840"/>
      <c r="Y2695" s="841"/>
      <c r="Z2695" s="842"/>
      <c r="AA2695" s="843"/>
      <c r="AB2695" s="349"/>
      <c r="AC2695" s="844"/>
      <c r="AD2695" s="845"/>
      <c r="AE2695" s="277"/>
      <c r="AF2695" s="278"/>
      <c r="AG2695" s="277"/>
      <c r="AH2695" s="279"/>
      <c r="AI2695" s="277"/>
      <c r="AJ2695" s="279"/>
      <c r="AK2695" s="277"/>
      <c r="AL2695" s="278"/>
    </row>
    <row r="2696" spans="1:38" ht="22.5" customHeight="1">
      <c r="A2696" s="116">
        <f t="shared" si="1202"/>
        <v>0</v>
      </c>
      <c r="B2696" s="190">
        <f t="shared" si="1188"/>
        <v>0</v>
      </c>
      <c r="C2696" s="190">
        <f t="shared" si="1189"/>
        <v>0</v>
      </c>
      <c r="D2696" s="191">
        <f t="shared" si="1190"/>
        <v>0</v>
      </c>
      <c r="E2696" s="191">
        <f t="shared" si="1191"/>
        <v>0</v>
      </c>
      <c r="F2696" s="191">
        <f t="shared" si="1192"/>
        <v>0</v>
      </c>
      <c r="G2696" s="192">
        <f t="shared" si="1200"/>
        <v>0</v>
      </c>
      <c r="H2696" s="191">
        <f t="shared" si="1193"/>
        <v>0</v>
      </c>
      <c r="I2696" s="193">
        <f t="shared" si="1194"/>
        <v>0</v>
      </c>
      <c r="J2696" s="193">
        <f t="shared" si="1195"/>
        <v>0</v>
      </c>
      <c r="K2696" s="193">
        <f t="shared" si="1196"/>
        <v>0</v>
      </c>
      <c r="L2696" s="193">
        <f t="shared" si="1203"/>
        <v>0</v>
      </c>
      <c r="M2696" s="193">
        <f t="shared" si="1204"/>
        <v>0</v>
      </c>
      <c r="N2696" s="193">
        <f t="shared" si="1205"/>
        <v>0</v>
      </c>
      <c r="O2696" s="193">
        <f t="shared" si="1206"/>
        <v>0</v>
      </c>
      <c r="P2696" s="193">
        <f t="shared" si="1207"/>
        <v>0</v>
      </c>
      <c r="Q2696" s="193">
        <f t="shared" si="1208"/>
        <v>0</v>
      </c>
      <c r="R2696" s="193">
        <f t="shared" si="1209"/>
        <v>0</v>
      </c>
      <c r="S2696" s="193">
        <f t="shared" si="1210"/>
        <v>0</v>
      </c>
      <c r="T2696" s="194">
        <f t="shared" si="1197"/>
        <v>0</v>
      </c>
      <c r="U2696" s="194"/>
      <c r="V2696" s="847"/>
      <c r="W2696" s="127" t="str">
        <f t="shared" si="1198"/>
        <v/>
      </c>
      <c r="X2696" s="840"/>
      <c r="Y2696" s="841"/>
      <c r="Z2696" s="842"/>
      <c r="AA2696" s="843"/>
      <c r="AB2696" s="349"/>
      <c r="AC2696" s="844"/>
      <c r="AD2696" s="845"/>
      <c r="AE2696" s="277"/>
      <c r="AF2696" s="278"/>
      <c r="AG2696" s="277"/>
      <c r="AH2696" s="279"/>
      <c r="AI2696" s="277"/>
      <c r="AJ2696" s="279"/>
      <c r="AK2696" s="277"/>
      <c r="AL2696" s="278"/>
    </row>
    <row r="2697" spans="1:38" ht="22.5" customHeight="1">
      <c r="A2697" s="116">
        <f t="shared" si="1202"/>
        <v>0</v>
      </c>
      <c r="B2697" s="190">
        <f t="shared" si="1188"/>
        <v>0</v>
      </c>
      <c r="C2697" s="190">
        <f t="shared" si="1189"/>
        <v>0</v>
      </c>
      <c r="D2697" s="191">
        <f t="shared" si="1190"/>
        <v>0</v>
      </c>
      <c r="E2697" s="191">
        <f t="shared" si="1191"/>
        <v>0</v>
      </c>
      <c r="F2697" s="191">
        <f t="shared" si="1192"/>
        <v>0</v>
      </c>
      <c r="G2697" s="192">
        <f t="shared" si="1200"/>
        <v>0</v>
      </c>
      <c r="H2697" s="191">
        <f t="shared" si="1193"/>
        <v>0</v>
      </c>
      <c r="I2697" s="193">
        <f t="shared" si="1194"/>
        <v>0</v>
      </c>
      <c r="J2697" s="193">
        <f t="shared" si="1195"/>
        <v>0</v>
      </c>
      <c r="K2697" s="193">
        <f t="shared" si="1196"/>
        <v>0</v>
      </c>
      <c r="L2697" s="193">
        <f t="shared" si="1203"/>
        <v>0</v>
      </c>
      <c r="M2697" s="193">
        <f t="shared" si="1204"/>
        <v>0</v>
      </c>
      <c r="N2697" s="193">
        <f t="shared" si="1205"/>
        <v>0</v>
      </c>
      <c r="O2697" s="193">
        <f t="shared" si="1206"/>
        <v>0</v>
      </c>
      <c r="P2697" s="193">
        <f t="shared" si="1207"/>
        <v>0</v>
      </c>
      <c r="Q2697" s="193">
        <f t="shared" si="1208"/>
        <v>0</v>
      </c>
      <c r="R2697" s="193">
        <f t="shared" si="1209"/>
        <v>0</v>
      </c>
      <c r="S2697" s="193">
        <f t="shared" si="1210"/>
        <v>0</v>
      </c>
      <c r="T2697" s="194">
        <f t="shared" si="1197"/>
        <v>0</v>
      </c>
      <c r="U2697" s="194"/>
      <c r="V2697" s="847"/>
      <c r="W2697" s="127" t="str">
        <f t="shared" si="1198"/>
        <v/>
      </c>
      <c r="X2697" s="840"/>
      <c r="Y2697" s="841"/>
      <c r="Z2697" s="842"/>
      <c r="AA2697" s="843"/>
      <c r="AB2697" s="349"/>
      <c r="AC2697" s="844"/>
      <c r="AD2697" s="845"/>
      <c r="AE2697" s="277"/>
      <c r="AF2697" s="278"/>
      <c r="AG2697" s="277"/>
      <c r="AH2697" s="279"/>
      <c r="AI2697" s="277"/>
      <c r="AJ2697" s="279"/>
      <c r="AK2697" s="277"/>
      <c r="AL2697" s="278"/>
    </row>
    <row r="2698" spans="1:38" ht="22.5" customHeight="1">
      <c r="A2698" s="116">
        <f t="shared" si="1202"/>
        <v>0</v>
      </c>
      <c r="B2698" s="190">
        <f t="shared" si="1188"/>
        <v>0</v>
      </c>
      <c r="C2698" s="190">
        <f t="shared" si="1189"/>
        <v>0</v>
      </c>
      <c r="D2698" s="191">
        <f t="shared" si="1190"/>
        <v>0</v>
      </c>
      <c r="E2698" s="191">
        <f t="shared" si="1191"/>
        <v>0</v>
      </c>
      <c r="F2698" s="191">
        <f t="shared" si="1192"/>
        <v>0</v>
      </c>
      <c r="G2698" s="192">
        <f t="shared" si="1200"/>
        <v>0</v>
      </c>
      <c r="H2698" s="191">
        <f t="shared" si="1193"/>
        <v>0</v>
      </c>
      <c r="I2698" s="193">
        <f t="shared" si="1194"/>
        <v>0</v>
      </c>
      <c r="J2698" s="193">
        <f t="shared" si="1195"/>
        <v>0</v>
      </c>
      <c r="K2698" s="193">
        <f t="shared" si="1196"/>
        <v>0</v>
      </c>
      <c r="L2698" s="193">
        <f t="shared" si="1203"/>
        <v>0</v>
      </c>
      <c r="M2698" s="193">
        <f t="shared" si="1204"/>
        <v>0</v>
      </c>
      <c r="N2698" s="193">
        <f t="shared" si="1205"/>
        <v>0</v>
      </c>
      <c r="O2698" s="193">
        <f t="shared" si="1206"/>
        <v>0</v>
      </c>
      <c r="P2698" s="193">
        <f t="shared" si="1207"/>
        <v>0</v>
      </c>
      <c r="Q2698" s="193">
        <f t="shared" si="1208"/>
        <v>0</v>
      </c>
      <c r="R2698" s="193">
        <f t="shared" si="1209"/>
        <v>0</v>
      </c>
      <c r="S2698" s="193">
        <f t="shared" si="1210"/>
        <v>0</v>
      </c>
      <c r="T2698" s="194">
        <f t="shared" si="1197"/>
        <v>0</v>
      </c>
      <c r="U2698" s="194"/>
      <c r="V2698" s="847"/>
      <c r="W2698" s="127" t="str">
        <f t="shared" si="1198"/>
        <v/>
      </c>
      <c r="X2698" s="840"/>
      <c r="Y2698" s="841"/>
      <c r="Z2698" s="842"/>
      <c r="AA2698" s="843"/>
      <c r="AB2698" s="349"/>
      <c r="AC2698" s="844"/>
      <c r="AD2698" s="845"/>
      <c r="AE2698" s="277"/>
      <c r="AF2698" s="278"/>
      <c r="AG2698" s="277"/>
      <c r="AH2698" s="279"/>
      <c r="AI2698" s="277"/>
      <c r="AJ2698" s="279"/>
      <c r="AK2698" s="277"/>
      <c r="AL2698" s="278"/>
    </row>
    <row r="2699" spans="1:38" ht="22.5" customHeight="1">
      <c r="A2699" s="116">
        <f t="shared" si="1202"/>
        <v>0</v>
      </c>
      <c r="B2699" s="190">
        <f t="shared" si="1188"/>
        <v>0</v>
      </c>
      <c r="C2699" s="190">
        <f t="shared" si="1189"/>
        <v>0</v>
      </c>
      <c r="D2699" s="191">
        <f t="shared" si="1190"/>
        <v>0</v>
      </c>
      <c r="E2699" s="191">
        <f t="shared" si="1191"/>
        <v>0</v>
      </c>
      <c r="F2699" s="191">
        <f t="shared" si="1192"/>
        <v>0</v>
      </c>
      <c r="G2699" s="192">
        <f t="shared" si="1200"/>
        <v>0</v>
      </c>
      <c r="H2699" s="191">
        <f t="shared" si="1193"/>
        <v>0</v>
      </c>
      <c r="I2699" s="193">
        <f t="shared" si="1194"/>
        <v>0</v>
      </c>
      <c r="J2699" s="193">
        <f t="shared" si="1195"/>
        <v>0</v>
      </c>
      <c r="K2699" s="193">
        <f t="shared" si="1196"/>
        <v>0</v>
      </c>
      <c r="L2699" s="193">
        <f t="shared" si="1203"/>
        <v>0</v>
      </c>
      <c r="M2699" s="193">
        <f t="shared" si="1204"/>
        <v>0</v>
      </c>
      <c r="N2699" s="193">
        <f t="shared" si="1205"/>
        <v>0</v>
      </c>
      <c r="O2699" s="193">
        <f t="shared" si="1206"/>
        <v>0</v>
      </c>
      <c r="P2699" s="193">
        <f t="shared" si="1207"/>
        <v>0</v>
      </c>
      <c r="Q2699" s="193">
        <f t="shared" si="1208"/>
        <v>0</v>
      </c>
      <c r="R2699" s="193">
        <f t="shared" si="1209"/>
        <v>0</v>
      </c>
      <c r="S2699" s="193">
        <f t="shared" si="1210"/>
        <v>0</v>
      </c>
      <c r="T2699" s="194">
        <f t="shared" si="1197"/>
        <v>0</v>
      </c>
      <c r="U2699" s="194"/>
      <c r="V2699" s="847"/>
      <c r="W2699" s="127" t="str">
        <f t="shared" si="1198"/>
        <v/>
      </c>
      <c r="X2699" s="840"/>
      <c r="Y2699" s="841"/>
      <c r="Z2699" s="842"/>
      <c r="AA2699" s="843"/>
      <c r="AB2699" s="349"/>
      <c r="AC2699" s="844"/>
      <c r="AD2699" s="845"/>
      <c r="AE2699" s="277"/>
      <c r="AF2699" s="278"/>
      <c r="AG2699" s="277"/>
      <c r="AH2699" s="279"/>
      <c r="AI2699" s="277"/>
      <c r="AJ2699" s="279"/>
      <c r="AK2699" s="277"/>
      <c r="AL2699" s="278"/>
    </row>
    <row r="2700" spans="1:38" ht="22.5" customHeight="1">
      <c r="A2700" s="116">
        <f t="shared" si="1202"/>
        <v>0</v>
      </c>
      <c r="B2700" s="190">
        <f t="shared" si="1188"/>
        <v>0</v>
      </c>
      <c r="C2700" s="190">
        <f t="shared" si="1189"/>
        <v>0</v>
      </c>
      <c r="D2700" s="191">
        <f t="shared" si="1190"/>
        <v>0</v>
      </c>
      <c r="E2700" s="191">
        <f t="shared" si="1191"/>
        <v>0</v>
      </c>
      <c r="F2700" s="191">
        <f t="shared" si="1192"/>
        <v>0</v>
      </c>
      <c r="G2700" s="192">
        <f t="shared" si="1200"/>
        <v>0</v>
      </c>
      <c r="H2700" s="191">
        <f t="shared" si="1193"/>
        <v>0</v>
      </c>
      <c r="I2700" s="193">
        <f t="shared" si="1194"/>
        <v>0</v>
      </c>
      <c r="J2700" s="193">
        <f t="shared" si="1195"/>
        <v>0</v>
      </c>
      <c r="K2700" s="193">
        <f t="shared" si="1196"/>
        <v>0</v>
      </c>
      <c r="L2700" s="193">
        <f t="shared" si="1203"/>
        <v>0</v>
      </c>
      <c r="M2700" s="193">
        <f t="shared" si="1204"/>
        <v>0</v>
      </c>
      <c r="N2700" s="193">
        <f t="shared" si="1205"/>
        <v>0</v>
      </c>
      <c r="O2700" s="193">
        <f t="shared" si="1206"/>
        <v>0</v>
      </c>
      <c r="P2700" s="193">
        <f t="shared" si="1207"/>
        <v>0</v>
      </c>
      <c r="Q2700" s="193">
        <f t="shared" si="1208"/>
        <v>0</v>
      </c>
      <c r="R2700" s="193">
        <f t="shared" si="1209"/>
        <v>0</v>
      </c>
      <c r="S2700" s="193">
        <f t="shared" si="1210"/>
        <v>0</v>
      </c>
      <c r="T2700" s="194">
        <f t="shared" si="1197"/>
        <v>0</v>
      </c>
      <c r="U2700" s="194"/>
      <c r="V2700" s="847"/>
      <c r="W2700" s="127" t="str">
        <f t="shared" si="1198"/>
        <v/>
      </c>
      <c r="X2700" s="840"/>
      <c r="Y2700" s="841"/>
      <c r="Z2700" s="842"/>
      <c r="AA2700" s="843"/>
      <c r="AB2700" s="349"/>
      <c r="AC2700" s="844"/>
      <c r="AD2700" s="845"/>
      <c r="AE2700" s="277"/>
      <c r="AF2700" s="278"/>
      <c r="AG2700" s="277"/>
      <c r="AH2700" s="279"/>
      <c r="AI2700" s="277"/>
      <c r="AJ2700" s="279"/>
      <c r="AK2700" s="277"/>
      <c r="AL2700" s="278"/>
    </row>
    <row r="2701" spans="1:38" ht="22.5" customHeight="1">
      <c r="A2701" s="116">
        <f t="shared" si="1202"/>
        <v>0</v>
      </c>
      <c r="B2701" s="190">
        <f t="shared" si="1188"/>
        <v>0</v>
      </c>
      <c r="C2701" s="190">
        <f t="shared" si="1189"/>
        <v>0</v>
      </c>
      <c r="D2701" s="191">
        <f t="shared" si="1190"/>
        <v>0</v>
      </c>
      <c r="E2701" s="191">
        <f t="shared" si="1191"/>
        <v>0</v>
      </c>
      <c r="F2701" s="191">
        <f t="shared" si="1192"/>
        <v>0</v>
      </c>
      <c r="G2701" s="192">
        <f t="shared" si="1200"/>
        <v>0</v>
      </c>
      <c r="H2701" s="191">
        <f t="shared" si="1193"/>
        <v>0</v>
      </c>
      <c r="I2701" s="193">
        <f t="shared" si="1194"/>
        <v>0</v>
      </c>
      <c r="J2701" s="193">
        <f t="shared" si="1195"/>
        <v>0</v>
      </c>
      <c r="K2701" s="193">
        <f t="shared" si="1196"/>
        <v>0</v>
      </c>
      <c r="L2701" s="193">
        <f t="shared" si="1203"/>
        <v>0</v>
      </c>
      <c r="M2701" s="193">
        <f t="shared" si="1204"/>
        <v>0</v>
      </c>
      <c r="N2701" s="193">
        <f t="shared" si="1205"/>
        <v>0</v>
      </c>
      <c r="O2701" s="193">
        <f t="shared" si="1206"/>
        <v>0</v>
      </c>
      <c r="P2701" s="193">
        <f t="shared" si="1207"/>
        <v>0</v>
      </c>
      <c r="Q2701" s="193">
        <f t="shared" si="1208"/>
        <v>0</v>
      </c>
      <c r="R2701" s="193">
        <f t="shared" si="1209"/>
        <v>0</v>
      </c>
      <c r="S2701" s="193">
        <f t="shared" si="1210"/>
        <v>0</v>
      </c>
      <c r="T2701" s="194">
        <f t="shared" si="1197"/>
        <v>0</v>
      </c>
      <c r="U2701" s="194"/>
      <c r="V2701" s="847"/>
      <c r="W2701" s="127" t="str">
        <f t="shared" si="1198"/>
        <v/>
      </c>
      <c r="X2701" s="840"/>
      <c r="Y2701" s="841"/>
      <c r="Z2701" s="842"/>
      <c r="AA2701" s="843"/>
      <c r="AB2701" s="349"/>
      <c r="AC2701" s="844"/>
      <c r="AD2701" s="845"/>
      <c r="AE2701" s="277"/>
      <c r="AF2701" s="278"/>
      <c r="AG2701" s="277"/>
      <c r="AH2701" s="279"/>
      <c r="AI2701" s="277"/>
      <c r="AJ2701" s="279"/>
      <c r="AK2701" s="277"/>
      <c r="AL2701" s="278"/>
    </row>
    <row r="2702" spans="1:38" ht="22.5" customHeight="1">
      <c r="A2702" s="116">
        <f t="shared" si="1202"/>
        <v>0</v>
      </c>
      <c r="B2702" s="190">
        <f t="shared" si="1188"/>
        <v>0</v>
      </c>
      <c r="C2702" s="190">
        <f t="shared" si="1189"/>
        <v>0</v>
      </c>
      <c r="D2702" s="191">
        <f t="shared" si="1190"/>
        <v>0</v>
      </c>
      <c r="E2702" s="191">
        <f t="shared" si="1191"/>
        <v>0</v>
      </c>
      <c r="F2702" s="191">
        <f t="shared" si="1192"/>
        <v>0</v>
      </c>
      <c r="G2702" s="192">
        <f t="shared" si="1200"/>
        <v>0</v>
      </c>
      <c r="H2702" s="191">
        <f t="shared" si="1193"/>
        <v>0</v>
      </c>
      <c r="I2702" s="193">
        <f t="shared" si="1194"/>
        <v>0</v>
      </c>
      <c r="J2702" s="193">
        <f t="shared" si="1195"/>
        <v>0</v>
      </c>
      <c r="K2702" s="193">
        <f t="shared" si="1196"/>
        <v>0</v>
      </c>
      <c r="L2702" s="193">
        <f t="shared" si="1203"/>
        <v>0</v>
      </c>
      <c r="M2702" s="193">
        <f t="shared" si="1204"/>
        <v>0</v>
      </c>
      <c r="N2702" s="193">
        <f t="shared" si="1205"/>
        <v>0</v>
      </c>
      <c r="O2702" s="193">
        <f t="shared" si="1206"/>
        <v>0</v>
      </c>
      <c r="P2702" s="193">
        <f t="shared" si="1207"/>
        <v>0</v>
      </c>
      <c r="Q2702" s="193">
        <f t="shared" si="1208"/>
        <v>0</v>
      </c>
      <c r="R2702" s="193">
        <f t="shared" si="1209"/>
        <v>0</v>
      </c>
      <c r="S2702" s="193">
        <f t="shared" si="1210"/>
        <v>0</v>
      </c>
      <c r="T2702" s="194">
        <f t="shared" si="1197"/>
        <v>0</v>
      </c>
      <c r="U2702" s="194"/>
      <c r="V2702" s="847"/>
      <c r="W2702" s="127" t="str">
        <f t="shared" si="1198"/>
        <v/>
      </c>
      <c r="X2702" s="840"/>
      <c r="Y2702" s="841"/>
      <c r="Z2702" s="842"/>
      <c r="AA2702" s="843"/>
      <c r="AB2702" s="349"/>
      <c r="AC2702" s="844"/>
      <c r="AD2702" s="845"/>
      <c r="AE2702" s="277"/>
      <c r="AF2702" s="278"/>
      <c r="AG2702" s="277"/>
      <c r="AH2702" s="279"/>
      <c r="AI2702" s="277"/>
      <c r="AJ2702" s="279"/>
      <c r="AK2702" s="277"/>
      <c r="AL2702" s="278"/>
    </row>
    <row r="2703" spans="1:38" ht="22.5" customHeight="1">
      <c r="A2703" s="116">
        <f t="shared" si="1202"/>
        <v>0</v>
      </c>
      <c r="B2703" s="190">
        <f t="shared" si="1188"/>
        <v>0</v>
      </c>
      <c r="C2703" s="190">
        <f t="shared" si="1189"/>
        <v>0</v>
      </c>
      <c r="D2703" s="191">
        <f t="shared" si="1190"/>
        <v>0</v>
      </c>
      <c r="E2703" s="191">
        <f t="shared" si="1191"/>
        <v>0</v>
      </c>
      <c r="F2703" s="191">
        <f t="shared" si="1192"/>
        <v>0</v>
      </c>
      <c r="G2703" s="192">
        <f t="shared" si="1200"/>
        <v>0</v>
      </c>
      <c r="H2703" s="191">
        <f t="shared" si="1193"/>
        <v>0</v>
      </c>
      <c r="I2703" s="193">
        <f t="shared" si="1194"/>
        <v>0</v>
      </c>
      <c r="J2703" s="193">
        <f t="shared" si="1195"/>
        <v>0</v>
      </c>
      <c r="K2703" s="193">
        <f t="shared" si="1196"/>
        <v>0</v>
      </c>
      <c r="L2703" s="193">
        <f t="shared" si="1203"/>
        <v>0</v>
      </c>
      <c r="M2703" s="193">
        <f t="shared" si="1204"/>
        <v>0</v>
      </c>
      <c r="N2703" s="193">
        <f t="shared" si="1205"/>
        <v>0</v>
      </c>
      <c r="O2703" s="193">
        <f t="shared" si="1206"/>
        <v>0</v>
      </c>
      <c r="P2703" s="193">
        <f t="shared" si="1207"/>
        <v>0</v>
      </c>
      <c r="Q2703" s="193">
        <f t="shared" si="1208"/>
        <v>0</v>
      </c>
      <c r="R2703" s="193">
        <f t="shared" si="1209"/>
        <v>0</v>
      </c>
      <c r="S2703" s="193">
        <f t="shared" si="1210"/>
        <v>0</v>
      </c>
      <c r="T2703" s="194">
        <f t="shared" si="1197"/>
        <v>0</v>
      </c>
      <c r="U2703" s="194"/>
      <c r="V2703" s="847"/>
      <c r="W2703" s="127" t="str">
        <f t="shared" si="1198"/>
        <v/>
      </c>
      <c r="X2703" s="840"/>
      <c r="Y2703" s="841"/>
      <c r="Z2703" s="842"/>
      <c r="AA2703" s="843"/>
      <c r="AB2703" s="349"/>
      <c r="AC2703" s="844"/>
      <c r="AD2703" s="845"/>
      <c r="AE2703" s="277"/>
      <c r="AF2703" s="278"/>
      <c r="AG2703" s="277"/>
      <c r="AH2703" s="279"/>
      <c r="AI2703" s="277"/>
      <c r="AJ2703" s="279"/>
      <c r="AK2703" s="277"/>
      <c r="AL2703" s="278"/>
    </row>
    <row r="2704" spans="1:38" ht="22.5" customHeight="1">
      <c r="A2704" s="116">
        <f t="shared" si="1202"/>
        <v>0</v>
      </c>
      <c r="B2704" s="190">
        <f t="shared" si="1188"/>
        <v>0</v>
      </c>
      <c r="C2704" s="190">
        <f t="shared" si="1189"/>
        <v>0</v>
      </c>
      <c r="D2704" s="191">
        <f t="shared" si="1190"/>
        <v>0</v>
      </c>
      <c r="E2704" s="191">
        <f t="shared" si="1191"/>
        <v>0</v>
      </c>
      <c r="F2704" s="191">
        <f t="shared" si="1192"/>
        <v>0</v>
      </c>
      <c r="G2704" s="192">
        <f t="shared" si="1200"/>
        <v>0</v>
      </c>
      <c r="H2704" s="191">
        <f t="shared" si="1193"/>
        <v>0</v>
      </c>
      <c r="I2704" s="193">
        <f t="shared" si="1194"/>
        <v>0</v>
      </c>
      <c r="J2704" s="193">
        <f t="shared" si="1195"/>
        <v>0</v>
      </c>
      <c r="K2704" s="193">
        <f t="shared" si="1196"/>
        <v>0</v>
      </c>
      <c r="L2704" s="193">
        <f t="shared" si="1203"/>
        <v>0</v>
      </c>
      <c r="M2704" s="193">
        <f t="shared" si="1204"/>
        <v>0</v>
      </c>
      <c r="N2704" s="193">
        <f t="shared" si="1205"/>
        <v>0</v>
      </c>
      <c r="O2704" s="193">
        <f t="shared" si="1206"/>
        <v>0</v>
      </c>
      <c r="P2704" s="193">
        <f t="shared" si="1207"/>
        <v>0</v>
      </c>
      <c r="Q2704" s="193">
        <f t="shared" si="1208"/>
        <v>0</v>
      </c>
      <c r="R2704" s="193">
        <f t="shared" si="1209"/>
        <v>0</v>
      </c>
      <c r="S2704" s="193">
        <f t="shared" si="1210"/>
        <v>0</v>
      </c>
      <c r="T2704" s="194">
        <f t="shared" si="1197"/>
        <v>0</v>
      </c>
      <c r="U2704" s="194"/>
      <c r="V2704" s="847"/>
      <c r="W2704" s="127" t="str">
        <f t="shared" si="1198"/>
        <v/>
      </c>
      <c r="X2704" s="840"/>
      <c r="Y2704" s="841"/>
      <c r="Z2704" s="842"/>
      <c r="AA2704" s="843"/>
      <c r="AB2704" s="349"/>
      <c r="AC2704" s="844"/>
      <c r="AD2704" s="845"/>
      <c r="AE2704" s="277"/>
      <c r="AF2704" s="278"/>
      <c r="AG2704" s="277"/>
      <c r="AH2704" s="279"/>
      <c r="AI2704" s="277"/>
      <c r="AJ2704" s="279"/>
      <c r="AK2704" s="277"/>
      <c r="AL2704" s="278"/>
    </row>
    <row r="2705" spans="1:38" ht="22.5" customHeight="1">
      <c r="A2705" s="116">
        <f t="shared" si="1202"/>
        <v>0</v>
      </c>
      <c r="B2705" s="190">
        <f t="shared" si="1188"/>
        <v>0</v>
      </c>
      <c r="C2705" s="190">
        <f t="shared" si="1189"/>
        <v>0</v>
      </c>
      <c r="D2705" s="191">
        <f t="shared" si="1190"/>
        <v>0</v>
      </c>
      <c r="E2705" s="191">
        <f t="shared" si="1191"/>
        <v>0</v>
      </c>
      <c r="F2705" s="191">
        <f t="shared" si="1192"/>
        <v>0</v>
      </c>
      <c r="G2705" s="192">
        <f t="shared" si="1200"/>
        <v>0</v>
      </c>
      <c r="H2705" s="191">
        <f t="shared" si="1193"/>
        <v>0</v>
      </c>
      <c r="I2705" s="193">
        <f t="shared" si="1194"/>
        <v>0</v>
      </c>
      <c r="J2705" s="193">
        <f t="shared" si="1195"/>
        <v>0</v>
      </c>
      <c r="K2705" s="193">
        <f t="shared" si="1196"/>
        <v>0</v>
      </c>
      <c r="L2705" s="193">
        <f t="shared" si="1203"/>
        <v>0</v>
      </c>
      <c r="M2705" s="193">
        <f t="shared" si="1204"/>
        <v>0</v>
      </c>
      <c r="N2705" s="193">
        <f t="shared" si="1205"/>
        <v>0</v>
      </c>
      <c r="O2705" s="193">
        <f t="shared" si="1206"/>
        <v>0</v>
      </c>
      <c r="P2705" s="193">
        <f t="shared" si="1207"/>
        <v>0</v>
      </c>
      <c r="Q2705" s="193">
        <f t="shared" si="1208"/>
        <v>0</v>
      </c>
      <c r="R2705" s="193">
        <f t="shared" si="1209"/>
        <v>0</v>
      </c>
      <c r="S2705" s="193">
        <f t="shared" si="1210"/>
        <v>0</v>
      </c>
      <c r="T2705" s="194">
        <f t="shared" si="1197"/>
        <v>0</v>
      </c>
      <c r="U2705" s="194"/>
      <c r="V2705" s="847"/>
      <c r="W2705" s="127" t="str">
        <f t="shared" si="1198"/>
        <v/>
      </c>
      <c r="X2705" s="840"/>
      <c r="Y2705" s="841"/>
      <c r="Z2705" s="842"/>
      <c r="AA2705" s="843"/>
      <c r="AB2705" s="349"/>
      <c r="AC2705" s="844"/>
      <c r="AD2705" s="845"/>
      <c r="AE2705" s="277"/>
      <c r="AF2705" s="278"/>
      <c r="AG2705" s="277"/>
      <c r="AH2705" s="279"/>
      <c r="AI2705" s="277"/>
      <c r="AJ2705" s="279"/>
      <c r="AK2705" s="277"/>
      <c r="AL2705" s="278"/>
    </row>
    <row r="2706" spans="1:38" ht="22.5" customHeight="1">
      <c r="A2706" s="116">
        <f t="shared" si="1202"/>
        <v>0</v>
      </c>
      <c r="B2706" s="190">
        <f t="shared" si="1188"/>
        <v>0</v>
      </c>
      <c r="C2706" s="190">
        <f t="shared" si="1189"/>
        <v>0</v>
      </c>
      <c r="D2706" s="191">
        <f t="shared" si="1190"/>
        <v>0</v>
      </c>
      <c r="E2706" s="191">
        <f t="shared" si="1191"/>
        <v>0</v>
      </c>
      <c r="F2706" s="191">
        <f t="shared" si="1192"/>
        <v>0</v>
      </c>
      <c r="G2706" s="192">
        <f t="shared" si="1200"/>
        <v>0</v>
      </c>
      <c r="H2706" s="191">
        <f t="shared" si="1193"/>
        <v>0</v>
      </c>
      <c r="I2706" s="193">
        <f t="shared" si="1194"/>
        <v>0</v>
      </c>
      <c r="J2706" s="193">
        <f t="shared" si="1195"/>
        <v>0</v>
      </c>
      <c r="K2706" s="193">
        <f t="shared" si="1196"/>
        <v>0</v>
      </c>
      <c r="L2706" s="193">
        <f t="shared" si="1203"/>
        <v>0</v>
      </c>
      <c r="M2706" s="193">
        <f t="shared" si="1204"/>
        <v>0</v>
      </c>
      <c r="N2706" s="193">
        <f t="shared" si="1205"/>
        <v>0</v>
      </c>
      <c r="O2706" s="193">
        <f t="shared" si="1206"/>
        <v>0</v>
      </c>
      <c r="P2706" s="193">
        <f t="shared" si="1207"/>
        <v>0</v>
      </c>
      <c r="Q2706" s="193">
        <f t="shared" si="1208"/>
        <v>0</v>
      </c>
      <c r="R2706" s="193">
        <f t="shared" si="1209"/>
        <v>0</v>
      </c>
      <c r="S2706" s="193">
        <f t="shared" si="1210"/>
        <v>0</v>
      </c>
      <c r="T2706" s="194">
        <f t="shared" si="1197"/>
        <v>0</v>
      </c>
      <c r="U2706" s="194"/>
      <c r="V2706" s="847"/>
      <c r="W2706" s="127" t="str">
        <f t="shared" si="1198"/>
        <v/>
      </c>
      <c r="X2706" s="840"/>
      <c r="Y2706" s="841"/>
      <c r="Z2706" s="842"/>
      <c r="AA2706" s="843"/>
      <c r="AB2706" s="349"/>
      <c r="AC2706" s="844"/>
      <c r="AD2706" s="845"/>
      <c r="AE2706" s="277"/>
      <c r="AF2706" s="278"/>
      <c r="AG2706" s="277"/>
      <c r="AH2706" s="279"/>
      <c r="AI2706" s="277"/>
      <c r="AJ2706" s="279"/>
      <c r="AK2706" s="277"/>
      <c r="AL2706" s="278"/>
    </row>
    <row r="2707" spans="1:38" ht="22.5" customHeight="1">
      <c r="A2707" s="116">
        <f t="shared" si="1202"/>
        <v>0</v>
      </c>
      <c r="B2707" s="190">
        <f t="shared" si="1188"/>
        <v>0</v>
      </c>
      <c r="C2707" s="190">
        <f t="shared" si="1189"/>
        <v>0</v>
      </c>
      <c r="D2707" s="191">
        <f t="shared" si="1190"/>
        <v>0</v>
      </c>
      <c r="E2707" s="191">
        <f t="shared" si="1191"/>
        <v>0</v>
      </c>
      <c r="F2707" s="191">
        <f t="shared" si="1192"/>
        <v>0</v>
      </c>
      <c r="G2707" s="192">
        <f t="shared" si="1200"/>
        <v>0</v>
      </c>
      <c r="H2707" s="191">
        <f t="shared" si="1193"/>
        <v>0</v>
      </c>
      <c r="I2707" s="193">
        <f t="shared" si="1194"/>
        <v>0</v>
      </c>
      <c r="J2707" s="193">
        <f t="shared" si="1195"/>
        <v>0</v>
      </c>
      <c r="K2707" s="193">
        <f t="shared" si="1196"/>
        <v>0</v>
      </c>
      <c r="L2707" s="193">
        <f t="shared" si="1203"/>
        <v>0</v>
      </c>
      <c r="M2707" s="193">
        <f t="shared" si="1204"/>
        <v>0</v>
      </c>
      <c r="N2707" s="193">
        <f t="shared" si="1205"/>
        <v>0</v>
      </c>
      <c r="O2707" s="193">
        <f t="shared" si="1206"/>
        <v>0</v>
      </c>
      <c r="P2707" s="193">
        <f t="shared" si="1207"/>
        <v>0</v>
      </c>
      <c r="Q2707" s="193">
        <f t="shared" si="1208"/>
        <v>0</v>
      </c>
      <c r="R2707" s="193">
        <f t="shared" si="1209"/>
        <v>0</v>
      </c>
      <c r="S2707" s="193">
        <f t="shared" si="1210"/>
        <v>0</v>
      </c>
      <c r="T2707" s="194">
        <f t="shared" si="1197"/>
        <v>0</v>
      </c>
      <c r="U2707" s="194"/>
      <c r="V2707" s="847"/>
      <c r="W2707" s="127" t="str">
        <f t="shared" si="1198"/>
        <v/>
      </c>
      <c r="X2707" s="840"/>
      <c r="Y2707" s="841"/>
      <c r="Z2707" s="842"/>
      <c r="AA2707" s="843"/>
      <c r="AB2707" s="349"/>
      <c r="AC2707" s="844"/>
      <c r="AD2707" s="845"/>
      <c r="AE2707" s="277"/>
      <c r="AF2707" s="278"/>
      <c r="AG2707" s="277"/>
      <c r="AH2707" s="279"/>
      <c r="AI2707" s="277"/>
      <c r="AJ2707" s="279"/>
      <c r="AK2707" s="277"/>
      <c r="AL2707" s="278"/>
    </row>
    <row r="2708" spans="1:38" ht="22.5" customHeight="1">
      <c r="A2708" s="116">
        <f t="shared" si="1202"/>
        <v>0</v>
      </c>
      <c r="B2708" s="190">
        <f t="shared" si="1188"/>
        <v>0</v>
      </c>
      <c r="C2708" s="190">
        <f t="shared" si="1189"/>
        <v>0</v>
      </c>
      <c r="D2708" s="191">
        <f t="shared" si="1190"/>
        <v>0</v>
      </c>
      <c r="E2708" s="191">
        <f t="shared" si="1191"/>
        <v>0</v>
      </c>
      <c r="F2708" s="191">
        <f t="shared" si="1192"/>
        <v>0</v>
      </c>
      <c r="G2708" s="192">
        <f t="shared" si="1200"/>
        <v>0</v>
      </c>
      <c r="H2708" s="191">
        <f t="shared" si="1193"/>
        <v>0</v>
      </c>
      <c r="I2708" s="193">
        <f t="shared" si="1194"/>
        <v>0</v>
      </c>
      <c r="J2708" s="193">
        <f t="shared" si="1195"/>
        <v>0</v>
      </c>
      <c r="K2708" s="193">
        <f t="shared" si="1196"/>
        <v>0</v>
      </c>
      <c r="L2708" s="193">
        <f t="shared" si="1203"/>
        <v>0</v>
      </c>
      <c r="M2708" s="193">
        <f t="shared" si="1204"/>
        <v>0</v>
      </c>
      <c r="N2708" s="193">
        <f t="shared" si="1205"/>
        <v>0</v>
      </c>
      <c r="O2708" s="193">
        <f t="shared" si="1206"/>
        <v>0</v>
      </c>
      <c r="P2708" s="193">
        <f t="shared" si="1207"/>
        <v>0</v>
      </c>
      <c r="Q2708" s="193">
        <f t="shared" si="1208"/>
        <v>0</v>
      </c>
      <c r="R2708" s="193">
        <f t="shared" si="1209"/>
        <v>0</v>
      </c>
      <c r="S2708" s="193">
        <f t="shared" si="1210"/>
        <v>0</v>
      </c>
      <c r="T2708" s="194">
        <f t="shared" si="1197"/>
        <v>0</v>
      </c>
      <c r="U2708" s="194"/>
      <c r="V2708" s="847"/>
      <c r="W2708" s="127" t="str">
        <f t="shared" si="1198"/>
        <v/>
      </c>
      <c r="X2708" s="840"/>
      <c r="Y2708" s="841"/>
      <c r="Z2708" s="842"/>
      <c r="AA2708" s="843"/>
      <c r="AB2708" s="349"/>
      <c r="AC2708" s="844"/>
      <c r="AD2708" s="845"/>
      <c r="AE2708" s="277"/>
      <c r="AF2708" s="278"/>
      <c r="AG2708" s="277"/>
      <c r="AH2708" s="279"/>
      <c r="AI2708" s="277"/>
      <c r="AJ2708" s="279"/>
      <c r="AK2708" s="277"/>
      <c r="AL2708" s="278"/>
    </row>
    <row r="2709" spans="1:38" ht="22.5" customHeight="1">
      <c r="A2709" s="116">
        <f t="shared" si="1202"/>
        <v>0</v>
      </c>
      <c r="B2709" s="190">
        <f t="shared" si="1188"/>
        <v>0</v>
      </c>
      <c r="C2709" s="190">
        <f t="shared" si="1189"/>
        <v>0</v>
      </c>
      <c r="D2709" s="191">
        <f t="shared" si="1190"/>
        <v>0</v>
      </c>
      <c r="E2709" s="191">
        <f t="shared" si="1191"/>
        <v>0</v>
      </c>
      <c r="F2709" s="191">
        <f t="shared" si="1192"/>
        <v>0</v>
      </c>
      <c r="G2709" s="192">
        <f t="shared" si="1200"/>
        <v>0</v>
      </c>
      <c r="H2709" s="191">
        <f t="shared" si="1193"/>
        <v>0</v>
      </c>
      <c r="I2709" s="193">
        <f t="shared" si="1194"/>
        <v>0</v>
      </c>
      <c r="J2709" s="193">
        <f t="shared" si="1195"/>
        <v>0</v>
      </c>
      <c r="K2709" s="193">
        <f t="shared" si="1196"/>
        <v>0</v>
      </c>
      <c r="L2709" s="193">
        <f t="shared" si="1203"/>
        <v>0</v>
      </c>
      <c r="M2709" s="193">
        <f t="shared" si="1204"/>
        <v>0</v>
      </c>
      <c r="N2709" s="193">
        <f t="shared" si="1205"/>
        <v>0</v>
      </c>
      <c r="O2709" s="193">
        <f t="shared" si="1206"/>
        <v>0</v>
      </c>
      <c r="P2709" s="193">
        <f t="shared" si="1207"/>
        <v>0</v>
      </c>
      <c r="Q2709" s="193">
        <f t="shared" si="1208"/>
        <v>0</v>
      </c>
      <c r="R2709" s="193">
        <f t="shared" si="1209"/>
        <v>0</v>
      </c>
      <c r="S2709" s="193">
        <f t="shared" si="1210"/>
        <v>0</v>
      </c>
      <c r="T2709" s="194">
        <f t="shared" si="1197"/>
        <v>0</v>
      </c>
      <c r="U2709" s="194"/>
      <c r="V2709" s="847"/>
      <c r="W2709" s="127" t="str">
        <f t="shared" si="1198"/>
        <v/>
      </c>
      <c r="X2709" s="840"/>
      <c r="Y2709" s="841"/>
      <c r="Z2709" s="842"/>
      <c r="AA2709" s="843"/>
      <c r="AB2709" s="349"/>
      <c r="AC2709" s="844"/>
      <c r="AD2709" s="845"/>
      <c r="AE2709" s="277"/>
      <c r="AF2709" s="278"/>
      <c r="AG2709" s="277"/>
      <c r="AH2709" s="279"/>
      <c r="AI2709" s="277"/>
      <c r="AJ2709" s="279"/>
      <c r="AK2709" s="277"/>
      <c r="AL2709" s="278"/>
    </row>
    <row r="2710" spans="1:38" ht="22.5" customHeight="1">
      <c r="A2710" s="116">
        <f t="shared" si="1202"/>
        <v>0</v>
      </c>
      <c r="B2710" s="190">
        <f t="shared" si="1188"/>
        <v>0</v>
      </c>
      <c r="C2710" s="190">
        <f t="shared" si="1189"/>
        <v>0</v>
      </c>
      <c r="D2710" s="191">
        <f t="shared" si="1190"/>
        <v>0</v>
      </c>
      <c r="E2710" s="191">
        <f t="shared" si="1191"/>
        <v>0</v>
      </c>
      <c r="F2710" s="191">
        <f t="shared" si="1192"/>
        <v>0</v>
      </c>
      <c r="G2710" s="192">
        <f t="shared" si="1200"/>
        <v>0</v>
      </c>
      <c r="H2710" s="191">
        <f t="shared" si="1193"/>
        <v>0</v>
      </c>
      <c r="I2710" s="195">
        <f t="shared" si="1194"/>
        <v>0</v>
      </c>
      <c r="J2710" s="195">
        <f t="shared" si="1195"/>
        <v>0</v>
      </c>
      <c r="K2710" s="195">
        <f t="shared" si="1196"/>
        <v>0</v>
      </c>
      <c r="L2710" s="195">
        <f t="shared" si="1203"/>
        <v>0</v>
      </c>
      <c r="M2710" s="195">
        <f t="shared" si="1204"/>
        <v>0</v>
      </c>
      <c r="N2710" s="195">
        <f t="shared" si="1205"/>
        <v>0</v>
      </c>
      <c r="O2710" s="195">
        <f t="shared" si="1206"/>
        <v>0</v>
      </c>
      <c r="P2710" s="195">
        <f t="shared" si="1207"/>
        <v>0</v>
      </c>
      <c r="Q2710" s="195">
        <f t="shared" si="1208"/>
        <v>0</v>
      </c>
      <c r="R2710" s="195">
        <f t="shared" si="1209"/>
        <v>0</v>
      </c>
      <c r="S2710" s="195">
        <f t="shared" si="1210"/>
        <v>0</v>
      </c>
      <c r="T2710" s="196">
        <f t="shared" si="1197"/>
        <v>0</v>
      </c>
      <c r="U2710" s="196"/>
      <c r="V2710" s="848"/>
      <c r="W2710" s="127" t="str">
        <f t="shared" si="1198"/>
        <v/>
      </c>
      <c r="X2710" s="840"/>
      <c r="Y2710" s="841"/>
      <c r="Z2710" s="842"/>
      <c r="AA2710" s="843"/>
      <c r="AB2710" s="349"/>
      <c r="AC2710" s="844"/>
      <c r="AD2710" s="845"/>
      <c r="AE2710" s="277"/>
      <c r="AF2710" s="278"/>
      <c r="AG2710" s="277"/>
      <c r="AH2710" s="279"/>
      <c r="AI2710" s="277"/>
      <c r="AJ2710" s="279"/>
      <c r="AK2710" s="277"/>
      <c r="AL2710" s="278"/>
    </row>
    <row r="2711" spans="1:38" ht="22.5" customHeight="1">
      <c r="A2711" s="116">
        <f t="shared" ref="A2711" si="1214">IF(U2711&gt;=1,1,0)</f>
        <v>0</v>
      </c>
      <c r="B2711" s="190">
        <f t="shared" si="1188"/>
        <v>0</v>
      </c>
      <c r="C2711" s="190">
        <f t="shared" si="1189"/>
        <v>0</v>
      </c>
      <c r="D2711" s="191">
        <f t="shared" si="1190"/>
        <v>0</v>
      </c>
      <c r="E2711" s="191">
        <f t="shared" si="1191"/>
        <v>0</v>
      </c>
      <c r="F2711" s="191">
        <f t="shared" si="1192"/>
        <v>0</v>
      </c>
      <c r="G2711" s="192">
        <f t="shared" si="1200"/>
        <v>0</v>
      </c>
      <c r="H2711" s="191">
        <f t="shared" si="1193"/>
        <v>0</v>
      </c>
      <c r="I2711" s="193">
        <f t="shared" si="1194"/>
        <v>0</v>
      </c>
      <c r="J2711" s="193">
        <f t="shared" si="1195"/>
        <v>0</v>
      </c>
      <c r="K2711" s="193">
        <f t="shared" si="1196"/>
        <v>0</v>
      </c>
      <c r="L2711" s="193">
        <f t="shared" si="1203"/>
        <v>0</v>
      </c>
      <c r="M2711" s="193">
        <f t="shared" si="1204"/>
        <v>0</v>
      </c>
      <c r="N2711" s="193">
        <f t="shared" si="1205"/>
        <v>0</v>
      </c>
      <c r="O2711" s="193">
        <f t="shared" si="1206"/>
        <v>0</v>
      </c>
      <c r="P2711" s="193">
        <f t="shared" si="1207"/>
        <v>0</v>
      </c>
      <c r="Q2711" s="193">
        <f t="shared" si="1208"/>
        <v>0</v>
      </c>
      <c r="R2711" s="193">
        <f t="shared" si="1209"/>
        <v>0</v>
      </c>
      <c r="S2711" s="193">
        <f t="shared" si="1210"/>
        <v>0</v>
      </c>
      <c r="T2711" s="194">
        <f t="shared" si="1197"/>
        <v>0</v>
      </c>
      <c r="U2711" s="194">
        <f t="shared" ref="U2711" si="1215">SUM(T2711:T2737)</f>
        <v>0</v>
      </c>
      <c r="V2711" s="846" t="s">
        <v>1137</v>
      </c>
      <c r="W2711" s="127" t="str">
        <f t="shared" si="1198"/>
        <v/>
      </c>
      <c r="X2711" s="840"/>
      <c r="Y2711" s="841"/>
      <c r="Z2711" s="842"/>
      <c r="AA2711" s="843"/>
      <c r="AB2711" s="349"/>
      <c r="AC2711" s="844"/>
      <c r="AD2711" s="845"/>
      <c r="AE2711" s="277"/>
      <c r="AF2711" s="278"/>
      <c r="AG2711" s="277"/>
      <c r="AH2711" s="279"/>
      <c r="AI2711" s="277"/>
      <c r="AJ2711" s="279"/>
      <c r="AK2711" s="277"/>
      <c r="AL2711" s="278"/>
    </row>
    <row r="2712" spans="1:38" ht="22.5" customHeight="1">
      <c r="A2712" s="116">
        <f t="shared" ref="A2712" si="1216">A2711</f>
        <v>0</v>
      </c>
      <c r="B2712" s="190">
        <f t="shared" si="1188"/>
        <v>0</v>
      </c>
      <c r="C2712" s="190">
        <f t="shared" si="1189"/>
        <v>0</v>
      </c>
      <c r="D2712" s="191">
        <f t="shared" si="1190"/>
        <v>0</v>
      </c>
      <c r="E2712" s="191">
        <f t="shared" si="1191"/>
        <v>0</v>
      </c>
      <c r="F2712" s="191">
        <f t="shared" si="1192"/>
        <v>0</v>
      </c>
      <c r="G2712" s="192">
        <f t="shared" si="1200"/>
        <v>0</v>
      </c>
      <c r="H2712" s="191">
        <f t="shared" si="1193"/>
        <v>0</v>
      </c>
      <c r="I2712" s="193">
        <f t="shared" si="1194"/>
        <v>0</v>
      </c>
      <c r="J2712" s="193">
        <f t="shared" si="1195"/>
        <v>0</v>
      </c>
      <c r="K2712" s="193">
        <f t="shared" si="1196"/>
        <v>0</v>
      </c>
      <c r="L2712" s="193">
        <f t="shared" si="1203"/>
        <v>0</v>
      </c>
      <c r="M2712" s="193">
        <f t="shared" si="1204"/>
        <v>0</v>
      </c>
      <c r="N2712" s="193">
        <f t="shared" si="1205"/>
        <v>0</v>
      </c>
      <c r="O2712" s="193">
        <f t="shared" si="1206"/>
        <v>0</v>
      </c>
      <c r="P2712" s="193">
        <f t="shared" si="1207"/>
        <v>0</v>
      </c>
      <c r="Q2712" s="193">
        <f t="shared" si="1208"/>
        <v>0</v>
      </c>
      <c r="R2712" s="193">
        <f t="shared" si="1209"/>
        <v>0</v>
      </c>
      <c r="S2712" s="193">
        <f t="shared" si="1210"/>
        <v>0</v>
      </c>
      <c r="T2712" s="194">
        <f t="shared" si="1197"/>
        <v>0</v>
      </c>
      <c r="U2712" s="194"/>
      <c r="V2712" s="847"/>
      <c r="W2712" s="127" t="str">
        <f t="shared" si="1198"/>
        <v/>
      </c>
      <c r="X2712" s="840"/>
      <c r="Y2712" s="841"/>
      <c r="Z2712" s="842"/>
      <c r="AA2712" s="843"/>
      <c r="AB2712" s="349"/>
      <c r="AC2712" s="844"/>
      <c r="AD2712" s="845"/>
      <c r="AE2712" s="277"/>
      <c r="AF2712" s="278"/>
      <c r="AG2712" s="277"/>
      <c r="AH2712" s="279"/>
      <c r="AI2712" s="277"/>
      <c r="AJ2712" s="279"/>
      <c r="AK2712" s="277"/>
      <c r="AL2712" s="278"/>
    </row>
    <row r="2713" spans="1:38" ht="22.5" customHeight="1">
      <c r="A2713" s="116">
        <f t="shared" si="1202"/>
        <v>0</v>
      </c>
      <c r="B2713" s="190">
        <f t="shared" si="1188"/>
        <v>0</v>
      </c>
      <c r="C2713" s="190">
        <f t="shared" si="1189"/>
        <v>0</v>
      </c>
      <c r="D2713" s="191">
        <f t="shared" si="1190"/>
        <v>0</v>
      </c>
      <c r="E2713" s="191">
        <f t="shared" si="1191"/>
        <v>0</v>
      </c>
      <c r="F2713" s="191">
        <f t="shared" si="1192"/>
        <v>0</v>
      </c>
      <c r="G2713" s="192">
        <f t="shared" si="1200"/>
        <v>0</v>
      </c>
      <c r="H2713" s="191">
        <f t="shared" si="1193"/>
        <v>0</v>
      </c>
      <c r="I2713" s="193">
        <f t="shared" si="1194"/>
        <v>0</v>
      </c>
      <c r="J2713" s="193">
        <f t="shared" si="1195"/>
        <v>0</v>
      </c>
      <c r="K2713" s="193">
        <f t="shared" si="1196"/>
        <v>0</v>
      </c>
      <c r="L2713" s="193">
        <f t="shared" si="1203"/>
        <v>0</v>
      </c>
      <c r="M2713" s="193">
        <f t="shared" si="1204"/>
        <v>0</v>
      </c>
      <c r="N2713" s="193">
        <f t="shared" si="1205"/>
        <v>0</v>
      </c>
      <c r="O2713" s="193">
        <f t="shared" si="1206"/>
        <v>0</v>
      </c>
      <c r="P2713" s="193">
        <f t="shared" si="1207"/>
        <v>0</v>
      </c>
      <c r="Q2713" s="193">
        <f t="shared" si="1208"/>
        <v>0</v>
      </c>
      <c r="R2713" s="193">
        <f t="shared" si="1209"/>
        <v>0</v>
      </c>
      <c r="S2713" s="193">
        <f t="shared" si="1210"/>
        <v>0</v>
      </c>
      <c r="T2713" s="194">
        <f t="shared" si="1197"/>
        <v>0</v>
      </c>
      <c r="U2713" s="194"/>
      <c r="V2713" s="847"/>
      <c r="W2713" s="127" t="str">
        <f t="shared" si="1198"/>
        <v/>
      </c>
      <c r="X2713" s="840"/>
      <c r="Y2713" s="841"/>
      <c r="Z2713" s="842"/>
      <c r="AA2713" s="843"/>
      <c r="AB2713" s="349"/>
      <c r="AC2713" s="844"/>
      <c r="AD2713" s="845"/>
      <c r="AE2713" s="277"/>
      <c r="AF2713" s="278"/>
      <c r="AG2713" s="277"/>
      <c r="AH2713" s="279"/>
      <c r="AI2713" s="277"/>
      <c r="AJ2713" s="279"/>
      <c r="AK2713" s="277"/>
      <c r="AL2713" s="278"/>
    </row>
    <row r="2714" spans="1:38" ht="22.5" customHeight="1">
      <c r="A2714" s="116">
        <f t="shared" si="1202"/>
        <v>0</v>
      </c>
      <c r="B2714" s="190">
        <f t="shared" si="1188"/>
        <v>0</v>
      </c>
      <c r="C2714" s="190">
        <f t="shared" si="1189"/>
        <v>0</v>
      </c>
      <c r="D2714" s="191">
        <f t="shared" si="1190"/>
        <v>0</v>
      </c>
      <c r="E2714" s="191">
        <f t="shared" si="1191"/>
        <v>0</v>
      </c>
      <c r="F2714" s="191">
        <f t="shared" si="1192"/>
        <v>0</v>
      </c>
      <c r="G2714" s="192">
        <f t="shared" si="1200"/>
        <v>0</v>
      </c>
      <c r="H2714" s="191">
        <f t="shared" si="1193"/>
        <v>0</v>
      </c>
      <c r="I2714" s="193">
        <f t="shared" si="1194"/>
        <v>0</v>
      </c>
      <c r="J2714" s="193">
        <f t="shared" si="1195"/>
        <v>0</v>
      </c>
      <c r="K2714" s="193">
        <f t="shared" si="1196"/>
        <v>0</v>
      </c>
      <c r="L2714" s="193">
        <f t="shared" si="1203"/>
        <v>0</v>
      </c>
      <c r="M2714" s="193">
        <f t="shared" si="1204"/>
        <v>0</v>
      </c>
      <c r="N2714" s="193">
        <f t="shared" si="1205"/>
        <v>0</v>
      </c>
      <c r="O2714" s="193">
        <f t="shared" si="1206"/>
        <v>0</v>
      </c>
      <c r="P2714" s="193">
        <f t="shared" si="1207"/>
        <v>0</v>
      </c>
      <c r="Q2714" s="193">
        <f t="shared" si="1208"/>
        <v>0</v>
      </c>
      <c r="R2714" s="193">
        <f t="shared" si="1209"/>
        <v>0</v>
      </c>
      <c r="S2714" s="193">
        <f t="shared" si="1210"/>
        <v>0</v>
      </c>
      <c r="T2714" s="194">
        <f t="shared" si="1197"/>
        <v>0</v>
      </c>
      <c r="U2714" s="194"/>
      <c r="V2714" s="847"/>
      <c r="W2714" s="127" t="str">
        <f t="shared" si="1198"/>
        <v/>
      </c>
      <c r="X2714" s="840"/>
      <c r="Y2714" s="841"/>
      <c r="Z2714" s="842"/>
      <c r="AA2714" s="843"/>
      <c r="AB2714" s="349"/>
      <c r="AC2714" s="844"/>
      <c r="AD2714" s="845"/>
      <c r="AE2714" s="277"/>
      <c r="AF2714" s="278"/>
      <c r="AG2714" s="277"/>
      <c r="AH2714" s="279"/>
      <c r="AI2714" s="277"/>
      <c r="AJ2714" s="279"/>
      <c r="AK2714" s="277"/>
      <c r="AL2714" s="278"/>
    </row>
    <row r="2715" spans="1:38" ht="22.5" customHeight="1">
      <c r="A2715" s="116">
        <f t="shared" si="1202"/>
        <v>0</v>
      </c>
      <c r="B2715" s="190">
        <f t="shared" si="1188"/>
        <v>0</v>
      </c>
      <c r="C2715" s="190">
        <f t="shared" si="1189"/>
        <v>0</v>
      </c>
      <c r="D2715" s="191">
        <f t="shared" si="1190"/>
        <v>0</v>
      </c>
      <c r="E2715" s="191">
        <f t="shared" si="1191"/>
        <v>0</v>
      </c>
      <c r="F2715" s="191">
        <f t="shared" si="1192"/>
        <v>0</v>
      </c>
      <c r="G2715" s="192">
        <f t="shared" si="1200"/>
        <v>0</v>
      </c>
      <c r="H2715" s="191">
        <f t="shared" si="1193"/>
        <v>0</v>
      </c>
      <c r="I2715" s="193">
        <f t="shared" si="1194"/>
        <v>0</v>
      </c>
      <c r="J2715" s="193">
        <f t="shared" si="1195"/>
        <v>0</v>
      </c>
      <c r="K2715" s="193">
        <f t="shared" si="1196"/>
        <v>0</v>
      </c>
      <c r="L2715" s="193">
        <f t="shared" si="1203"/>
        <v>0</v>
      </c>
      <c r="M2715" s="193">
        <f t="shared" si="1204"/>
        <v>0</v>
      </c>
      <c r="N2715" s="193">
        <f t="shared" si="1205"/>
        <v>0</v>
      </c>
      <c r="O2715" s="193">
        <f t="shared" si="1206"/>
        <v>0</v>
      </c>
      <c r="P2715" s="193">
        <f t="shared" si="1207"/>
        <v>0</v>
      </c>
      <c r="Q2715" s="193">
        <f t="shared" si="1208"/>
        <v>0</v>
      </c>
      <c r="R2715" s="193">
        <f t="shared" si="1209"/>
        <v>0</v>
      </c>
      <c r="S2715" s="193">
        <f t="shared" si="1210"/>
        <v>0</v>
      </c>
      <c r="T2715" s="194">
        <f t="shared" si="1197"/>
        <v>0</v>
      </c>
      <c r="U2715" s="194"/>
      <c r="V2715" s="847"/>
      <c r="W2715" s="127" t="str">
        <f t="shared" si="1198"/>
        <v/>
      </c>
      <c r="X2715" s="840"/>
      <c r="Y2715" s="841"/>
      <c r="Z2715" s="842"/>
      <c r="AA2715" s="843"/>
      <c r="AB2715" s="349"/>
      <c r="AC2715" s="844"/>
      <c r="AD2715" s="845"/>
      <c r="AE2715" s="277"/>
      <c r="AF2715" s="278"/>
      <c r="AG2715" s="277"/>
      <c r="AH2715" s="279"/>
      <c r="AI2715" s="277"/>
      <c r="AJ2715" s="279"/>
      <c r="AK2715" s="277"/>
      <c r="AL2715" s="278"/>
    </row>
    <row r="2716" spans="1:38" ht="22.5" customHeight="1">
      <c r="A2716" s="116">
        <f t="shared" si="1202"/>
        <v>0</v>
      </c>
      <c r="B2716" s="190">
        <f t="shared" ref="B2716:B2779" si="1217">COUNTIF(X2716,"*法定福*")</f>
        <v>0</v>
      </c>
      <c r="C2716" s="190">
        <f t="shared" ref="C2716:C2779" si="1218">COUNTIF(Z2716,"*法定福*")</f>
        <v>0</v>
      </c>
      <c r="D2716" s="191">
        <f t="shared" ref="D2716:D2779" si="1219">SUM(B2716:C2716)</f>
        <v>0</v>
      </c>
      <c r="E2716" s="191">
        <f t="shared" ref="E2716:E2779" si="1220">IF(D2716&gt;=1,AF2716,0)</f>
        <v>0</v>
      </c>
      <c r="F2716" s="191">
        <f t="shared" ref="F2716:F2779" si="1221">IF(D2716&gt;=1,AH2716,0)</f>
        <v>0</v>
      </c>
      <c r="G2716" s="192">
        <f t="shared" si="1200"/>
        <v>0</v>
      </c>
      <c r="H2716" s="191">
        <f t="shared" ref="H2716:H2779" si="1222">IF(G2716=0,E2716,F2716)</f>
        <v>0</v>
      </c>
      <c r="I2716" s="193">
        <f t="shared" ref="I2716:I2779" si="1223">IF(X2716="",0,1)</f>
        <v>0</v>
      </c>
      <c r="J2716" s="193">
        <f t="shared" ref="J2716:J2779" si="1224">IF(Z2716="",0,1)</f>
        <v>0</v>
      </c>
      <c r="K2716" s="193">
        <f t="shared" ref="K2716:K2779" si="1225">IF(AB2716="",0,1)</f>
        <v>0</v>
      </c>
      <c r="L2716" s="193">
        <f t="shared" si="1203"/>
        <v>0</v>
      </c>
      <c r="M2716" s="193">
        <f t="shared" si="1204"/>
        <v>0</v>
      </c>
      <c r="N2716" s="193">
        <f t="shared" si="1205"/>
        <v>0</v>
      </c>
      <c r="O2716" s="193">
        <f t="shared" si="1206"/>
        <v>0</v>
      </c>
      <c r="P2716" s="193">
        <f t="shared" si="1207"/>
        <v>0</v>
      </c>
      <c r="Q2716" s="193">
        <f t="shared" si="1208"/>
        <v>0</v>
      </c>
      <c r="R2716" s="193">
        <f t="shared" si="1209"/>
        <v>0</v>
      </c>
      <c r="S2716" s="193">
        <f t="shared" si="1210"/>
        <v>0</v>
      </c>
      <c r="T2716" s="194">
        <f t="shared" ref="T2716:T2779" si="1226">SUM(I2716:S2716)</f>
        <v>0</v>
      </c>
      <c r="U2716" s="194"/>
      <c r="V2716" s="847"/>
      <c r="W2716" s="127" t="str">
        <f t="shared" si="1198"/>
        <v/>
      </c>
      <c r="X2716" s="840"/>
      <c r="Y2716" s="841"/>
      <c r="Z2716" s="842"/>
      <c r="AA2716" s="843"/>
      <c r="AB2716" s="349"/>
      <c r="AC2716" s="844"/>
      <c r="AD2716" s="845"/>
      <c r="AE2716" s="277"/>
      <c r="AF2716" s="278"/>
      <c r="AG2716" s="277"/>
      <c r="AH2716" s="279"/>
      <c r="AI2716" s="277"/>
      <c r="AJ2716" s="279"/>
      <c r="AK2716" s="277"/>
      <c r="AL2716" s="278"/>
    </row>
    <row r="2717" spans="1:38" ht="22.5" customHeight="1">
      <c r="A2717" s="116">
        <f t="shared" si="1202"/>
        <v>0</v>
      </c>
      <c r="B2717" s="190">
        <f t="shared" si="1217"/>
        <v>0</v>
      </c>
      <c r="C2717" s="190">
        <f t="shared" si="1218"/>
        <v>0</v>
      </c>
      <c r="D2717" s="191">
        <f t="shared" si="1219"/>
        <v>0</v>
      </c>
      <c r="E2717" s="191">
        <f t="shared" si="1220"/>
        <v>0</v>
      </c>
      <c r="F2717" s="191">
        <f t="shared" si="1221"/>
        <v>0</v>
      </c>
      <c r="G2717" s="192">
        <f t="shared" si="1200"/>
        <v>0</v>
      </c>
      <c r="H2717" s="191">
        <f t="shared" si="1222"/>
        <v>0</v>
      </c>
      <c r="I2717" s="193">
        <f t="shared" si="1223"/>
        <v>0</v>
      </c>
      <c r="J2717" s="193">
        <f t="shared" si="1224"/>
        <v>0</v>
      </c>
      <c r="K2717" s="193">
        <f t="shared" si="1225"/>
        <v>0</v>
      </c>
      <c r="L2717" s="193">
        <f t="shared" si="1203"/>
        <v>0</v>
      </c>
      <c r="M2717" s="193">
        <f t="shared" si="1204"/>
        <v>0</v>
      </c>
      <c r="N2717" s="193">
        <f t="shared" si="1205"/>
        <v>0</v>
      </c>
      <c r="O2717" s="193">
        <f t="shared" si="1206"/>
        <v>0</v>
      </c>
      <c r="P2717" s="193">
        <f t="shared" si="1207"/>
        <v>0</v>
      </c>
      <c r="Q2717" s="193">
        <f t="shared" si="1208"/>
        <v>0</v>
      </c>
      <c r="R2717" s="193">
        <f t="shared" si="1209"/>
        <v>0</v>
      </c>
      <c r="S2717" s="193">
        <f t="shared" si="1210"/>
        <v>0</v>
      </c>
      <c r="T2717" s="194">
        <f t="shared" si="1226"/>
        <v>0</v>
      </c>
      <c r="U2717" s="194"/>
      <c r="V2717" s="847"/>
      <c r="W2717" s="127" t="str">
        <f t="shared" si="1198"/>
        <v/>
      </c>
      <c r="X2717" s="840"/>
      <c r="Y2717" s="841"/>
      <c r="Z2717" s="842"/>
      <c r="AA2717" s="843"/>
      <c r="AB2717" s="349"/>
      <c r="AC2717" s="844"/>
      <c r="AD2717" s="845"/>
      <c r="AE2717" s="277"/>
      <c r="AF2717" s="278"/>
      <c r="AG2717" s="277"/>
      <c r="AH2717" s="279"/>
      <c r="AI2717" s="277"/>
      <c r="AJ2717" s="279"/>
      <c r="AK2717" s="277"/>
      <c r="AL2717" s="278"/>
    </row>
    <row r="2718" spans="1:38" ht="22.5" customHeight="1">
      <c r="A2718" s="116">
        <f t="shared" si="1202"/>
        <v>0</v>
      </c>
      <c r="B2718" s="190">
        <f t="shared" si="1217"/>
        <v>0</v>
      </c>
      <c r="C2718" s="190">
        <f t="shared" si="1218"/>
        <v>0</v>
      </c>
      <c r="D2718" s="191">
        <f t="shared" si="1219"/>
        <v>0</v>
      </c>
      <c r="E2718" s="191">
        <f t="shared" si="1220"/>
        <v>0</v>
      </c>
      <c r="F2718" s="191">
        <f t="shared" si="1221"/>
        <v>0</v>
      </c>
      <c r="G2718" s="192">
        <f t="shared" si="1200"/>
        <v>0</v>
      </c>
      <c r="H2718" s="191">
        <f t="shared" si="1222"/>
        <v>0</v>
      </c>
      <c r="I2718" s="193">
        <f t="shared" si="1223"/>
        <v>0</v>
      </c>
      <c r="J2718" s="193">
        <f t="shared" si="1224"/>
        <v>0</v>
      </c>
      <c r="K2718" s="193">
        <f t="shared" si="1225"/>
        <v>0</v>
      </c>
      <c r="L2718" s="193">
        <f t="shared" si="1203"/>
        <v>0</v>
      </c>
      <c r="M2718" s="193">
        <f t="shared" si="1204"/>
        <v>0</v>
      </c>
      <c r="N2718" s="193">
        <f t="shared" si="1205"/>
        <v>0</v>
      </c>
      <c r="O2718" s="193">
        <f t="shared" si="1206"/>
        <v>0</v>
      </c>
      <c r="P2718" s="193">
        <f t="shared" si="1207"/>
        <v>0</v>
      </c>
      <c r="Q2718" s="193">
        <f t="shared" si="1208"/>
        <v>0</v>
      </c>
      <c r="R2718" s="193">
        <f t="shared" si="1209"/>
        <v>0</v>
      </c>
      <c r="S2718" s="193">
        <f t="shared" si="1210"/>
        <v>0</v>
      </c>
      <c r="T2718" s="194">
        <f t="shared" si="1226"/>
        <v>0</v>
      </c>
      <c r="U2718" s="194"/>
      <c r="V2718" s="847"/>
      <c r="W2718" s="127" t="str">
        <f t="shared" si="1198"/>
        <v/>
      </c>
      <c r="X2718" s="840"/>
      <c r="Y2718" s="841"/>
      <c r="Z2718" s="842"/>
      <c r="AA2718" s="843"/>
      <c r="AB2718" s="349"/>
      <c r="AC2718" s="844"/>
      <c r="AD2718" s="845"/>
      <c r="AE2718" s="277"/>
      <c r="AF2718" s="278"/>
      <c r="AG2718" s="277"/>
      <c r="AH2718" s="279"/>
      <c r="AI2718" s="277"/>
      <c r="AJ2718" s="279"/>
      <c r="AK2718" s="277"/>
      <c r="AL2718" s="278"/>
    </row>
    <row r="2719" spans="1:38" ht="22.5" customHeight="1">
      <c r="A2719" s="116">
        <f t="shared" si="1202"/>
        <v>0</v>
      </c>
      <c r="B2719" s="190">
        <f t="shared" si="1217"/>
        <v>0</v>
      </c>
      <c r="C2719" s="190">
        <f t="shared" si="1218"/>
        <v>0</v>
      </c>
      <c r="D2719" s="191">
        <f t="shared" si="1219"/>
        <v>0</v>
      </c>
      <c r="E2719" s="191">
        <f t="shared" si="1220"/>
        <v>0</v>
      </c>
      <c r="F2719" s="191">
        <f t="shared" si="1221"/>
        <v>0</v>
      </c>
      <c r="G2719" s="192">
        <f t="shared" si="1200"/>
        <v>0</v>
      </c>
      <c r="H2719" s="191">
        <f t="shared" si="1222"/>
        <v>0</v>
      </c>
      <c r="I2719" s="193">
        <f t="shared" si="1223"/>
        <v>0</v>
      </c>
      <c r="J2719" s="193">
        <f t="shared" si="1224"/>
        <v>0</v>
      </c>
      <c r="K2719" s="193">
        <f t="shared" si="1225"/>
        <v>0</v>
      </c>
      <c r="L2719" s="193">
        <f t="shared" si="1203"/>
        <v>0</v>
      </c>
      <c r="M2719" s="193">
        <f t="shared" si="1204"/>
        <v>0</v>
      </c>
      <c r="N2719" s="193">
        <f t="shared" si="1205"/>
        <v>0</v>
      </c>
      <c r="O2719" s="193">
        <f t="shared" si="1206"/>
        <v>0</v>
      </c>
      <c r="P2719" s="193">
        <f t="shared" si="1207"/>
        <v>0</v>
      </c>
      <c r="Q2719" s="193">
        <f t="shared" si="1208"/>
        <v>0</v>
      </c>
      <c r="R2719" s="193">
        <f t="shared" si="1209"/>
        <v>0</v>
      </c>
      <c r="S2719" s="193">
        <f t="shared" si="1210"/>
        <v>0</v>
      </c>
      <c r="T2719" s="194">
        <f t="shared" si="1226"/>
        <v>0</v>
      </c>
      <c r="U2719" s="194"/>
      <c r="V2719" s="847"/>
      <c r="W2719" s="127" t="str">
        <f t="shared" ref="W2719:W2782" si="1227">IF(D2719=0,"","★")</f>
        <v/>
      </c>
      <c r="X2719" s="840"/>
      <c r="Y2719" s="841"/>
      <c r="Z2719" s="842"/>
      <c r="AA2719" s="843"/>
      <c r="AB2719" s="349"/>
      <c r="AC2719" s="844"/>
      <c r="AD2719" s="845"/>
      <c r="AE2719" s="277"/>
      <c r="AF2719" s="278"/>
      <c r="AG2719" s="277"/>
      <c r="AH2719" s="279"/>
      <c r="AI2719" s="277"/>
      <c r="AJ2719" s="279"/>
      <c r="AK2719" s="277"/>
      <c r="AL2719" s="278"/>
    </row>
    <row r="2720" spans="1:38" ht="22.5" customHeight="1">
      <c r="A2720" s="116">
        <f t="shared" si="1202"/>
        <v>0</v>
      </c>
      <c r="B2720" s="190">
        <f t="shared" si="1217"/>
        <v>0</v>
      </c>
      <c r="C2720" s="190">
        <f t="shared" si="1218"/>
        <v>0</v>
      </c>
      <c r="D2720" s="191">
        <f t="shared" si="1219"/>
        <v>0</v>
      </c>
      <c r="E2720" s="191">
        <f t="shared" si="1220"/>
        <v>0</v>
      </c>
      <c r="F2720" s="191">
        <f t="shared" si="1221"/>
        <v>0</v>
      </c>
      <c r="G2720" s="192">
        <f t="shared" si="1200"/>
        <v>0</v>
      </c>
      <c r="H2720" s="191">
        <f t="shared" si="1222"/>
        <v>0</v>
      </c>
      <c r="I2720" s="193">
        <f t="shared" si="1223"/>
        <v>0</v>
      </c>
      <c r="J2720" s="193">
        <f t="shared" si="1224"/>
        <v>0</v>
      </c>
      <c r="K2720" s="193">
        <f t="shared" si="1225"/>
        <v>0</v>
      </c>
      <c r="L2720" s="193">
        <f t="shared" si="1203"/>
        <v>0</v>
      </c>
      <c r="M2720" s="193">
        <f t="shared" si="1204"/>
        <v>0</v>
      </c>
      <c r="N2720" s="193">
        <f t="shared" si="1205"/>
        <v>0</v>
      </c>
      <c r="O2720" s="193">
        <f t="shared" si="1206"/>
        <v>0</v>
      </c>
      <c r="P2720" s="193">
        <f t="shared" si="1207"/>
        <v>0</v>
      </c>
      <c r="Q2720" s="193">
        <f t="shared" si="1208"/>
        <v>0</v>
      </c>
      <c r="R2720" s="193">
        <f t="shared" si="1209"/>
        <v>0</v>
      </c>
      <c r="S2720" s="193">
        <f t="shared" si="1210"/>
        <v>0</v>
      </c>
      <c r="T2720" s="194">
        <f t="shared" si="1226"/>
        <v>0</v>
      </c>
      <c r="U2720" s="194"/>
      <c r="V2720" s="847"/>
      <c r="W2720" s="127" t="str">
        <f t="shared" si="1227"/>
        <v/>
      </c>
      <c r="X2720" s="840"/>
      <c r="Y2720" s="841"/>
      <c r="Z2720" s="842"/>
      <c r="AA2720" s="843"/>
      <c r="AB2720" s="349"/>
      <c r="AC2720" s="844"/>
      <c r="AD2720" s="845"/>
      <c r="AE2720" s="277"/>
      <c r="AF2720" s="278"/>
      <c r="AG2720" s="277"/>
      <c r="AH2720" s="279"/>
      <c r="AI2720" s="277"/>
      <c r="AJ2720" s="279"/>
      <c r="AK2720" s="277"/>
      <c r="AL2720" s="278"/>
    </row>
    <row r="2721" spans="1:38" ht="22.5" customHeight="1">
      <c r="A2721" s="116">
        <f t="shared" si="1202"/>
        <v>0</v>
      </c>
      <c r="B2721" s="190">
        <f t="shared" si="1217"/>
        <v>0</v>
      </c>
      <c r="C2721" s="190">
        <f t="shared" si="1218"/>
        <v>0</v>
      </c>
      <c r="D2721" s="191">
        <f t="shared" si="1219"/>
        <v>0</v>
      </c>
      <c r="E2721" s="191">
        <f t="shared" si="1220"/>
        <v>0</v>
      </c>
      <c r="F2721" s="191">
        <f t="shared" si="1221"/>
        <v>0</v>
      </c>
      <c r="G2721" s="192">
        <f t="shared" ref="G2721:G2784" si="1228">$G$21</f>
        <v>0</v>
      </c>
      <c r="H2721" s="191">
        <f t="shared" si="1222"/>
        <v>0</v>
      </c>
      <c r="I2721" s="193">
        <f t="shared" si="1223"/>
        <v>0</v>
      </c>
      <c r="J2721" s="193">
        <f t="shared" si="1224"/>
        <v>0</v>
      </c>
      <c r="K2721" s="193">
        <f t="shared" si="1225"/>
        <v>0</v>
      </c>
      <c r="L2721" s="193">
        <f t="shared" si="1203"/>
        <v>0</v>
      </c>
      <c r="M2721" s="193">
        <f t="shared" si="1204"/>
        <v>0</v>
      </c>
      <c r="N2721" s="193">
        <f t="shared" si="1205"/>
        <v>0</v>
      </c>
      <c r="O2721" s="193">
        <f t="shared" si="1206"/>
        <v>0</v>
      </c>
      <c r="P2721" s="193">
        <f t="shared" si="1207"/>
        <v>0</v>
      </c>
      <c r="Q2721" s="193">
        <f t="shared" si="1208"/>
        <v>0</v>
      </c>
      <c r="R2721" s="193">
        <f t="shared" si="1209"/>
        <v>0</v>
      </c>
      <c r="S2721" s="193">
        <f t="shared" si="1210"/>
        <v>0</v>
      </c>
      <c r="T2721" s="194">
        <f t="shared" si="1226"/>
        <v>0</v>
      </c>
      <c r="U2721" s="194"/>
      <c r="V2721" s="847"/>
      <c r="W2721" s="127" t="str">
        <f t="shared" si="1227"/>
        <v/>
      </c>
      <c r="X2721" s="840"/>
      <c r="Y2721" s="841"/>
      <c r="Z2721" s="842"/>
      <c r="AA2721" s="843"/>
      <c r="AB2721" s="349"/>
      <c r="AC2721" s="844"/>
      <c r="AD2721" s="845"/>
      <c r="AE2721" s="277"/>
      <c r="AF2721" s="278"/>
      <c r="AG2721" s="277"/>
      <c r="AH2721" s="279"/>
      <c r="AI2721" s="277"/>
      <c r="AJ2721" s="279"/>
      <c r="AK2721" s="277"/>
      <c r="AL2721" s="278"/>
    </row>
    <row r="2722" spans="1:38" ht="22.5" customHeight="1">
      <c r="A2722" s="116">
        <f t="shared" ref="A2722:A2785" si="1229">A2721</f>
        <v>0</v>
      </c>
      <c r="B2722" s="190">
        <f t="shared" si="1217"/>
        <v>0</v>
      </c>
      <c r="C2722" s="190">
        <f t="shared" si="1218"/>
        <v>0</v>
      </c>
      <c r="D2722" s="191">
        <f t="shared" si="1219"/>
        <v>0</v>
      </c>
      <c r="E2722" s="191">
        <f t="shared" si="1220"/>
        <v>0</v>
      </c>
      <c r="F2722" s="191">
        <f t="shared" si="1221"/>
        <v>0</v>
      </c>
      <c r="G2722" s="192">
        <f t="shared" si="1228"/>
        <v>0</v>
      </c>
      <c r="H2722" s="191">
        <f t="shared" si="1222"/>
        <v>0</v>
      </c>
      <c r="I2722" s="193">
        <f t="shared" si="1223"/>
        <v>0</v>
      </c>
      <c r="J2722" s="193">
        <f t="shared" si="1224"/>
        <v>0</v>
      </c>
      <c r="K2722" s="193">
        <f t="shared" si="1225"/>
        <v>0</v>
      </c>
      <c r="L2722" s="193">
        <f t="shared" si="1203"/>
        <v>0</v>
      </c>
      <c r="M2722" s="193">
        <f t="shared" si="1204"/>
        <v>0</v>
      </c>
      <c r="N2722" s="193">
        <f t="shared" si="1205"/>
        <v>0</v>
      </c>
      <c r="O2722" s="193">
        <f t="shared" si="1206"/>
        <v>0</v>
      </c>
      <c r="P2722" s="193">
        <f t="shared" si="1207"/>
        <v>0</v>
      </c>
      <c r="Q2722" s="193">
        <f t="shared" si="1208"/>
        <v>0</v>
      </c>
      <c r="R2722" s="193">
        <f t="shared" si="1209"/>
        <v>0</v>
      </c>
      <c r="S2722" s="193">
        <f t="shared" si="1210"/>
        <v>0</v>
      </c>
      <c r="T2722" s="194">
        <f t="shared" si="1226"/>
        <v>0</v>
      </c>
      <c r="U2722" s="194"/>
      <c r="V2722" s="847"/>
      <c r="W2722" s="127" t="str">
        <f t="shared" si="1227"/>
        <v/>
      </c>
      <c r="X2722" s="840"/>
      <c r="Y2722" s="841"/>
      <c r="Z2722" s="842"/>
      <c r="AA2722" s="843"/>
      <c r="AB2722" s="349"/>
      <c r="AC2722" s="844"/>
      <c r="AD2722" s="845"/>
      <c r="AE2722" s="277"/>
      <c r="AF2722" s="278"/>
      <c r="AG2722" s="277"/>
      <c r="AH2722" s="279"/>
      <c r="AI2722" s="277"/>
      <c r="AJ2722" s="279"/>
      <c r="AK2722" s="277"/>
      <c r="AL2722" s="278"/>
    </row>
    <row r="2723" spans="1:38" ht="22.5" customHeight="1">
      <c r="A2723" s="116">
        <f t="shared" si="1229"/>
        <v>0</v>
      </c>
      <c r="B2723" s="190">
        <f t="shared" si="1217"/>
        <v>0</v>
      </c>
      <c r="C2723" s="190">
        <f t="shared" si="1218"/>
        <v>0</v>
      </c>
      <c r="D2723" s="191">
        <f t="shared" si="1219"/>
        <v>0</v>
      </c>
      <c r="E2723" s="191">
        <f t="shared" si="1220"/>
        <v>0</v>
      </c>
      <c r="F2723" s="191">
        <f t="shared" si="1221"/>
        <v>0</v>
      </c>
      <c r="G2723" s="192">
        <f t="shared" si="1228"/>
        <v>0</v>
      </c>
      <c r="H2723" s="191">
        <f t="shared" si="1222"/>
        <v>0</v>
      </c>
      <c r="I2723" s="193">
        <f t="shared" si="1223"/>
        <v>0</v>
      </c>
      <c r="J2723" s="193">
        <f t="shared" si="1224"/>
        <v>0</v>
      </c>
      <c r="K2723" s="193">
        <f t="shared" si="1225"/>
        <v>0</v>
      </c>
      <c r="L2723" s="193">
        <f t="shared" ref="L2723:L2786" si="1230">IF(AE2723="",0,1)</f>
        <v>0</v>
      </c>
      <c r="M2723" s="193">
        <f t="shared" ref="M2723:M2786" si="1231">IF(AF2723="",0,1)</f>
        <v>0</v>
      </c>
      <c r="N2723" s="193">
        <f t="shared" ref="N2723:N2786" si="1232">IF(AG2723="",0,1)</f>
        <v>0</v>
      </c>
      <c r="O2723" s="193">
        <f t="shared" ref="O2723:O2786" si="1233">IF(AH2723="",0,1)</f>
        <v>0</v>
      </c>
      <c r="P2723" s="193">
        <f t="shared" ref="P2723:P2786" si="1234">IF(AI2723="",0,1)</f>
        <v>0</v>
      </c>
      <c r="Q2723" s="193">
        <f t="shared" ref="Q2723:Q2786" si="1235">IF(AJ2723="",0,1)</f>
        <v>0</v>
      </c>
      <c r="R2723" s="193">
        <f t="shared" ref="R2723:R2786" si="1236">IF(AK2723="",0,1)</f>
        <v>0</v>
      </c>
      <c r="S2723" s="193">
        <f t="shared" ref="S2723:S2786" si="1237">IF(AL2723="",0,1)</f>
        <v>0</v>
      </c>
      <c r="T2723" s="194">
        <f t="shared" si="1226"/>
        <v>0</v>
      </c>
      <c r="U2723" s="194"/>
      <c r="V2723" s="847"/>
      <c r="W2723" s="127" t="str">
        <f t="shared" si="1227"/>
        <v/>
      </c>
      <c r="X2723" s="840"/>
      <c r="Y2723" s="841"/>
      <c r="Z2723" s="842"/>
      <c r="AA2723" s="843"/>
      <c r="AB2723" s="349"/>
      <c r="AC2723" s="844"/>
      <c r="AD2723" s="845"/>
      <c r="AE2723" s="277"/>
      <c r="AF2723" s="278"/>
      <c r="AG2723" s="277"/>
      <c r="AH2723" s="279"/>
      <c r="AI2723" s="277"/>
      <c r="AJ2723" s="279"/>
      <c r="AK2723" s="277"/>
      <c r="AL2723" s="278"/>
    </row>
    <row r="2724" spans="1:38" ht="22.5" customHeight="1">
      <c r="A2724" s="116">
        <f t="shared" si="1229"/>
        <v>0</v>
      </c>
      <c r="B2724" s="190">
        <f t="shared" si="1217"/>
        <v>0</v>
      </c>
      <c r="C2724" s="190">
        <f t="shared" si="1218"/>
        <v>0</v>
      </c>
      <c r="D2724" s="191">
        <f t="shared" si="1219"/>
        <v>0</v>
      </c>
      <c r="E2724" s="191">
        <f t="shared" si="1220"/>
        <v>0</v>
      </c>
      <c r="F2724" s="191">
        <f t="shared" si="1221"/>
        <v>0</v>
      </c>
      <c r="G2724" s="192">
        <f t="shared" si="1228"/>
        <v>0</v>
      </c>
      <c r="H2724" s="191">
        <f t="shared" si="1222"/>
        <v>0</v>
      </c>
      <c r="I2724" s="193">
        <f t="shared" si="1223"/>
        <v>0</v>
      </c>
      <c r="J2724" s="193">
        <f t="shared" si="1224"/>
        <v>0</v>
      </c>
      <c r="K2724" s="193">
        <f t="shared" si="1225"/>
        <v>0</v>
      </c>
      <c r="L2724" s="193">
        <f t="shared" si="1230"/>
        <v>0</v>
      </c>
      <c r="M2724" s="193">
        <f t="shared" si="1231"/>
        <v>0</v>
      </c>
      <c r="N2724" s="193">
        <f t="shared" si="1232"/>
        <v>0</v>
      </c>
      <c r="O2724" s="193">
        <f t="shared" si="1233"/>
        <v>0</v>
      </c>
      <c r="P2724" s="193">
        <f t="shared" si="1234"/>
        <v>0</v>
      </c>
      <c r="Q2724" s="193">
        <f t="shared" si="1235"/>
        <v>0</v>
      </c>
      <c r="R2724" s="193">
        <f t="shared" si="1236"/>
        <v>0</v>
      </c>
      <c r="S2724" s="193">
        <f t="shared" si="1237"/>
        <v>0</v>
      </c>
      <c r="T2724" s="194">
        <f t="shared" si="1226"/>
        <v>0</v>
      </c>
      <c r="U2724" s="194"/>
      <c r="V2724" s="847"/>
      <c r="W2724" s="127" t="str">
        <f t="shared" si="1227"/>
        <v/>
      </c>
      <c r="X2724" s="840"/>
      <c r="Y2724" s="841"/>
      <c r="Z2724" s="842"/>
      <c r="AA2724" s="843"/>
      <c r="AB2724" s="349"/>
      <c r="AC2724" s="844"/>
      <c r="AD2724" s="845"/>
      <c r="AE2724" s="277"/>
      <c r="AF2724" s="278"/>
      <c r="AG2724" s="277"/>
      <c r="AH2724" s="279"/>
      <c r="AI2724" s="277"/>
      <c r="AJ2724" s="279"/>
      <c r="AK2724" s="277"/>
      <c r="AL2724" s="278"/>
    </row>
    <row r="2725" spans="1:38" ht="22.5" customHeight="1">
      <c r="A2725" s="116">
        <f t="shared" si="1229"/>
        <v>0</v>
      </c>
      <c r="B2725" s="190">
        <f t="shared" si="1217"/>
        <v>0</v>
      </c>
      <c r="C2725" s="190">
        <f t="shared" si="1218"/>
        <v>0</v>
      </c>
      <c r="D2725" s="191">
        <f t="shared" si="1219"/>
        <v>0</v>
      </c>
      <c r="E2725" s="191">
        <f t="shared" si="1220"/>
        <v>0</v>
      </c>
      <c r="F2725" s="191">
        <f t="shared" si="1221"/>
        <v>0</v>
      </c>
      <c r="G2725" s="192">
        <f t="shared" si="1228"/>
        <v>0</v>
      </c>
      <c r="H2725" s="191">
        <f t="shared" si="1222"/>
        <v>0</v>
      </c>
      <c r="I2725" s="193">
        <f t="shared" si="1223"/>
        <v>0</v>
      </c>
      <c r="J2725" s="193">
        <f t="shared" si="1224"/>
        <v>0</v>
      </c>
      <c r="K2725" s="193">
        <f t="shared" si="1225"/>
        <v>0</v>
      </c>
      <c r="L2725" s="193">
        <f t="shared" si="1230"/>
        <v>0</v>
      </c>
      <c r="M2725" s="193">
        <f t="shared" si="1231"/>
        <v>0</v>
      </c>
      <c r="N2725" s="193">
        <f t="shared" si="1232"/>
        <v>0</v>
      </c>
      <c r="O2725" s="193">
        <f t="shared" si="1233"/>
        <v>0</v>
      </c>
      <c r="P2725" s="193">
        <f t="shared" si="1234"/>
        <v>0</v>
      </c>
      <c r="Q2725" s="193">
        <f t="shared" si="1235"/>
        <v>0</v>
      </c>
      <c r="R2725" s="193">
        <f t="shared" si="1236"/>
        <v>0</v>
      </c>
      <c r="S2725" s="193">
        <f t="shared" si="1237"/>
        <v>0</v>
      </c>
      <c r="T2725" s="194">
        <f t="shared" si="1226"/>
        <v>0</v>
      </c>
      <c r="U2725" s="194"/>
      <c r="V2725" s="847"/>
      <c r="W2725" s="127" t="str">
        <f t="shared" si="1227"/>
        <v/>
      </c>
      <c r="X2725" s="840"/>
      <c r="Y2725" s="841"/>
      <c r="Z2725" s="842"/>
      <c r="AA2725" s="843"/>
      <c r="AB2725" s="349"/>
      <c r="AC2725" s="844"/>
      <c r="AD2725" s="845"/>
      <c r="AE2725" s="277"/>
      <c r="AF2725" s="278"/>
      <c r="AG2725" s="277"/>
      <c r="AH2725" s="279"/>
      <c r="AI2725" s="277"/>
      <c r="AJ2725" s="279"/>
      <c r="AK2725" s="277"/>
      <c r="AL2725" s="278"/>
    </row>
    <row r="2726" spans="1:38" ht="22.5" customHeight="1">
      <c r="A2726" s="116">
        <f t="shared" si="1229"/>
        <v>0</v>
      </c>
      <c r="B2726" s="190">
        <f t="shared" si="1217"/>
        <v>0</v>
      </c>
      <c r="C2726" s="190">
        <f t="shared" si="1218"/>
        <v>0</v>
      </c>
      <c r="D2726" s="191">
        <f t="shared" si="1219"/>
        <v>0</v>
      </c>
      <c r="E2726" s="191">
        <f t="shared" si="1220"/>
        <v>0</v>
      </c>
      <c r="F2726" s="191">
        <f t="shared" si="1221"/>
        <v>0</v>
      </c>
      <c r="G2726" s="192">
        <f t="shared" si="1228"/>
        <v>0</v>
      </c>
      <c r="H2726" s="191">
        <f t="shared" si="1222"/>
        <v>0</v>
      </c>
      <c r="I2726" s="193">
        <f t="shared" si="1223"/>
        <v>0</v>
      </c>
      <c r="J2726" s="193">
        <f t="shared" si="1224"/>
        <v>0</v>
      </c>
      <c r="K2726" s="193">
        <f t="shared" si="1225"/>
        <v>0</v>
      </c>
      <c r="L2726" s="193">
        <f t="shared" si="1230"/>
        <v>0</v>
      </c>
      <c r="M2726" s="193">
        <f t="shared" si="1231"/>
        <v>0</v>
      </c>
      <c r="N2726" s="193">
        <f t="shared" si="1232"/>
        <v>0</v>
      </c>
      <c r="O2726" s="193">
        <f t="shared" si="1233"/>
        <v>0</v>
      </c>
      <c r="P2726" s="193">
        <f t="shared" si="1234"/>
        <v>0</v>
      </c>
      <c r="Q2726" s="193">
        <f t="shared" si="1235"/>
        <v>0</v>
      </c>
      <c r="R2726" s="193">
        <f t="shared" si="1236"/>
        <v>0</v>
      </c>
      <c r="S2726" s="193">
        <f t="shared" si="1237"/>
        <v>0</v>
      </c>
      <c r="T2726" s="194">
        <f t="shared" si="1226"/>
        <v>0</v>
      </c>
      <c r="U2726" s="194"/>
      <c r="V2726" s="847"/>
      <c r="W2726" s="127" t="str">
        <f t="shared" si="1227"/>
        <v/>
      </c>
      <c r="X2726" s="840"/>
      <c r="Y2726" s="841"/>
      <c r="Z2726" s="842"/>
      <c r="AA2726" s="843"/>
      <c r="AB2726" s="349"/>
      <c r="AC2726" s="844"/>
      <c r="AD2726" s="845"/>
      <c r="AE2726" s="277"/>
      <c r="AF2726" s="278"/>
      <c r="AG2726" s="277"/>
      <c r="AH2726" s="279"/>
      <c r="AI2726" s="277"/>
      <c r="AJ2726" s="279"/>
      <c r="AK2726" s="277"/>
      <c r="AL2726" s="278"/>
    </row>
    <row r="2727" spans="1:38" ht="22.5" customHeight="1">
      <c r="A2727" s="116">
        <f t="shared" si="1229"/>
        <v>0</v>
      </c>
      <c r="B2727" s="190">
        <f t="shared" si="1217"/>
        <v>0</v>
      </c>
      <c r="C2727" s="190">
        <f t="shared" si="1218"/>
        <v>0</v>
      </c>
      <c r="D2727" s="191">
        <f t="shared" si="1219"/>
        <v>0</v>
      </c>
      <c r="E2727" s="191">
        <f t="shared" si="1220"/>
        <v>0</v>
      </c>
      <c r="F2727" s="191">
        <f t="shared" si="1221"/>
        <v>0</v>
      </c>
      <c r="G2727" s="192">
        <f t="shared" si="1228"/>
        <v>0</v>
      </c>
      <c r="H2727" s="191">
        <f t="shared" si="1222"/>
        <v>0</v>
      </c>
      <c r="I2727" s="193">
        <f t="shared" si="1223"/>
        <v>0</v>
      </c>
      <c r="J2727" s="193">
        <f t="shared" si="1224"/>
        <v>0</v>
      </c>
      <c r="K2727" s="193">
        <f t="shared" si="1225"/>
        <v>0</v>
      </c>
      <c r="L2727" s="193">
        <f t="shared" si="1230"/>
        <v>0</v>
      </c>
      <c r="M2727" s="193">
        <f t="shared" si="1231"/>
        <v>0</v>
      </c>
      <c r="N2727" s="193">
        <f t="shared" si="1232"/>
        <v>0</v>
      </c>
      <c r="O2727" s="193">
        <f t="shared" si="1233"/>
        <v>0</v>
      </c>
      <c r="P2727" s="193">
        <f t="shared" si="1234"/>
        <v>0</v>
      </c>
      <c r="Q2727" s="193">
        <f t="shared" si="1235"/>
        <v>0</v>
      </c>
      <c r="R2727" s="193">
        <f t="shared" si="1236"/>
        <v>0</v>
      </c>
      <c r="S2727" s="193">
        <f t="shared" si="1237"/>
        <v>0</v>
      </c>
      <c r="T2727" s="194">
        <f t="shared" si="1226"/>
        <v>0</v>
      </c>
      <c r="U2727" s="194"/>
      <c r="V2727" s="847"/>
      <c r="W2727" s="127" t="str">
        <f t="shared" si="1227"/>
        <v/>
      </c>
      <c r="X2727" s="840"/>
      <c r="Y2727" s="841"/>
      <c r="Z2727" s="842"/>
      <c r="AA2727" s="843"/>
      <c r="AB2727" s="349"/>
      <c r="AC2727" s="844"/>
      <c r="AD2727" s="845"/>
      <c r="AE2727" s="277"/>
      <c r="AF2727" s="278"/>
      <c r="AG2727" s="277"/>
      <c r="AH2727" s="279"/>
      <c r="AI2727" s="277"/>
      <c r="AJ2727" s="279"/>
      <c r="AK2727" s="277"/>
      <c r="AL2727" s="278"/>
    </row>
    <row r="2728" spans="1:38" ht="22.5" customHeight="1">
      <c r="A2728" s="116">
        <f t="shared" si="1229"/>
        <v>0</v>
      </c>
      <c r="B2728" s="190">
        <f t="shared" si="1217"/>
        <v>0</v>
      </c>
      <c r="C2728" s="190">
        <f t="shared" si="1218"/>
        <v>0</v>
      </c>
      <c r="D2728" s="191">
        <f t="shared" si="1219"/>
        <v>0</v>
      </c>
      <c r="E2728" s="191">
        <f t="shared" si="1220"/>
        <v>0</v>
      </c>
      <c r="F2728" s="191">
        <f t="shared" si="1221"/>
        <v>0</v>
      </c>
      <c r="G2728" s="192">
        <f t="shared" si="1228"/>
        <v>0</v>
      </c>
      <c r="H2728" s="191">
        <f t="shared" si="1222"/>
        <v>0</v>
      </c>
      <c r="I2728" s="193">
        <f t="shared" si="1223"/>
        <v>0</v>
      </c>
      <c r="J2728" s="193">
        <f t="shared" si="1224"/>
        <v>0</v>
      </c>
      <c r="K2728" s="193">
        <f t="shared" si="1225"/>
        <v>0</v>
      </c>
      <c r="L2728" s="193">
        <f t="shared" si="1230"/>
        <v>0</v>
      </c>
      <c r="M2728" s="193">
        <f t="shared" si="1231"/>
        <v>0</v>
      </c>
      <c r="N2728" s="193">
        <f t="shared" si="1232"/>
        <v>0</v>
      </c>
      <c r="O2728" s="193">
        <f t="shared" si="1233"/>
        <v>0</v>
      </c>
      <c r="P2728" s="193">
        <f t="shared" si="1234"/>
        <v>0</v>
      </c>
      <c r="Q2728" s="193">
        <f t="shared" si="1235"/>
        <v>0</v>
      </c>
      <c r="R2728" s="193">
        <f t="shared" si="1236"/>
        <v>0</v>
      </c>
      <c r="S2728" s="193">
        <f t="shared" si="1237"/>
        <v>0</v>
      </c>
      <c r="T2728" s="194">
        <f t="shared" si="1226"/>
        <v>0</v>
      </c>
      <c r="U2728" s="194"/>
      <c r="V2728" s="847"/>
      <c r="W2728" s="127" t="str">
        <f t="shared" si="1227"/>
        <v/>
      </c>
      <c r="X2728" s="840"/>
      <c r="Y2728" s="841"/>
      <c r="Z2728" s="842"/>
      <c r="AA2728" s="843"/>
      <c r="AB2728" s="349"/>
      <c r="AC2728" s="844"/>
      <c r="AD2728" s="845"/>
      <c r="AE2728" s="277"/>
      <c r="AF2728" s="278"/>
      <c r="AG2728" s="277"/>
      <c r="AH2728" s="279"/>
      <c r="AI2728" s="277"/>
      <c r="AJ2728" s="279"/>
      <c r="AK2728" s="277"/>
      <c r="AL2728" s="278"/>
    </row>
    <row r="2729" spans="1:38" ht="22.5" customHeight="1">
      <c r="A2729" s="116">
        <f t="shared" si="1229"/>
        <v>0</v>
      </c>
      <c r="B2729" s="190">
        <f t="shared" si="1217"/>
        <v>0</v>
      </c>
      <c r="C2729" s="190">
        <f t="shared" si="1218"/>
        <v>0</v>
      </c>
      <c r="D2729" s="191">
        <f t="shared" si="1219"/>
        <v>0</v>
      </c>
      <c r="E2729" s="191">
        <f t="shared" si="1220"/>
        <v>0</v>
      </c>
      <c r="F2729" s="191">
        <f t="shared" si="1221"/>
        <v>0</v>
      </c>
      <c r="G2729" s="192">
        <f t="shared" si="1228"/>
        <v>0</v>
      </c>
      <c r="H2729" s="191">
        <f t="shared" si="1222"/>
        <v>0</v>
      </c>
      <c r="I2729" s="193">
        <f t="shared" si="1223"/>
        <v>0</v>
      </c>
      <c r="J2729" s="193">
        <f t="shared" si="1224"/>
        <v>0</v>
      </c>
      <c r="K2729" s="193">
        <f t="shared" si="1225"/>
        <v>0</v>
      </c>
      <c r="L2729" s="193">
        <f t="shared" si="1230"/>
        <v>0</v>
      </c>
      <c r="M2729" s="193">
        <f t="shared" si="1231"/>
        <v>0</v>
      </c>
      <c r="N2729" s="193">
        <f t="shared" si="1232"/>
        <v>0</v>
      </c>
      <c r="O2729" s="193">
        <f t="shared" si="1233"/>
        <v>0</v>
      </c>
      <c r="P2729" s="193">
        <f t="shared" si="1234"/>
        <v>0</v>
      </c>
      <c r="Q2729" s="193">
        <f t="shared" si="1235"/>
        <v>0</v>
      </c>
      <c r="R2729" s="193">
        <f t="shared" si="1236"/>
        <v>0</v>
      </c>
      <c r="S2729" s="193">
        <f t="shared" si="1237"/>
        <v>0</v>
      </c>
      <c r="T2729" s="194">
        <f t="shared" si="1226"/>
        <v>0</v>
      </c>
      <c r="U2729" s="194"/>
      <c r="V2729" s="847"/>
      <c r="W2729" s="127" t="str">
        <f t="shared" si="1227"/>
        <v/>
      </c>
      <c r="X2729" s="840"/>
      <c r="Y2729" s="841"/>
      <c r="Z2729" s="842"/>
      <c r="AA2729" s="843"/>
      <c r="AB2729" s="349"/>
      <c r="AC2729" s="844"/>
      <c r="AD2729" s="845"/>
      <c r="AE2729" s="277"/>
      <c r="AF2729" s="278"/>
      <c r="AG2729" s="277"/>
      <c r="AH2729" s="279"/>
      <c r="AI2729" s="277"/>
      <c r="AJ2729" s="279"/>
      <c r="AK2729" s="277"/>
      <c r="AL2729" s="278"/>
    </row>
    <row r="2730" spans="1:38" ht="22.5" customHeight="1">
      <c r="A2730" s="116">
        <f t="shared" si="1229"/>
        <v>0</v>
      </c>
      <c r="B2730" s="190">
        <f t="shared" si="1217"/>
        <v>0</v>
      </c>
      <c r="C2730" s="190">
        <f t="shared" si="1218"/>
        <v>0</v>
      </c>
      <c r="D2730" s="191">
        <f t="shared" si="1219"/>
        <v>0</v>
      </c>
      <c r="E2730" s="191">
        <f t="shared" si="1220"/>
        <v>0</v>
      </c>
      <c r="F2730" s="191">
        <f t="shared" si="1221"/>
        <v>0</v>
      </c>
      <c r="G2730" s="192">
        <f t="shared" si="1228"/>
        <v>0</v>
      </c>
      <c r="H2730" s="191">
        <f t="shared" si="1222"/>
        <v>0</v>
      </c>
      <c r="I2730" s="193">
        <f t="shared" si="1223"/>
        <v>0</v>
      </c>
      <c r="J2730" s="193">
        <f t="shared" si="1224"/>
        <v>0</v>
      </c>
      <c r="K2730" s="193">
        <f t="shared" si="1225"/>
        <v>0</v>
      </c>
      <c r="L2730" s="193">
        <f t="shared" si="1230"/>
        <v>0</v>
      </c>
      <c r="M2730" s="193">
        <f t="shared" si="1231"/>
        <v>0</v>
      </c>
      <c r="N2730" s="193">
        <f t="shared" si="1232"/>
        <v>0</v>
      </c>
      <c r="O2730" s="193">
        <f t="shared" si="1233"/>
        <v>0</v>
      </c>
      <c r="P2730" s="193">
        <f t="shared" si="1234"/>
        <v>0</v>
      </c>
      <c r="Q2730" s="193">
        <f t="shared" si="1235"/>
        <v>0</v>
      </c>
      <c r="R2730" s="193">
        <f t="shared" si="1236"/>
        <v>0</v>
      </c>
      <c r="S2730" s="193">
        <f t="shared" si="1237"/>
        <v>0</v>
      </c>
      <c r="T2730" s="194">
        <f t="shared" si="1226"/>
        <v>0</v>
      </c>
      <c r="U2730" s="194"/>
      <c r="V2730" s="847"/>
      <c r="W2730" s="127" t="str">
        <f t="shared" si="1227"/>
        <v/>
      </c>
      <c r="X2730" s="840"/>
      <c r="Y2730" s="841"/>
      <c r="Z2730" s="842"/>
      <c r="AA2730" s="843"/>
      <c r="AB2730" s="349"/>
      <c r="AC2730" s="844"/>
      <c r="AD2730" s="845"/>
      <c r="AE2730" s="277"/>
      <c r="AF2730" s="278"/>
      <c r="AG2730" s="277"/>
      <c r="AH2730" s="279"/>
      <c r="AI2730" s="277"/>
      <c r="AJ2730" s="279"/>
      <c r="AK2730" s="277"/>
      <c r="AL2730" s="278"/>
    </row>
    <row r="2731" spans="1:38" ht="22.5" customHeight="1">
      <c r="A2731" s="116">
        <f t="shared" si="1229"/>
        <v>0</v>
      </c>
      <c r="B2731" s="190">
        <f t="shared" si="1217"/>
        <v>0</v>
      </c>
      <c r="C2731" s="190">
        <f t="shared" si="1218"/>
        <v>0</v>
      </c>
      <c r="D2731" s="191">
        <f t="shared" si="1219"/>
        <v>0</v>
      </c>
      <c r="E2731" s="191">
        <f t="shared" si="1220"/>
        <v>0</v>
      </c>
      <c r="F2731" s="191">
        <f t="shared" si="1221"/>
        <v>0</v>
      </c>
      <c r="G2731" s="192">
        <f t="shared" si="1228"/>
        <v>0</v>
      </c>
      <c r="H2731" s="191">
        <f t="shared" si="1222"/>
        <v>0</v>
      </c>
      <c r="I2731" s="193">
        <f t="shared" si="1223"/>
        <v>0</v>
      </c>
      <c r="J2731" s="193">
        <f t="shared" si="1224"/>
        <v>0</v>
      </c>
      <c r="K2731" s="193">
        <f t="shared" si="1225"/>
        <v>0</v>
      </c>
      <c r="L2731" s="193">
        <f t="shared" si="1230"/>
        <v>0</v>
      </c>
      <c r="M2731" s="193">
        <f t="shared" si="1231"/>
        <v>0</v>
      </c>
      <c r="N2731" s="193">
        <f t="shared" si="1232"/>
        <v>0</v>
      </c>
      <c r="O2731" s="193">
        <f t="shared" si="1233"/>
        <v>0</v>
      </c>
      <c r="P2731" s="193">
        <f t="shared" si="1234"/>
        <v>0</v>
      </c>
      <c r="Q2731" s="193">
        <f t="shared" si="1235"/>
        <v>0</v>
      </c>
      <c r="R2731" s="193">
        <f t="shared" si="1236"/>
        <v>0</v>
      </c>
      <c r="S2731" s="193">
        <f t="shared" si="1237"/>
        <v>0</v>
      </c>
      <c r="T2731" s="194">
        <f t="shared" si="1226"/>
        <v>0</v>
      </c>
      <c r="U2731" s="194"/>
      <c r="V2731" s="847"/>
      <c r="W2731" s="127" t="str">
        <f t="shared" si="1227"/>
        <v/>
      </c>
      <c r="X2731" s="840"/>
      <c r="Y2731" s="841"/>
      <c r="Z2731" s="842"/>
      <c r="AA2731" s="843"/>
      <c r="AB2731" s="349"/>
      <c r="AC2731" s="844"/>
      <c r="AD2731" s="845"/>
      <c r="AE2731" s="277"/>
      <c r="AF2731" s="278"/>
      <c r="AG2731" s="277"/>
      <c r="AH2731" s="279"/>
      <c r="AI2731" s="277"/>
      <c r="AJ2731" s="279"/>
      <c r="AK2731" s="277"/>
      <c r="AL2731" s="278"/>
    </row>
    <row r="2732" spans="1:38" ht="22.5" customHeight="1">
      <c r="A2732" s="116">
        <f t="shared" si="1229"/>
        <v>0</v>
      </c>
      <c r="B2732" s="190">
        <f t="shared" si="1217"/>
        <v>0</v>
      </c>
      <c r="C2732" s="190">
        <f t="shared" si="1218"/>
        <v>0</v>
      </c>
      <c r="D2732" s="191">
        <f t="shared" si="1219"/>
        <v>0</v>
      </c>
      <c r="E2732" s="191">
        <f t="shared" si="1220"/>
        <v>0</v>
      </c>
      <c r="F2732" s="191">
        <f t="shared" si="1221"/>
        <v>0</v>
      </c>
      <c r="G2732" s="192">
        <f t="shared" si="1228"/>
        <v>0</v>
      </c>
      <c r="H2732" s="191">
        <f t="shared" si="1222"/>
        <v>0</v>
      </c>
      <c r="I2732" s="193">
        <f t="shared" si="1223"/>
        <v>0</v>
      </c>
      <c r="J2732" s="193">
        <f t="shared" si="1224"/>
        <v>0</v>
      </c>
      <c r="K2732" s="193">
        <f t="shared" si="1225"/>
        <v>0</v>
      </c>
      <c r="L2732" s="193">
        <f t="shared" si="1230"/>
        <v>0</v>
      </c>
      <c r="M2732" s="193">
        <f t="shared" si="1231"/>
        <v>0</v>
      </c>
      <c r="N2732" s="193">
        <f t="shared" si="1232"/>
        <v>0</v>
      </c>
      <c r="O2732" s="193">
        <f t="shared" si="1233"/>
        <v>0</v>
      </c>
      <c r="P2732" s="193">
        <f t="shared" si="1234"/>
        <v>0</v>
      </c>
      <c r="Q2732" s="193">
        <f t="shared" si="1235"/>
        <v>0</v>
      </c>
      <c r="R2732" s="193">
        <f t="shared" si="1236"/>
        <v>0</v>
      </c>
      <c r="S2732" s="193">
        <f t="shared" si="1237"/>
        <v>0</v>
      </c>
      <c r="T2732" s="194">
        <f t="shared" si="1226"/>
        <v>0</v>
      </c>
      <c r="U2732" s="194"/>
      <c r="V2732" s="847"/>
      <c r="W2732" s="127" t="str">
        <f t="shared" si="1227"/>
        <v/>
      </c>
      <c r="X2732" s="840"/>
      <c r="Y2732" s="841"/>
      <c r="Z2732" s="842"/>
      <c r="AA2732" s="843"/>
      <c r="AB2732" s="349"/>
      <c r="AC2732" s="844"/>
      <c r="AD2732" s="845"/>
      <c r="AE2732" s="277"/>
      <c r="AF2732" s="278"/>
      <c r="AG2732" s="277"/>
      <c r="AH2732" s="279"/>
      <c r="AI2732" s="277"/>
      <c r="AJ2732" s="279"/>
      <c r="AK2732" s="277"/>
      <c r="AL2732" s="278"/>
    </row>
    <row r="2733" spans="1:38" ht="22.5" customHeight="1">
      <c r="A2733" s="116">
        <f t="shared" si="1229"/>
        <v>0</v>
      </c>
      <c r="B2733" s="190">
        <f t="shared" si="1217"/>
        <v>0</v>
      </c>
      <c r="C2733" s="190">
        <f t="shared" si="1218"/>
        <v>0</v>
      </c>
      <c r="D2733" s="191">
        <f t="shared" si="1219"/>
        <v>0</v>
      </c>
      <c r="E2733" s="191">
        <f t="shared" si="1220"/>
        <v>0</v>
      </c>
      <c r="F2733" s="191">
        <f t="shared" si="1221"/>
        <v>0</v>
      </c>
      <c r="G2733" s="192">
        <f t="shared" si="1228"/>
        <v>0</v>
      </c>
      <c r="H2733" s="191">
        <f t="shared" si="1222"/>
        <v>0</v>
      </c>
      <c r="I2733" s="193">
        <f t="shared" si="1223"/>
        <v>0</v>
      </c>
      <c r="J2733" s="193">
        <f t="shared" si="1224"/>
        <v>0</v>
      </c>
      <c r="K2733" s="193">
        <f t="shared" si="1225"/>
        <v>0</v>
      </c>
      <c r="L2733" s="193">
        <f t="shared" si="1230"/>
        <v>0</v>
      </c>
      <c r="M2733" s="193">
        <f t="shared" si="1231"/>
        <v>0</v>
      </c>
      <c r="N2733" s="193">
        <f t="shared" si="1232"/>
        <v>0</v>
      </c>
      <c r="O2733" s="193">
        <f t="shared" si="1233"/>
        <v>0</v>
      </c>
      <c r="P2733" s="193">
        <f t="shared" si="1234"/>
        <v>0</v>
      </c>
      <c r="Q2733" s="193">
        <f t="shared" si="1235"/>
        <v>0</v>
      </c>
      <c r="R2733" s="193">
        <f t="shared" si="1236"/>
        <v>0</v>
      </c>
      <c r="S2733" s="193">
        <f t="shared" si="1237"/>
        <v>0</v>
      </c>
      <c r="T2733" s="194">
        <f t="shared" si="1226"/>
        <v>0</v>
      </c>
      <c r="U2733" s="194"/>
      <c r="V2733" s="847"/>
      <c r="W2733" s="127" t="str">
        <f t="shared" si="1227"/>
        <v/>
      </c>
      <c r="X2733" s="840"/>
      <c r="Y2733" s="841"/>
      <c r="Z2733" s="842"/>
      <c r="AA2733" s="843"/>
      <c r="AB2733" s="349"/>
      <c r="AC2733" s="844"/>
      <c r="AD2733" s="845"/>
      <c r="AE2733" s="277"/>
      <c r="AF2733" s="278"/>
      <c r="AG2733" s="277"/>
      <c r="AH2733" s="279"/>
      <c r="AI2733" s="277"/>
      <c r="AJ2733" s="279"/>
      <c r="AK2733" s="277"/>
      <c r="AL2733" s="278"/>
    </row>
    <row r="2734" spans="1:38" ht="22.5" customHeight="1">
      <c r="A2734" s="116">
        <f t="shared" si="1229"/>
        <v>0</v>
      </c>
      <c r="B2734" s="190">
        <f t="shared" si="1217"/>
        <v>0</v>
      </c>
      <c r="C2734" s="190">
        <f t="shared" si="1218"/>
        <v>0</v>
      </c>
      <c r="D2734" s="191">
        <f t="shared" si="1219"/>
        <v>0</v>
      </c>
      <c r="E2734" s="191">
        <f t="shared" si="1220"/>
        <v>0</v>
      </c>
      <c r="F2734" s="191">
        <f t="shared" si="1221"/>
        <v>0</v>
      </c>
      <c r="G2734" s="192">
        <f t="shared" si="1228"/>
        <v>0</v>
      </c>
      <c r="H2734" s="191">
        <f t="shared" si="1222"/>
        <v>0</v>
      </c>
      <c r="I2734" s="193">
        <f t="shared" si="1223"/>
        <v>0</v>
      </c>
      <c r="J2734" s="193">
        <f t="shared" si="1224"/>
        <v>0</v>
      </c>
      <c r="K2734" s="193">
        <f t="shared" si="1225"/>
        <v>0</v>
      </c>
      <c r="L2734" s="193">
        <f t="shared" si="1230"/>
        <v>0</v>
      </c>
      <c r="M2734" s="193">
        <f t="shared" si="1231"/>
        <v>0</v>
      </c>
      <c r="N2734" s="193">
        <f t="shared" si="1232"/>
        <v>0</v>
      </c>
      <c r="O2734" s="193">
        <f t="shared" si="1233"/>
        <v>0</v>
      </c>
      <c r="P2734" s="193">
        <f t="shared" si="1234"/>
        <v>0</v>
      </c>
      <c r="Q2734" s="193">
        <f t="shared" si="1235"/>
        <v>0</v>
      </c>
      <c r="R2734" s="193">
        <f t="shared" si="1236"/>
        <v>0</v>
      </c>
      <c r="S2734" s="193">
        <f t="shared" si="1237"/>
        <v>0</v>
      </c>
      <c r="T2734" s="194">
        <f t="shared" si="1226"/>
        <v>0</v>
      </c>
      <c r="U2734" s="194"/>
      <c r="V2734" s="847"/>
      <c r="W2734" s="127" t="str">
        <f t="shared" si="1227"/>
        <v/>
      </c>
      <c r="X2734" s="840"/>
      <c r="Y2734" s="841"/>
      <c r="Z2734" s="842"/>
      <c r="AA2734" s="843"/>
      <c r="AB2734" s="349"/>
      <c r="AC2734" s="844"/>
      <c r="AD2734" s="845"/>
      <c r="AE2734" s="277"/>
      <c r="AF2734" s="278"/>
      <c r="AG2734" s="277"/>
      <c r="AH2734" s="279"/>
      <c r="AI2734" s="277"/>
      <c r="AJ2734" s="279"/>
      <c r="AK2734" s="277"/>
      <c r="AL2734" s="278"/>
    </row>
    <row r="2735" spans="1:38" ht="22.5" customHeight="1">
      <c r="A2735" s="116">
        <f t="shared" si="1229"/>
        <v>0</v>
      </c>
      <c r="B2735" s="190">
        <f t="shared" si="1217"/>
        <v>0</v>
      </c>
      <c r="C2735" s="190">
        <f t="shared" si="1218"/>
        <v>0</v>
      </c>
      <c r="D2735" s="191">
        <f t="shared" si="1219"/>
        <v>0</v>
      </c>
      <c r="E2735" s="191">
        <f t="shared" si="1220"/>
        <v>0</v>
      </c>
      <c r="F2735" s="191">
        <f t="shared" si="1221"/>
        <v>0</v>
      </c>
      <c r="G2735" s="192">
        <f t="shared" si="1228"/>
        <v>0</v>
      </c>
      <c r="H2735" s="191">
        <f t="shared" si="1222"/>
        <v>0</v>
      </c>
      <c r="I2735" s="193">
        <f t="shared" si="1223"/>
        <v>0</v>
      </c>
      <c r="J2735" s="193">
        <f t="shared" si="1224"/>
        <v>0</v>
      </c>
      <c r="K2735" s="193">
        <f t="shared" si="1225"/>
        <v>0</v>
      </c>
      <c r="L2735" s="193">
        <f t="shared" si="1230"/>
        <v>0</v>
      </c>
      <c r="M2735" s="193">
        <f t="shared" si="1231"/>
        <v>0</v>
      </c>
      <c r="N2735" s="193">
        <f t="shared" si="1232"/>
        <v>0</v>
      </c>
      <c r="O2735" s="193">
        <f t="shared" si="1233"/>
        <v>0</v>
      </c>
      <c r="P2735" s="193">
        <f t="shared" si="1234"/>
        <v>0</v>
      </c>
      <c r="Q2735" s="193">
        <f t="shared" si="1235"/>
        <v>0</v>
      </c>
      <c r="R2735" s="193">
        <f t="shared" si="1236"/>
        <v>0</v>
      </c>
      <c r="S2735" s="193">
        <f t="shared" si="1237"/>
        <v>0</v>
      </c>
      <c r="T2735" s="194">
        <f t="shared" si="1226"/>
        <v>0</v>
      </c>
      <c r="U2735" s="194"/>
      <c r="V2735" s="847"/>
      <c r="W2735" s="127" t="str">
        <f t="shared" si="1227"/>
        <v/>
      </c>
      <c r="X2735" s="840"/>
      <c r="Y2735" s="841"/>
      <c r="Z2735" s="842"/>
      <c r="AA2735" s="843"/>
      <c r="AB2735" s="349"/>
      <c r="AC2735" s="844"/>
      <c r="AD2735" s="845"/>
      <c r="AE2735" s="277"/>
      <c r="AF2735" s="278"/>
      <c r="AG2735" s="277"/>
      <c r="AH2735" s="279"/>
      <c r="AI2735" s="277"/>
      <c r="AJ2735" s="279"/>
      <c r="AK2735" s="277"/>
      <c r="AL2735" s="278"/>
    </row>
    <row r="2736" spans="1:38" ht="22.5" customHeight="1">
      <c r="A2736" s="116">
        <f t="shared" si="1229"/>
        <v>0</v>
      </c>
      <c r="B2736" s="190">
        <f t="shared" si="1217"/>
        <v>0</v>
      </c>
      <c r="C2736" s="190">
        <f t="shared" si="1218"/>
        <v>0</v>
      </c>
      <c r="D2736" s="191">
        <f t="shared" si="1219"/>
        <v>0</v>
      </c>
      <c r="E2736" s="191">
        <f t="shared" si="1220"/>
        <v>0</v>
      </c>
      <c r="F2736" s="191">
        <f t="shared" si="1221"/>
        <v>0</v>
      </c>
      <c r="G2736" s="192">
        <f t="shared" si="1228"/>
        <v>0</v>
      </c>
      <c r="H2736" s="191">
        <f t="shared" si="1222"/>
        <v>0</v>
      </c>
      <c r="I2736" s="193">
        <f t="shared" si="1223"/>
        <v>0</v>
      </c>
      <c r="J2736" s="193">
        <f t="shared" si="1224"/>
        <v>0</v>
      </c>
      <c r="K2736" s="193">
        <f t="shared" si="1225"/>
        <v>0</v>
      </c>
      <c r="L2736" s="193">
        <f t="shared" si="1230"/>
        <v>0</v>
      </c>
      <c r="M2736" s="193">
        <f t="shared" si="1231"/>
        <v>0</v>
      </c>
      <c r="N2736" s="193">
        <f t="shared" si="1232"/>
        <v>0</v>
      </c>
      <c r="O2736" s="193">
        <f t="shared" si="1233"/>
        <v>0</v>
      </c>
      <c r="P2736" s="193">
        <f t="shared" si="1234"/>
        <v>0</v>
      </c>
      <c r="Q2736" s="193">
        <f t="shared" si="1235"/>
        <v>0</v>
      </c>
      <c r="R2736" s="193">
        <f t="shared" si="1236"/>
        <v>0</v>
      </c>
      <c r="S2736" s="193">
        <f t="shared" si="1237"/>
        <v>0</v>
      </c>
      <c r="T2736" s="194">
        <f t="shared" si="1226"/>
        <v>0</v>
      </c>
      <c r="U2736" s="194"/>
      <c r="V2736" s="847"/>
      <c r="W2736" s="127" t="str">
        <f t="shared" si="1227"/>
        <v/>
      </c>
      <c r="X2736" s="840"/>
      <c r="Y2736" s="841"/>
      <c r="Z2736" s="842"/>
      <c r="AA2736" s="843"/>
      <c r="AB2736" s="349"/>
      <c r="AC2736" s="844"/>
      <c r="AD2736" s="845"/>
      <c r="AE2736" s="277"/>
      <c r="AF2736" s="278"/>
      <c r="AG2736" s="277"/>
      <c r="AH2736" s="279"/>
      <c r="AI2736" s="277"/>
      <c r="AJ2736" s="279"/>
      <c r="AK2736" s="277"/>
      <c r="AL2736" s="278"/>
    </row>
    <row r="2737" spans="1:38" ht="22.5" customHeight="1">
      <c r="A2737" s="116">
        <f t="shared" si="1229"/>
        <v>0</v>
      </c>
      <c r="B2737" s="190">
        <f t="shared" si="1217"/>
        <v>0</v>
      </c>
      <c r="C2737" s="190">
        <f t="shared" si="1218"/>
        <v>0</v>
      </c>
      <c r="D2737" s="191">
        <f t="shared" si="1219"/>
        <v>0</v>
      </c>
      <c r="E2737" s="191">
        <f t="shared" si="1220"/>
        <v>0</v>
      </c>
      <c r="F2737" s="191">
        <f t="shared" si="1221"/>
        <v>0</v>
      </c>
      <c r="G2737" s="192">
        <f t="shared" si="1228"/>
        <v>0</v>
      </c>
      <c r="H2737" s="191">
        <f t="shared" si="1222"/>
        <v>0</v>
      </c>
      <c r="I2737" s="195">
        <f t="shared" si="1223"/>
        <v>0</v>
      </c>
      <c r="J2737" s="195">
        <f t="shared" si="1224"/>
        <v>0</v>
      </c>
      <c r="K2737" s="195">
        <f t="shared" si="1225"/>
        <v>0</v>
      </c>
      <c r="L2737" s="195">
        <f t="shared" si="1230"/>
        <v>0</v>
      </c>
      <c r="M2737" s="195">
        <f t="shared" si="1231"/>
        <v>0</v>
      </c>
      <c r="N2737" s="195">
        <f t="shared" si="1232"/>
        <v>0</v>
      </c>
      <c r="O2737" s="195">
        <f t="shared" si="1233"/>
        <v>0</v>
      </c>
      <c r="P2737" s="195">
        <f t="shared" si="1234"/>
        <v>0</v>
      </c>
      <c r="Q2737" s="195">
        <f t="shared" si="1235"/>
        <v>0</v>
      </c>
      <c r="R2737" s="195">
        <f t="shared" si="1236"/>
        <v>0</v>
      </c>
      <c r="S2737" s="195">
        <f t="shared" si="1237"/>
        <v>0</v>
      </c>
      <c r="T2737" s="196">
        <f t="shared" si="1226"/>
        <v>0</v>
      </c>
      <c r="U2737" s="196"/>
      <c r="V2737" s="848"/>
      <c r="W2737" s="127" t="str">
        <f t="shared" si="1227"/>
        <v/>
      </c>
      <c r="X2737" s="840"/>
      <c r="Y2737" s="841"/>
      <c r="Z2737" s="842"/>
      <c r="AA2737" s="843"/>
      <c r="AB2737" s="349"/>
      <c r="AC2737" s="844"/>
      <c r="AD2737" s="845"/>
      <c r="AE2737" s="277"/>
      <c r="AF2737" s="278"/>
      <c r="AG2737" s="277"/>
      <c r="AH2737" s="279"/>
      <c r="AI2737" s="277"/>
      <c r="AJ2737" s="279"/>
      <c r="AK2737" s="277"/>
      <c r="AL2737" s="278"/>
    </row>
    <row r="2738" spans="1:38" ht="22.5" customHeight="1">
      <c r="A2738" s="116">
        <f t="shared" ref="A2738" si="1238">IF(U2738&gt;=1,1,0)</f>
        <v>0</v>
      </c>
      <c r="B2738" s="190">
        <f t="shared" si="1217"/>
        <v>0</v>
      </c>
      <c r="C2738" s="190">
        <f t="shared" si="1218"/>
        <v>0</v>
      </c>
      <c r="D2738" s="191">
        <f t="shared" si="1219"/>
        <v>0</v>
      </c>
      <c r="E2738" s="191">
        <f t="shared" si="1220"/>
        <v>0</v>
      </c>
      <c r="F2738" s="191">
        <f t="shared" si="1221"/>
        <v>0</v>
      </c>
      <c r="G2738" s="192">
        <f t="shared" si="1228"/>
        <v>0</v>
      </c>
      <c r="H2738" s="191">
        <f t="shared" si="1222"/>
        <v>0</v>
      </c>
      <c r="I2738" s="193">
        <f t="shared" si="1223"/>
        <v>0</v>
      </c>
      <c r="J2738" s="193">
        <f t="shared" si="1224"/>
        <v>0</v>
      </c>
      <c r="K2738" s="193">
        <f t="shared" si="1225"/>
        <v>0</v>
      </c>
      <c r="L2738" s="193">
        <f t="shared" si="1230"/>
        <v>0</v>
      </c>
      <c r="M2738" s="193">
        <f t="shared" si="1231"/>
        <v>0</v>
      </c>
      <c r="N2738" s="193">
        <f t="shared" si="1232"/>
        <v>0</v>
      </c>
      <c r="O2738" s="193">
        <f t="shared" si="1233"/>
        <v>0</v>
      </c>
      <c r="P2738" s="193">
        <f t="shared" si="1234"/>
        <v>0</v>
      </c>
      <c r="Q2738" s="193">
        <f t="shared" si="1235"/>
        <v>0</v>
      </c>
      <c r="R2738" s="193">
        <f t="shared" si="1236"/>
        <v>0</v>
      </c>
      <c r="S2738" s="193">
        <f t="shared" si="1237"/>
        <v>0</v>
      </c>
      <c r="T2738" s="194">
        <f t="shared" si="1226"/>
        <v>0</v>
      </c>
      <c r="U2738" s="194">
        <f t="shared" ref="U2738" si="1239">SUM(T2738:T2764)</f>
        <v>0</v>
      </c>
      <c r="V2738" s="846" t="s">
        <v>1138</v>
      </c>
      <c r="W2738" s="127" t="str">
        <f t="shared" si="1227"/>
        <v/>
      </c>
      <c r="X2738" s="840"/>
      <c r="Y2738" s="841"/>
      <c r="Z2738" s="842"/>
      <c r="AA2738" s="843"/>
      <c r="AB2738" s="349"/>
      <c r="AC2738" s="844"/>
      <c r="AD2738" s="845"/>
      <c r="AE2738" s="277"/>
      <c r="AF2738" s="278"/>
      <c r="AG2738" s="277"/>
      <c r="AH2738" s="279"/>
      <c r="AI2738" s="277"/>
      <c r="AJ2738" s="279"/>
      <c r="AK2738" s="277"/>
      <c r="AL2738" s="278"/>
    </row>
    <row r="2739" spans="1:38" ht="22.5" customHeight="1">
      <c r="A2739" s="116">
        <f t="shared" ref="A2739" si="1240">A2738</f>
        <v>0</v>
      </c>
      <c r="B2739" s="190">
        <f t="shared" si="1217"/>
        <v>0</v>
      </c>
      <c r="C2739" s="190">
        <f t="shared" si="1218"/>
        <v>0</v>
      </c>
      <c r="D2739" s="191">
        <f t="shared" si="1219"/>
        <v>0</v>
      </c>
      <c r="E2739" s="191">
        <f t="shared" si="1220"/>
        <v>0</v>
      </c>
      <c r="F2739" s="191">
        <f t="shared" si="1221"/>
        <v>0</v>
      </c>
      <c r="G2739" s="192">
        <f t="shared" si="1228"/>
        <v>0</v>
      </c>
      <c r="H2739" s="191">
        <f t="shared" si="1222"/>
        <v>0</v>
      </c>
      <c r="I2739" s="193">
        <f t="shared" si="1223"/>
        <v>0</v>
      </c>
      <c r="J2739" s="193">
        <f t="shared" si="1224"/>
        <v>0</v>
      </c>
      <c r="K2739" s="193">
        <f t="shared" si="1225"/>
        <v>0</v>
      </c>
      <c r="L2739" s="193">
        <f t="shared" si="1230"/>
        <v>0</v>
      </c>
      <c r="M2739" s="193">
        <f t="shared" si="1231"/>
        <v>0</v>
      </c>
      <c r="N2739" s="193">
        <f t="shared" si="1232"/>
        <v>0</v>
      </c>
      <c r="O2739" s="193">
        <f t="shared" si="1233"/>
        <v>0</v>
      </c>
      <c r="P2739" s="193">
        <f t="shared" si="1234"/>
        <v>0</v>
      </c>
      <c r="Q2739" s="193">
        <f t="shared" si="1235"/>
        <v>0</v>
      </c>
      <c r="R2739" s="193">
        <f t="shared" si="1236"/>
        <v>0</v>
      </c>
      <c r="S2739" s="193">
        <f t="shared" si="1237"/>
        <v>0</v>
      </c>
      <c r="T2739" s="194">
        <f t="shared" si="1226"/>
        <v>0</v>
      </c>
      <c r="U2739" s="194"/>
      <c r="V2739" s="847"/>
      <c r="W2739" s="127" t="str">
        <f t="shared" si="1227"/>
        <v/>
      </c>
      <c r="X2739" s="840"/>
      <c r="Y2739" s="841"/>
      <c r="Z2739" s="842"/>
      <c r="AA2739" s="843"/>
      <c r="AB2739" s="349"/>
      <c r="AC2739" s="844"/>
      <c r="AD2739" s="845"/>
      <c r="AE2739" s="277"/>
      <c r="AF2739" s="278"/>
      <c r="AG2739" s="277"/>
      <c r="AH2739" s="279"/>
      <c r="AI2739" s="277"/>
      <c r="AJ2739" s="279"/>
      <c r="AK2739" s="277"/>
      <c r="AL2739" s="278"/>
    </row>
    <row r="2740" spans="1:38" ht="22.5" customHeight="1">
      <c r="A2740" s="116">
        <f t="shared" si="1229"/>
        <v>0</v>
      </c>
      <c r="B2740" s="190">
        <f t="shared" si="1217"/>
        <v>0</v>
      </c>
      <c r="C2740" s="190">
        <f t="shared" si="1218"/>
        <v>0</v>
      </c>
      <c r="D2740" s="191">
        <f t="shared" si="1219"/>
        <v>0</v>
      </c>
      <c r="E2740" s="191">
        <f t="shared" si="1220"/>
        <v>0</v>
      </c>
      <c r="F2740" s="191">
        <f t="shared" si="1221"/>
        <v>0</v>
      </c>
      <c r="G2740" s="192">
        <f t="shared" si="1228"/>
        <v>0</v>
      </c>
      <c r="H2740" s="191">
        <f t="shared" si="1222"/>
        <v>0</v>
      </c>
      <c r="I2740" s="193">
        <f t="shared" si="1223"/>
        <v>0</v>
      </c>
      <c r="J2740" s="193">
        <f t="shared" si="1224"/>
        <v>0</v>
      </c>
      <c r="K2740" s="193">
        <f t="shared" si="1225"/>
        <v>0</v>
      </c>
      <c r="L2740" s="193">
        <f t="shared" si="1230"/>
        <v>0</v>
      </c>
      <c r="M2740" s="193">
        <f t="shared" si="1231"/>
        <v>0</v>
      </c>
      <c r="N2740" s="193">
        <f t="shared" si="1232"/>
        <v>0</v>
      </c>
      <c r="O2740" s="193">
        <f t="shared" si="1233"/>
        <v>0</v>
      </c>
      <c r="P2740" s="193">
        <f t="shared" si="1234"/>
        <v>0</v>
      </c>
      <c r="Q2740" s="193">
        <f t="shared" si="1235"/>
        <v>0</v>
      </c>
      <c r="R2740" s="193">
        <f t="shared" si="1236"/>
        <v>0</v>
      </c>
      <c r="S2740" s="193">
        <f t="shared" si="1237"/>
        <v>0</v>
      </c>
      <c r="T2740" s="194">
        <f t="shared" si="1226"/>
        <v>0</v>
      </c>
      <c r="U2740" s="194"/>
      <c r="V2740" s="847"/>
      <c r="W2740" s="127" t="str">
        <f t="shared" si="1227"/>
        <v/>
      </c>
      <c r="X2740" s="840"/>
      <c r="Y2740" s="841"/>
      <c r="Z2740" s="842"/>
      <c r="AA2740" s="843"/>
      <c r="AB2740" s="349"/>
      <c r="AC2740" s="844"/>
      <c r="AD2740" s="845"/>
      <c r="AE2740" s="277"/>
      <c r="AF2740" s="278"/>
      <c r="AG2740" s="277"/>
      <c r="AH2740" s="279"/>
      <c r="AI2740" s="277"/>
      <c r="AJ2740" s="279"/>
      <c r="AK2740" s="277"/>
      <c r="AL2740" s="278"/>
    </row>
    <row r="2741" spans="1:38" ht="22.5" customHeight="1">
      <c r="A2741" s="116">
        <f t="shared" si="1229"/>
        <v>0</v>
      </c>
      <c r="B2741" s="190">
        <f t="shared" si="1217"/>
        <v>0</v>
      </c>
      <c r="C2741" s="190">
        <f t="shared" si="1218"/>
        <v>0</v>
      </c>
      <c r="D2741" s="191">
        <f t="shared" si="1219"/>
        <v>0</v>
      </c>
      <c r="E2741" s="191">
        <f t="shared" si="1220"/>
        <v>0</v>
      </c>
      <c r="F2741" s="191">
        <f t="shared" si="1221"/>
        <v>0</v>
      </c>
      <c r="G2741" s="192">
        <f t="shared" si="1228"/>
        <v>0</v>
      </c>
      <c r="H2741" s="191">
        <f t="shared" si="1222"/>
        <v>0</v>
      </c>
      <c r="I2741" s="193">
        <f t="shared" si="1223"/>
        <v>0</v>
      </c>
      <c r="J2741" s="193">
        <f t="shared" si="1224"/>
        <v>0</v>
      </c>
      <c r="K2741" s="193">
        <f t="shared" si="1225"/>
        <v>0</v>
      </c>
      <c r="L2741" s="193">
        <f t="shared" si="1230"/>
        <v>0</v>
      </c>
      <c r="M2741" s="193">
        <f t="shared" si="1231"/>
        <v>0</v>
      </c>
      <c r="N2741" s="193">
        <f t="shared" si="1232"/>
        <v>0</v>
      </c>
      <c r="O2741" s="193">
        <f t="shared" si="1233"/>
        <v>0</v>
      </c>
      <c r="P2741" s="193">
        <f t="shared" si="1234"/>
        <v>0</v>
      </c>
      <c r="Q2741" s="193">
        <f t="shared" si="1235"/>
        <v>0</v>
      </c>
      <c r="R2741" s="193">
        <f t="shared" si="1236"/>
        <v>0</v>
      </c>
      <c r="S2741" s="193">
        <f t="shared" si="1237"/>
        <v>0</v>
      </c>
      <c r="T2741" s="194">
        <f t="shared" si="1226"/>
        <v>0</v>
      </c>
      <c r="U2741" s="194"/>
      <c r="V2741" s="847"/>
      <c r="W2741" s="127" t="str">
        <f t="shared" si="1227"/>
        <v/>
      </c>
      <c r="X2741" s="840"/>
      <c r="Y2741" s="841"/>
      <c r="Z2741" s="842"/>
      <c r="AA2741" s="843"/>
      <c r="AB2741" s="349"/>
      <c r="AC2741" s="844"/>
      <c r="AD2741" s="845"/>
      <c r="AE2741" s="277"/>
      <c r="AF2741" s="278"/>
      <c r="AG2741" s="277"/>
      <c r="AH2741" s="279"/>
      <c r="AI2741" s="277"/>
      <c r="AJ2741" s="279"/>
      <c r="AK2741" s="277"/>
      <c r="AL2741" s="278"/>
    </row>
    <row r="2742" spans="1:38" ht="22.5" customHeight="1">
      <c r="A2742" s="116">
        <f t="shared" si="1229"/>
        <v>0</v>
      </c>
      <c r="B2742" s="190">
        <f t="shared" si="1217"/>
        <v>0</v>
      </c>
      <c r="C2742" s="190">
        <f t="shared" si="1218"/>
        <v>0</v>
      </c>
      <c r="D2742" s="191">
        <f t="shared" si="1219"/>
        <v>0</v>
      </c>
      <c r="E2742" s="191">
        <f t="shared" si="1220"/>
        <v>0</v>
      </c>
      <c r="F2742" s="191">
        <f t="shared" si="1221"/>
        <v>0</v>
      </c>
      <c r="G2742" s="192">
        <f t="shared" si="1228"/>
        <v>0</v>
      </c>
      <c r="H2742" s="191">
        <f t="shared" si="1222"/>
        <v>0</v>
      </c>
      <c r="I2742" s="193">
        <f t="shared" si="1223"/>
        <v>0</v>
      </c>
      <c r="J2742" s="193">
        <f t="shared" si="1224"/>
        <v>0</v>
      </c>
      <c r="K2742" s="193">
        <f t="shared" si="1225"/>
        <v>0</v>
      </c>
      <c r="L2742" s="193">
        <f t="shared" si="1230"/>
        <v>0</v>
      </c>
      <c r="M2742" s="193">
        <f t="shared" si="1231"/>
        <v>0</v>
      </c>
      <c r="N2742" s="193">
        <f t="shared" si="1232"/>
        <v>0</v>
      </c>
      <c r="O2742" s="193">
        <f t="shared" si="1233"/>
        <v>0</v>
      </c>
      <c r="P2742" s="193">
        <f t="shared" si="1234"/>
        <v>0</v>
      </c>
      <c r="Q2742" s="193">
        <f t="shared" si="1235"/>
        <v>0</v>
      </c>
      <c r="R2742" s="193">
        <f t="shared" si="1236"/>
        <v>0</v>
      </c>
      <c r="S2742" s="193">
        <f t="shared" si="1237"/>
        <v>0</v>
      </c>
      <c r="T2742" s="194">
        <f t="shared" si="1226"/>
        <v>0</v>
      </c>
      <c r="U2742" s="194"/>
      <c r="V2742" s="847"/>
      <c r="W2742" s="127" t="str">
        <f t="shared" si="1227"/>
        <v/>
      </c>
      <c r="X2742" s="840"/>
      <c r="Y2742" s="841"/>
      <c r="Z2742" s="842"/>
      <c r="AA2742" s="843"/>
      <c r="AB2742" s="349"/>
      <c r="AC2742" s="844"/>
      <c r="AD2742" s="845"/>
      <c r="AE2742" s="277"/>
      <c r="AF2742" s="278"/>
      <c r="AG2742" s="277"/>
      <c r="AH2742" s="279"/>
      <c r="AI2742" s="277"/>
      <c r="AJ2742" s="279"/>
      <c r="AK2742" s="277"/>
      <c r="AL2742" s="278"/>
    </row>
    <row r="2743" spans="1:38" ht="22.5" customHeight="1">
      <c r="A2743" s="116">
        <f t="shared" si="1229"/>
        <v>0</v>
      </c>
      <c r="B2743" s="190">
        <f t="shared" si="1217"/>
        <v>0</v>
      </c>
      <c r="C2743" s="190">
        <f t="shared" si="1218"/>
        <v>0</v>
      </c>
      <c r="D2743" s="191">
        <f t="shared" si="1219"/>
        <v>0</v>
      </c>
      <c r="E2743" s="191">
        <f t="shared" si="1220"/>
        <v>0</v>
      </c>
      <c r="F2743" s="191">
        <f t="shared" si="1221"/>
        <v>0</v>
      </c>
      <c r="G2743" s="192">
        <f t="shared" si="1228"/>
        <v>0</v>
      </c>
      <c r="H2743" s="191">
        <f t="shared" si="1222"/>
        <v>0</v>
      </c>
      <c r="I2743" s="193">
        <f t="shared" si="1223"/>
        <v>0</v>
      </c>
      <c r="J2743" s="193">
        <f t="shared" si="1224"/>
        <v>0</v>
      </c>
      <c r="K2743" s="193">
        <f t="shared" si="1225"/>
        <v>0</v>
      </c>
      <c r="L2743" s="193">
        <f t="shared" si="1230"/>
        <v>0</v>
      </c>
      <c r="M2743" s="193">
        <f t="shared" si="1231"/>
        <v>0</v>
      </c>
      <c r="N2743" s="193">
        <f t="shared" si="1232"/>
        <v>0</v>
      </c>
      <c r="O2743" s="193">
        <f t="shared" si="1233"/>
        <v>0</v>
      </c>
      <c r="P2743" s="193">
        <f t="shared" si="1234"/>
        <v>0</v>
      </c>
      <c r="Q2743" s="193">
        <f t="shared" si="1235"/>
        <v>0</v>
      </c>
      <c r="R2743" s="193">
        <f t="shared" si="1236"/>
        <v>0</v>
      </c>
      <c r="S2743" s="193">
        <f t="shared" si="1237"/>
        <v>0</v>
      </c>
      <c r="T2743" s="194">
        <f t="shared" si="1226"/>
        <v>0</v>
      </c>
      <c r="U2743" s="194"/>
      <c r="V2743" s="847"/>
      <c r="W2743" s="127" t="str">
        <f t="shared" si="1227"/>
        <v/>
      </c>
      <c r="X2743" s="840"/>
      <c r="Y2743" s="841"/>
      <c r="Z2743" s="842"/>
      <c r="AA2743" s="843"/>
      <c r="AB2743" s="349"/>
      <c r="AC2743" s="844"/>
      <c r="AD2743" s="845"/>
      <c r="AE2743" s="277"/>
      <c r="AF2743" s="278"/>
      <c r="AG2743" s="277"/>
      <c r="AH2743" s="279"/>
      <c r="AI2743" s="277"/>
      <c r="AJ2743" s="279"/>
      <c r="AK2743" s="277"/>
      <c r="AL2743" s="278"/>
    </row>
    <row r="2744" spans="1:38" ht="22.5" customHeight="1">
      <c r="A2744" s="116">
        <f t="shared" si="1229"/>
        <v>0</v>
      </c>
      <c r="B2744" s="190">
        <f t="shared" si="1217"/>
        <v>0</v>
      </c>
      <c r="C2744" s="190">
        <f t="shared" si="1218"/>
        <v>0</v>
      </c>
      <c r="D2744" s="191">
        <f t="shared" si="1219"/>
        <v>0</v>
      </c>
      <c r="E2744" s="191">
        <f t="shared" si="1220"/>
        <v>0</v>
      </c>
      <c r="F2744" s="191">
        <f t="shared" si="1221"/>
        <v>0</v>
      </c>
      <c r="G2744" s="192">
        <f t="shared" si="1228"/>
        <v>0</v>
      </c>
      <c r="H2744" s="191">
        <f t="shared" si="1222"/>
        <v>0</v>
      </c>
      <c r="I2744" s="193">
        <f t="shared" si="1223"/>
        <v>0</v>
      </c>
      <c r="J2744" s="193">
        <f t="shared" si="1224"/>
        <v>0</v>
      </c>
      <c r="K2744" s="193">
        <f t="shared" si="1225"/>
        <v>0</v>
      </c>
      <c r="L2744" s="193">
        <f t="shared" si="1230"/>
        <v>0</v>
      </c>
      <c r="M2744" s="193">
        <f t="shared" si="1231"/>
        <v>0</v>
      </c>
      <c r="N2744" s="193">
        <f t="shared" si="1232"/>
        <v>0</v>
      </c>
      <c r="O2744" s="193">
        <f t="shared" si="1233"/>
        <v>0</v>
      </c>
      <c r="P2744" s="193">
        <f t="shared" si="1234"/>
        <v>0</v>
      </c>
      <c r="Q2744" s="193">
        <f t="shared" si="1235"/>
        <v>0</v>
      </c>
      <c r="R2744" s="193">
        <f t="shared" si="1236"/>
        <v>0</v>
      </c>
      <c r="S2744" s="193">
        <f t="shared" si="1237"/>
        <v>0</v>
      </c>
      <c r="T2744" s="194">
        <f t="shared" si="1226"/>
        <v>0</v>
      </c>
      <c r="U2744" s="194"/>
      <c r="V2744" s="847"/>
      <c r="W2744" s="127" t="str">
        <f t="shared" si="1227"/>
        <v/>
      </c>
      <c r="X2744" s="840"/>
      <c r="Y2744" s="841"/>
      <c r="Z2744" s="842"/>
      <c r="AA2744" s="843"/>
      <c r="AB2744" s="349"/>
      <c r="AC2744" s="844"/>
      <c r="AD2744" s="845"/>
      <c r="AE2744" s="277"/>
      <c r="AF2744" s="278"/>
      <c r="AG2744" s="277"/>
      <c r="AH2744" s="279"/>
      <c r="AI2744" s="277"/>
      <c r="AJ2744" s="279"/>
      <c r="AK2744" s="277"/>
      <c r="AL2744" s="278"/>
    </row>
    <row r="2745" spans="1:38" ht="22.5" customHeight="1">
      <c r="A2745" s="116">
        <f t="shared" si="1229"/>
        <v>0</v>
      </c>
      <c r="B2745" s="190">
        <f t="shared" si="1217"/>
        <v>0</v>
      </c>
      <c r="C2745" s="190">
        <f t="shared" si="1218"/>
        <v>0</v>
      </c>
      <c r="D2745" s="191">
        <f t="shared" si="1219"/>
        <v>0</v>
      </c>
      <c r="E2745" s="191">
        <f t="shared" si="1220"/>
        <v>0</v>
      </c>
      <c r="F2745" s="191">
        <f t="shared" si="1221"/>
        <v>0</v>
      </c>
      <c r="G2745" s="192">
        <f t="shared" si="1228"/>
        <v>0</v>
      </c>
      <c r="H2745" s="191">
        <f t="shared" si="1222"/>
        <v>0</v>
      </c>
      <c r="I2745" s="193">
        <f t="shared" si="1223"/>
        <v>0</v>
      </c>
      <c r="J2745" s="193">
        <f t="shared" si="1224"/>
        <v>0</v>
      </c>
      <c r="K2745" s="193">
        <f t="shared" si="1225"/>
        <v>0</v>
      </c>
      <c r="L2745" s="193">
        <f t="shared" si="1230"/>
        <v>0</v>
      </c>
      <c r="M2745" s="193">
        <f t="shared" si="1231"/>
        <v>0</v>
      </c>
      <c r="N2745" s="193">
        <f t="shared" si="1232"/>
        <v>0</v>
      </c>
      <c r="O2745" s="193">
        <f t="shared" si="1233"/>
        <v>0</v>
      </c>
      <c r="P2745" s="193">
        <f t="shared" si="1234"/>
        <v>0</v>
      </c>
      <c r="Q2745" s="193">
        <f t="shared" si="1235"/>
        <v>0</v>
      </c>
      <c r="R2745" s="193">
        <f t="shared" si="1236"/>
        <v>0</v>
      </c>
      <c r="S2745" s="193">
        <f t="shared" si="1237"/>
        <v>0</v>
      </c>
      <c r="T2745" s="194">
        <f t="shared" si="1226"/>
        <v>0</v>
      </c>
      <c r="U2745" s="194"/>
      <c r="V2745" s="847"/>
      <c r="W2745" s="127" t="str">
        <f t="shared" si="1227"/>
        <v/>
      </c>
      <c r="X2745" s="840"/>
      <c r="Y2745" s="841"/>
      <c r="Z2745" s="842"/>
      <c r="AA2745" s="843"/>
      <c r="AB2745" s="349"/>
      <c r="AC2745" s="844"/>
      <c r="AD2745" s="845"/>
      <c r="AE2745" s="277"/>
      <c r="AF2745" s="278"/>
      <c r="AG2745" s="277"/>
      <c r="AH2745" s="279"/>
      <c r="AI2745" s="277"/>
      <c r="AJ2745" s="279"/>
      <c r="AK2745" s="277"/>
      <c r="AL2745" s="278"/>
    </row>
    <row r="2746" spans="1:38" ht="22.5" customHeight="1">
      <c r="A2746" s="116">
        <f t="shared" si="1229"/>
        <v>0</v>
      </c>
      <c r="B2746" s="190">
        <f t="shared" si="1217"/>
        <v>0</v>
      </c>
      <c r="C2746" s="190">
        <f t="shared" si="1218"/>
        <v>0</v>
      </c>
      <c r="D2746" s="191">
        <f t="shared" si="1219"/>
        <v>0</v>
      </c>
      <c r="E2746" s="191">
        <f t="shared" si="1220"/>
        <v>0</v>
      </c>
      <c r="F2746" s="191">
        <f t="shared" si="1221"/>
        <v>0</v>
      </c>
      <c r="G2746" s="192">
        <f t="shared" si="1228"/>
        <v>0</v>
      </c>
      <c r="H2746" s="191">
        <f t="shared" si="1222"/>
        <v>0</v>
      </c>
      <c r="I2746" s="193">
        <f t="shared" si="1223"/>
        <v>0</v>
      </c>
      <c r="J2746" s="193">
        <f t="shared" si="1224"/>
        <v>0</v>
      </c>
      <c r="K2746" s="193">
        <f t="shared" si="1225"/>
        <v>0</v>
      </c>
      <c r="L2746" s="193">
        <f t="shared" si="1230"/>
        <v>0</v>
      </c>
      <c r="M2746" s="193">
        <f t="shared" si="1231"/>
        <v>0</v>
      </c>
      <c r="N2746" s="193">
        <f t="shared" si="1232"/>
        <v>0</v>
      </c>
      <c r="O2746" s="193">
        <f t="shared" si="1233"/>
        <v>0</v>
      </c>
      <c r="P2746" s="193">
        <f t="shared" si="1234"/>
        <v>0</v>
      </c>
      <c r="Q2746" s="193">
        <f t="shared" si="1235"/>
        <v>0</v>
      </c>
      <c r="R2746" s="193">
        <f t="shared" si="1236"/>
        <v>0</v>
      </c>
      <c r="S2746" s="193">
        <f t="shared" si="1237"/>
        <v>0</v>
      </c>
      <c r="T2746" s="194">
        <f t="shared" si="1226"/>
        <v>0</v>
      </c>
      <c r="U2746" s="194"/>
      <c r="V2746" s="847"/>
      <c r="W2746" s="127" t="str">
        <f t="shared" si="1227"/>
        <v/>
      </c>
      <c r="X2746" s="840"/>
      <c r="Y2746" s="841"/>
      <c r="Z2746" s="842"/>
      <c r="AA2746" s="843"/>
      <c r="AB2746" s="349"/>
      <c r="AC2746" s="844"/>
      <c r="AD2746" s="845"/>
      <c r="AE2746" s="277"/>
      <c r="AF2746" s="278"/>
      <c r="AG2746" s="277"/>
      <c r="AH2746" s="279"/>
      <c r="AI2746" s="277"/>
      <c r="AJ2746" s="279"/>
      <c r="AK2746" s="277"/>
      <c r="AL2746" s="278"/>
    </row>
    <row r="2747" spans="1:38" ht="22.5" customHeight="1">
      <c r="A2747" s="116">
        <f t="shared" si="1229"/>
        <v>0</v>
      </c>
      <c r="B2747" s="190">
        <f t="shared" si="1217"/>
        <v>0</v>
      </c>
      <c r="C2747" s="190">
        <f t="shared" si="1218"/>
        <v>0</v>
      </c>
      <c r="D2747" s="191">
        <f t="shared" si="1219"/>
        <v>0</v>
      </c>
      <c r="E2747" s="191">
        <f t="shared" si="1220"/>
        <v>0</v>
      </c>
      <c r="F2747" s="191">
        <f t="shared" si="1221"/>
        <v>0</v>
      </c>
      <c r="G2747" s="192">
        <f t="shared" si="1228"/>
        <v>0</v>
      </c>
      <c r="H2747" s="191">
        <f t="shared" si="1222"/>
        <v>0</v>
      </c>
      <c r="I2747" s="193">
        <f t="shared" si="1223"/>
        <v>0</v>
      </c>
      <c r="J2747" s="193">
        <f t="shared" si="1224"/>
        <v>0</v>
      </c>
      <c r="K2747" s="193">
        <f t="shared" si="1225"/>
        <v>0</v>
      </c>
      <c r="L2747" s="193">
        <f t="shared" si="1230"/>
        <v>0</v>
      </c>
      <c r="M2747" s="193">
        <f t="shared" si="1231"/>
        <v>0</v>
      </c>
      <c r="N2747" s="193">
        <f t="shared" si="1232"/>
        <v>0</v>
      </c>
      <c r="O2747" s="193">
        <f t="shared" si="1233"/>
        <v>0</v>
      </c>
      <c r="P2747" s="193">
        <f t="shared" si="1234"/>
        <v>0</v>
      </c>
      <c r="Q2747" s="193">
        <f t="shared" si="1235"/>
        <v>0</v>
      </c>
      <c r="R2747" s="193">
        <f t="shared" si="1236"/>
        <v>0</v>
      </c>
      <c r="S2747" s="193">
        <f t="shared" si="1237"/>
        <v>0</v>
      </c>
      <c r="T2747" s="194">
        <f t="shared" si="1226"/>
        <v>0</v>
      </c>
      <c r="U2747" s="194"/>
      <c r="V2747" s="847"/>
      <c r="W2747" s="127" t="str">
        <f t="shared" si="1227"/>
        <v/>
      </c>
      <c r="X2747" s="840"/>
      <c r="Y2747" s="841"/>
      <c r="Z2747" s="842"/>
      <c r="AA2747" s="843"/>
      <c r="AB2747" s="349"/>
      <c r="AC2747" s="844"/>
      <c r="AD2747" s="845"/>
      <c r="AE2747" s="277"/>
      <c r="AF2747" s="278"/>
      <c r="AG2747" s="277"/>
      <c r="AH2747" s="279"/>
      <c r="AI2747" s="277"/>
      <c r="AJ2747" s="279"/>
      <c r="AK2747" s="277"/>
      <c r="AL2747" s="278"/>
    </row>
    <row r="2748" spans="1:38" ht="22.5" customHeight="1">
      <c r="A2748" s="116">
        <f t="shared" si="1229"/>
        <v>0</v>
      </c>
      <c r="B2748" s="190">
        <f t="shared" si="1217"/>
        <v>0</v>
      </c>
      <c r="C2748" s="190">
        <f t="shared" si="1218"/>
        <v>0</v>
      </c>
      <c r="D2748" s="191">
        <f t="shared" si="1219"/>
        <v>0</v>
      </c>
      <c r="E2748" s="191">
        <f t="shared" si="1220"/>
        <v>0</v>
      </c>
      <c r="F2748" s="191">
        <f t="shared" si="1221"/>
        <v>0</v>
      </c>
      <c r="G2748" s="192">
        <f t="shared" si="1228"/>
        <v>0</v>
      </c>
      <c r="H2748" s="191">
        <f t="shared" si="1222"/>
        <v>0</v>
      </c>
      <c r="I2748" s="193">
        <f t="shared" si="1223"/>
        <v>0</v>
      </c>
      <c r="J2748" s="193">
        <f t="shared" si="1224"/>
        <v>0</v>
      </c>
      <c r="K2748" s="193">
        <f t="shared" si="1225"/>
        <v>0</v>
      </c>
      <c r="L2748" s="193">
        <f t="shared" si="1230"/>
        <v>0</v>
      </c>
      <c r="M2748" s="193">
        <f t="shared" si="1231"/>
        <v>0</v>
      </c>
      <c r="N2748" s="193">
        <f t="shared" si="1232"/>
        <v>0</v>
      </c>
      <c r="O2748" s="193">
        <f t="shared" si="1233"/>
        <v>0</v>
      </c>
      <c r="P2748" s="193">
        <f t="shared" si="1234"/>
        <v>0</v>
      </c>
      <c r="Q2748" s="193">
        <f t="shared" si="1235"/>
        <v>0</v>
      </c>
      <c r="R2748" s="193">
        <f t="shared" si="1236"/>
        <v>0</v>
      </c>
      <c r="S2748" s="193">
        <f t="shared" si="1237"/>
        <v>0</v>
      </c>
      <c r="T2748" s="194">
        <f t="shared" si="1226"/>
        <v>0</v>
      </c>
      <c r="U2748" s="194"/>
      <c r="V2748" s="847"/>
      <c r="W2748" s="127" t="str">
        <f t="shared" si="1227"/>
        <v/>
      </c>
      <c r="X2748" s="840"/>
      <c r="Y2748" s="841"/>
      <c r="Z2748" s="842"/>
      <c r="AA2748" s="843"/>
      <c r="AB2748" s="349"/>
      <c r="AC2748" s="844"/>
      <c r="AD2748" s="845"/>
      <c r="AE2748" s="277"/>
      <c r="AF2748" s="278"/>
      <c r="AG2748" s="277"/>
      <c r="AH2748" s="279"/>
      <c r="AI2748" s="277"/>
      <c r="AJ2748" s="279"/>
      <c r="AK2748" s="277"/>
      <c r="AL2748" s="278"/>
    </row>
    <row r="2749" spans="1:38" ht="22.5" customHeight="1">
      <c r="A2749" s="116">
        <f t="shared" si="1229"/>
        <v>0</v>
      </c>
      <c r="B2749" s="190">
        <f t="shared" si="1217"/>
        <v>0</v>
      </c>
      <c r="C2749" s="190">
        <f t="shared" si="1218"/>
        <v>0</v>
      </c>
      <c r="D2749" s="191">
        <f t="shared" si="1219"/>
        <v>0</v>
      </c>
      <c r="E2749" s="191">
        <f t="shared" si="1220"/>
        <v>0</v>
      </c>
      <c r="F2749" s="191">
        <f t="shared" si="1221"/>
        <v>0</v>
      </c>
      <c r="G2749" s="192">
        <f t="shared" si="1228"/>
        <v>0</v>
      </c>
      <c r="H2749" s="191">
        <f t="shared" si="1222"/>
        <v>0</v>
      </c>
      <c r="I2749" s="193">
        <f t="shared" si="1223"/>
        <v>0</v>
      </c>
      <c r="J2749" s="193">
        <f t="shared" si="1224"/>
        <v>0</v>
      </c>
      <c r="K2749" s="193">
        <f t="shared" si="1225"/>
        <v>0</v>
      </c>
      <c r="L2749" s="193">
        <f t="shared" si="1230"/>
        <v>0</v>
      </c>
      <c r="M2749" s="193">
        <f t="shared" si="1231"/>
        <v>0</v>
      </c>
      <c r="N2749" s="193">
        <f t="shared" si="1232"/>
        <v>0</v>
      </c>
      <c r="O2749" s="193">
        <f t="shared" si="1233"/>
        <v>0</v>
      </c>
      <c r="P2749" s="193">
        <f t="shared" si="1234"/>
        <v>0</v>
      </c>
      <c r="Q2749" s="193">
        <f t="shared" si="1235"/>
        <v>0</v>
      </c>
      <c r="R2749" s="193">
        <f t="shared" si="1236"/>
        <v>0</v>
      </c>
      <c r="S2749" s="193">
        <f t="shared" si="1237"/>
        <v>0</v>
      </c>
      <c r="T2749" s="194">
        <f t="shared" si="1226"/>
        <v>0</v>
      </c>
      <c r="U2749" s="194"/>
      <c r="V2749" s="847"/>
      <c r="W2749" s="127" t="str">
        <f t="shared" si="1227"/>
        <v/>
      </c>
      <c r="X2749" s="840"/>
      <c r="Y2749" s="841"/>
      <c r="Z2749" s="842"/>
      <c r="AA2749" s="843"/>
      <c r="AB2749" s="349"/>
      <c r="AC2749" s="844"/>
      <c r="AD2749" s="845"/>
      <c r="AE2749" s="277"/>
      <c r="AF2749" s="278"/>
      <c r="AG2749" s="277"/>
      <c r="AH2749" s="279"/>
      <c r="AI2749" s="277"/>
      <c r="AJ2749" s="279"/>
      <c r="AK2749" s="277"/>
      <c r="AL2749" s="278"/>
    </row>
    <row r="2750" spans="1:38" ht="22.5" customHeight="1">
      <c r="A2750" s="116">
        <f t="shared" si="1229"/>
        <v>0</v>
      </c>
      <c r="B2750" s="190">
        <f t="shared" si="1217"/>
        <v>0</v>
      </c>
      <c r="C2750" s="190">
        <f t="shared" si="1218"/>
        <v>0</v>
      </c>
      <c r="D2750" s="191">
        <f t="shared" si="1219"/>
        <v>0</v>
      </c>
      <c r="E2750" s="191">
        <f t="shared" si="1220"/>
        <v>0</v>
      </c>
      <c r="F2750" s="191">
        <f t="shared" si="1221"/>
        <v>0</v>
      </c>
      <c r="G2750" s="192">
        <f t="shared" si="1228"/>
        <v>0</v>
      </c>
      <c r="H2750" s="191">
        <f t="shared" si="1222"/>
        <v>0</v>
      </c>
      <c r="I2750" s="193">
        <f t="shared" si="1223"/>
        <v>0</v>
      </c>
      <c r="J2750" s="193">
        <f t="shared" si="1224"/>
        <v>0</v>
      </c>
      <c r="K2750" s="193">
        <f t="shared" si="1225"/>
        <v>0</v>
      </c>
      <c r="L2750" s="193">
        <f t="shared" si="1230"/>
        <v>0</v>
      </c>
      <c r="M2750" s="193">
        <f t="shared" si="1231"/>
        <v>0</v>
      </c>
      <c r="N2750" s="193">
        <f t="shared" si="1232"/>
        <v>0</v>
      </c>
      <c r="O2750" s="193">
        <f t="shared" si="1233"/>
        <v>0</v>
      </c>
      <c r="P2750" s="193">
        <f t="shared" si="1234"/>
        <v>0</v>
      </c>
      <c r="Q2750" s="193">
        <f t="shared" si="1235"/>
        <v>0</v>
      </c>
      <c r="R2750" s="193">
        <f t="shared" si="1236"/>
        <v>0</v>
      </c>
      <c r="S2750" s="193">
        <f t="shared" si="1237"/>
        <v>0</v>
      </c>
      <c r="T2750" s="194">
        <f t="shared" si="1226"/>
        <v>0</v>
      </c>
      <c r="U2750" s="194"/>
      <c r="V2750" s="847"/>
      <c r="W2750" s="127" t="str">
        <f t="shared" si="1227"/>
        <v/>
      </c>
      <c r="X2750" s="840"/>
      <c r="Y2750" s="841"/>
      <c r="Z2750" s="842"/>
      <c r="AA2750" s="843"/>
      <c r="AB2750" s="349"/>
      <c r="AC2750" s="844"/>
      <c r="AD2750" s="845"/>
      <c r="AE2750" s="277"/>
      <c r="AF2750" s="278"/>
      <c r="AG2750" s="277"/>
      <c r="AH2750" s="279"/>
      <c r="AI2750" s="277"/>
      <c r="AJ2750" s="279"/>
      <c r="AK2750" s="277"/>
      <c r="AL2750" s="278"/>
    </row>
    <row r="2751" spans="1:38" ht="22.5" customHeight="1">
      <c r="A2751" s="116">
        <f t="shared" si="1229"/>
        <v>0</v>
      </c>
      <c r="B2751" s="190">
        <f t="shared" si="1217"/>
        <v>0</v>
      </c>
      <c r="C2751" s="190">
        <f t="shared" si="1218"/>
        <v>0</v>
      </c>
      <c r="D2751" s="191">
        <f t="shared" si="1219"/>
        <v>0</v>
      </c>
      <c r="E2751" s="191">
        <f t="shared" si="1220"/>
        <v>0</v>
      </c>
      <c r="F2751" s="191">
        <f t="shared" si="1221"/>
        <v>0</v>
      </c>
      <c r="G2751" s="192">
        <f t="shared" si="1228"/>
        <v>0</v>
      </c>
      <c r="H2751" s="191">
        <f t="shared" si="1222"/>
        <v>0</v>
      </c>
      <c r="I2751" s="193">
        <f t="shared" si="1223"/>
        <v>0</v>
      </c>
      <c r="J2751" s="193">
        <f t="shared" si="1224"/>
        <v>0</v>
      </c>
      <c r="K2751" s="193">
        <f t="shared" si="1225"/>
        <v>0</v>
      </c>
      <c r="L2751" s="193">
        <f t="shared" si="1230"/>
        <v>0</v>
      </c>
      <c r="M2751" s="193">
        <f t="shared" si="1231"/>
        <v>0</v>
      </c>
      <c r="N2751" s="193">
        <f t="shared" si="1232"/>
        <v>0</v>
      </c>
      <c r="O2751" s="193">
        <f t="shared" si="1233"/>
        <v>0</v>
      </c>
      <c r="P2751" s="193">
        <f t="shared" si="1234"/>
        <v>0</v>
      </c>
      <c r="Q2751" s="193">
        <f t="shared" si="1235"/>
        <v>0</v>
      </c>
      <c r="R2751" s="193">
        <f t="shared" si="1236"/>
        <v>0</v>
      </c>
      <c r="S2751" s="193">
        <f t="shared" si="1237"/>
        <v>0</v>
      </c>
      <c r="T2751" s="194">
        <f t="shared" si="1226"/>
        <v>0</v>
      </c>
      <c r="U2751" s="194"/>
      <c r="V2751" s="847"/>
      <c r="W2751" s="127" t="str">
        <f t="shared" si="1227"/>
        <v/>
      </c>
      <c r="X2751" s="840"/>
      <c r="Y2751" s="841"/>
      <c r="Z2751" s="842"/>
      <c r="AA2751" s="843"/>
      <c r="AB2751" s="349"/>
      <c r="AC2751" s="844"/>
      <c r="AD2751" s="845"/>
      <c r="AE2751" s="277"/>
      <c r="AF2751" s="278"/>
      <c r="AG2751" s="277"/>
      <c r="AH2751" s="279"/>
      <c r="AI2751" s="277"/>
      <c r="AJ2751" s="279"/>
      <c r="AK2751" s="277"/>
      <c r="AL2751" s="278"/>
    </row>
    <row r="2752" spans="1:38" ht="22.5" customHeight="1">
      <c r="A2752" s="116">
        <f t="shared" si="1229"/>
        <v>0</v>
      </c>
      <c r="B2752" s="190">
        <f t="shared" si="1217"/>
        <v>0</v>
      </c>
      <c r="C2752" s="190">
        <f t="shared" si="1218"/>
        <v>0</v>
      </c>
      <c r="D2752" s="191">
        <f t="shared" si="1219"/>
        <v>0</v>
      </c>
      <c r="E2752" s="191">
        <f t="shared" si="1220"/>
        <v>0</v>
      </c>
      <c r="F2752" s="191">
        <f t="shared" si="1221"/>
        <v>0</v>
      </c>
      <c r="G2752" s="192">
        <f t="shared" si="1228"/>
        <v>0</v>
      </c>
      <c r="H2752" s="191">
        <f t="shared" si="1222"/>
        <v>0</v>
      </c>
      <c r="I2752" s="193">
        <f t="shared" si="1223"/>
        <v>0</v>
      </c>
      <c r="J2752" s="193">
        <f t="shared" si="1224"/>
        <v>0</v>
      </c>
      <c r="K2752" s="193">
        <f t="shared" si="1225"/>
        <v>0</v>
      </c>
      <c r="L2752" s="193">
        <f t="shared" si="1230"/>
        <v>0</v>
      </c>
      <c r="M2752" s="193">
        <f t="shared" si="1231"/>
        <v>0</v>
      </c>
      <c r="N2752" s="193">
        <f t="shared" si="1232"/>
        <v>0</v>
      </c>
      <c r="O2752" s="193">
        <f t="shared" si="1233"/>
        <v>0</v>
      </c>
      <c r="P2752" s="193">
        <f t="shared" si="1234"/>
        <v>0</v>
      </c>
      <c r="Q2752" s="193">
        <f t="shared" si="1235"/>
        <v>0</v>
      </c>
      <c r="R2752" s="193">
        <f t="shared" si="1236"/>
        <v>0</v>
      </c>
      <c r="S2752" s="193">
        <f t="shared" si="1237"/>
        <v>0</v>
      </c>
      <c r="T2752" s="194">
        <f t="shared" si="1226"/>
        <v>0</v>
      </c>
      <c r="U2752" s="194"/>
      <c r="V2752" s="847"/>
      <c r="W2752" s="127" t="str">
        <f t="shared" si="1227"/>
        <v/>
      </c>
      <c r="X2752" s="840"/>
      <c r="Y2752" s="841"/>
      <c r="Z2752" s="842"/>
      <c r="AA2752" s="843"/>
      <c r="AB2752" s="349"/>
      <c r="AC2752" s="844"/>
      <c r="AD2752" s="845"/>
      <c r="AE2752" s="277"/>
      <c r="AF2752" s="278"/>
      <c r="AG2752" s="277"/>
      <c r="AH2752" s="279"/>
      <c r="AI2752" s="277"/>
      <c r="AJ2752" s="279"/>
      <c r="AK2752" s="277"/>
      <c r="AL2752" s="278"/>
    </row>
    <row r="2753" spans="1:38" ht="22.5" customHeight="1">
      <c r="A2753" s="116">
        <f t="shared" si="1229"/>
        <v>0</v>
      </c>
      <c r="B2753" s="190">
        <f t="shared" si="1217"/>
        <v>0</v>
      </c>
      <c r="C2753" s="190">
        <f t="shared" si="1218"/>
        <v>0</v>
      </c>
      <c r="D2753" s="191">
        <f t="shared" si="1219"/>
        <v>0</v>
      </c>
      <c r="E2753" s="191">
        <f t="shared" si="1220"/>
        <v>0</v>
      </c>
      <c r="F2753" s="191">
        <f t="shared" si="1221"/>
        <v>0</v>
      </c>
      <c r="G2753" s="192">
        <f t="shared" si="1228"/>
        <v>0</v>
      </c>
      <c r="H2753" s="191">
        <f t="shared" si="1222"/>
        <v>0</v>
      </c>
      <c r="I2753" s="193">
        <f t="shared" si="1223"/>
        <v>0</v>
      </c>
      <c r="J2753" s="193">
        <f t="shared" si="1224"/>
        <v>0</v>
      </c>
      <c r="K2753" s="193">
        <f t="shared" si="1225"/>
        <v>0</v>
      </c>
      <c r="L2753" s="193">
        <f t="shared" si="1230"/>
        <v>0</v>
      </c>
      <c r="M2753" s="193">
        <f t="shared" si="1231"/>
        <v>0</v>
      </c>
      <c r="N2753" s="193">
        <f t="shared" si="1232"/>
        <v>0</v>
      </c>
      <c r="O2753" s="193">
        <f t="shared" si="1233"/>
        <v>0</v>
      </c>
      <c r="P2753" s="193">
        <f t="shared" si="1234"/>
        <v>0</v>
      </c>
      <c r="Q2753" s="193">
        <f t="shared" si="1235"/>
        <v>0</v>
      </c>
      <c r="R2753" s="193">
        <f t="shared" si="1236"/>
        <v>0</v>
      </c>
      <c r="S2753" s="193">
        <f t="shared" si="1237"/>
        <v>0</v>
      </c>
      <c r="T2753" s="194">
        <f t="shared" si="1226"/>
        <v>0</v>
      </c>
      <c r="U2753" s="194"/>
      <c r="V2753" s="847"/>
      <c r="W2753" s="127" t="str">
        <f t="shared" si="1227"/>
        <v/>
      </c>
      <c r="X2753" s="840"/>
      <c r="Y2753" s="841"/>
      <c r="Z2753" s="842"/>
      <c r="AA2753" s="843"/>
      <c r="AB2753" s="349"/>
      <c r="AC2753" s="844"/>
      <c r="AD2753" s="845"/>
      <c r="AE2753" s="277"/>
      <c r="AF2753" s="278"/>
      <c r="AG2753" s="277"/>
      <c r="AH2753" s="279"/>
      <c r="AI2753" s="277"/>
      <c r="AJ2753" s="279"/>
      <c r="AK2753" s="277"/>
      <c r="AL2753" s="278"/>
    </row>
    <row r="2754" spans="1:38" ht="22.5" customHeight="1">
      <c r="A2754" s="116">
        <f t="shared" si="1229"/>
        <v>0</v>
      </c>
      <c r="B2754" s="190">
        <f t="shared" si="1217"/>
        <v>0</v>
      </c>
      <c r="C2754" s="190">
        <f t="shared" si="1218"/>
        <v>0</v>
      </c>
      <c r="D2754" s="191">
        <f t="shared" si="1219"/>
        <v>0</v>
      </c>
      <c r="E2754" s="191">
        <f t="shared" si="1220"/>
        <v>0</v>
      </c>
      <c r="F2754" s="191">
        <f t="shared" si="1221"/>
        <v>0</v>
      </c>
      <c r="G2754" s="192">
        <f t="shared" si="1228"/>
        <v>0</v>
      </c>
      <c r="H2754" s="191">
        <f t="shared" si="1222"/>
        <v>0</v>
      </c>
      <c r="I2754" s="193">
        <f t="shared" si="1223"/>
        <v>0</v>
      </c>
      <c r="J2754" s="193">
        <f t="shared" si="1224"/>
        <v>0</v>
      </c>
      <c r="K2754" s="193">
        <f t="shared" si="1225"/>
        <v>0</v>
      </c>
      <c r="L2754" s="193">
        <f t="shared" si="1230"/>
        <v>0</v>
      </c>
      <c r="M2754" s="193">
        <f t="shared" si="1231"/>
        <v>0</v>
      </c>
      <c r="N2754" s="193">
        <f t="shared" si="1232"/>
        <v>0</v>
      </c>
      <c r="O2754" s="193">
        <f t="shared" si="1233"/>
        <v>0</v>
      </c>
      <c r="P2754" s="193">
        <f t="shared" si="1234"/>
        <v>0</v>
      </c>
      <c r="Q2754" s="193">
        <f t="shared" si="1235"/>
        <v>0</v>
      </c>
      <c r="R2754" s="193">
        <f t="shared" si="1236"/>
        <v>0</v>
      </c>
      <c r="S2754" s="193">
        <f t="shared" si="1237"/>
        <v>0</v>
      </c>
      <c r="T2754" s="194">
        <f t="shared" si="1226"/>
        <v>0</v>
      </c>
      <c r="U2754" s="194"/>
      <c r="V2754" s="847"/>
      <c r="W2754" s="127" t="str">
        <f t="shared" si="1227"/>
        <v/>
      </c>
      <c r="X2754" s="840"/>
      <c r="Y2754" s="841"/>
      <c r="Z2754" s="842"/>
      <c r="AA2754" s="843"/>
      <c r="AB2754" s="349"/>
      <c r="AC2754" s="844"/>
      <c r="AD2754" s="845"/>
      <c r="AE2754" s="277"/>
      <c r="AF2754" s="278"/>
      <c r="AG2754" s="277"/>
      <c r="AH2754" s="279"/>
      <c r="AI2754" s="277"/>
      <c r="AJ2754" s="279"/>
      <c r="AK2754" s="277"/>
      <c r="AL2754" s="278"/>
    </row>
    <row r="2755" spans="1:38" ht="22.5" customHeight="1">
      <c r="A2755" s="116">
        <f t="shared" si="1229"/>
        <v>0</v>
      </c>
      <c r="B2755" s="190">
        <f t="shared" si="1217"/>
        <v>0</v>
      </c>
      <c r="C2755" s="190">
        <f t="shared" si="1218"/>
        <v>0</v>
      </c>
      <c r="D2755" s="191">
        <f t="shared" si="1219"/>
        <v>0</v>
      </c>
      <c r="E2755" s="191">
        <f t="shared" si="1220"/>
        <v>0</v>
      </c>
      <c r="F2755" s="191">
        <f t="shared" si="1221"/>
        <v>0</v>
      </c>
      <c r="G2755" s="192">
        <f t="shared" si="1228"/>
        <v>0</v>
      </c>
      <c r="H2755" s="191">
        <f t="shared" si="1222"/>
        <v>0</v>
      </c>
      <c r="I2755" s="193">
        <f t="shared" si="1223"/>
        <v>0</v>
      </c>
      <c r="J2755" s="193">
        <f t="shared" si="1224"/>
        <v>0</v>
      </c>
      <c r="K2755" s="193">
        <f t="shared" si="1225"/>
        <v>0</v>
      </c>
      <c r="L2755" s="193">
        <f t="shared" si="1230"/>
        <v>0</v>
      </c>
      <c r="M2755" s="193">
        <f t="shared" si="1231"/>
        <v>0</v>
      </c>
      <c r="N2755" s="193">
        <f t="shared" si="1232"/>
        <v>0</v>
      </c>
      <c r="O2755" s="193">
        <f t="shared" si="1233"/>
        <v>0</v>
      </c>
      <c r="P2755" s="193">
        <f t="shared" si="1234"/>
        <v>0</v>
      </c>
      <c r="Q2755" s="193">
        <f t="shared" si="1235"/>
        <v>0</v>
      </c>
      <c r="R2755" s="193">
        <f t="shared" si="1236"/>
        <v>0</v>
      </c>
      <c r="S2755" s="193">
        <f t="shared" si="1237"/>
        <v>0</v>
      </c>
      <c r="T2755" s="194">
        <f t="shared" si="1226"/>
        <v>0</v>
      </c>
      <c r="U2755" s="194"/>
      <c r="V2755" s="847"/>
      <c r="W2755" s="127" t="str">
        <f t="shared" si="1227"/>
        <v/>
      </c>
      <c r="X2755" s="840"/>
      <c r="Y2755" s="841"/>
      <c r="Z2755" s="842"/>
      <c r="AA2755" s="843"/>
      <c r="AB2755" s="349"/>
      <c r="AC2755" s="844"/>
      <c r="AD2755" s="845"/>
      <c r="AE2755" s="277"/>
      <c r="AF2755" s="278"/>
      <c r="AG2755" s="277"/>
      <c r="AH2755" s="279"/>
      <c r="AI2755" s="277"/>
      <c r="AJ2755" s="279"/>
      <c r="AK2755" s="277"/>
      <c r="AL2755" s="278"/>
    </row>
    <row r="2756" spans="1:38" ht="22.5" customHeight="1">
      <c r="A2756" s="116">
        <f t="shared" si="1229"/>
        <v>0</v>
      </c>
      <c r="B2756" s="190">
        <f t="shared" si="1217"/>
        <v>0</v>
      </c>
      <c r="C2756" s="190">
        <f t="shared" si="1218"/>
        <v>0</v>
      </c>
      <c r="D2756" s="191">
        <f t="shared" si="1219"/>
        <v>0</v>
      </c>
      <c r="E2756" s="191">
        <f t="shared" si="1220"/>
        <v>0</v>
      </c>
      <c r="F2756" s="191">
        <f t="shared" si="1221"/>
        <v>0</v>
      </c>
      <c r="G2756" s="192">
        <f t="shared" si="1228"/>
        <v>0</v>
      </c>
      <c r="H2756" s="191">
        <f t="shared" si="1222"/>
        <v>0</v>
      </c>
      <c r="I2756" s="193">
        <f t="shared" si="1223"/>
        <v>0</v>
      </c>
      <c r="J2756" s="193">
        <f t="shared" si="1224"/>
        <v>0</v>
      </c>
      <c r="K2756" s="193">
        <f t="shared" si="1225"/>
        <v>0</v>
      </c>
      <c r="L2756" s="193">
        <f t="shared" si="1230"/>
        <v>0</v>
      </c>
      <c r="M2756" s="193">
        <f t="shared" si="1231"/>
        <v>0</v>
      </c>
      <c r="N2756" s="193">
        <f t="shared" si="1232"/>
        <v>0</v>
      </c>
      <c r="O2756" s="193">
        <f t="shared" si="1233"/>
        <v>0</v>
      </c>
      <c r="P2756" s="193">
        <f t="shared" si="1234"/>
        <v>0</v>
      </c>
      <c r="Q2756" s="193">
        <f t="shared" si="1235"/>
        <v>0</v>
      </c>
      <c r="R2756" s="193">
        <f t="shared" si="1236"/>
        <v>0</v>
      </c>
      <c r="S2756" s="193">
        <f t="shared" si="1237"/>
        <v>0</v>
      </c>
      <c r="T2756" s="194">
        <f t="shared" si="1226"/>
        <v>0</v>
      </c>
      <c r="U2756" s="194"/>
      <c r="V2756" s="847"/>
      <c r="W2756" s="127" t="str">
        <f t="shared" si="1227"/>
        <v/>
      </c>
      <c r="X2756" s="840"/>
      <c r="Y2756" s="841"/>
      <c r="Z2756" s="842"/>
      <c r="AA2756" s="843"/>
      <c r="AB2756" s="349"/>
      <c r="AC2756" s="844"/>
      <c r="AD2756" s="845"/>
      <c r="AE2756" s="277"/>
      <c r="AF2756" s="278"/>
      <c r="AG2756" s="277"/>
      <c r="AH2756" s="279"/>
      <c r="AI2756" s="277"/>
      <c r="AJ2756" s="279"/>
      <c r="AK2756" s="277"/>
      <c r="AL2756" s="278"/>
    </row>
    <row r="2757" spans="1:38" ht="22.5" customHeight="1">
      <c r="A2757" s="116">
        <f t="shared" si="1229"/>
        <v>0</v>
      </c>
      <c r="B2757" s="190">
        <f t="shared" si="1217"/>
        <v>0</v>
      </c>
      <c r="C2757" s="190">
        <f t="shared" si="1218"/>
        <v>0</v>
      </c>
      <c r="D2757" s="191">
        <f t="shared" si="1219"/>
        <v>0</v>
      </c>
      <c r="E2757" s="191">
        <f t="shared" si="1220"/>
        <v>0</v>
      </c>
      <c r="F2757" s="191">
        <f t="shared" si="1221"/>
        <v>0</v>
      </c>
      <c r="G2757" s="192">
        <f t="shared" si="1228"/>
        <v>0</v>
      </c>
      <c r="H2757" s="191">
        <f t="shared" si="1222"/>
        <v>0</v>
      </c>
      <c r="I2757" s="193">
        <f t="shared" si="1223"/>
        <v>0</v>
      </c>
      <c r="J2757" s="193">
        <f t="shared" si="1224"/>
        <v>0</v>
      </c>
      <c r="K2757" s="193">
        <f t="shared" si="1225"/>
        <v>0</v>
      </c>
      <c r="L2757" s="193">
        <f t="shared" si="1230"/>
        <v>0</v>
      </c>
      <c r="M2757" s="193">
        <f t="shared" si="1231"/>
        <v>0</v>
      </c>
      <c r="N2757" s="193">
        <f t="shared" si="1232"/>
        <v>0</v>
      </c>
      <c r="O2757" s="193">
        <f t="shared" si="1233"/>
        <v>0</v>
      </c>
      <c r="P2757" s="193">
        <f t="shared" si="1234"/>
        <v>0</v>
      </c>
      <c r="Q2757" s="193">
        <f t="shared" si="1235"/>
        <v>0</v>
      </c>
      <c r="R2757" s="193">
        <f t="shared" si="1236"/>
        <v>0</v>
      </c>
      <c r="S2757" s="193">
        <f t="shared" si="1237"/>
        <v>0</v>
      </c>
      <c r="T2757" s="194">
        <f t="shared" si="1226"/>
        <v>0</v>
      </c>
      <c r="U2757" s="194"/>
      <c r="V2757" s="847"/>
      <c r="W2757" s="127" t="str">
        <f t="shared" si="1227"/>
        <v/>
      </c>
      <c r="X2757" s="840"/>
      <c r="Y2757" s="841"/>
      <c r="Z2757" s="842"/>
      <c r="AA2757" s="843"/>
      <c r="AB2757" s="349"/>
      <c r="AC2757" s="844"/>
      <c r="AD2757" s="845"/>
      <c r="AE2757" s="277"/>
      <c r="AF2757" s="278"/>
      <c r="AG2757" s="277"/>
      <c r="AH2757" s="279"/>
      <c r="AI2757" s="277"/>
      <c r="AJ2757" s="279"/>
      <c r="AK2757" s="277"/>
      <c r="AL2757" s="278"/>
    </row>
    <row r="2758" spans="1:38" ht="22.5" customHeight="1">
      <c r="A2758" s="116">
        <f t="shared" si="1229"/>
        <v>0</v>
      </c>
      <c r="B2758" s="190">
        <f t="shared" si="1217"/>
        <v>0</v>
      </c>
      <c r="C2758" s="190">
        <f t="shared" si="1218"/>
        <v>0</v>
      </c>
      <c r="D2758" s="191">
        <f t="shared" si="1219"/>
        <v>0</v>
      </c>
      <c r="E2758" s="191">
        <f t="shared" si="1220"/>
        <v>0</v>
      </c>
      <c r="F2758" s="191">
        <f t="shared" si="1221"/>
        <v>0</v>
      </c>
      <c r="G2758" s="192">
        <f t="shared" si="1228"/>
        <v>0</v>
      </c>
      <c r="H2758" s="191">
        <f t="shared" si="1222"/>
        <v>0</v>
      </c>
      <c r="I2758" s="193">
        <f t="shared" si="1223"/>
        <v>0</v>
      </c>
      <c r="J2758" s="193">
        <f t="shared" si="1224"/>
        <v>0</v>
      </c>
      <c r="K2758" s="193">
        <f t="shared" si="1225"/>
        <v>0</v>
      </c>
      <c r="L2758" s="193">
        <f t="shared" si="1230"/>
        <v>0</v>
      </c>
      <c r="M2758" s="193">
        <f t="shared" si="1231"/>
        <v>0</v>
      </c>
      <c r="N2758" s="193">
        <f t="shared" si="1232"/>
        <v>0</v>
      </c>
      <c r="O2758" s="193">
        <f t="shared" si="1233"/>
        <v>0</v>
      </c>
      <c r="P2758" s="193">
        <f t="shared" si="1234"/>
        <v>0</v>
      </c>
      <c r="Q2758" s="193">
        <f t="shared" si="1235"/>
        <v>0</v>
      </c>
      <c r="R2758" s="193">
        <f t="shared" si="1236"/>
        <v>0</v>
      </c>
      <c r="S2758" s="193">
        <f t="shared" si="1237"/>
        <v>0</v>
      </c>
      <c r="T2758" s="194">
        <f t="shared" si="1226"/>
        <v>0</v>
      </c>
      <c r="U2758" s="194"/>
      <c r="V2758" s="847"/>
      <c r="W2758" s="127" t="str">
        <f t="shared" si="1227"/>
        <v/>
      </c>
      <c r="X2758" s="840"/>
      <c r="Y2758" s="841"/>
      <c r="Z2758" s="842"/>
      <c r="AA2758" s="843"/>
      <c r="AB2758" s="349"/>
      <c r="AC2758" s="844"/>
      <c r="AD2758" s="845"/>
      <c r="AE2758" s="277"/>
      <c r="AF2758" s="278"/>
      <c r="AG2758" s="277"/>
      <c r="AH2758" s="279"/>
      <c r="AI2758" s="277"/>
      <c r="AJ2758" s="279"/>
      <c r="AK2758" s="277"/>
      <c r="AL2758" s="278"/>
    </row>
    <row r="2759" spans="1:38" ht="22.5" customHeight="1">
      <c r="A2759" s="116">
        <f t="shared" si="1229"/>
        <v>0</v>
      </c>
      <c r="B2759" s="190">
        <f t="shared" si="1217"/>
        <v>0</v>
      </c>
      <c r="C2759" s="190">
        <f t="shared" si="1218"/>
        <v>0</v>
      </c>
      <c r="D2759" s="191">
        <f t="shared" si="1219"/>
        <v>0</v>
      </c>
      <c r="E2759" s="191">
        <f t="shared" si="1220"/>
        <v>0</v>
      </c>
      <c r="F2759" s="191">
        <f t="shared" si="1221"/>
        <v>0</v>
      </c>
      <c r="G2759" s="192">
        <f t="shared" si="1228"/>
        <v>0</v>
      </c>
      <c r="H2759" s="191">
        <f t="shared" si="1222"/>
        <v>0</v>
      </c>
      <c r="I2759" s="193">
        <f t="shared" si="1223"/>
        <v>0</v>
      </c>
      <c r="J2759" s="193">
        <f t="shared" si="1224"/>
        <v>0</v>
      </c>
      <c r="K2759" s="193">
        <f t="shared" si="1225"/>
        <v>0</v>
      </c>
      <c r="L2759" s="193">
        <f t="shared" si="1230"/>
        <v>0</v>
      </c>
      <c r="M2759" s="193">
        <f t="shared" si="1231"/>
        <v>0</v>
      </c>
      <c r="N2759" s="193">
        <f t="shared" si="1232"/>
        <v>0</v>
      </c>
      <c r="O2759" s="193">
        <f t="shared" si="1233"/>
        <v>0</v>
      </c>
      <c r="P2759" s="193">
        <f t="shared" si="1234"/>
        <v>0</v>
      </c>
      <c r="Q2759" s="193">
        <f t="shared" si="1235"/>
        <v>0</v>
      </c>
      <c r="R2759" s="193">
        <f t="shared" si="1236"/>
        <v>0</v>
      </c>
      <c r="S2759" s="193">
        <f t="shared" si="1237"/>
        <v>0</v>
      </c>
      <c r="T2759" s="194">
        <f t="shared" si="1226"/>
        <v>0</v>
      </c>
      <c r="U2759" s="194"/>
      <c r="V2759" s="847"/>
      <c r="W2759" s="127" t="str">
        <f t="shared" si="1227"/>
        <v/>
      </c>
      <c r="X2759" s="840"/>
      <c r="Y2759" s="841"/>
      <c r="Z2759" s="842"/>
      <c r="AA2759" s="843"/>
      <c r="AB2759" s="349"/>
      <c r="AC2759" s="844"/>
      <c r="AD2759" s="845"/>
      <c r="AE2759" s="277"/>
      <c r="AF2759" s="278"/>
      <c r="AG2759" s="277"/>
      <c r="AH2759" s="279"/>
      <c r="AI2759" s="277"/>
      <c r="AJ2759" s="279"/>
      <c r="AK2759" s="277"/>
      <c r="AL2759" s="278"/>
    </row>
    <row r="2760" spans="1:38" ht="22.5" customHeight="1">
      <c r="A2760" s="116">
        <f t="shared" si="1229"/>
        <v>0</v>
      </c>
      <c r="B2760" s="190">
        <f t="shared" si="1217"/>
        <v>0</v>
      </c>
      <c r="C2760" s="190">
        <f t="shared" si="1218"/>
        <v>0</v>
      </c>
      <c r="D2760" s="191">
        <f t="shared" si="1219"/>
        <v>0</v>
      </c>
      <c r="E2760" s="191">
        <f t="shared" si="1220"/>
        <v>0</v>
      </c>
      <c r="F2760" s="191">
        <f t="shared" si="1221"/>
        <v>0</v>
      </c>
      <c r="G2760" s="192">
        <f t="shared" si="1228"/>
        <v>0</v>
      </c>
      <c r="H2760" s="191">
        <f t="shared" si="1222"/>
        <v>0</v>
      </c>
      <c r="I2760" s="193">
        <f t="shared" si="1223"/>
        <v>0</v>
      </c>
      <c r="J2760" s="193">
        <f t="shared" si="1224"/>
        <v>0</v>
      </c>
      <c r="K2760" s="193">
        <f t="shared" si="1225"/>
        <v>0</v>
      </c>
      <c r="L2760" s="193">
        <f t="shared" si="1230"/>
        <v>0</v>
      </c>
      <c r="M2760" s="193">
        <f t="shared" si="1231"/>
        <v>0</v>
      </c>
      <c r="N2760" s="193">
        <f t="shared" si="1232"/>
        <v>0</v>
      </c>
      <c r="O2760" s="193">
        <f t="shared" si="1233"/>
        <v>0</v>
      </c>
      <c r="P2760" s="193">
        <f t="shared" si="1234"/>
        <v>0</v>
      </c>
      <c r="Q2760" s="193">
        <f t="shared" si="1235"/>
        <v>0</v>
      </c>
      <c r="R2760" s="193">
        <f t="shared" si="1236"/>
        <v>0</v>
      </c>
      <c r="S2760" s="193">
        <f t="shared" si="1237"/>
        <v>0</v>
      </c>
      <c r="T2760" s="194">
        <f t="shared" si="1226"/>
        <v>0</v>
      </c>
      <c r="U2760" s="194"/>
      <c r="V2760" s="847"/>
      <c r="W2760" s="127" t="str">
        <f t="shared" si="1227"/>
        <v/>
      </c>
      <c r="X2760" s="840"/>
      <c r="Y2760" s="841"/>
      <c r="Z2760" s="842"/>
      <c r="AA2760" s="843"/>
      <c r="AB2760" s="349"/>
      <c r="AC2760" s="844"/>
      <c r="AD2760" s="845"/>
      <c r="AE2760" s="277"/>
      <c r="AF2760" s="278"/>
      <c r="AG2760" s="277"/>
      <c r="AH2760" s="279"/>
      <c r="AI2760" s="277"/>
      <c r="AJ2760" s="279"/>
      <c r="AK2760" s="277"/>
      <c r="AL2760" s="278"/>
    </row>
    <row r="2761" spans="1:38" ht="22.5" customHeight="1">
      <c r="A2761" s="116">
        <f t="shared" si="1229"/>
        <v>0</v>
      </c>
      <c r="B2761" s="190">
        <f t="shared" si="1217"/>
        <v>0</v>
      </c>
      <c r="C2761" s="190">
        <f t="shared" si="1218"/>
        <v>0</v>
      </c>
      <c r="D2761" s="191">
        <f t="shared" si="1219"/>
        <v>0</v>
      </c>
      <c r="E2761" s="191">
        <f t="shared" si="1220"/>
        <v>0</v>
      </c>
      <c r="F2761" s="191">
        <f t="shared" si="1221"/>
        <v>0</v>
      </c>
      <c r="G2761" s="192">
        <f t="shared" si="1228"/>
        <v>0</v>
      </c>
      <c r="H2761" s="191">
        <f t="shared" si="1222"/>
        <v>0</v>
      </c>
      <c r="I2761" s="193">
        <f t="shared" si="1223"/>
        <v>0</v>
      </c>
      <c r="J2761" s="193">
        <f t="shared" si="1224"/>
        <v>0</v>
      </c>
      <c r="K2761" s="193">
        <f t="shared" si="1225"/>
        <v>0</v>
      </c>
      <c r="L2761" s="193">
        <f t="shared" si="1230"/>
        <v>0</v>
      </c>
      <c r="M2761" s="193">
        <f t="shared" si="1231"/>
        <v>0</v>
      </c>
      <c r="N2761" s="193">
        <f t="shared" si="1232"/>
        <v>0</v>
      </c>
      <c r="O2761" s="193">
        <f t="shared" si="1233"/>
        <v>0</v>
      </c>
      <c r="P2761" s="193">
        <f t="shared" si="1234"/>
        <v>0</v>
      </c>
      <c r="Q2761" s="193">
        <f t="shared" si="1235"/>
        <v>0</v>
      </c>
      <c r="R2761" s="193">
        <f t="shared" si="1236"/>
        <v>0</v>
      </c>
      <c r="S2761" s="193">
        <f t="shared" si="1237"/>
        <v>0</v>
      </c>
      <c r="T2761" s="194">
        <f t="shared" si="1226"/>
        <v>0</v>
      </c>
      <c r="U2761" s="194"/>
      <c r="V2761" s="847"/>
      <c r="W2761" s="127" t="str">
        <f t="shared" si="1227"/>
        <v/>
      </c>
      <c r="X2761" s="840"/>
      <c r="Y2761" s="841"/>
      <c r="Z2761" s="842"/>
      <c r="AA2761" s="843"/>
      <c r="AB2761" s="349"/>
      <c r="AC2761" s="844"/>
      <c r="AD2761" s="845"/>
      <c r="AE2761" s="277"/>
      <c r="AF2761" s="278"/>
      <c r="AG2761" s="277"/>
      <c r="AH2761" s="279"/>
      <c r="AI2761" s="277"/>
      <c r="AJ2761" s="279"/>
      <c r="AK2761" s="277"/>
      <c r="AL2761" s="278"/>
    </row>
    <row r="2762" spans="1:38" ht="22.5" customHeight="1">
      <c r="A2762" s="116">
        <f t="shared" si="1229"/>
        <v>0</v>
      </c>
      <c r="B2762" s="190">
        <f t="shared" si="1217"/>
        <v>0</v>
      </c>
      <c r="C2762" s="190">
        <f t="shared" si="1218"/>
        <v>0</v>
      </c>
      <c r="D2762" s="191">
        <f t="shared" si="1219"/>
        <v>0</v>
      </c>
      <c r="E2762" s="191">
        <f t="shared" si="1220"/>
        <v>0</v>
      </c>
      <c r="F2762" s="191">
        <f t="shared" si="1221"/>
        <v>0</v>
      </c>
      <c r="G2762" s="192">
        <f t="shared" si="1228"/>
        <v>0</v>
      </c>
      <c r="H2762" s="191">
        <f t="shared" si="1222"/>
        <v>0</v>
      </c>
      <c r="I2762" s="193">
        <f t="shared" si="1223"/>
        <v>0</v>
      </c>
      <c r="J2762" s="193">
        <f t="shared" si="1224"/>
        <v>0</v>
      </c>
      <c r="K2762" s="193">
        <f t="shared" si="1225"/>
        <v>0</v>
      </c>
      <c r="L2762" s="193">
        <f t="shared" si="1230"/>
        <v>0</v>
      </c>
      <c r="M2762" s="193">
        <f t="shared" si="1231"/>
        <v>0</v>
      </c>
      <c r="N2762" s="193">
        <f t="shared" si="1232"/>
        <v>0</v>
      </c>
      <c r="O2762" s="193">
        <f t="shared" si="1233"/>
        <v>0</v>
      </c>
      <c r="P2762" s="193">
        <f t="shared" si="1234"/>
        <v>0</v>
      </c>
      <c r="Q2762" s="193">
        <f t="shared" si="1235"/>
        <v>0</v>
      </c>
      <c r="R2762" s="193">
        <f t="shared" si="1236"/>
        <v>0</v>
      </c>
      <c r="S2762" s="193">
        <f t="shared" si="1237"/>
        <v>0</v>
      </c>
      <c r="T2762" s="194">
        <f t="shared" si="1226"/>
        <v>0</v>
      </c>
      <c r="U2762" s="194"/>
      <c r="V2762" s="847"/>
      <c r="W2762" s="127" t="str">
        <f t="shared" si="1227"/>
        <v/>
      </c>
      <c r="X2762" s="840"/>
      <c r="Y2762" s="841"/>
      <c r="Z2762" s="842"/>
      <c r="AA2762" s="843"/>
      <c r="AB2762" s="349"/>
      <c r="AC2762" s="844"/>
      <c r="AD2762" s="845"/>
      <c r="AE2762" s="277"/>
      <c r="AF2762" s="278"/>
      <c r="AG2762" s="277"/>
      <c r="AH2762" s="279"/>
      <c r="AI2762" s="277"/>
      <c r="AJ2762" s="279"/>
      <c r="AK2762" s="277"/>
      <c r="AL2762" s="278"/>
    </row>
    <row r="2763" spans="1:38" ht="22.5" customHeight="1">
      <c r="A2763" s="116">
        <f t="shared" si="1229"/>
        <v>0</v>
      </c>
      <c r="B2763" s="190">
        <f t="shared" si="1217"/>
        <v>0</v>
      </c>
      <c r="C2763" s="190">
        <f t="shared" si="1218"/>
        <v>0</v>
      </c>
      <c r="D2763" s="191">
        <f t="shared" si="1219"/>
        <v>0</v>
      </c>
      <c r="E2763" s="191">
        <f t="shared" si="1220"/>
        <v>0</v>
      </c>
      <c r="F2763" s="191">
        <f t="shared" si="1221"/>
        <v>0</v>
      </c>
      <c r="G2763" s="192">
        <f t="shared" si="1228"/>
        <v>0</v>
      </c>
      <c r="H2763" s="191">
        <f t="shared" si="1222"/>
        <v>0</v>
      </c>
      <c r="I2763" s="193">
        <f t="shared" si="1223"/>
        <v>0</v>
      </c>
      <c r="J2763" s="193">
        <f t="shared" si="1224"/>
        <v>0</v>
      </c>
      <c r="K2763" s="193">
        <f t="shared" si="1225"/>
        <v>0</v>
      </c>
      <c r="L2763" s="193">
        <f t="shared" si="1230"/>
        <v>0</v>
      </c>
      <c r="M2763" s="193">
        <f t="shared" si="1231"/>
        <v>0</v>
      </c>
      <c r="N2763" s="193">
        <f t="shared" si="1232"/>
        <v>0</v>
      </c>
      <c r="O2763" s="193">
        <f t="shared" si="1233"/>
        <v>0</v>
      </c>
      <c r="P2763" s="193">
        <f t="shared" si="1234"/>
        <v>0</v>
      </c>
      <c r="Q2763" s="193">
        <f t="shared" si="1235"/>
        <v>0</v>
      </c>
      <c r="R2763" s="193">
        <f t="shared" si="1236"/>
        <v>0</v>
      </c>
      <c r="S2763" s="193">
        <f t="shared" si="1237"/>
        <v>0</v>
      </c>
      <c r="T2763" s="194">
        <f t="shared" si="1226"/>
        <v>0</v>
      </c>
      <c r="U2763" s="194"/>
      <c r="V2763" s="847"/>
      <c r="W2763" s="127" t="str">
        <f t="shared" si="1227"/>
        <v/>
      </c>
      <c r="X2763" s="840"/>
      <c r="Y2763" s="841"/>
      <c r="Z2763" s="842"/>
      <c r="AA2763" s="843"/>
      <c r="AB2763" s="349"/>
      <c r="AC2763" s="844"/>
      <c r="AD2763" s="845"/>
      <c r="AE2763" s="277"/>
      <c r="AF2763" s="278"/>
      <c r="AG2763" s="277"/>
      <c r="AH2763" s="279"/>
      <c r="AI2763" s="277"/>
      <c r="AJ2763" s="279"/>
      <c r="AK2763" s="277"/>
      <c r="AL2763" s="278"/>
    </row>
    <row r="2764" spans="1:38" ht="22.5" customHeight="1">
      <c r="A2764" s="116">
        <f t="shared" si="1229"/>
        <v>0</v>
      </c>
      <c r="B2764" s="190">
        <f t="shared" si="1217"/>
        <v>0</v>
      </c>
      <c r="C2764" s="190">
        <f t="shared" si="1218"/>
        <v>0</v>
      </c>
      <c r="D2764" s="191">
        <f t="shared" si="1219"/>
        <v>0</v>
      </c>
      <c r="E2764" s="191">
        <f t="shared" si="1220"/>
        <v>0</v>
      </c>
      <c r="F2764" s="191">
        <f t="shared" si="1221"/>
        <v>0</v>
      </c>
      <c r="G2764" s="192">
        <f t="shared" si="1228"/>
        <v>0</v>
      </c>
      <c r="H2764" s="191">
        <f t="shared" si="1222"/>
        <v>0</v>
      </c>
      <c r="I2764" s="195">
        <f t="shared" si="1223"/>
        <v>0</v>
      </c>
      <c r="J2764" s="195">
        <f t="shared" si="1224"/>
        <v>0</v>
      </c>
      <c r="K2764" s="195">
        <f t="shared" si="1225"/>
        <v>0</v>
      </c>
      <c r="L2764" s="195">
        <f t="shared" si="1230"/>
        <v>0</v>
      </c>
      <c r="M2764" s="195">
        <f t="shared" si="1231"/>
        <v>0</v>
      </c>
      <c r="N2764" s="195">
        <f t="shared" si="1232"/>
        <v>0</v>
      </c>
      <c r="O2764" s="195">
        <f t="shared" si="1233"/>
        <v>0</v>
      </c>
      <c r="P2764" s="195">
        <f t="shared" si="1234"/>
        <v>0</v>
      </c>
      <c r="Q2764" s="195">
        <f t="shared" si="1235"/>
        <v>0</v>
      </c>
      <c r="R2764" s="195">
        <f t="shared" si="1236"/>
        <v>0</v>
      </c>
      <c r="S2764" s="195">
        <f t="shared" si="1237"/>
        <v>0</v>
      </c>
      <c r="T2764" s="196">
        <f t="shared" si="1226"/>
        <v>0</v>
      </c>
      <c r="U2764" s="196"/>
      <c r="V2764" s="848"/>
      <c r="W2764" s="127" t="str">
        <f t="shared" si="1227"/>
        <v/>
      </c>
      <c r="X2764" s="840"/>
      <c r="Y2764" s="841"/>
      <c r="Z2764" s="842"/>
      <c r="AA2764" s="843"/>
      <c r="AB2764" s="349"/>
      <c r="AC2764" s="844"/>
      <c r="AD2764" s="845"/>
      <c r="AE2764" s="277"/>
      <c r="AF2764" s="278"/>
      <c r="AG2764" s="277"/>
      <c r="AH2764" s="279"/>
      <c r="AI2764" s="277"/>
      <c r="AJ2764" s="279"/>
      <c r="AK2764" s="277"/>
      <c r="AL2764" s="278"/>
    </row>
    <row r="2765" spans="1:38" ht="22.5" customHeight="1">
      <c r="A2765" s="116">
        <f t="shared" ref="A2765" si="1241">IF(U2765&gt;=1,1,0)</f>
        <v>0</v>
      </c>
      <c r="B2765" s="190">
        <f t="shared" si="1217"/>
        <v>0</v>
      </c>
      <c r="C2765" s="190">
        <f t="shared" si="1218"/>
        <v>0</v>
      </c>
      <c r="D2765" s="191">
        <f t="shared" si="1219"/>
        <v>0</v>
      </c>
      <c r="E2765" s="191">
        <f t="shared" si="1220"/>
        <v>0</v>
      </c>
      <c r="F2765" s="191">
        <f t="shared" si="1221"/>
        <v>0</v>
      </c>
      <c r="G2765" s="192">
        <f t="shared" si="1228"/>
        <v>0</v>
      </c>
      <c r="H2765" s="191">
        <f t="shared" si="1222"/>
        <v>0</v>
      </c>
      <c r="I2765" s="193">
        <f t="shared" si="1223"/>
        <v>0</v>
      </c>
      <c r="J2765" s="193">
        <f t="shared" si="1224"/>
        <v>0</v>
      </c>
      <c r="K2765" s="193">
        <f t="shared" si="1225"/>
        <v>0</v>
      </c>
      <c r="L2765" s="193">
        <f t="shared" si="1230"/>
        <v>0</v>
      </c>
      <c r="M2765" s="193">
        <f t="shared" si="1231"/>
        <v>0</v>
      </c>
      <c r="N2765" s="193">
        <f t="shared" si="1232"/>
        <v>0</v>
      </c>
      <c r="O2765" s="193">
        <f t="shared" si="1233"/>
        <v>0</v>
      </c>
      <c r="P2765" s="193">
        <f t="shared" si="1234"/>
        <v>0</v>
      </c>
      <c r="Q2765" s="193">
        <f t="shared" si="1235"/>
        <v>0</v>
      </c>
      <c r="R2765" s="193">
        <f t="shared" si="1236"/>
        <v>0</v>
      </c>
      <c r="S2765" s="193">
        <f t="shared" si="1237"/>
        <v>0</v>
      </c>
      <c r="T2765" s="194">
        <f t="shared" si="1226"/>
        <v>0</v>
      </c>
      <c r="U2765" s="194">
        <f t="shared" ref="U2765" si="1242">SUM(T2765:T2791)</f>
        <v>0</v>
      </c>
      <c r="V2765" s="846" t="s">
        <v>1139</v>
      </c>
      <c r="W2765" s="127" t="str">
        <f t="shared" si="1227"/>
        <v/>
      </c>
      <c r="X2765" s="840"/>
      <c r="Y2765" s="841"/>
      <c r="Z2765" s="842"/>
      <c r="AA2765" s="843"/>
      <c r="AB2765" s="349"/>
      <c r="AC2765" s="844"/>
      <c r="AD2765" s="845"/>
      <c r="AE2765" s="277"/>
      <c r="AF2765" s="278"/>
      <c r="AG2765" s="277"/>
      <c r="AH2765" s="279"/>
      <c r="AI2765" s="277"/>
      <c r="AJ2765" s="279"/>
      <c r="AK2765" s="277"/>
      <c r="AL2765" s="278"/>
    </row>
    <row r="2766" spans="1:38" ht="22.5" customHeight="1">
      <c r="A2766" s="116">
        <f t="shared" ref="A2766" si="1243">A2765</f>
        <v>0</v>
      </c>
      <c r="B2766" s="190">
        <f t="shared" si="1217"/>
        <v>0</v>
      </c>
      <c r="C2766" s="190">
        <f t="shared" si="1218"/>
        <v>0</v>
      </c>
      <c r="D2766" s="191">
        <f t="shared" si="1219"/>
        <v>0</v>
      </c>
      <c r="E2766" s="191">
        <f t="shared" si="1220"/>
        <v>0</v>
      </c>
      <c r="F2766" s="191">
        <f t="shared" si="1221"/>
        <v>0</v>
      </c>
      <c r="G2766" s="192">
        <f t="shared" si="1228"/>
        <v>0</v>
      </c>
      <c r="H2766" s="191">
        <f t="shared" si="1222"/>
        <v>0</v>
      </c>
      <c r="I2766" s="193">
        <f t="shared" si="1223"/>
        <v>0</v>
      </c>
      <c r="J2766" s="193">
        <f t="shared" si="1224"/>
        <v>0</v>
      </c>
      <c r="K2766" s="193">
        <f t="shared" si="1225"/>
        <v>0</v>
      </c>
      <c r="L2766" s="193">
        <f t="shared" si="1230"/>
        <v>0</v>
      </c>
      <c r="M2766" s="193">
        <f t="shared" si="1231"/>
        <v>0</v>
      </c>
      <c r="N2766" s="193">
        <f t="shared" si="1232"/>
        <v>0</v>
      </c>
      <c r="O2766" s="193">
        <f t="shared" si="1233"/>
        <v>0</v>
      </c>
      <c r="P2766" s="193">
        <f t="shared" si="1234"/>
        <v>0</v>
      </c>
      <c r="Q2766" s="193">
        <f t="shared" si="1235"/>
        <v>0</v>
      </c>
      <c r="R2766" s="193">
        <f t="shared" si="1236"/>
        <v>0</v>
      </c>
      <c r="S2766" s="193">
        <f t="shared" si="1237"/>
        <v>0</v>
      </c>
      <c r="T2766" s="194">
        <f t="shared" si="1226"/>
        <v>0</v>
      </c>
      <c r="U2766" s="194"/>
      <c r="V2766" s="847"/>
      <c r="W2766" s="127" t="str">
        <f t="shared" si="1227"/>
        <v/>
      </c>
      <c r="X2766" s="840"/>
      <c r="Y2766" s="841"/>
      <c r="Z2766" s="842"/>
      <c r="AA2766" s="843"/>
      <c r="AB2766" s="349"/>
      <c r="AC2766" s="844"/>
      <c r="AD2766" s="845"/>
      <c r="AE2766" s="277"/>
      <c r="AF2766" s="278"/>
      <c r="AG2766" s="277"/>
      <c r="AH2766" s="279"/>
      <c r="AI2766" s="277"/>
      <c r="AJ2766" s="279"/>
      <c r="AK2766" s="277"/>
      <c r="AL2766" s="278"/>
    </row>
    <row r="2767" spans="1:38" ht="22.5" customHeight="1">
      <c r="A2767" s="116">
        <f t="shared" si="1229"/>
        <v>0</v>
      </c>
      <c r="B2767" s="190">
        <f t="shared" si="1217"/>
        <v>0</v>
      </c>
      <c r="C2767" s="190">
        <f t="shared" si="1218"/>
        <v>0</v>
      </c>
      <c r="D2767" s="191">
        <f t="shared" si="1219"/>
        <v>0</v>
      </c>
      <c r="E2767" s="191">
        <f t="shared" si="1220"/>
        <v>0</v>
      </c>
      <c r="F2767" s="191">
        <f t="shared" si="1221"/>
        <v>0</v>
      </c>
      <c r="G2767" s="192">
        <f t="shared" si="1228"/>
        <v>0</v>
      </c>
      <c r="H2767" s="191">
        <f t="shared" si="1222"/>
        <v>0</v>
      </c>
      <c r="I2767" s="193">
        <f t="shared" si="1223"/>
        <v>0</v>
      </c>
      <c r="J2767" s="193">
        <f t="shared" si="1224"/>
        <v>0</v>
      </c>
      <c r="K2767" s="193">
        <f t="shared" si="1225"/>
        <v>0</v>
      </c>
      <c r="L2767" s="193">
        <f t="shared" si="1230"/>
        <v>0</v>
      </c>
      <c r="M2767" s="193">
        <f t="shared" si="1231"/>
        <v>0</v>
      </c>
      <c r="N2767" s="193">
        <f t="shared" si="1232"/>
        <v>0</v>
      </c>
      <c r="O2767" s="193">
        <f t="shared" si="1233"/>
        <v>0</v>
      </c>
      <c r="P2767" s="193">
        <f t="shared" si="1234"/>
        <v>0</v>
      </c>
      <c r="Q2767" s="193">
        <f t="shared" si="1235"/>
        <v>0</v>
      </c>
      <c r="R2767" s="193">
        <f t="shared" si="1236"/>
        <v>0</v>
      </c>
      <c r="S2767" s="193">
        <f t="shared" si="1237"/>
        <v>0</v>
      </c>
      <c r="T2767" s="194">
        <f t="shared" si="1226"/>
        <v>0</v>
      </c>
      <c r="U2767" s="194"/>
      <c r="V2767" s="847"/>
      <c r="W2767" s="127" t="str">
        <f t="shared" si="1227"/>
        <v/>
      </c>
      <c r="X2767" s="840"/>
      <c r="Y2767" s="841"/>
      <c r="Z2767" s="842"/>
      <c r="AA2767" s="843"/>
      <c r="AB2767" s="349"/>
      <c r="AC2767" s="844"/>
      <c r="AD2767" s="845"/>
      <c r="AE2767" s="277"/>
      <c r="AF2767" s="278"/>
      <c r="AG2767" s="277"/>
      <c r="AH2767" s="279"/>
      <c r="AI2767" s="277"/>
      <c r="AJ2767" s="279"/>
      <c r="AK2767" s="277"/>
      <c r="AL2767" s="278"/>
    </row>
    <row r="2768" spans="1:38" ht="22.5" customHeight="1">
      <c r="A2768" s="116">
        <f t="shared" si="1229"/>
        <v>0</v>
      </c>
      <c r="B2768" s="190">
        <f t="shared" si="1217"/>
        <v>0</v>
      </c>
      <c r="C2768" s="190">
        <f t="shared" si="1218"/>
        <v>0</v>
      </c>
      <c r="D2768" s="191">
        <f t="shared" si="1219"/>
        <v>0</v>
      </c>
      <c r="E2768" s="191">
        <f t="shared" si="1220"/>
        <v>0</v>
      </c>
      <c r="F2768" s="191">
        <f t="shared" si="1221"/>
        <v>0</v>
      </c>
      <c r="G2768" s="192">
        <f t="shared" si="1228"/>
        <v>0</v>
      </c>
      <c r="H2768" s="191">
        <f t="shared" si="1222"/>
        <v>0</v>
      </c>
      <c r="I2768" s="193">
        <f t="shared" si="1223"/>
        <v>0</v>
      </c>
      <c r="J2768" s="193">
        <f t="shared" si="1224"/>
        <v>0</v>
      </c>
      <c r="K2768" s="193">
        <f t="shared" si="1225"/>
        <v>0</v>
      </c>
      <c r="L2768" s="193">
        <f t="shared" si="1230"/>
        <v>0</v>
      </c>
      <c r="M2768" s="193">
        <f t="shared" si="1231"/>
        <v>0</v>
      </c>
      <c r="N2768" s="193">
        <f t="shared" si="1232"/>
        <v>0</v>
      </c>
      <c r="O2768" s="193">
        <f t="shared" si="1233"/>
        <v>0</v>
      </c>
      <c r="P2768" s="193">
        <f t="shared" si="1234"/>
        <v>0</v>
      </c>
      <c r="Q2768" s="193">
        <f t="shared" si="1235"/>
        <v>0</v>
      </c>
      <c r="R2768" s="193">
        <f t="shared" si="1236"/>
        <v>0</v>
      </c>
      <c r="S2768" s="193">
        <f t="shared" si="1237"/>
        <v>0</v>
      </c>
      <c r="T2768" s="194">
        <f t="shared" si="1226"/>
        <v>0</v>
      </c>
      <c r="U2768" s="194"/>
      <c r="V2768" s="847"/>
      <c r="W2768" s="127" t="str">
        <f t="shared" si="1227"/>
        <v/>
      </c>
      <c r="X2768" s="840"/>
      <c r="Y2768" s="841"/>
      <c r="Z2768" s="842"/>
      <c r="AA2768" s="843"/>
      <c r="AB2768" s="349"/>
      <c r="AC2768" s="844"/>
      <c r="AD2768" s="845"/>
      <c r="AE2768" s="277"/>
      <c r="AF2768" s="278"/>
      <c r="AG2768" s="277"/>
      <c r="AH2768" s="279"/>
      <c r="AI2768" s="277"/>
      <c r="AJ2768" s="279"/>
      <c r="AK2768" s="277"/>
      <c r="AL2768" s="278"/>
    </row>
    <row r="2769" spans="1:38" ht="22.5" customHeight="1">
      <c r="A2769" s="116">
        <f t="shared" si="1229"/>
        <v>0</v>
      </c>
      <c r="B2769" s="190">
        <f t="shared" si="1217"/>
        <v>0</v>
      </c>
      <c r="C2769" s="190">
        <f t="shared" si="1218"/>
        <v>0</v>
      </c>
      <c r="D2769" s="191">
        <f t="shared" si="1219"/>
        <v>0</v>
      </c>
      <c r="E2769" s="191">
        <f t="shared" si="1220"/>
        <v>0</v>
      </c>
      <c r="F2769" s="191">
        <f t="shared" si="1221"/>
        <v>0</v>
      </c>
      <c r="G2769" s="192">
        <f t="shared" si="1228"/>
        <v>0</v>
      </c>
      <c r="H2769" s="191">
        <f t="shared" si="1222"/>
        <v>0</v>
      </c>
      <c r="I2769" s="193">
        <f t="shared" si="1223"/>
        <v>0</v>
      </c>
      <c r="J2769" s="193">
        <f t="shared" si="1224"/>
        <v>0</v>
      </c>
      <c r="K2769" s="193">
        <f t="shared" si="1225"/>
        <v>0</v>
      </c>
      <c r="L2769" s="193">
        <f t="shared" si="1230"/>
        <v>0</v>
      </c>
      <c r="M2769" s="193">
        <f t="shared" si="1231"/>
        <v>0</v>
      </c>
      <c r="N2769" s="193">
        <f t="shared" si="1232"/>
        <v>0</v>
      </c>
      <c r="O2769" s="193">
        <f t="shared" si="1233"/>
        <v>0</v>
      </c>
      <c r="P2769" s="193">
        <f t="shared" si="1234"/>
        <v>0</v>
      </c>
      <c r="Q2769" s="193">
        <f t="shared" si="1235"/>
        <v>0</v>
      </c>
      <c r="R2769" s="193">
        <f t="shared" si="1236"/>
        <v>0</v>
      </c>
      <c r="S2769" s="193">
        <f t="shared" si="1237"/>
        <v>0</v>
      </c>
      <c r="T2769" s="194">
        <f t="shared" si="1226"/>
        <v>0</v>
      </c>
      <c r="U2769" s="194"/>
      <c r="V2769" s="847"/>
      <c r="W2769" s="127" t="str">
        <f t="shared" si="1227"/>
        <v/>
      </c>
      <c r="X2769" s="840"/>
      <c r="Y2769" s="841"/>
      <c r="Z2769" s="842"/>
      <c r="AA2769" s="843"/>
      <c r="AB2769" s="349"/>
      <c r="AC2769" s="844"/>
      <c r="AD2769" s="845"/>
      <c r="AE2769" s="277"/>
      <c r="AF2769" s="278"/>
      <c r="AG2769" s="277"/>
      <c r="AH2769" s="279"/>
      <c r="AI2769" s="277"/>
      <c r="AJ2769" s="279"/>
      <c r="AK2769" s="277"/>
      <c r="AL2769" s="278"/>
    </row>
    <row r="2770" spans="1:38" ht="22.5" customHeight="1">
      <c r="A2770" s="116">
        <f t="shared" si="1229"/>
        <v>0</v>
      </c>
      <c r="B2770" s="190">
        <f t="shared" si="1217"/>
        <v>0</v>
      </c>
      <c r="C2770" s="190">
        <f t="shared" si="1218"/>
        <v>0</v>
      </c>
      <c r="D2770" s="191">
        <f t="shared" si="1219"/>
        <v>0</v>
      </c>
      <c r="E2770" s="191">
        <f t="shared" si="1220"/>
        <v>0</v>
      </c>
      <c r="F2770" s="191">
        <f t="shared" si="1221"/>
        <v>0</v>
      </c>
      <c r="G2770" s="192">
        <f t="shared" si="1228"/>
        <v>0</v>
      </c>
      <c r="H2770" s="191">
        <f t="shared" si="1222"/>
        <v>0</v>
      </c>
      <c r="I2770" s="193">
        <f t="shared" si="1223"/>
        <v>0</v>
      </c>
      <c r="J2770" s="193">
        <f t="shared" si="1224"/>
        <v>0</v>
      </c>
      <c r="K2770" s="193">
        <f t="shared" si="1225"/>
        <v>0</v>
      </c>
      <c r="L2770" s="193">
        <f t="shared" si="1230"/>
        <v>0</v>
      </c>
      <c r="M2770" s="193">
        <f t="shared" si="1231"/>
        <v>0</v>
      </c>
      <c r="N2770" s="193">
        <f t="shared" si="1232"/>
        <v>0</v>
      </c>
      <c r="O2770" s="193">
        <f t="shared" si="1233"/>
        <v>0</v>
      </c>
      <c r="P2770" s="193">
        <f t="shared" si="1234"/>
        <v>0</v>
      </c>
      <c r="Q2770" s="193">
        <f t="shared" si="1235"/>
        <v>0</v>
      </c>
      <c r="R2770" s="193">
        <f t="shared" si="1236"/>
        <v>0</v>
      </c>
      <c r="S2770" s="193">
        <f t="shared" si="1237"/>
        <v>0</v>
      </c>
      <c r="T2770" s="194">
        <f t="shared" si="1226"/>
        <v>0</v>
      </c>
      <c r="U2770" s="194"/>
      <c r="V2770" s="847"/>
      <c r="W2770" s="127" t="str">
        <f t="shared" si="1227"/>
        <v/>
      </c>
      <c r="X2770" s="840"/>
      <c r="Y2770" s="841"/>
      <c r="Z2770" s="842"/>
      <c r="AA2770" s="843"/>
      <c r="AB2770" s="349"/>
      <c r="AC2770" s="844"/>
      <c r="AD2770" s="845"/>
      <c r="AE2770" s="277"/>
      <c r="AF2770" s="278"/>
      <c r="AG2770" s="277"/>
      <c r="AH2770" s="279"/>
      <c r="AI2770" s="277"/>
      <c r="AJ2770" s="279"/>
      <c r="AK2770" s="277"/>
      <c r="AL2770" s="278"/>
    </row>
    <row r="2771" spans="1:38" ht="22.5" customHeight="1">
      <c r="A2771" s="116">
        <f t="shared" si="1229"/>
        <v>0</v>
      </c>
      <c r="B2771" s="190">
        <f t="shared" si="1217"/>
        <v>0</v>
      </c>
      <c r="C2771" s="190">
        <f t="shared" si="1218"/>
        <v>0</v>
      </c>
      <c r="D2771" s="191">
        <f t="shared" si="1219"/>
        <v>0</v>
      </c>
      <c r="E2771" s="191">
        <f t="shared" si="1220"/>
        <v>0</v>
      </c>
      <c r="F2771" s="191">
        <f t="shared" si="1221"/>
        <v>0</v>
      </c>
      <c r="G2771" s="192">
        <f t="shared" si="1228"/>
        <v>0</v>
      </c>
      <c r="H2771" s="191">
        <f t="shared" si="1222"/>
        <v>0</v>
      </c>
      <c r="I2771" s="193">
        <f t="shared" si="1223"/>
        <v>0</v>
      </c>
      <c r="J2771" s="193">
        <f t="shared" si="1224"/>
        <v>0</v>
      </c>
      <c r="K2771" s="193">
        <f t="shared" si="1225"/>
        <v>0</v>
      </c>
      <c r="L2771" s="193">
        <f t="shared" si="1230"/>
        <v>0</v>
      </c>
      <c r="M2771" s="193">
        <f t="shared" si="1231"/>
        <v>0</v>
      </c>
      <c r="N2771" s="193">
        <f t="shared" si="1232"/>
        <v>0</v>
      </c>
      <c r="O2771" s="193">
        <f t="shared" si="1233"/>
        <v>0</v>
      </c>
      <c r="P2771" s="193">
        <f t="shared" si="1234"/>
        <v>0</v>
      </c>
      <c r="Q2771" s="193">
        <f t="shared" si="1235"/>
        <v>0</v>
      </c>
      <c r="R2771" s="193">
        <f t="shared" si="1236"/>
        <v>0</v>
      </c>
      <c r="S2771" s="193">
        <f t="shared" si="1237"/>
        <v>0</v>
      </c>
      <c r="T2771" s="194">
        <f t="shared" si="1226"/>
        <v>0</v>
      </c>
      <c r="U2771" s="194"/>
      <c r="V2771" s="847"/>
      <c r="W2771" s="127" t="str">
        <f t="shared" si="1227"/>
        <v/>
      </c>
      <c r="X2771" s="840"/>
      <c r="Y2771" s="841"/>
      <c r="Z2771" s="842"/>
      <c r="AA2771" s="843"/>
      <c r="AB2771" s="349"/>
      <c r="AC2771" s="844"/>
      <c r="AD2771" s="845"/>
      <c r="AE2771" s="277"/>
      <c r="AF2771" s="278"/>
      <c r="AG2771" s="277"/>
      <c r="AH2771" s="279"/>
      <c r="AI2771" s="277"/>
      <c r="AJ2771" s="279"/>
      <c r="AK2771" s="277"/>
      <c r="AL2771" s="278"/>
    </row>
    <row r="2772" spans="1:38" ht="22.5" customHeight="1">
      <c r="A2772" s="116">
        <f t="shared" si="1229"/>
        <v>0</v>
      </c>
      <c r="B2772" s="190">
        <f t="shared" si="1217"/>
        <v>0</v>
      </c>
      <c r="C2772" s="190">
        <f t="shared" si="1218"/>
        <v>0</v>
      </c>
      <c r="D2772" s="191">
        <f t="shared" si="1219"/>
        <v>0</v>
      </c>
      <c r="E2772" s="191">
        <f t="shared" si="1220"/>
        <v>0</v>
      </c>
      <c r="F2772" s="191">
        <f t="shared" si="1221"/>
        <v>0</v>
      </c>
      <c r="G2772" s="192">
        <f t="shared" si="1228"/>
        <v>0</v>
      </c>
      <c r="H2772" s="191">
        <f t="shared" si="1222"/>
        <v>0</v>
      </c>
      <c r="I2772" s="193">
        <f t="shared" si="1223"/>
        <v>0</v>
      </c>
      <c r="J2772" s="193">
        <f t="shared" si="1224"/>
        <v>0</v>
      </c>
      <c r="K2772" s="193">
        <f t="shared" si="1225"/>
        <v>0</v>
      </c>
      <c r="L2772" s="193">
        <f t="shared" si="1230"/>
        <v>0</v>
      </c>
      <c r="M2772" s="193">
        <f t="shared" si="1231"/>
        <v>0</v>
      </c>
      <c r="N2772" s="193">
        <f t="shared" si="1232"/>
        <v>0</v>
      </c>
      <c r="O2772" s="193">
        <f t="shared" si="1233"/>
        <v>0</v>
      </c>
      <c r="P2772" s="193">
        <f t="shared" si="1234"/>
        <v>0</v>
      </c>
      <c r="Q2772" s="193">
        <f t="shared" si="1235"/>
        <v>0</v>
      </c>
      <c r="R2772" s="193">
        <f t="shared" si="1236"/>
        <v>0</v>
      </c>
      <c r="S2772" s="193">
        <f t="shared" si="1237"/>
        <v>0</v>
      </c>
      <c r="T2772" s="194">
        <f t="shared" si="1226"/>
        <v>0</v>
      </c>
      <c r="U2772" s="194"/>
      <c r="V2772" s="847"/>
      <c r="W2772" s="127" t="str">
        <f t="shared" si="1227"/>
        <v/>
      </c>
      <c r="X2772" s="840"/>
      <c r="Y2772" s="841"/>
      <c r="Z2772" s="842"/>
      <c r="AA2772" s="843"/>
      <c r="AB2772" s="349"/>
      <c r="AC2772" s="844"/>
      <c r="AD2772" s="845"/>
      <c r="AE2772" s="277"/>
      <c r="AF2772" s="278"/>
      <c r="AG2772" s="277"/>
      <c r="AH2772" s="279"/>
      <c r="AI2772" s="277"/>
      <c r="AJ2772" s="279"/>
      <c r="AK2772" s="277"/>
      <c r="AL2772" s="278"/>
    </row>
    <row r="2773" spans="1:38" ht="22.5" customHeight="1">
      <c r="A2773" s="116">
        <f t="shared" si="1229"/>
        <v>0</v>
      </c>
      <c r="B2773" s="190">
        <f t="shared" si="1217"/>
        <v>0</v>
      </c>
      <c r="C2773" s="190">
        <f t="shared" si="1218"/>
        <v>0</v>
      </c>
      <c r="D2773" s="191">
        <f t="shared" si="1219"/>
        <v>0</v>
      </c>
      <c r="E2773" s="191">
        <f t="shared" si="1220"/>
        <v>0</v>
      </c>
      <c r="F2773" s="191">
        <f t="shared" si="1221"/>
        <v>0</v>
      </c>
      <c r="G2773" s="192">
        <f t="shared" si="1228"/>
        <v>0</v>
      </c>
      <c r="H2773" s="191">
        <f t="shared" si="1222"/>
        <v>0</v>
      </c>
      <c r="I2773" s="193">
        <f t="shared" si="1223"/>
        <v>0</v>
      </c>
      <c r="J2773" s="193">
        <f t="shared" si="1224"/>
        <v>0</v>
      </c>
      <c r="K2773" s="193">
        <f t="shared" si="1225"/>
        <v>0</v>
      </c>
      <c r="L2773" s="193">
        <f t="shared" si="1230"/>
        <v>0</v>
      </c>
      <c r="M2773" s="193">
        <f t="shared" si="1231"/>
        <v>0</v>
      </c>
      <c r="N2773" s="193">
        <f t="shared" si="1232"/>
        <v>0</v>
      </c>
      <c r="O2773" s="193">
        <f t="shared" si="1233"/>
        <v>0</v>
      </c>
      <c r="P2773" s="193">
        <f t="shared" si="1234"/>
        <v>0</v>
      </c>
      <c r="Q2773" s="193">
        <f t="shared" si="1235"/>
        <v>0</v>
      </c>
      <c r="R2773" s="193">
        <f t="shared" si="1236"/>
        <v>0</v>
      </c>
      <c r="S2773" s="193">
        <f t="shared" si="1237"/>
        <v>0</v>
      </c>
      <c r="T2773" s="194">
        <f t="shared" si="1226"/>
        <v>0</v>
      </c>
      <c r="U2773" s="194"/>
      <c r="V2773" s="847"/>
      <c r="W2773" s="127" t="str">
        <f t="shared" si="1227"/>
        <v/>
      </c>
      <c r="X2773" s="840"/>
      <c r="Y2773" s="841"/>
      <c r="Z2773" s="842"/>
      <c r="AA2773" s="843"/>
      <c r="AB2773" s="349"/>
      <c r="AC2773" s="844"/>
      <c r="AD2773" s="845"/>
      <c r="AE2773" s="277"/>
      <c r="AF2773" s="278"/>
      <c r="AG2773" s="277"/>
      <c r="AH2773" s="279"/>
      <c r="AI2773" s="277"/>
      <c r="AJ2773" s="279"/>
      <c r="AK2773" s="277"/>
      <c r="AL2773" s="278"/>
    </row>
    <row r="2774" spans="1:38" ht="22.5" customHeight="1">
      <c r="A2774" s="116">
        <f t="shared" si="1229"/>
        <v>0</v>
      </c>
      <c r="B2774" s="190">
        <f t="shared" si="1217"/>
        <v>0</v>
      </c>
      <c r="C2774" s="190">
        <f t="shared" si="1218"/>
        <v>0</v>
      </c>
      <c r="D2774" s="191">
        <f t="shared" si="1219"/>
        <v>0</v>
      </c>
      <c r="E2774" s="191">
        <f t="shared" si="1220"/>
        <v>0</v>
      </c>
      <c r="F2774" s="191">
        <f t="shared" si="1221"/>
        <v>0</v>
      </c>
      <c r="G2774" s="192">
        <f t="shared" si="1228"/>
        <v>0</v>
      </c>
      <c r="H2774" s="191">
        <f t="shared" si="1222"/>
        <v>0</v>
      </c>
      <c r="I2774" s="193">
        <f t="shared" si="1223"/>
        <v>0</v>
      </c>
      <c r="J2774" s="193">
        <f t="shared" si="1224"/>
        <v>0</v>
      </c>
      <c r="K2774" s="193">
        <f t="shared" si="1225"/>
        <v>0</v>
      </c>
      <c r="L2774" s="193">
        <f t="shared" si="1230"/>
        <v>0</v>
      </c>
      <c r="M2774" s="193">
        <f t="shared" si="1231"/>
        <v>0</v>
      </c>
      <c r="N2774" s="193">
        <f t="shared" si="1232"/>
        <v>0</v>
      </c>
      <c r="O2774" s="193">
        <f t="shared" si="1233"/>
        <v>0</v>
      </c>
      <c r="P2774" s="193">
        <f t="shared" si="1234"/>
        <v>0</v>
      </c>
      <c r="Q2774" s="193">
        <f t="shared" si="1235"/>
        <v>0</v>
      </c>
      <c r="R2774" s="193">
        <f t="shared" si="1236"/>
        <v>0</v>
      </c>
      <c r="S2774" s="193">
        <f t="shared" si="1237"/>
        <v>0</v>
      </c>
      <c r="T2774" s="194">
        <f t="shared" si="1226"/>
        <v>0</v>
      </c>
      <c r="U2774" s="194"/>
      <c r="V2774" s="847"/>
      <c r="W2774" s="127" t="str">
        <f t="shared" si="1227"/>
        <v/>
      </c>
      <c r="X2774" s="840"/>
      <c r="Y2774" s="841"/>
      <c r="Z2774" s="842"/>
      <c r="AA2774" s="843"/>
      <c r="AB2774" s="349"/>
      <c r="AC2774" s="844"/>
      <c r="AD2774" s="845"/>
      <c r="AE2774" s="277"/>
      <c r="AF2774" s="278"/>
      <c r="AG2774" s="277"/>
      <c r="AH2774" s="279"/>
      <c r="AI2774" s="277"/>
      <c r="AJ2774" s="279"/>
      <c r="AK2774" s="277"/>
      <c r="AL2774" s="278"/>
    </row>
    <row r="2775" spans="1:38" ht="22.5" customHeight="1">
      <c r="A2775" s="116">
        <f t="shared" si="1229"/>
        <v>0</v>
      </c>
      <c r="B2775" s="190">
        <f t="shared" si="1217"/>
        <v>0</v>
      </c>
      <c r="C2775" s="190">
        <f t="shared" si="1218"/>
        <v>0</v>
      </c>
      <c r="D2775" s="191">
        <f t="shared" si="1219"/>
        <v>0</v>
      </c>
      <c r="E2775" s="191">
        <f t="shared" si="1220"/>
        <v>0</v>
      </c>
      <c r="F2775" s="191">
        <f t="shared" si="1221"/>
        <v>0</v>
      </c>
      <c r="G2775" s="192">
        <f t="shared" si="1228"/>
        <v>0</v>
      </c>
      <c r="H2775" s="191">
        <f t="shared" si="1222"/>
        <v>0</v>
      </c>
      <c r="I2775" s="193">
        <f t="shared" si="1223"/>
        <v>0</v>
      </c>
      <c r="J2775" s="193">
        <f t="shared" si="1224"/>
        <v>0</v>
      </c>
      <c r="K2775" s="193">
        <f t="shared" si="1225"/>
        <v>0</v>
      </c>
      <c r="L2775" s="193">
        <f t="shared" si="1230"/>
        <v>0</v>
      </c>
      <c r="M2775" s="193">
        <f t="shared" si="1231"/>
        <v>0</v>
      </c>
      <c r="N2775" s="193">
        <f t="shared" si="1232"/>
        <v>0</v>
      </c>
      <c r="O2775" s="193">
        <f t="shared" si="1233"/>
        <v>0</v>
      </c>
      <c r="P2775" s="193">
        <f t="shared" si="1234"/>
        <v>0</v>
      </c>
      <c r="Q2775" s="193">
        <f t="shared" si="1235"/>
        <v>0</v>
      </c>
      <c r="R2775" s="193">
        <f t="shared" si="1236"/>
        <v>0</v>
      </c>
      <c r="S2775" s="193">
        <f t="shared" si="1237"/>
        <v>0</v>
      </c>
      <c r="T2775" s="194">
        <f t="shared" si="1226"/>
        <v>0</v>
      </c>
      <c r="U2775" s="194"/>
      <c r="V2775" s="847"/>
      <c r="W2775" s="127" t="str">
        <f t="shared" si="1227"/>
        <v/>
      </c>
      <c r="X2775" s="840"/>
      <c r="Y2775" s="841"/>
      <c r="Z2775" s="842"/>
      <c r="AA2775" s="843"/>
      <c r="AB2775" s="349"/>
      <c r="AC2775" s="844"/>
      <c r="AD2775" s="845"/>
      <c r="AE2775" s="277"/>
      <c r="AF2775" s="278"/>
      <c r="AG2775" s="277"/>
      <c r="AH2775" s="279"/>
      <c r="AI2775" s="277"/>
      <c r="AJ2775" s="279"/>
      <c r="AK2775" s="277"/>
      <c r="AL2775" s="278"/>
    </row>
    <row r="2776" spans="1:38" ht="22.5" customHeight="1">
      <c r="A2776" s="116">
        <f t="shared" si="1229"/>
        <v>0</v>
      </c>
      <c r="B2776" s="190">
        <f t="shared" si="1217"/>
        <v>0</v>
      </c>
      <c r="C2776" s="190">
        <f t="shared" si="1218"/>
        <v>0</v>
      </c>
      <c r="D2776" s="191">
        <f t="shared" si="1219"/>
        <v>0</v>
      </c>
      <c r="E2776" s="191">
        <f t="shared" si="1220"/>
        <v>0</v>
      </c>
      <c r="F2776" s="191">
        <f t="shared" si="1221"/>
        <v>0</v>
      </c>
      <c r="G2776" s="192">
        <f t="shared" si="1228"/>
        <v>0</v>
      </c>
      <c r="H2776" s="191">
        <f t="shared" si="1222"/>
        <v>0</v>
      </c>
      <c r="I2776" s="193">
        <f t="shared" si="1223"/>
        <v>0</v>
      </c>
      <c r="J2776" s="193">
        <f t="shared" si="1224"/>
        <v>0</v>
      </c>
      <c r="K2776" s="193">
        <f t="shared" si="1225"/>
        <v>0</v>
      </c>
      <c r="L2776" s="193">
        <f t="shared" si="1230"/>
        <v>0</v>
      </c>
      <c r="M2776" s="193">
        <f t="shared" si="1231"/>
        <v>0</v>
      </c>
      <c r="N2776" s="193">
        <f t="shared" si="1232"/>
        <v>0</v>
      </c>
      <c r="O2776" s="193">
        <f t="shared" si="1233"/>
        <v>0</v>
      </c>
      <c r="P2776" s="193">
        <f t="shared" si="1234"/>
        <v>0</v>
      </c>
      <c r="Q2776" s="193">
        <f t="shared" si="1235"/>
        <v>0</v>
      </c>
      <c r="R2776" s="193">
        <f t="shared" si="1236"/>
        <v>0</v>
      </c>
      <c r="S2776" s="193">
        <f t="shared" si="1237"/>
        <v>0</v>
      </c>
      <c r="T2776" s="194">
        <f t="shared" si="1226"/>
        <v>0</v>
      </c>
      <c r="U2776" s="194"/>
      <c r="V2776" s="847"/>
      <c r="W2776" s="127" t="str">
        <f t="shared" si="1227"/>
        <v/>
      </c>
      <c r="X2776" s="840"/>
      <c r="Y2776" s="841"/>
      <c r="Z2776" s="842"/>
      <c r="AA2776" s="843"/>
      <c r="AB2776" s="349"/>
      <c r="AC2776" s="844"/>
      <c r="AD2776" s="845"/>
      <c r="AE2776" s="277"/>
      <c r="AF2776" s="278"/>
      <c r="AG2776" s="277"/>
      <c r="AH2776" s="279"/>
      <c r="AI2776" s="277"/>
      <c r="AJ2776" s="279"/>
      <c r="AK2776" s="277"/>
      <c r="AL2776" s="278"/>
    </row>
    <row r="2777" spans="1:38" ht="22.5" customHeight="1">
      <c r="A2777" s="116">
        <f t="shared" si="1229"/>
        <v>0</v>
      </c>
      <c r="B2777" s="190">
        <f t="shared" si="1217"/>
        <v>0</v>
      </c>
      <c r="C2777" s="190">
        <f t="shared" si="1218"/>
        <v>0</v>
      </c>
      <c r="D2777" s="191">
        <f t="shared" si="1219"/>
        <v>0</v>
      </c>
      <c r="E2777" s="191">
        <f t="shared" si="1220"/>
        <v>0</v>
      </c>
      <c r="F2777" s="191">
        <f t="shared" si="1221"/>
        <v>0</v>
      </c>
      <c r="G2777" s="192">
        <f t="shared" si="1228"/>
        <v>0</v>
      </c>
      <c r="H2777" s="191">
        <f t="shared" si="1222"/>
        <v>0</v>
      </c>
      <c r="I2777" s="193">
        <f t="shared" si="1223"/>
        <v>0</v>
      </c>
      <c r="J2777" s="193">
        <f t="shared" si="1224"/>
        <v>0</v>
      </c>
      <c r="K2777" s="193">
        <f t="shared" si="1225"/>
        <v>0</v>
      </c>
      <c r="L2777" s="193">
        <f t="shared" si="1230"/>
        <v>0</v>
      </c>
      <c r="M2777" s="193">
        <f t="shared" si="1231"/>
        <v>0</v>
      </c>
      <c r="N2777" s="193">
        <f t="shared" si="1232"/>
        <v>0</v>
      </c>
      <c r="O2777" s="193">
        <f t="shared" si="1233"/>
        <v>0</v>
      </c>
      <c r="P2777" s="193">
        <f t="shared" si="1234"/>
        <v>0</v>
      </c>
      <c r="Q2777" s="193">
        <f t="shared" si="1235"/>
        <v>0</v>
      </c>
      <c r="R2777" s="193">
        <f t="shared" si="1236"/>
        <v>0</v>
      </c>
      <c r="S2777" s="193">
        <f t="shared" si="1237"/>
        <v>0</v>
      </c>
      <c r="T2777" s="194">
        <f t="shared" si="1226"/>
        <v>0</v>
      </c>
      <c r="U2777" s="194"/>
      <c r="V2777" s="847"/>
      <c r="W2777" s="127" t="str">
        <f t="shared" si="1227"/>
        <v/>
      </c>
      <c r="X2777" s="840"/>
      <c r="Y2777" s="841"/>
      <c r="Z2777" s="842"/>
      <c r="AA2777" s="843"/>
      <c r="AB2777" s="349"/>
      <c r="AC2777" s="844"/>
      <c r="AD2777" s="845"/>
      <c r="AE2777" s="277"/>
      <c r="AF2777" s="278"/>
      <c r="AG2777" s="277"/>
      <c r="AH2777" s="279"/>
      <c r="AI2777" s="277"/>
      <c r="AJ2777" s="279"/>
      <c r="AK2777" s="277"/>
      <c r="AL2777" s="278"/>
    </row>
    <row r="2778" spans="1:38" ht="22.5" customHeight="1">
      <c r="A2778" s="116">
        <f t="shared" si="1229"/>
        <v>0</v>
      </c>
      <c r="B2778" s="190">
        <f t="shared" si="1217"/>
        <v>0</v>
      </c>
      <c r="C2778" s="190">
        <f t="shared" si="1218"/>
        <v>0</v>
      </c>
      <c r="D2778" s="191">
        <f t="shared" si="1219"/>
        <v>0</v>
      </c>
      <c r="E2778" s="191">
        <f t="shared" si="1220"/>
        <v>0</v>
      </c>
      <c r="F2778" s="191">
        <f t="shared" si="1221"/>
        <v>0</v>
      </c>
      <c r="G2778" s="192">
        <f t="shared" si="1228"/>
        <v>0</v>
      </c>
      <c r="H2778" s="191">
        <f t="shared" si="1222"/>
        <v>0</v>
      </c>
      <c r="I2778" s="193">
        <f t="shared" si="1223"/>
        <v>0</v>
      </c>
      <c r="J2778" s="193">
        <f t="shared" si="1224"/>
        <v>0</v>
      </c>
      <c r="K2778" s="193">
        <f t="shared" si="1225"/>
        <v>0</v>
      </c>
      <c r="L2778" s="193">
        <f t="shared" si="1230"/>
        <v>0</v>
      </c>
      <c r="M2778" s="193">
        <f t="shared" si="1231"/>
        <v>0</v>
      </c>
      <c r="N2778" s="193">
        <f t="shared" si="1232"/>
        <v>0</v>
      </c>
      <c r="O2778" s="193">
        <f t="shared" si="1233"/>
        <v>0</v>
      </c>
      <c r="P2778" s="193">
        <f t="shared" si="1234"/>
        <v>0</v>
      </c>
      <c r="Q2778" s="193">
        <f t="shared" si="1235"/>
        <v>0</v>
      </c>
      <c r="R2778" s="193">
        <f t="shared" si="1236"/>
        <v>0</v>
      </c>
      <c r="S2778" s="193">
        <f t="shared" si="1237"/>
        <v>0</v>
      </c>
      <c r="T2778" s="194">
        <f t="shared" si="1226"/>
        <v>0</v>
      </c>
      <c r="U2778" s="194"/>
      <c r="V2778" s="847"/>
      <c r="W2778" s="127" t="str">
        <f t="shared" si="1227"/>
        <v/>
      </c>
      <c r="X2778" s="840"/>
      <c r="Y2778" s="841"/>
      <c r="Z2778" s="842"/>
      <c r="AA2778" s="843"/>
      <c r="AB2778" s="349"/>
      <c r="AC2778" s="844"/>
      <c r="AD2778" s="845"/>
      <c r="AE2778" s="277"/>
      <c r="AF2778" s="278"/>
      <c r="AG2778" s="277"/>
      <c r="AH2778" s="279"/>
      <c r="AI2778" s="277"/>
      <c r="AJ2778" s="279"/>
      <c r="AK2778" s="277"/>
      <c r="AL2778" s="278"/>
    </row>
    <row r="2779" spans="1:38" ht="22.5" customHeight="1">
      <c r="A2779" s="116">
        <f t="shared" si="1229"/>
        <v>0</v>
      </c>
      <c r="B2779" s="190">
        <f t="shared" si="1217"/>
        <v>0</v>
      </c>
      <c r="C2779" s="190">
        <f t="shared" si="1218"/>
        <v>0</v>
      </c>
      <c r="D2779" s="191">
        <f t="shared" si="1219"/>
        <v>0</v>
      </c>
      <c r="E2779" s="191">
        <f t="shared" si="1220"/>
        <v>0</v>
      </c>
      <c r="F2779" s="191">
        <f t="shared" si="1221"/>
        <v>0</v>
      </c>
      <c r="G2779" s="192">
        <f t="shared" si="1228"/>
        <v>0</v>
      </c>
      <c r="H2779" s="191">
        <f t="shared" si="1222"/>
        <v>0</v>
      </c>
      <c r="I2779" s="193">
        <f t="shared" si="1223"/>
        <v>0</v>
      </c>
      <c r="J2779" s="193">
        <f t="shared" si="1224"/>
        <v>0</v>
      </c>
      <c r="K2779" s="193">
        <f t="shared" si="1225"/>
        <v>0</v>
      </c>
      <c r="L2779" s="193">
        <f t="shared" si="1230"/>
        <v>0</v>
      </c>
      <c r="M2779" s="193">
        <f t="shared" si="1231"/>
        <v>0</v>
      </c>
      <c r="N2779" s="193">
        <f t="shared" si="1232"/>
        <v>0</v>
      </c>
      <c r="O2779" s="193">
        <f t="shared" si="1233"/>
        <v>0</v>
      </c>
      <c r="P2779" s="193">
        <f t="shared" si="1234"/>
        <v>0</v>
      </c>
      <c r="Q2779" s="193">
        <f t="shared" si="1235"/>
        <v>0</v>
      </c>
      <c r="R2779" s="193">
        <f t="shared" si="1236"/>
        <v>0</v>
      </c>
      <c r="S2779" s="193">
        <f t="shared" si="1237"/>
        <v>0</v>
      </c>
      <c r="T2779" s="194">
        <f t="shared" si="1226"/>
        <v>0</v>
      </c>
      <c r="U2779" s="194"/>
      <c r="V2779" s="847"/>
      <c r="W2779" s="127" t="str">
        <f t="shared" si="1227"/>
        <v/>
      </c>
      <c r="X2779" s="840"/>
      <c r="Y2779" s="841"/>
      <c r="Z2779" s="842"/>
      <c r="AA2779" s="843"/>
      <c r="AB2779" s="349"/>
      <c r="AC2779" s="844"/>
      <c r="AD2779" s="845"/>
      <c r="AE2779" s="277"/>
      <c r="AF2779" s="278"/>
      <c r="AG2779" s="277"/>
      <c r="AH2779" s="279"/>
      <c r="AI2779" s="277"/>
      <c r="AJ2779" s="279"/>
      <c r="AK2779" s="277"/>
      <c r="AL2779" s="278"/>
    </row>
    <row r="2780" spans="1:38" ht="22.5" customHeight="1">
      <c r="A2780" s="116">
        <f t="shared" si="1229"/>
        <v>0</v>
      </c>
      <c r="B2780" s="190">
        <f t="shared" ref="B2780:B2843" si="1244">COUNTIF(X2780,"*法定福*")</f>
        <v>0</v>
      </c>
      <c r="C2780" s="190">
        <f t="shared" ref="C2780:C2843" si="1245">COUNTIF(Z2780,"*法定福*")</f>
        <v>0</v>
      </c>
      <c r="D2780" s="191">
        <f t="shared" ref="D2780:D2843" si="1246">SUM(B2780:C2780)</f>
        <v>0</v>
      </c>
      <c r="E2780" s="191">
        <f t="shared" ref="E2780:E2843" si="1247">IF(D2780&gt;=1,AF2780,0)</f>
        <v>0</v>
      </c>
      <c r="F2780" s="191">
        <f t="shared" ref="F2780:F2843" si="1248">IF(D2780&gt;=1,AH2780,0)</f>
        <v>0</v>
      </c>
      <c r="G2780" s="192">
        <f t="shared" si="1228"/>
        <v>0</v>
      </c>
      <c r="H2780" s="191">
        <f t="shared" ref="H2780:H2843" si="1249">IF(G2780=0,E2780,F2780)</f>
        <v>0</v>
      </c>
      <c r="I2780" s="193">
        <f t="shared" ref="I2780:I2843" si="1250">IF(X2780="",0,1)</f>
        <v>0</v>
      </c>
      <c r="J2780" s="193">
        <f t="shared" ref="J2780:J2843" si="1251">IF(Z2780="",0,1)</f>
        <v>0</v>
      </c>
      <c r="K2780" s="193">
        <f t="shared" ref="K2780:K2843" si="1252">IF(AB2780="",0,1)</f>
        <v>0</v>
      </c>
      <c r="L2780" s="193">
        <f t="shared" si="1230"/>
        <v>0</v>
      </c>
      <c r="M2780" s="193">
        <f t="shared" si="1231"/>
        <v>0</v>
      </c>
      <c r="N2780" s="193">
        <f t="shared" si="1232"/>
        <v>0</v>
      </c>
      <c r="O2780" s="193">
        <f t="shared" si="1233"/>
        <v>0</v>
      </c>
      <c r="P2780" s="193">
        <f t="shared" si="1234"/>
        <v>0</v>
      </c>
      <c r="Q2780" s="193">
        <f t="shared" si="1235"/>
        <v>0</v>
      </c>
      <c r="R2780" s="193">
        <f t="shared" si="1236"/>
        <v>0</v>
      </c>
      <c r="S2780" s="193">
        <f t="shared" si="1237"/>
        <v>0</v>
      </c>
      <c r="T2780" s="194">
        <f t="shared" ref="T2780:T2843" si="1253">SUM(I2780:S2780)</f>
        <v>0</v>
      </c>
      <c r="U2780" s="194"/>
      <c r="V2780" s="847"/>
      <c r="W2780" s="127" t="str">
        <f t="shared" si="1227"/>
        <v/>
      </c>
      <c r="X2780" s="840"/>
      <c r="Y2780" s="841"/>
      <c r="Z2780" s="842"/>
      <c r="AA2780" s="843"/>
      <c r="AB2780" s="349"/>
      <c r="AC2780" s="844"/>
      <c r="AD2780" s="845"/>
      <c r="AE2780" s="277"/>
      <c r="AF2780" s="278"/>
      <c r="AG2780" s="277"/>
      <c r="AH2780" s="279"/>
      <c r="AI2780" s="277"/>
      <c r="AJ2780" s="279"/>
      <c r="AK2780" s="277"/>
      <c r="AL2780" s="278"/>
    </row>
    <row r="2781" spans="1:38" ht="22.5" customHeight="1">
      <c r="A2781" s="116">
        <f t="shared" si="1229"/>
        <v>0</v>
      </c>
      <c r="B2781" s="190">
        <f t="shared" si="1244"/>
        <v>0</v>
      </c>
      <c r="C2781" s="190">
        <f t="shared" si="1245"/>
        <v>0</v>
      </c>
      <c r="D2781" s="191">
        <f t="shared" si="1246"/>
        <v>0</v>
      </c>
      <c r="E2781" s="191">
        <f t="shared" si="1247"/>
        <v>0</v>
      </c>
      <c r="F2781" s="191">
        <f t="shared" si="1248"/>
        <v>0</v>
      </c>
      <c r="G2781" s="192">
        <f t="shared" si="1228"/>
        <v>0</v>
      </c>
      <c r="H2781" s="191">
        <f t="shared" si="1249"/>
        <v>0</v>
      </c>
      <c r="I2781" s="193">
        <f t="shared" si="1250"/>
        <v>0</v>
      </c>
      <c r="J2781" s="193">
        <f t="shared" si="1251"/>
        <v>0</v>
      </c>
      <c r="K2781" s="193">
        <f t="shared" si="1252"/>
        <v>0</v>
      </c>
      <c r="L2781" s="193">
        <f t="shared" si="1230"/>
        <v>0</v>
      </c>
      <c r="M2781" s="193">
        <f t="shared" si="1231"/>
        <v>0</v>
      </c>
      <c r="N2781" s="193">
        <f t="shared" si="1232"/>
        <v>0</v>
      </c>
      <c r="O2781" s="193">
        <f t="shared" si="1233"/>
        <v>0</v>
      </c>
      <c r="P2781" s="193">
        <f t="shared" si="1234"/>
        <v>0</v>
      </c>
      <c r="Q2781" s="193">
        <f t="shared" si="1235"/>
        <v>0</v>
      </c>
      <c r="R2781" s="193">
        <f t="shared" si="1236"/>
        <v>0</v>
      </c>
      <c r="S2781" s="193">
        <f t="shared" si="1237"/>
        <v>0</v>
      </c>
      <c r="T2781" s="194">
        <f t="shared" si="1253"/>
        <v>0</v>
      </c>
      <c r="U2781" s="194"/>
      <c r="V2781" s="847"/>
      <c r="W2781" s="127" t="str">
        <f t="shared" si="1227"/>
        <v/>
      </c>
      <c r="X2781" s="840"/>
      <c r="Y2781" s="841"/>
      <c r="Z2781" s="842"/>
      <c r="AA2781" s="843"/>
      <c r="AB2781" s="349"/>
      <c r="AC2781" s="844"/>
      <c r="AD2781" s="845"/>
      <c r="AE2781" s="277"/>
      <c r="AF2781" s="278"/>
      <c r="AG2781" s="277"/>
      <c r="AH2781" s="279"/>
      <c r="AI2781" s="277"/>
      <c r="AJ2781" s="279"/>
      <c r="AK2781" s="277"/>
      <c r="AL2781" s="278"/>
    </row>
    <row r="2782" spans="1:38" ht="22.5" customHeight="1">
      <c r="A2782" s="116">
        <f t="shared" si="1229"/>
        <v>0</v>
      </c>
      <c r="B2782" s="190">
        <f t="shared" si="1244"/>
        <v>0</v>
      </c>
      <c r="C2782" s="190">
        <f t="shared" si="1245"/>
        <v>0</v>
      </c>
      <c r="D2782" s="191">
        <f t="shared" si="1246"/>
        <v>0</v>
      </c>
      <c r="E2782" s="191">
        <f t="shared" si="1247"/>
        <v>0</v>
      </c>
      <c r="F2782" s="191">
        <f t="shared" si="1248"/>
        <v>0</v>
      </c>
      <c r="G2782" s="192">
        <f t="shared" si="1228"/>
        <v>0</v>
      </c>
      <c r="H2782" s="191">
        <f t="shared" si="1249"/>
        <v>0</v>
      </c>
      <c r="I2782" s="193">
        <f t="shared" si="1250"/>
        <v>0</v>
      </c>
      <c r="J2782" s="193">
        <f t="shared" si="1251"/>
        <v>0</v>
      </c>
      <c r="K2782" s="193">
        <f t="shared" si="1252"/>
        <v>0</v>
      </c>
      <c r="L2782" s="193">
        <f t="shared" si="1230"/>
        <v>0</v>
      </c>
      <c r="M2782" s="193">
        <f t="shared" si="1231"/>
        <v>0</v>
      </c>
      <c r="N2782" s="193">
        <f t="shared" si="1232"/>
        <v>0</v>
      </c>
      <c r="O2782" s="193">
        <f t="shared" si="1233"/>
        <v>0</v>
      </c>
      <c r="P2782" s="193">
        <f t="shared" si="1234"/>
        <v>0</v>
      </c>
      <c r="Q2782" s="193">
        <f t="shared" si="1235"/>
        <v>0</v>
      </c>
      <c r="R2782" s="193">
        <f t="shared" si="1236"/>
        <v>0</v>
      </c>
      <c r="S2782" s="193">
        <f t="shared" si="1237"/>
        <v>0</v>
      </c>
      <c r="T2782" s="194">
        <f t="shared" si="1253"/>
        <v>0</v>
      </c>
      <c r="U2782" s="194"/>
      <c r="V2782" s="847"/>
      <c r="W2782" s="127" t="str">
        <f t="shared" si="1227"/>
        <v/>
      </c>
      <c r="X2782" s="840"/>
      <c r="Y2782" s="841"/>
      <c r="Z2782" s="842"/>
      <c r="AA2782" s="843"/>
      <c r="AB2782" s="349"/>
      <c r="AC2782" s="844"/>
      <c r="AD2782" s="845"/>
      <c r="AE2782" s="277"/>
      <c r="AF2782" s="278"/>
      <c r="AG2782" s="277"/>
      <c r="AH2782" s="279"/>
      <c r="AI2782" s="277"/>
      <c r="AJ2782" s="279"/>
      <c r="AK2782" s="277"/>
      <c r="AL2782" s="278"/>
    </row>
    <row r="2783" spans="1:38" ht="22.5" customHeight="1">
      <c r="A2783" s="116">
        <f t="shared" si="1229"/>
        <v>0</v>
      </c>
      <c r="B2783" s="190">
        <f t="shared" si="1244"/>
        <v>0</v>
      </c>
      <c r="C2783" s="190">
        <f t="shared" si="1245"/>
        <v>0</v>
      </c>
      <c r="D2783" s="191">
        <f t="shared" si="1246"/>
        <v>0</v>
      </c>
      <c r="E2783" s="191">
        <f t="shared" si="1247"/>
        <v>0</v>
      </c>
      <c r="F2783" s="191">
        <f t="shared" si="1248"/>
        <v>0</v>
      </c>
      <c r="G2783" s="192">
        <f t="shared" si="1228"/>
        <v>0</v>
      </c>
      <c r="H2783" s="191">
        <f t="shared" si="1249"/>
        <v>0</v>
      </c>
      <c r="I2783" s="193">
        <f t="shared" si="1250"/>
        <v>0</v>
      </c>
      <c r="J2783" s="193">
        <f t="shared" si="1251"/>
        <v>0</v>
      </c>
      <c r="K2783" s="193">
        <f t="shared" si="1252"/>
        <v>0</v>
      </c>
      <c r="L2783" s="193">
        <f t="shared" si="1230"/>
        <v>0</v>
      </c>
      <c r="M2783" s="193">
        <f t="shared" si="1231"/>
        <v>0</v>
      </c>
      <c r="N2783" s="193">
        <f t="shared" si="1232"/>
        <v>0</v>
      </c>
      <c r="O2783" s="193">
        <f t="shared" si="1233"/>
        <v>0</v>
      </c>
      <c r="P2783" s="193">
        <f t="shared" si="1234"/>
        <v>0</v>
      </c>
      <c r="Q2783" s="193">
        <f t="shared" si="1235"/>
        <v>0</v>
      </c>
      <c r="R2783" s="193">
        <f t="shared" si="1236"/>
        <v>0</v>
      </c>
      <c r="S2783" s="193">
        <f t="shared" si="1237"/>
        <v>0</v>
      </c>
      <c r="T2783" s="194">
        <f t="shared" si="1253"/>
        <v>0</v>
      </c>
      <c r="U2783" s="194"/>
      <c r="V2783" s="847"/>
      <c r="W2783" s="127" t="str">
        <f t="shared" ref="W2783:W2846" si="1254">IF(D2783=0,"","★")</f>
        <v/>
      </c>
      <c r="X2783" s="840"/>
      <c r="Y2783" s="841"/>
      <c r="Z2783" s="842"/>
      <c r="AA2783" s="843"/>
      <c r="AB2783" s="349"/>
      <c r="AC2783" s="844"/>
      <c r="AD2783" s="845"/>
      <c r="AE2783" s="277"/>
      <c r="AF2783" s="278"/>
      <c r="AG2783" s="277"/>
      <c r="AH2783" s="279"/>
      <c r="AI2783" s="277"/>
      <c r="AJ2783" s="279"/>
      <c r="AK2783" s="277"/>
      <c r="AL2783" s="278"/>
    </row>
    <row r="2784" spans="1:38" ht="22.5" customHeight="1">
      <c r="A2784" s="116">
        <f t="shared" si="1229"/>
        <v>0</v>
      </c>
      <c r="B2784" s="190">
        <f t="shared" si="1244"/>
        <v>0</v>
      </c>
      <c r="C2784" s="190">
        <f t="shared" si="1245"/>
        <v>0</v>
      </c>
      <c r="D2784" s="191">
        <f t="shared" si="1246"/>
        <v>0</v>
      </c>
      <c r="E2784" s="191">
        <f t="shared" si="1247"/>
        <v>0</v>
      </c>
      <c r="F2784" s="191">
        <f t="shared" si="1248"/>
        <v>0</v>
      </c>
      <c r="G2784" s="192">
        <f t="shared" si="1228"/>
        <v>0</v>
      </c>
      <c r="H2784" s="191">
        <f t="shared" si="1249"/>
        <v>0</v>
      </c>
      <c r="I2784" s="193">
        <f t="shared" si="1250"/>
        <v>0</v>
      </c>
      <c r="J2784" s="193">
        <f t="shared" si="1251"/>
        <v>0</v>
      </c>
      <c r="K2784" s="193">
        <f t="shared" si="1252"/>
        <v>0</v>
      </c>
      <c r="L2784" s="193">
        <f t="shared" si="1230"/>
        <v>0</v>
      </c>
      <c r="M2784" s="193">
        <f t="shared" si="1231"/>
        <v>0</v>
      </c>
      <c r="N2784" s="193">
        <f t="shared" si="1232"/>
        <v>0</v>
      </c>
      <c r="O2784" s="193">
        <f t="shared" si="1233"/>
        <v>0</v>
      </c>
      <c r="P2784" s="193">
        <f t="shared" si="1234"/>
        <v>0</v>
      </c>
      <c r="Q2784" s="193">
        <f t="shared" si="1235"/>
        <v>0</v>
      </c>
      <c r="R2784" s="193">
        <f t="shared" si="1236"/>
        <v>0</v>
      </c>
      <c r="S2784" s="193">
        <f t="shared" si="1237"/>
        <v>0</v>
      </c>
      <c r="T2784" s="194">
        <f t="shared" si="1253"/>
        <v>0</v>
      </c>
      <c r="U2784" s="194"/>
      <c r="V2784" s="847"/>
      <c r="W2784" s="127" t="str">
        <f t="shared" si="1254"/>
        <v/>
      </c>
      <c r="X2784" s="840"/>
      <c r="Y2784" s="841"/>
      <c r="Z2784" s="842"/>
      <c r="AA2784" s="843"/>
      <c r="AB2784" s="349"/>
      <c r="AC2784" s="844"/>
      <c r="AD2784" s="845"/>
      <c r="AE2784" s="277"/>
      <c r="AF2784" s="278"/>
      <c r="AG2784" s="277"/>
      <c r="AH2784" s="279"/>
      <c r="AI2784" s="277"/>
      <c r="AJ2784" s="279"/>
      <c r="AK2784" s="277"/>
      <c r="AL2784" s="278"/>
    </row>
    <row r="2785" spans="1:38" ht="22.5" customHeight="1">
      <c r="A2785" s="116">
        <f t="shared" si="1229"/>
        <v>0</v>
      </c>
      <c r="B2785" s="190">
        <f t="shared" si="1244"/>
        <v>0</v>
      </c>
      <c r="C2785" s="190">
        <f t="shared" si="1245"/>
        <v>0</v>
      </c>
      <c r="D2785" s="191">
        <f t="shared" si="1246"/>
        <v>0</v>
      </c>
      <c r="E2785" s="191">
        <f t="shared" si="1247"/>
        <v>0</v>
      </c>
      <c r="F2785" s="191">
        <f t="shared" si="1248"/>
        <v>0</v>
      </c>
      <c r="G2785" s="192">
        <f t="shared" ref="G2785:G2848" si="1255">$G$21</f>
        <v>0</v>
      </c>
      <c r="H2785" s="191">
        <f t="shared" si="1249"/>
        <v>0</v>
      </c>
      <c r="I2785" s="193">
        <f t="shared" si="1250"/>
        <v>0</v>
      </c>
      <c r="J2785" s="193">
        <f t="shared" si="1251"/>
        <v>0</v>
      </c>
      <c r="K2785" s="193">
        <f t="shared" si="1252"/>
        <v>0</v>
      </c>
      <c r="L2785" s="193">
        <f t="shared" si="1230"/>
        <v>0</v>
      </c>
      <c r="M2785" s="193">
        <f t="shared" si="1231"/>
        <v>0</v>
      </c>
      <c r="N2785" s="193">
        <f t="shared" si="1232"/>
        <v>0</v>
      </c>
      <c r="O2785" s="193">
        <f t="shared" si="1233"/>
        <v>0</v>
      </c>
      <c r="P2785" s="193">
        <f t="shared" si="1234"/>
        <v>0</v>
      </c>
      <c r="Q2785" s="193">
        <f t="shared" si="1235"/>
        <v>0</v>
      </c>
      <c r="R2785" s="193">
        <f t="shared" si="1236"/>
        <v>0</v>
      </c>
      <c r="S2785" s="193">
        <f t="shared" si="1237"/>
        <v>0</v>
      </c>
      <c r="T2785" s="194">
        <f t="shared" si="1253"/>
        <v>0</v>
      </c>
      <c r="U2785" s="194"/>
      <c r="V2785" s="847"/>
      <c r="W2785" s="127" t="str">
        <f t="shared" si="1254"/>
        <v/>
      </c>
      <c r="X2785" s="840"/>
      <c r="Y2785" s="841"/>
      <c r="Z2785" s="842"/>
      <c r="AA2785" s="843"/>
      <c r="AB2785" s="349"/>
      <c r="AC2785" s="844"/>
      <c r="AD2785" s="845"/>
      <c r="AE2785" s="277"/>
      <c r="AF2785" s="278"/>
      <c r="AG2785" s="277"/>
      <c r="AH2785" s="279"/>
      <c r="AI2785" s="277"/>
      <c r="AJ2785" s="279"/>
      <c r="AK2785" s="277"/>
      <c r="AL2785" s="278"/>
    </row>
    <row r="2786" spans="1:38" ht="22.5" customHeight="1">
      <c r="A2786" s="116">
        <f t="shared" ref="A2786:A2849" si="1256">A2785</f>
        <v>0</v>
      </c>
      <c r="B2786" s="190">
        <f t="shared" si="1244"/>
        <v>0</v>
      </c>
      <c r="C2786" s="190">
        <f t="shared" si="1245"/>
        <v>0</v>
      </c>
      <c r="D2786" s="191">
        <f t="shared" si="1246"/>
        <v>0</v>
      </c>
      <c r="E2786" s="191">
        <f t="shared" si="1247"/>
        <v>0</v>
      </c>
      <c r="F2786" s="191">
        <f t="shared" si="1248"/>
        <v>0</v>
      </c>
      <c r="G2786" s="192">
        <f t="shared" si="1255"/>
        <v>0</v>
      </c>
      <c r="H2786" s="191">
        <f t="shared" si="1249"/>
        <v>0</v>
      </c>
      <c r="I2786" s="193">
        <f t="shared" si="1250"/>
        <v>0</v>
      </c>
      <c r="J2786" s="193">
        <f t="shared" si="1251"/>
        <v>0</v>
      </c>
      <c r="K2786" s="193">
        <f t="shared" si="1252"/>
        <v>0</v>
      </c>
      <c r="L2786" s="193">
        <f t="shared" si="1230"/>
        <v>0</v>
      </c>
      <c r="M2786" s="193">
        <f t="shared" si="1231"/>
        <v>0</v>
      </c>
      <c r="N2786" s="193">
        <f t="shared" si="1232"/>
        <v>0</v>
      </c>
      <c r="O2786" s="193">
        <f t="shared" si="1233"/>
        <v>0</v>
      </c>
      <c r="P2786" s="193">
        <f t="shared" si="1234"/>
        <v>0</v>
      </c>
      <c r="Q2786" s="193">
        <f t="shared" si="1235"/>
        <v>0</v>
      </c>
      <c r="R2786" s="193">
        <f t="shared" si="1236"/>
        <v>0</v>
      </c>
      <c r="S2786" s="193">
        <f t="shared" si="1237"/>
        <v>0</v>
      </c>
      <c r="T2786" s="194">
        <f t="shared" si="1253"/>
        <v>0</v>
      </c>
      <c r="U2786" s="194"/>
      <c r="V2786" s="847"/>
      <c r="W2786" s="127" t="str">
        <f t="shared" si="1254"/>
        <v/>
      </c>
      <c r="X2786" s="840"/>
      <c r="Y2786" s="841"/>
      <c r="Z2786" s="842"/>
      <c r="AA2786" s="843"/>
      <c r="AB2786" s="349"/>
      <c r="AC2786" s="844"/>
      <c r="AD2786" s="845"/>
      <c r="AE2786" s="277"/>
      <c r="AF2786" s="278"/>
      <c r="AG2786" s="277"/>
      <c r="AH2786" s="279"/>
      <c r="AI2786" s="277"/>
      <c r="AJ2786" s="279"/>
      <c r="AK2786" s="277"/>
      <c r="AL2786" s="278"/>
    </row>
    <row r="2787" spans="1:38" ht="22.5" customHeight="1">
      <c r="A2787" s="116">
        <f t="shared" si="1256"/>
        <v>0</v>
      </c>
      <c r="B2787" s="190">
        <f t="shared" si="1244"/>
        <v>0</v>
      </c>
      <c r="C2787" s="190">
        <f t="shared" si="1245"/>
        <v>0</v>
      </c>
      <c r="D2787" s="191">
        <f t="shared" si="1246"/>
        <v>0</v>
      </c>
      <c r="E2787" s="191">
        <f t="shared" si="1247"/>
        <v>0</v>
      </c>
      <c r="F2787" s="191">
        <f t="shared" si="1248"/>
        <v>0</v>
      </c>
      <c r="G2787" s="192">
        <f t="shared" si="1255"/>
        <v>0</v>
      </c>
      <c r="H2787" s="191">
        <f t="shared" si="1249"/>
        <v>0</v>
      </c>
      <c r="I2787" s="193">
        <f t="shared" si="1250"/>
        <v>0</v>
      </c>
      <c r="J2787" s="193">
        <f t="shared" si="1251"/>
        <v>0</v>
      </c>
      <c r="K2787" s="193">
        <f t="shared" si="1252"/>
        <v>0</v>
      </c>
      <c r="L2787" s="193">
        <f t="shared" ref="L2787:L2850" si="1257">IF(AE2787="",0,1)</f>
        <v>0</v>
      </c>
      <c r="M2787" s="193">
        <f t="shared" ref="M2787:M2850" si="1258">IF(AF2787="",0,1)</f>
        <v>0</v>
      </c>
      <c r="N2787" s="193">
        <f t="shared" ref="N2787:N2850" si="1259">IF(AG2787="",0,1)</f>
        <v>0</v>
      </c>
      <c r="O2787" s="193">
        <f t="shared" ref="O2787:O2850" si="1260">IF(AH2787="",0,1)</f>
        <v>0</v>
      </c>
      <c r="P2787" s="193">
        <f t="shared" ref="P2787:P2850" si="1261">IF(AI2787="",0,1)</f>
        <v>0</v>
      </c>
      <c r="Q2787" s="193">
        <f t="shared" ref="Q2787:Q2850" si="1262">IF(AJ2787="",0,1)</f>
        <v>0</v>
      </c>
      <c r="R2787" s="193">
        <f t="shared" ref="R2787:R2850" si="1263">IF(AK2787="",0,1)</f>
        <v>0</v>
      </c>
      <c r="S2787" s="193">
        <f t="shared" ref="S2787:S2850" si="1264">IF(AL2787="",0,1)</f>
        <v>0</v>
      </c>
      <c r="T2787" s="194">
        <f t="shared" si="1253"/>
        <v>0</v>
      </c>
      <c r="U2787" s="194"/>
      <c r="V2787" s="847"/>
      <c r="W2787" s="127" t="str">
        <f t="shared" si="1254"/>
        <v/>
      </c>
      <c r="X2787" s="840"/>
      <c r="Y2787" s="841"/>
      <c r="Z2787" s="842"/>
      <c r="AA2787" s="843"/>
      <c r="AB2787" s="349"/>
      <c r="AC2787" s="844"/>
      <c r="AD2787" s="845"/>
      <c r="AE2787" s="277"/>
      <c r="AF2787" s="278"/>
      <c r="AG2787" s="277"/>
      <c r="AH2787" s="279"/>
      <c r="AI2787" s="277"/>
      <c r="AJ2787" s="279"/>
      <c r="AK2787" s="277"/>
      <c r="AL2787" s="278"/>
    </row>
    <row r="2788" spans="1:38" ht="22.5" customHeight="1">
      <c r="A2788" s="116">
        <f t="shared" si="1256"/>
        <v>0</v>
      </c>
      <c r="B2788" s="190">
        <f t="shared" si="1244"/>
        <v>0</v>
      </c>
      <c r="C2788" s="190">
        <f t="shared" si="1245"/>
        <v>0</v>
      </c>
      <c r="D2788" s="191">
        <f t="shared" si="1246"/>
        <v>0</v>
      </c>
      <c r="E2788" s="191">
        <f t="shared" si="1247"/>
        <v>0</v>
      </c>
      <c r="F2788" s="191">
        <f t="shared" si="1248"/>
        <v>0</v>
      </c>
      <c r="G2788" s="192">
        <f t="shared" si="1255"/>
        <v>0</v>
      </c>
      <c r="H2788" s="191">
        <f t="shared" si="1249"/>
        <v>0</v>
      </c>
      <c r="I2788" s="193">
        <f t="shared" si="1250"/>
        <v>0</v>
      </c>
      <c r="J2788" s="193">
        <f t="shared" si="1251"/>
        <v>0</v>
      </c>
      <c r="K2788" s="193">
        <f t="shared" si="1252"/>
        <v>0</v>
      </c>
      <c r="L2788" s="193">
        <f t="shared" si="1257"/>
        <v>0</v>
      </c>
      <c r="M2788" s="193">
        <f t="shared" si="1258"/>
        <v>0</v>
      </c>
      <c r="N2788" s="193">
        <f t="shared" si="1259"/>
        <v>0</v>
      </c>
      <c r="O2788" s="193">
        <f t="shared" si="1260"/>
        <v>0</v>
      </c>
      <c r="P2788" s="193">
        <f t="shared" si="1261"/>
        <v>0</v>
      </c>
      <c r="Q2788" s="193">
        <f t="shared" si="1262"/>
        <v>0</v>
      </c>
      <c r="R2788" s="193">
        <f t="shared" si="1263"/>
        <v>0</v>
      </c>
      <c r="S2788" s="193">
        <f t="shared" si="1264"/>
        <v>0</v>
      </c>
      <c r="T2788" s="194">
        <f t="shared" si="1253"/>
        <v>0</v>
      </c>
      <c r="U2788" s="194"/>
      <c r="V2788" s="847"/>
      <c r="W2788" s="127" t="str">
        <f t="shared" si="1254"/>
        <v/>
      </c>
      <c r="X2788" s="840"/>
      <c r="Y2788" s="841"/>
      <c r="Z2788" s="842"/>
      <c r="AA2788" s="843"/>
      <c r="AB2788" s="349"/>
      <c r="AC2788" s="844"/>
      <c r="AD2788" s="845"/>
      <c r="AE2788" s="277"/>
      <c r="AF2788" s="278"/>
      <c r="AG2788" s="277"/>
      <c r="AH2788" s="279"/>
      <c r="AI2788" s="277"/>
      <c r="AJ2788" s="279"/>
      <c r="AK2788" s="277"/>
      <c r="AL2788" s="278"/>
    </row>
    <row r="2789" spans="1:38" ht="22.5" customHeight="1">
      <c r="A2789" s="116">
        <f t="shared" si="1256"/>
        <v>0</v>
      </c>
      <c r="B2789" s="190">
        <f t="shared" si="1244"/>
        <v>0</v>
      </c>
      <c r="C2789" s="190">
        <f t="shared" si="1245"/>
        <v>0</v>
      </c>
      <c r="D2789" s="191">
        <f t="shared" si="1246"/>
        <v>0</v>
      </c>
      <c r="E2789" s="191">
        <f t="shared" si="1247"/>
        <v>0</v>
      </c>
      <c r="F2789" s="191">
        <f t="shared" si="1248"/>
        <v>0</v>
      </c>
      <c r="G2789" s="192">
        <f t="shared" si="1255"/>
        <v>0</v>
      </c>
      <c r="H2789" s="191">
        <f t="shared" si="1249"/>
        <v>0</v>
      </c>
      <c r="I2789" s="193">
        <f t="shared" si="1250"/>
        <v>0</v>
      </c>
      <c r="J2789" s="193">
        <f t="shared" si="1251"/>
        <v>0</v>
      </c>
      <c r="K2789" s="193">
        <f t="shared" si="1252"/>
        <v>0</v>
      </c>
      <c r="L2789" s="193">
        <f t="shared" si="1257"/>
        <v>0</v>
      </c>
      <c r="M2789" s="193">
        <f t="shared" si="1258"/>
        <v>0</v>
      </c>
      <c r="N2789" s="193">
        <f t="shared" si="1259"/>
        <v>0</v>
      </c>
      <c r="O2789" s="193">
        <f t="shared" si="1260"/>
        <v>0</v>
      </c>
      <c r="P2789" s="193">
        <f t="shared" si="1261"/>
        <v>0</v>
      </c>
      <c r="Q2789" s="193">
        <f t="shared" si="1262"/>
        <v>0</v>
      </c>
      <c r="R2789" s="193">
        <f t="shared" si="1263"/>
        <v>0</v>
      </c>
      <c r="S2789" s="193">
        <f t="shared" si="1264"/>
        <v>0</v>
      </c>
      <c r="T2789" s="194">
        <f t="shared" si="1253"/>
        <v>0</v>
      </c>
      <c r="U2789" s="194"/>
      <c r="V2789" s="847"/>
      <c r="W2789" s="127" t="str">
        <f t="shared" si="1254"/>
        <v/>
      </c>
      <c r="X2789" s="840"/>
      <c r="Y2789" s="841"/>
      <c r="Z2789" s="842"/>
      <c r="AA2789" s="843"/>
      <c r="AB2789" s="349"/>
      <c r="AC2789" s="844"/>
      <c r="AD2789" s="845"/>
      <c r="AE2789" s="277"/>
      <c r="AF2789" s="278"/>
      <c r="AG2789" s="277"/>
      <c r="AH2789" s="279"/>
      <c r="AI2789" s="277"/>
      <c r="AJ2789" s="279"/>
      <c r="AK2789" s="277"/>
      <c r="AL2789" s="278"/>
    </row>
    <row r="2790" spans="1:38" ht="22.5" customHeight="1">
      <c r="A2790" s="116">
        <f t="shared" si="1256"/>
        <v>0</v>
      </c>
      <c r="B2790" s="190">
        <f t="shared" si="1244"/>
        <v>0</v>
      </c>
      <c r="C2790" s="190">
        <f t="shared" si="1245"/>
        <v>0</v>
      </c>
      <c r="D2790" s="191">
        <f t="shared" si="1246"/>
        <v>0</v>
      </c>
      <c r="E2790" s="191">
        <f t="shared" si="1247"/>
        <v>0</v>
      </c>
      <c r="F2790" s="191">
        <f t="shared" si="1248"/>
        <v>0</v>
      </c>
      <c r="G2790" s="192">
        <f t="shared" si="1255"/>
        <v>0</v>
      </c>
      <c r="H2790" s="191">
        <f t="shared" si="1249"/>
        <v>0</v>
      </c>
      <c r="I2790" s="193">
        <f t="shared" si="1250"/>
        <v>0</v>
      </c>
      <c r="J2790" s="193">
        <f t="shared" si="1251"/>
        <v>0</v>
      </c>
      <c r="K2790" s="193">
        <f t="shared" si="1252"/>
        <v>0</v>
      </c>
      <c r="L2790" s="193">
        <f t="shared" si="1257"/>
        <v>0</v>
      </c>
      <c r="M2790" s="193">
        <f t="shared" si="1258"/>
        <v>0</v>
      </c>
      <c r="N2790" s="193">
        <f t="shared" si="1259"/>
        <v>0</v>
      </c>
      <c r="O2790" s="193">
        <f t="shared" si="1260"/>
        <v>0</v>
      </c>
      <c r="P2790" s="193">
        <f t="shared" si="1261"/>
        <v>0</v>
      </c>
      <c r="Q2790" s="193">
        <f t="shared" si="1262"/>
        <v>0</v>
      </c>
      <c r="R2790" s="193">
        <f t="shared" si="1263"/>
        <v>0</v>
      </c>
      <c r="S2790" s="193">
        <f t="shared" si="1264"/>
        <v>0</v>
      </c>
      <c r="T2790" s="194">
        <f t="shared" si="1253"/>
        <v>0</v>
      </c>
      <c r="U2790" s="194"/>
      <c r="V2790" s="847"/>
      <c r="W2790" s="127" t="str">
        <f t="shared" si="1254"/>
        <v/>
      </c>
      <c r="X2790" s="840"/>
      <c r="Y2790" s="841"/>
      <c r="Z2790" s="842"/>
      <c r="AA2790" s="843"/>
      <c r="AB2790" s="349"/>
      <c r="AC2790" s="844"/>
      <c r="AD2790" s="845"/>
      <c r="AE2790" s="277"/>
      <c r="AF2790" s="278"/>
      <c r="AG2790" s="277"/>
      <c r="AH2790" s="279"/>
      <c r="AI2790" s="277"/>
      <c r="AJ2790" s="279"/>
      <c r="AK2790" s="277"/>
      <c r="AL2790" s="278"/>
    </row>
    <row r="2791" spans="1:38" ht="22.5" customHeight="1">
      <c r="A2791" s="116">
        <f t="shared" si="1256"/>
        <v>0</v>
      </c>
      <c r="B2791" s="190">
        <f t="shared" si="1244"/>
        <v>0</v>
      </c>
      <c r="C2791" s="190">
        <f t="shared" si="1245"/>
        <v>0</v>
      </c>
      <c r="D2791" s="191">
        <f t="shared" si="1246"/>
        <v>0</v>
      </c>
      <c r="E2791" s="191">
        <f t="shared" si="1247"/>
        <v>0</v>
      </c>
      <c r="F2791" s="191">
        <f t="shared" si="1248"/>
        <v>0</v>
      </c>
      <c r="G2791" s="192">
        <f t="shared" si="1255"/>
        <v>0</v>
      </c>
      <c r="H2791" s="191">
        <f t="shared" si="1249"/>
        <v>0</v>
      </c>
      <c r="I2791" s="195">
        <f t="shared" si="1250"/>
        <v>0</v>
      </c>
      <c r="J2791" s="195">
        <f t="shared" si="1251"/>
        <v>0</v>
      </c>
      <c r="K2791" s="195">
        <f t="shared" si="1252"/>
        <v>0</v>
      </c>
      <c r="L2791" s="195">
        <f t="shared" si="1257"/>
        <v>0</v>
      </c>
      <c r="M2791" s="195">
        <f t="shared" si="1258"/>
        <v>0</v>
      </c>
      <c r="N2791" s="195">
        <f t="shared" si="1259"/>
        <v>0</v>
      </c>
      <c r="O2791" s="195">
        <f t="shared" si="1260"/>
        <v>0</v>
      </c>
      <c r="P2791" s="195">
        <f t="shared" si="1261"/>
        <v>0</v>
      </c>
      <c r="Q2791" s="195">
        <f t="shared" si="1262"/>
        <v>0</v>
      </c>
      <c r="R2791" s="195">
        <f t="shared" si="1263"/>
        <v>0</v>
      </c>
      <c r="S2791" s="195">
        <f t="shared" si="1264"/>
        <v>0</v>
      </c>
      <c r="T2791" s="196">
        <f t="shared" si="1253"/>
        <v>0</v>
      </c>
      <c r="U2791" s="196"/>
      <c r="V2791" s="848"/>
      <c r="W2791" s="127" t="str">
        <f t="shared" si="1254"/>
        <v/>
      </c>
      <c r="X2791" s="840"/>
      <c r="Y2791" s="841"/>
      <c r="Z2791" s="842"/>
      <c r="AA2791" s="843"/>
      <c r="AB2791" s="349"/>
      <c r="AC2791" s="844"/>
      <c r="AD2791" s="845"/>
      <c r="AE2791" s="277"/>
      <c r="AF2791" s="278"/>
      <c r="AG2791" s="277"/>
      <c r="AH2791" s="279"/>
      <c r="AI2791" s="277"/>
      <c r="AJ2791" s="279"/>
      <c r="AK2791" s="277"/>
      <c r="AL2791" s="278"/>
    </row>
    <row r="2792" spans="1:38" ht="22.5" customHeight="1">
      <c r="A2792" s="116">
        <f t="shared" ref="A2792" si="1265">IF(U2792&gt;=1,1,0)</f>
        <v>0</v>
      </c>
      <c r="B2792" s="190">
        <f t="shared" si="1244"/>
        <v>0</v>
      </c>
      <c r="C2792" s="190">
        <f t="shared" si="1245"/>
        <v>0</v>
      </c>
      <c r="D2792" s="191">
        <f t="shared" si="1246"/>
        <v>0</v>
      </c>
      <c r="E2792" s="191">
        <f t="shared" si="1247"/>
        <v>0</v>
      </c>
      <c r="F2792" s="191">
        <f t="shared" si="1248"/>
        <v>0</v>
      </c>
      <c r="G2792" s="192">
        <f t="shared" si="1255"/>
        <v>0</v>
      </c>
      <c r="H2792" s="191">
        <f t="shared" si="1249"/>
        <v>0</v>
      </c>
      <c r="I2792" s="193">
        <f t="shared" si="1250"/>
        <v>0</v>
      </c>
      <c r="J2792" s="193">
        <f t="shared" si="1251"/>
        <v>0</v>
      </c>
      <c r="K2792" s="193">
        <f t="shared" si="1252"/>
        <v>0</v>
      </c>
      <c r="L2792" s="193">
        <f t="shared" si="1257"/>
        <v>0</v>
      </c>
      <c r="M2792" s="193">
        <f t="shared" si="1258"/>
        <v>0</v>
      </c>
      <c r="N2792" s="193">
        <f t="shared" si="1259"/>
        <v>0</v>
      </c>
      <c r="O2792" s="193">
        <f t="shared" si="1260"/>
        <v>0</v>
      </c>
      <c r="P2792" s="193">
        <f t="shared" si="1261"/>
        <v>0</v>
      </c>
      <c r="Q2792" s="193">
        <f t="shared" si="1262"/>
        <v>0</v>
      </c>
      <c r="R2792" s="193">
        <f t="shared" si="1263"/>
        <v>0</v>
      </c>
      <c r="S2792" s="193">
        <f t="shared" si="1264"/>
        <v>0</v>
      </c>
      <c r="T2792" s="194">
        <f t="shared" si="1253"/>
        <v>0</v>
      </c>
      <c r="U2792" s="194">
        <f t="shared" ref="U2792" si="1266">SUM(T2792:T2818)</f>
        <v>0</v>
      </c>
      <c r="V2792" s="846" t="s">
        <v>1140</v>
      </c>
      <c r="W2792" s="127" t="str">
        <f t="shared" si="1254"/>
        <v/>
      </c>
      <c r="X2792" s="840"/>
      <c r="Y2792" s="841"/>
      <c r="Z2792" s="842"/>
      <c r="AA2792" s="843"/>
      <c r="AB2792" s="349"/>
      <c r="AC2792" s="844"/>
      <c r="AD2792" s="845"/>
      <c r="AE2792" s="277"/>
      <c r="AF2792" s="278"/>
      <c r="AG2792" s="277"/>
      <c r="AH2792" s="279"/>
      <c r="AI2792" s="277"/>
      <c r="AJ2792" s="279"/>
      <c r="AK2792" s="277"/>
      <c r="AL2792" s="278"/>
    </row>
    <row r="2793" spans="1:38" ht="22.5" customHeight="1">
      <c r="A2793" s="116">
        <f t="shared" ref="A2793" si="1267">A2792</f>
        <v>0</v>
      </c>
      <c r="B2793" s="190">
        <f t="shared" si="1244"/>
        <v>0</v>
      </c>
      <c r="C2793" s="190">
        <f t="shared" si="1245"/>
        <v>0</v>
      </c>
      <c r="D2793" s="191">
        <f t="shared" si="1246"/>
        <v>0</v>
      </c>
      <c r="E2793" s="191">
        <f t="shared" si="1247"/>
        <v>0</v>
      </c>
      <c r="F2793" s="191">
        <f t="shared" si="1248"/>
        <v>0</v>
      </c>
      <c r="G2793" s="192">
        <f t="shared" si="1255"/>
        <v>0</v>
      </c>
      <c r="H2793" s="191">
        <f t="shared" si="1249"/>
        <v>0</v>
      </c>
      <c r="I2793" s="193">
        <f t="shared" si="1250"/>
        <v>0</v>
      </c>
      <c r="J2793" s="193">
        <f t="shared" si="1251"/>
        <v>0</v>
      </c>
      <c r="K2793" s="193">
        <f t="shared" si="1252"/>
        <v>0</v>
      </c>
      <c r="L2793" s="193">
        <f t="shared" si="1257"/>
        <v>0</v>
      </c>
      <c r="M2793" s="193">
        <f t="shared" si="1258"/>
        <v>0</v>
      </c>
      <c r="N2793" s="193">
        <f t="shared" si="1259"/>
        <v>0</v>
      </c>
      <c r="O2793" s="193">
        <f t="shared" si="1260"/>
        <v>0</v>
      </c>
      <c r="P2793" s="193">
        <f t="shared" si="1261"/>
        <v>0</v>
      </c>
      <c r="Q2793" s="193">
        <f t="shared" si="1262"/>
        <v>0</v>
      </c>
      <c r="R2793" s="193">
        <f t="shared" si="1263"/>
        <v>0</v>
      </c>
      <c r="S2793" s="193">
        <f t="shared" si="1264"/>
        <v>0</v>
      </c>
      <c r="T2793" s="194">
        <f t="shared" si="1253"/>
        <v>0</v>
      </c>
      <c r="U2793" s="194"/>
      <c r="V2793" s="847"/>
      <c r="W2793" s="127" t="str">
        <f t="shared" si="1254"/>
        <v/>
      </c>
      <c r="X2793" s="840"/>
      <c r="Y2793" s="841"/>
      <c r="Z2793" s="842"/>
      <c r="AA2793" s="843"/>
      <c r="AB2793" s="349"/>
      <c r="AC2793" s="844"/>
      <c r="AD2793" s="845"/>
      <c r="AE2793" s="277"/>
      <c r="AF2793" s="278"/>
      <c r="AG2793" s="277"/>
      <c r="AH2793" s="279"/>
      <c r="AI2793" s="277"/>
      <c r="AJ2793" s="279"/>
      <c r="AK2793" s="277"/>
      <c r="AL2793" s="278"/>
    </row>
    <row r="2794" spans="1:38" ht="22.5" customHeight="1">
      <c r="A2794" s="116">
        <f t="shared" si="1256"/>
        <v>0</v>
      </c>
      <c r="B2794" s="190">
        <f t="shared" si="1244"/>
        <v>0</v>
      </c>
      <c r="C2794" s="190">
        <f t="shared" si="1245"/>
        <v>0</v>
      </c>
      <c r="D2794" s="191">
        <f t="shared" si="1246"/>
        <v>0</v>
      </c>
      <c r="E2794" s="191">
        <f t="shared" si="1247"/>
        <v>0</v>
      </c>
      <c r="F2794" s="191">
        <f t="shared" si="1248"/>
        <v>0</v>
      </c>
      <c r="G2794" s="192">
        <f t="shared" si="1255"/>
        <v>0</v>
      </c>
      <c r="H2794" s="191">
        <f t="shared" si="1249"/>
        <v>0</v>
      </c>
      <c r="I2794" s="193">
        <f t="shared" si="1250"/>
        <v>0</v>
      </c>
      <c r="J2794" s="193">
        <f t="shared" si="1251"/>
        <v>0</v>
      </c>
      <c r="K2794" s="193">
        <f t="shared" si="1252"/>
        <v>0</v>
      </c>
      <c r="L2794" s="193">
        <f t="shared" si="1257"/>
        <v>0</v>
      </c>
      <c r="M2794" s="193">
        <f t="shared" si="1258"/>
        <v>0</v>
      </c>
      <c r="N2794" s="193">
        <f t="shared" si="1259"/>
        <v>0</v>
      </c>
      <c r="O2794" s="193">
        <f t="shared" si="1260"/>
        <v>0</v>
      </c>
      <c r="P2794" s="193">
        <f t="shared" si="1261"/>
        <v>0</v>
      </c>
      <c r="Q2794" s="193">
        <f t="shared" si="1262"/>
        <v>0</v>
      </c>
      <c r="R2794" s="193">
        <f t="shared" si="1263"/>
        <v>0</v>
      </c>
      <c r="S2794" s="193">
        <f t="shared" si="1264"/>
        <v>0</v>
      </c>
      <c r="T2794" s="194">
        <f t="shared" si="1253"/>
        <v>0</v>
      </c>
      <c r="U2794" s="194"/>
      <c r="V2794" s="847"/>
      <c r="W2794" s="127" t="str">
        <f t="shared" si="1254"/>
        <v/>
      </c>
      <c r="X2794" s="840"/>
      <c r="Y2794" s="841"/>
      <c r="Z2794" s="842"/>
      <c r="AA2794" s="843"/>
      <c r="AB2794" s="349"/>
      <c r="AC2794" s="844"/>
      <c r="AD2794" s="845"/>
      <c r="AE2794" s="277"/>
      <c r="AF2794" s="278"/>
      <c r="AG2794" s="277"/>
      <c r="AH2794" s="279"/>
      <c r="AI2794" s="277"/>
      <c r="AJ2794" s="279"/>
      <c r="AK2794" s="277"/>
      <c r="AL2794" s="278"/>
    </row>
    <row r="2795" spans="1:38" ht="22.5" customHeight="1">
      <c r="A2795" s="116">
        <f t="shared" si="1256"/>
        <v>0</v>
      </c>
      <c r="B2795" s="190">
        <f t="shared" si="1244"/>
        <v>0</v>
      </c>
      <c r="C2795" s="190">
        <f t="shared" si="1245"/>
        <v>0</v>
      </c>
      <c r="D2795" s="191">
        <f t="shared" si="1246"/>
        <v>0</v>
      </c>
      <c r="E2795" s="191">
        <f t="shared" si="1247"/>
        <v>0</v>
      </c>
      <c r="F2795" s="191">
        <f t="shared" si="1248"/>
        <v>0</v>
      </c>
      <c r="G2795" s="192">
        <f t="shared" si="1255"/>
        <v>0</v>
      </c>
      <c r="H2795" s="191">
        <f t="shared" si="1249"/>
        <v>0</v>
      </c>
      <c r="I2795" s="193">
        <f t="shared" si="1250"/>
        <v>0</v>
      </c>
      <c r="J2795" s="193">
        <f t="shared" si="1251"/>
        <v>0</v>
      </c>
      <c r="K2795" s="193">
        <f t="shared" si="1252"/>
        <v>0</v>
      </c>
      <c r="L2795" s="193">
        <f t="shared" si="1257"/>
        <v>0</v>
      </c>
      <c r="M2795" s="193">
        <f t="shared" si="1258"/>
        <v>0</v>
      </c>
      <c r="N2795" s="193">
        <f t="shared" si="1259"/>
        <v>0</v>
      </c>
      <c r="O2795" s="193">
        <f t="shared" si="1260"/>
        <v>0</v>
      </c>
      <c r="P2795" s="193">
        <f t="shared" si="1261"/>
        <v>0</v>
      </c>
      <c r="Q2795" s="193">
        <f t="shared" si="1262"/>
        <v>0</v>
      </c>
      <c r="R2795" s="193">
        <f t="shared" si="1263"/>
        <v>0</v>
      </c>
      <c r="S2795" s="193">
        <f t="shared" si="1264"/>
        <v>0</v>
      </c>
      <c r="T2795" s="194">
        <f t="shared" si="1253"/>
        <v>0</v>
      </c>
      <c r="U2795" s="194"/>
      <c r="V2795" s="847"/>
      <c r="W2795" s="127" t="str">
        <f t="shared" si="1254"/>
        <v/>
      </c>
      <c r="X2795" s="840"/>
      <c r="Y2795" s="841"/>
      <c r="Z2795" s="842"/>
      <c r="AA2795" s="843"/>
      <c r="AB2795" s="349"/>
      <c r="AC2795" s="844"/>
      <c r="AD2795" s="845"/>
      <c r="AE2795" s="277"/>
      <c r="AF2795" s="278"/>
      <c r="AG2795" s="277"/>
      <c r="AH2795" s="279"/>
      <c r="AI2795" s="277"/>
      <c r="AJ2795" s="279"/>
      <c r="AK2795" s="277"/>
      <c r="AL2795" s="278"/>
    </row>
    <row r="2796" spans="1:38" ht="22.5" customHeight="1">
      <c r="A2796" s="116">
        <f t="shared" si="1256"/>
        <v>0</v>
      </c>
      <c r="B2796" s="190">
        <f t="shared" si="1244"/>
        <v>0</v>
      </c>
      <c r="C2796" s="190">
        <f t="shared" si="1245"/>
        <v>0</v>
      </c>
      <c r="D2796" s="191">
        <f t="shared" si="1246"/>
        <v>0</v>
      </c>
      <c r="E2796" s="191">
        <f t="shared" si="1247"/>
        <v>0</v>
      </c>
      <c r="F2796" s="191">
        <f t="shared" si="1248"/>
        <v>0</v>
      </c>
      <c r="G2796" s="192">
        <f t="shared" si="1255"/>
        <v>0</v>
      </c>
      <c r="H2796" s="191">
        <f t="shared" si="1249"/>
        <v>0</v>
      </c>
      <c r="I2796" s="193">
        <f t="shared" si="1250"/>
        <v>0</v>
      </c>
      <c r="J2796" s="193">
        <f t="shared" si="1251"/>
        <v>0</v>
      </c>
      <c r="K2796" s="193">
        <f t="shared" si="1252"/>
        <v>0</v>
      </c>
      <c r="L2796" s="193">
        <f t="shared" si="1257"/>
        <v>0</v>
      </c>
      <c r="M2796" s="193">
        <f t="shared" si="1258"/>
        <v>0</v>
      </c>
      <c r="N2796" s="193">
        <f t="shared" si="1259"/>
        <v>0</v>
      </c>
      <c r="O2796" s="193">
        <f t="shared" si="1260"/>
        <v>0</v>
      </c>
      <c r="P2796" s="193">
        <f t="shared" si="1261"/>
        <v>0</v>
      </c>
      <c r="Q2796" s="193">
        <f t="shared" si="1262"/>
        <v>0</v>
      </c>
      <c r="R2796" s="193">
        <f t="shared" si="1263"/>
        <v>0</v>
      </c>
      <c r="S2796" s="193">
        <f t="shared" si="1264"/>
        <v>0</v>
      </c>
      <c r="T2796" s="194">
        <f t="shared" si="1253"/>
        <v>0</v>
      </c>
      <c r="U2796" s="194"/>
      <c r="V2796" s="847"/>
      <c r="W2796" s="127" t="str">
        <f t="shared" si="1254"/>
        <v/>
      </c>
      <c r="X2796" s="840"/>
      <c r="Y2796" s="841"/>
      <c r="Z2796" s="842"/>
      <c r="AA2796" s="843"/>
      <c r="AB2796" s="349"/>
      <c r="AC2796" s="844"/>
      <c r="AD2796" s="845"/>
      <c r="AE2796" s="277"/>
      <c r="AF2796" s="278"/>
      <c r="AG2796" s="277"/>
      <c r="AH2796" s="279"/>
      <c r="AI2796" s="277"/>
      <c r="AJ2796" s="279"/>
      <c r="AK2796" s="277"/>
      <c r="AL2796" s="278"/>
    </row>
    <row r="2797" spans="1:38" ht="22.5" customHeight="1">
      <c r="A2797" s="116">
        <f t="shared" si="1256"/>
        <v>0</v>
      </c>
      <c r="B2797" s="190">
        <f t="shared" si="1244"/>
        <v>0</v>
      </c>
      <c r="C2797" s="190">
        <f t="shared" si="1245"/>
        <v>0</v>
      </c>
      <c r="D2797" s="191">
        <f t="shared" si="1246"/>
        <v>0</v>
      </c>
      <c r="E2797" s="191">
        <f t="shared" si="1247"/>
        <v>0</v>
      </c>
      <c r="F2797" s="191">
        <f t="shared" si="1248"/>
        <v>0</v>
      </c>
      <c r="G2797" s="192">
        <f t="shared" si="1255"/>
        <v>0</v>
      </c>
      <c r="H2797" s="191">
        <f t="shared" si="1249"/>
        <v>0</v>
      </c>
      <c r="I2797" s="193">
        <f t="shared" si="1250"/>
        <v>0</v>
      </c>
      <c r="J2797" s="193">
        <f t="shared" si="1251"/>
        <v>0</v>
      </c>
      <c r="K2797" s="193">
        <f t="shared" si="1252"/>
        <v>0</v>
      </c>
      <c r="L2797" s="193">
        <f t="shared" si="1257"/>
        <v>0</v>
      </c>
      <c r="M2797" s="193">
        <f t="shared" si="1258"/>
        <v>0</v>
      </c>
      <c r="N2797" s="193">
        <f t="shared" si="1259"/>
        <v>0</v>
      </c>
      <c r="O2797" s="193">
        <f t="shared" si="1260"/>
        <v>0</v>
      </c>
      <c r="P2797" s="193">
        <f t="shared" si="1261"/>
        <v>0</v>
      </c>
      <c r="Q2797" s="193">
        <f t="shared" si="1262"/>
        <v>0</v>
      </c>
      <c r="R2797" s="193">
        <f t="shared" si="1263"/>
        <v>0</v>
      </c>
      <c r="S2797" s="193">
        <f t="shared" si="1264"/>
        <v>0</v>
      </c>
      <c r="T2797" s="194">
        <f t="shared" si="1253"/>
        <v>0</v>
      </c>
      <c r="U2797" s="194"/>
      <c r="V2797" s="847"/>
      <c r="W2797" s="127" t="str">
        <f t="shared" si="1254"/>
        <v/>
      </c>
      <c r="X2797" s="840"/>
      <c r="Y2797" s="841"/>
      <c r="Z2797" s="842"/>
      <c r="AA2797" s="843"/>
      <c r="AB2797" s="349"/>
      <c r="AC2797" s="844"/>
      <c r="AD2797" s="845"/>
      <c r="AE2797" s="277"/>
      <c r="AF2797" s="278"/>
      <c r="AG2797" s="277"/>
      <c r="AH2797" s="279"/>
      <c r="AI2797" s="277"/>
      <c r="AJ2797" s="279"/>
      <c r="AK2797" s="277"/>
      <c r="AL2797" s="278"/>
    </row>
    <row r="2798" spans="1:38" ht="22.5" customHeight="1">
      <c r="A2798" s="116">
        <f t="shared" si="1256"/>
        <v>0</v>
      </c>
      <c r="B2798" s="190">
        <f t="shared" si="1244"/>
        <v>0</v>
      </c>
      <c r="C2798" s="190">
        <f t="shared" si="1245"/>
        <v>0</v>
      </c>
      <c r="D2798" s="191">
        <f t="shared" si="1246"/>
        <v>0</v>
      </c>
      <c r="E2798" s="191">
        <f t="shared" si="1247"/>
        <v>0</v>
      </c>
      <c r="F2798" s="191">
        <f t="shared" si="1248"/>
        <v>0</v>
      </c>
      <c r="G2798" s="192">
        <f t="shared" si="1255"/>
        <v>0</v>
      </c>
      <c r="H2798" s="191">
        <f t="shared" si="1249"/>
        <v>0</v>
      </c>
      <c r="I2798" s="193">
        <f t="shared" si="1250"/>
        <v>0</v>
      </c>
      <c r="J2798" s="193">
        <f t="shared" si="1251"/>
        <v>0</v>
      </c>
      <c r="K2798" s="193">
        <f t="shared" si="1252"/>
        <v>0</v>
      </c>
      <c r="L2798" s="193">
        <f t="shared" si="1257"/>
        <v>0</v>
      </c>
      <c r="M2798" s="193">
        <f t="shared" si="1258"/>
        <v>0</v>
      </c>
      <c r="N2798" s="193">
        <f t="shared" si="1259"/>
        <v>0</v>
      </c>
      <c r="O2798" s="193">
        <f t="shared" si="1260"/>
        <v>0</v>
      </c>
      <c r="P2798" s="193">
        <f t="shared" si="1261"/>
        <v>0</v>
      </c>
      <c r="Q2798" s="193">
        <f t="shared" si="1262"/>
        <v>0</v>
      </c>
      <c r="R2798" s="193">
        <f t="shared" si="1263"/>
        <v>0</v>
      </c>
      <c r="S2798" s="193">
        <f t="shared" si="1264"/>
        <v>0</v>
      </c>
      <c r="T2798" s="194">
        <f t="shared" si="1253"/>
        <v>0</v>
      </c>
      <c r="U2798" s="194"/>
      <c r="V2798" s="847"/>
      <c r="W2798" s="127" t="str">
        <f t="shared" si="1254"/>
        <v/>
      </c>
      <c r="X2798" s="840"/>
      <c r="Y2798" s="841"/>
      <c r="Z2798" s="842"/>
      <c r="AA2798" s="843"/>
      <c r="AB2798" s="349"/>
      <c r="AC2798" s="844"/>
      <c r="AD2798" s="845"/>
      <c r="AE2798" s="277"/>
      <c r="AF2798" s="278"/>
      <c r="AG2798" s="277"/>
      <c r="AH2798" s="279"/>
      <c r="AI2798" s="277"/>
      <c r="AJ2798" s="279"/>
      <c r="AK2798" s="277"/>
      <c r="AL2798" s="278"/>
    </row>
    <row r="2799" spans="1:38" ht="22.5" customHeight="1">
      <c r="A2799" s="116">
        <f t="shared" si="1256"/>
        <v>0</v>
      </c>
      <c r="B2799" s="190">
        <f t="shared" si="1244"/>
        <v>0</v>
      </c>
      <c r="C2799" s="190">
        <f t="shared" si="1245"/>
        <v>0</v>
      </c>
      <c r="D2799" s="191">
        <f t="shared" si="1246"/>
        <v>0</v>
      </c>
      <c r="E2799" s="191">
        <f t="shared" si="1247"/>
        <v>0</v>
      </c>
      <c r="F2799" s="191">
        <f t="shared" si="1248"/>
        <v>0</v>
      </c>
      <c r="G2799" s="192">
        <f t="shared" si="1255"/>
        <v>0</v>
      </c>
      <c r="H2799" s="191">
        <f t="shared" si="1249"/>
        <v>0</v>
      </c>
      <c r="I2799" s="193">
        <f t="shared" si="1250"/>
        <v>0</v>
      </c>
      <c r="J2799" s="193">
        <f t="shared" si="1251"/>
        <v>0</v>
      </c>
      <c r="K2799" s="193">
        <f t="shared" si="1252"/>
        <v>0</v>
      </c>
      <c r="L2799" s="193">
        <f t="shared" si="1257"/>
        <v>0</v>
      </c>
      <c r="M2799" s="193">
        <f t="shared" si="1258"/>
        <v>0</v>
      </c>
      <c r="N2799" s="193">
        <f t="shared" si="1259"/>
        <v>0</v>
      </c>
      <c r="O2799" s="193">
        <f t="shared" si="1260"/>
        <v>0</v>
      </c>
      <c r="P2799" s="193">
        <f t="shared" si="1261"/>
        <v>0</v>
      </c>
      <c r="Q2799" s="193">
        <f t="shared" si="1262"/>
        <v>0</v>
      </c>
      <c r="R2799" s="193">
        <f t="shared" si="1263"/>
        <v>0</v>
      </c>
      <c r="S2799" s="193">
        <f t="shared" si="1264"/>
        <v>0</v>
      </c>
      <c r="T2799" s="194">
        <f t="shared" si="1253"/>
        <v>0</v>
      </c>
      <c r="U2799" s="194"/>
      <c r="V2799" s="847"/>
      <c r="W2799" s="127" t="str">
        <f t="shared" si="1254"/>
        <v/>
      </c>
      <c r="X2799" s="840"/>
      <c r="Y2799" s="841"/>
      <c r="Z2799" s="842"/>
      <c r="AA2799" s="843"/>
      <c r="AB2799" s="349"/>
      <c r="AC2799" s="844"/>
      <c r="AD2799" s="845"/>
      <c r="AE2799" s="277"/>
      <c r="AF2799" s="278"/>
      <c r="AG2799" s="277"/>
      <c r="AH2799" s="279"/>
      <c r="AI2799" s="277"/>
      <c r="AJ2799" s="279"/>
      <c r="AK2799" s="277"/>
      <c r="AL2799" s="278"/>
    </row>
    <row r="2800" spans="1:38" ht="22.5" customHeight="1">
      <c r="A2800" s="116">
        <f t="shared" si="1256"/>
        <v>0</v>
      </c>
      <c r="B2800" s="190">
        <f t="shared" si="1244"/>
        <v>0</v>
      </c>
      <c r="C2800" s="190">
        <f t="shared" si="1245"/>
        <v>0</v>
      </c>
      <c r="D2800" s="191">
        <f t="shared" si="1246"/>
        <v>0</v>
      </c>
      <c r="E2800" s="191">
        <f t="shared" si="1247"/>
        <v>0</v>
      </c>
      <c r="F2800" s="191">
        <f t="shared" si="1248"/>
        <v>0</v>
      </c>
      <c r="G2800" s="192">
        <f t="shared" si="1255"/>
        <v>0</v>
      </c>
      <c r="H2800" s="191">
        <f t="shared" si="1249"/>
        <v>0</v>
      </c>
      <c r="I2800" s="193">
        <f t="shared" si="1250"/>
        <v>0</v>
      </c>
      <c r="J2800" s="193">
        <f t="shared" si="1251"/>
        <v>0</v>
      </c>
      <c r="K2800" s="193">
        <f t="shared" si="1252"/>
        <v>0</v>
      </c>
      <c r="L2800" s="193">
        <f t="shared" si="1257"/>
        <v>0</v>
      </c>
      <c r="M2800" s="193">
        <f t="shared" si="1258"/>
        <v>0</v>
      </c>
      <c r="N2800" s="193">
        <f t="shared" si="1259"/>
        <v>0</v>
      </c>
      <c r="O2800" s="193">
        <f t="shared" si="1260"/>
        <v>0</v>
      </c>
      <c r="P2800" s="193">
        <f t="shared" si="1261"/>
        <v>0</v>
      </c>
      <c r="Q2800" s="193">
        <f t="shared" si="1262"/>
        <v>0</v>
      </c>
      <c r="R2800" s="193">
        <f t="shared" si="1263"/>
        <v>0</v>
      </c>
      <c r="S2800" s="193">
        <f t="shared" si="1264"/>
        <v>0</v>
      </c>
      <c r="T2800" s="194">
        <f t="shared" si="1253"/>
        <v>0</v>
      </c>
      <c r="U2800" s="194"/>
      <c r="V2800" s="847"/>
      <c r="W2800" s="127" t="str">
        <f t="shared" si="1254"/>
        <v/>
      </c>
      <c r="X2800" s="840"/>
      <c r="Y2800" s="841"/>
      <c r="Z2800" s="842"/>
      <c r="AA2800" s="843"/>
      <c r="AB2800" s="349"/>
      <c r="AC2800" s="844"/>
      <c r="AD2800" s="845"/>
      <c r="AE2800" s="277"/>
      <c r="AF2800" s="278"/>
      <c r="AG2800" s="277"/>
      <c r="AH2800" s="279"/>
      <c r="AI2800" s="277"/>
      <c r="AJ2800" s="279"/>
      <c r="AK2800" s="277"/>
      <c r="AL2800" s="278"/>
    </row>
    <row r="2801" spans="1:38" ht="22.5" customHeight="1">
      <c r="A2801" s="116">
        <f t="shared" si="1256"/>
        <v>0</v>
      </c>
      <c r="B2801" s="190">
        <f t="shared" si="1244"/>
        <v>0</v>
      </c>
      <c r="C2801" s="190">
        <f t="shared" si="1245"/>
        <v>0</v>
      </c>
      <c r="D2801" s="191">
        <f t="shared" si="1246"/>
        <v>0</v>
      </c>
      <c r="E2801" s="191">
        <f t="shared" si="1247"/>
        <v>0</v>
      </c>
      <c r="F2801" s="191">
        <f t="shared" si="1248"/>
        <v>0</v>
      </c>
      <c r="G2801" s="192">
        <f t="shared" si="1255"/>
        <v>0</v>
      </c>
      <c r="H2801" s="191">
        <f t="shared" si="1249"/>
        <v>0</v>
      </c>
      <c r="I2801" s="193">
        <f t="shared" si="1250"/>
        <v>0</v>
      </c>
      <c r="J2801" s="193">
        <f t="shared" si="1251"/>
        <v>0</v>
      </c>
      <c r="K2801" s="193">
        <f t="shared" si="1252"/>
        <v>0</v>
      </c>
      <c r="L2801" s="193">
        <f t="shared" si="1257"/>
        <v>0</v>
      </c>
      <c r="M2801" s="193">
        <f t="shared" si="1258"/>
        <v>0</v>
      </c>
      <c r="N2801" s="193">
        <f t="shared" si="1259"/>
        <v>0</v>
      </c>
      <c r="O2801" s="193">
        <f t="shared" si="1260"/>
        <v>0</v>
      </c>
      <c r="P2801" s="193">
        <f t="shared" si="1261"/>
        <v>0</v>
      </c>
      <c r="Q2801" s="193">
        <f t="shared" si="1262"/>
        <v>0</v>
      </c>
      <c r="R2801" s="193">
        <f t="shared" si="1263"/>
        <v>0</v>
      </c>
      <c r="S2801" s="193">
        <f t="shared" si="1264"/>
        <v>0</v>
      </c>
      <c r="T2801" s="194">
        <f t="shared" si="1253"/>
        <v>0</v>
      </c>
      <c r="U2801" s="194"/>
      <c r="V2801" s="847"/>
      <c r="W2801" s="127" t="str">
        <f t="shared" si="1254"/>
        <v/>
      </c>
      <c r="X2801" s="840"/>
      <c r="Y2801" s="841"/>
      <c r="Z2801" s="842"/>
      <c r="AA2801" s="843"/>
      <c r="AB2801" s="349"/>
      <c r="AC2801" s="844"/>
      <c r="AD2801" s="845"/>
      <c r="AE2801" s="277"/>
      <c r="AF2801" s="278"/>
      <c r="AG2801" s="277"/>
      <c r="AH2801" s="279"/>
      <c r="AI2801" s="277"/>
      <c r="AJ2801" s="279"/>
      <c r="AK2801" s="277"/>
      <c r="AL2801" s="278"/>
    </row>
    <row r="2802" spans="1:38" ht="22.5" customHeight="1">
      <c r="A2802" s="116">
        <f t="shared" si="1256"/>
        <v>0</v>
      </c>
      <c r="B2802" s="190">
        <f t="shared" si="1244"/>
        <v>0</v>
      </c>
      <c r="C2802" s="190">
        <f t="shared" si="1245"/>
        <v>0</v>
      </c>
      <c r="D2802" s="191">
        <f t="shared" si="1246"/>
        <v>0</v>
      </c>
      <c r="E2802" s="191">
        <f t="shared" si="1247"/>
        <v>0</v>
      </c>
      <c r="F2802" s="191">
        <f t="shared" si="1248"/>
        <v>0</v>
      </c>
      <c r="G2802" s="192">
        <f t="shared" si="1255"/>
        <v>0</v>
      </c>
      <c r="H2802" s="191">
        <f t="shared" si="1249"/>
        <v>0</v>
      </c>
      <c r="I2802" s="193">
        <f t="shared" si="1250"/>
        <v>0</v>
      </c>
      <c r="J2802" s="193">
        <f t="shared" si="1251"/>
        <v>0</v>
      </c>
      <c r="K2802" s="193">
        <f t="shared" si="1252"/>
        <v>0</v>
      </c>
      <c r="L2802" s="193">
        <f t="shared" si="1257"/>
        <v>0</v>
      </c>
      <c r="M2802" s="193">
        <f t="shared" si="1258"/>
        <v>0</v>
      </c>
      <c r="N2802" s="193">
        <f t="shared" si="1259"/>
        <v>0</v>
      </c>
      <c r="O2802" s="193">
        <f t="shared" si="1260"/>
        <v>0</v>
      </c>
      <c r="P2802" s="193">
        <f t="shared" si="1261"/>
        <v>0</v>
      </c>
      <c r="Q2802" s="193">
        <f t="shared" si="1262"/>
        <v>0</v>
      </c>
      <c r="R2802" s="193">
        <f t="shared" si="1263"/>
        <v>0</v>
      </c>
      <c r="S2802" s="193">
        <f t="shared" si="1264"/>
        <v>0</v>
      </c>
      <c r="T2802" s="194">
        <f t="shared" si="1253"/>
        <v>0</v>
      </c>
      <c r="U2802" s="194"/>
      <c r="V2802" s="847"/>
      <c r="W2802" s="127" t="str">
        <f t="shared" si="1254"/>
        <v/>
      </c>
      <c r="X2802" s="840"/>
      <c r="Y2802" s="841"/>
      <c r="Z2802" s="842"/>
      <c r="AA2802" s="843"/>
      <c r="AB2802" s="349"/>
      <c r="AC2802" s="844"/>
      <c r="AD2802" s="845"/>
      <c r="AE2802" s="277"/>
      <c r="AF2802" s="278"/>
      <c r="AG2802" s="277"/>
      <c r="AH2802" s="279"/>
      <c r="AI2802" s="277"/>
      <c r="AJ2802" s="279"/>
      <c r="AK2802" s="277"/>
      <c r="AL2802" s="278"/>
    </row>
    <row r="2803" spans="1:38" ht="22.5" customHeight="1">
      <c r="A2803" s="116">
        <f t="shared" si="1256"/>
        <v>0</v>
      </c>
      <c r="B2803" s="190">
        <f t="shared" si="1244"/>
        <v>0</v>
      </c>
      <c r="C2803" s="190">
        <f t="shared" si="1245"/>
        <v>0</v>
      </c>
      <c r="D2803" s="191">
        <f t="shared" si="1246"/>
        <v>0</v>
      </c>
      <c r="E2803" s="191">
        <f t="shared" si="1247"/>
        <v>0</v>
      </c>
      <c r="F2803" s="191">
        <f t="shared" si="1248"/>
        <v>0</v>
      </c>
      <c r="G2803" s="192">
        <f t="shared" si="1255"/>
        <v>0</v>
      </c>
      <c r="H2803" s="191">
        <f t="shared" si="1249"/>
        <v>0</v>
      </c>
      <c r="I2803" s="193">
        <f t="shared" si="1250"/>
        <v>0</v>
      </c>
      <c r="J2803" s="193">
        <f t="shared" si="1251"/>
        <v>0</v>
      </c>
      <c r="K2803" s="193">
        <f t="shared" si="1252"/>
        <v>0</v>
      </c>
      <c r="L2803" s="193">
        <f t="shared" si="1257"/>
        <v>0</v>
      </c>
      <c r="M2803" s="193">
        <f t="shared" si="1258"/>
        <v>0</v>
      </c>
      <c r="N2803" s="193">
        <f t="shared" si="1259"/>
        <v>0</v>
      </c>
      <c r="O2803" s="193">
        <f t="shared" si="1260"/>
        <v>0</v>
      </c>
      <c r="P2803" s="193">
        <f t="shared" si="1261"/>
        <v>0</v>
      </c>
      <c r="Q2803" s="193">
        <f t="shared" si="1262"/>
        <v>0</v>
      </c>
      <c r="R2803" s="193">
        <f t="shared" si="1263"/>
        <v>0</v>
      </c>
      <c r="S2803" s="193">
        <f t="shared" si="1264"/>
        <v>0</v>
      </c>
      <c r="T2803" s="194">
        <f t="shared" si="1253"/>
        <v>0</v>
      </c>
      <c r="U2803" s="194"/>
      <c r="V2803" s="847"/>
      <c r="W2803" s="127" t="str">
        <f t="shared" si="1254"/>
        <v/>
      </c>
      <c r="X2803" s="840"/>
      <c r="Y2803" s="841"/>
      <c r="Z2803" s="842"/>
      <c r="AA2803" s="843"/>
      <c r="AB2803" s="349"/>
      <c r="AC2803" s="844"/>
      <c r="AD2803" s="845"/>
      <c r="AE2803" s="277"/>
      <c r="AF2803" s="278"/>
      <c r="AG2803" s="277"/>
      <c r="AH2803" s="279"/>
      <c r="AI2803" s="277"/>
      <c r="AJ2803" s="279"/>
      <c r="AK2803" s="277"/>
      <c r="AL2803" s="278"/>
    </row>
    <row r="2804" spans="1:38" ht="22.5" customHeight="1">
      <c r="A2804" s="116">
        <f t="shared" si="1256"/>
        <v>0</v>
      </c>
      <c r="B2804" s="190">
        <f t="shared" si="1244"/>
        <v>0</v>
      </c>
      <c r="C2804" s="190">
        <f t="shared" si="1245"/>
        <v>0</v>
      </c>
      <c r="D2804" s="191">
        <f t="shared" si="1246"/>
        <v>0</v>
      </c>
      <c r="E2804" s="191">
        <f t="shared" si="1247"/>
        <v>0</v>
      </c>
      <c r="F2804" s="191">
        <f t="shared" si="1248"/>
        <v>0</v>
      </c>
      <c r="G2804" s="192">
        <f t="shared" si="1255"/>
        <v>0</v>
      </c>
      <c r="H2804" s="191">
        <f t="shared" si="1249"/>
        <v>0</v>
      </c>
      <c r="I2804" s="193">
        <f t="shared" si="1250"/>
        <v>0</v>
      </c>
      <c r="J2804" s="193">
        <f t="shared" si="1251"/>
        <v>0</v>
      </c>
      <c r="K2804" s="193">
        <f t="shared" si="1252"/>
        <v>0</v>
      </c>
      <c r="L2804" s="193">
        <f t="shared" si="1257"/>
        <v>0</v>
      </c>
      <c r="M2804" s="193">
        <f t="shared" si="1258"/>
        <v>0</v>
      </c>
      <c r="N2804" s="193">
        <f t="shared" si="1259"/>
        <v>0</v>
      </c>
      <c r="O2804" s="193">
        <f t="shared" si="1260"/>
        <v>0</v>
      </c>
      <c r="P2804" s="193">
        <f t="shared" si="1261"/>
        <v>0</v>
      </c>
      <c r="Q2804" s="193">
        <f t="shared" si="1262"/>
        <v>0</v>
      </c>
      <c r="R2804" s="193">
        <f t="shared" si="1263"/>
        <v>0</v>
      </c>
      <c r="S2804" s="193">
        <f t="shared" si="1264"/>
        <v>0</v>
      </c>
      <c r="T2804" s="194">
        <f t="shared" si="1253"/>
        <v>0</v>
      </c>
      <c r="U2804" s="194"/>
      <c r="V2804" s="847"/>
      <c r="W2804" s="127" t="str">
        <f t="shared" si="1254"/>
        <v/>
      </c>
      <c r="X2804" s="840"/>
      <c r="Y2804" s="841"/>
      <c r="Z2804" s="842"/>
      <c r="AA2804" s="843"/>
      <c r="AB2804" s="349"/>
      <c r="AC2804" s="844"/>
      <c r="AD2804" s="845"/>
      <c r="AE2804" s="277"/>
      <c r="AF2804" s="278"/>
      <c r="AG2804" s="277"/>
      <c r="AH2804" s="279"/>
      <c r="AI2804" s="277"/>
      <c r="AJ2804" s="279"/>
      <c r="AK2804" s="277"/>
      <c r="AL2804" s="278"/>
    </row>
    <row r="2805" spans="1:38" ht="22.5" customHeight="1">
      <c r="A2805" s="116">
        <f t="shared" si="1256"/>
        <v>0</v>
      </c>
      <c r="B2805" s="190">
        <f t="shared" si="1244"/>
        <v>0</v>
      </c>
      <c r="C2805" s="190">
        <f t="shared" si="1245"/>
        <v>0</v>
      </c>
      <c r="D2805" s="191">
        <f t="shared" si="1246"/>
        <v>0</v>
      </c>
      <c r="E2805" s="191">
        <f t="shared" si="1247"/>
        <v>0</v>
      </c>
      <c r="F2805" s="191">
        <f t="shared" si="1248"/>
        <v>0</v>
      </c>
      <c r="G2805" s="192">
        <f t="shared" si="1255"/>
        <v>0</v>
      </c>
      <c r="H2805" s="191">
        <f t="shared" si="1249"/>
        <v>0</v>
      </c>
      <c r="I2805" s="193">
        <f t="shared" si="1250"/>
        <v>0</v>
      </c>
      <c r="J2805" s="193">
        <f t="shared" si="1251"/>
        <v>0</v>
      </c>
      <c r="K2805" s="193">
        <f t="shared" si="1252"/>
        <v>0</v>
      </c>
      <c r="L2805" s="193">
        <f t="shared" si="1257"/>
        <v>0</v>
      </c>
      <c r="M2805" s="193">
        <f t="shared" si="1258"/>
        <v>0</v>
      </c>
      <c r="N2805" s="193">
        <f t="shared" si="1259"/>
        <v>0</v>
      </c>
      <c r="O2805" s="193">
        <f t="shared" si="1260"/>
        <v>0</v>
      </c>
      <c r="P2805" s="193">
        <f t="shared" si="1261"/>
        <v>0</v>
      </c>
      <c r="Q2805" s="193">
        <f t="shared" si="1262"/>
        <v>0</v>
      </c>
      <c r="R2805" s="193">
        <f t="shared" si="1263"/>
        <v>0</v>
      </c>
      <c r="S2805" s="193">
        <f t="shared" si="1264"/>
        <v>0</v>
      </c>
      <c r="T2805" s="194">
        <f t="shared" si="1253"/>
        <v>0</v>
      </c>
      <c r="U2805" s="194"/>
      <c r="V2805" s="847"/>
      <c r="W2805" s="127" t="str">
        <f t="shared" si="1254"/>
        <v/>
      </c>
      <c r="X2805" s="840"/>
      <c r="Y2805" s="841"/>
      <c r="Z2805" s="842"/>
      <c r="AA2805" s="843"/>
      <c r="AB2805" s="349"/>
      <c r="AC2805" s="844"/>
      <c r="AD2805" s="845"/>
      <c r="AE2805" s="277"/>
      <c r="AF2805" s="278"/>
      <c r="AG2805" s="277"/>
      <c r="AH2805" s="279"/>
      <c r="AI2805" s="277"/>
      <c r="AJ2805" s="279"/>
      <c r="AK2805" s="277"/>
      <c r="AL2805" s="278"/>
    </row>
    <row r="2806" spans="1:38" ht="22.5" customHeight="1">
      <c r="A2806" s="116">
        <f t="shared" si="1256"/>
        <v>0</v>
      </c>
      <c r="B2806" s="190">
        <f t="shared" si="1244"/>
        <v>0</v>
      </c>
      <c r="C2806" s="190">
        <f t="shared" si="1245"/>
        <v>0</v>
      </c>
      <c r="D2806" s="191">
        <f t="shared" si="1246"/>
        <v>0</v>
      </c>
      <c r="E2806" s="191">
        <f t="shared" si="1247"/>
        <v>0</v>
      </c>
      <c r="F2806" s="191">
        <f t="shared" si="1248"/>
        <v>0</v>
      </c>
      <c r="G2806" s="192">
        <f t="shared" si="1255"/>
        <v>0</v>
      </c>
      <c r="H2806" s="191">
        <f t="shared" si="1249"/>
        <v>0</v>
      </c>
      <c r="I2806" s="193">
        <f t="shared" si="1250"/>
        <v>0</v>
      </c>
      <c r="J2806" s="193">
        <f t="shared" si="1251"/>
        <v>0</v>
      </c>
      <c r="K2806" s="193">
        <f t="shared" si="1252"/>
        <v>0</v>
      </c>
      <c r="L2806" s="193">
        <f t="shared" si="1257"/>
        <v>0</v>
      </c>
      <c r="M2806" s="193">
        <f t="shared" si="1258"/>
        <v>0</v>
      </c>
      <c r="N2806" s="193">
        <f t="shared" si="1259"/>
        <v>0</v>
      </c>
      <c r="O2806" s="193">
        <f t="shared" si="1260"/>
        <v>0</v>
      </c>
      <c r="P2806" s="193">
        <f t="shared" si="1261"/>
        <v>0</v>
      </c>
      <c r="Q2806" s="193">
        <f t="shared" si="1262"/>
        <v>0</v>
      </c>
      <c r="R2806" s="193">
        <f t="shared" si="1263"/>
        <v>0</v>
      </c>
      <c r="S2806" s="193">
        <f t="shared" si="1264"/>
        <v>0</v>
      </c>
      <c r="T2806" s="194">
        <f t="shared" si="1253"/>
        <v>0</v>
      </c>
      <c r="U2806" s="194"/>
      <c r="V2806" s="847"/>
      <c r="W2806" s="127" t="str">
        <f t="shared" si="1254"/>
        <v/>
      </c>
      <c r="X2806" s="840"/>
      <c r="Y2806" s="841"/>
      <c r="Z2806" s="842"/>
      <c r="AA2806" s="843"/>
      <c r="AB2806" s="349"/>
      <c r="AC2806" s="844"/>
      <c r="AD2806" s="845"/>
      <c r="AE2806" s="277"/>
      <c r="AF2806" s="278"/>
      <c r="AG2806" s="277"/>
      <c r="AH2806" s="279"/>
      <c r="AI2806" s="277"/>
      <c r="AJ2806" s="279"/>
      <c r="AK2806" s="277"/>
      <c r="AL2806" s="278"/>
    </row>
    <row r="2807" spans="1:38" ht="22.5" customHeight="1">
      <c r="A2807" s="116">
        <f t="shared" si="1256"/>
        <v>0</v>
      </c>
      <c r="B2807" s="190">
        <f t="shared" si="1244"/>
        <v>0</v>
      </c>
      <c r="C2807" s="190">
        <f t="shared" si="1245"/>
        <v>0</v>
      </c>
      <c r="D2807" s="191">
        <f t="shared" si="1246"/>
        <v>0</v>
      </c>
      <c r="E2807" s="191">
        <f t="shared" si="1247"/>
        <v>0</v>
      </c>
      <c r="F2807" s="191">
        <f t="shared" si="1248"/>
        <v>0</v>
      </c>
      <c r="G2807" s="192">
        <f t="shared" si="1255"/>
        <v>0</v>
      </c>
      <c r="H2807" s="191">
        <f t="shared" si="1249"/>
        <v>0</v>
      </c>
      <c r="I2807" s="193">
        <f t="shared" si="1250"/>
        <v>0</v>
      </c>
      <c r="J2807" s="193">
        <f t="shared" si="1251"/>
        <v>0</v>
      </c>
      <c r="K2807" s="193">
        <f t="shared" si="1252"/>
        <v>0</v>
      </c>
      <c r="L2807" s="193">
        <f t="shared" si="1257"/>
        <v>0</v>
      </c>
      <c r="M2807" s="193">
        <f t="shared" si="1258"/>
        <v>0</v>
      </c>
      <c r="N2807" s="193">
        <f t="shared" si="1259"/>
        <v>0</v>
      </c>
      <c r="O2807" s="193">
        <f t="shared" si="1260"/>
        <v>0</v>
      </c>
      <c r="P2807" s="193">
        <f t="shared" si="1261"/>
        <v>0</v>
      </c>
      <c r="Q2807" s="193">
        <f t="shared" si="1262"/>
        <v>0</v>
      </c>
      <c r="R2807" s="193">
        <f t="shared" si="1263"/>
        <v>0</v>
      </c>
      <c r="S2807" s="193">
        <f t="shared" si="1264"/>
        <v>0</v>
      </c>
      <c r="T2807" s="194">
        <f t="shared" si="1253"/>
        <v>0</v>
      </c>
      <c r="U2807" s="194"/>
      <c r="V2807" s="847"/>
      <c r="W2807" s="127" t="str">
        <f t="shared" si="1254"/>
        <v/>
      </c>
      <c r="X2807" s="840"/>
      <c r="Y2807" s="841"/>
      <c r="Z2807" s="842"/>
      <c r="AA2807" s="843"/>
      <c r="AB2807" s="349"/>
      <c r="AC2807" s="844"/>
      <c r="AD2807" s="845"/>
      <c r="AE2807" s="277"/>
      <c r="AF2807" s="278"/>
      <c r="AG2807" s="277"/>
      <c r="AH2807" s="279"/>
      <c r="AI2807" s="277"/>
      <c r="AJ2807" s="279"/>
      <c r="AK2807" s="277"/>
      <c r="AL2807" s="278"/>
    </row>
    <row r="2808" spans="1:38" ht="22.5" customHeight="1">
      <c r="A2808" s="116">
        <f t="shared" si="1256"/>
        <v>0</v>
      </c>
      <c r="B2808" s="190">
        <f t="shared" si="1244"/>
        <v>0</v>
      </c>
      <c r="C2808" s="190">
        <f t="shared" si="1245"/>
        <v>0</v>
      </c>
      <c r="D2808" s="191">
        <f t="shared" si="1246"/>
        <v>0</v>
      </c>
      <c r="E2808" s="191">
        <f t="shared" si="1247"/>
        <v>0</v>
      </c>
      <c r="F2808" s="191">
        <f t="shared" si="1248"/>
        <v>0</v>
      </c>
      <c r="G2808" s="192">
        <f t="shared" si="1255"/>
        <v>0</v>
      </c>
      <c r="H2808" s="191">
        <f t="shared" si="1249"/>
        <v>0</v>
      </c>
      <c r="I2808" s="193">
        <f t="shared" si="1250"/>
        <v>0</v>
      </c>
      <c r="J2808" s="193">
        <f t="shared" si="1251"/>
        <v>0</v>
      </c>
      <c r="K2808" s="193">
        <f t="shared" si="1252"/>
        <v>0</v>
      </c>
      <c r="L2808" s="193">
        <f t="shared" si="1257"/>
        <v>0</v>
      </c>
      <c r="M2808" s="193">
        <f t="shared" si="1258"/>
        <v>0</v>
      </c>
      <c r="N2808" s="193">
        <f t="shared" si="1259"/>
        <v>0</v>
      </c>
      <c r="O2808" s="193">
        <f t="shared" si="1260"/>
        <v>0</v>
      </c>
      <c r="P2808" s="193">
        <f t="shared" si="1261"/>
        <v>0</v>
      </c>
      <c r="Q2808" s="193">
        <f t="shared" si="1262"/>
        <v>0</v>
      </c>
      <c r="R2808" s="193">
        <f t="shared" si="1263"/>
        <v>0</v>
      </c>
      <c r="S2808" s="193">
        <f t="shared" si="1264"/>
        <v>0</v>
      </c>
      <c r="T2808" s="194">
        <f t="shared" si="1253"/>
        <v>0</v>
      </c>
      <c r="U2808" s="194"/>
      <c r="V2808" s="847"/>
      <c r="W2808" s="127" t="str">
        <f t="shared" si="1254"/>
        <v/>
      </c>
      <c r="X2808" s="840"/>
      <c r="Y2808" s="841"/>
      <c r="Z2808" s="842"/>
      <c r="AA2808" s="843"/>
      <c r="AB2808" s="349"/>
      <c r="AC2808" s="844"/>
      <c r="AD2808" s="845"/>
      <c r="AE2808" s="277"/>
      <c r="AF2808" s="278"/>
      <c r="AG2808" s="277"/>
      <c r="AH2808" s="279"/>
      <c r="AI2808" s="277"/>
      <c r="AJ2808" s="279"/>
      <c r="AK2808" s="277"/>
      <c r="AL2808" s="278"/>
    </row>
    <row r="2809" spans="1:38" ht="22.5" customHeight="1">
      <c r="A2809" s="116">
        <f t="shared" si="1256"/>
        <v>0</v>
      </c>
      <c r="B2809" s="190">
        <f t="shared" si="1244"/>
        <v>0</v>
      </c>
      <c r="C2809" s="190">
        <f t="shared" si="1245"/>
        <v>0</v>
      </c>
      <c r="D2809" s="191">
        <f t="shared" si="1246"/>
        <v>0</v>
      </c>
      <c r="E2809" s="191">
        <f t="shared" si="1247"/>
        <v>0</v>
      </c>
      <c r="F2809" s="191">
        <f t="shared" si="1248"/>
        <v>0</v>
      </c>
      <c r="G2809" s="192">
        <f t="shared" si="1255"/>
        <v>0</v>
      </c>
      <c r="H2809" s="191">
        <f t="shared" si="1249"/>
        <v>0</v>
      </c>
      <c r="I2809" s="193">
        <f t="shared" si="1250"/>
        <v>0</v>
      </c>
      <c r="J2809" s="193">
        <f t="shared" si="1251"/>
        <v>0</v>
      </c>
      <c r="K2809" s="193">
        <f t="shared" si="1252"/>
        <v>0</v>
      </c>
      <c r="L2809" s="193">
        <f t="shared" si="1257"/>
        <v>0</v>
      </c>
      <c r="M2809" s="193">
        <f t="shared" si="1258"/>
        <v>0</v>
      </c>
      <c r="N2809" s="193">
        <f t="shared" si="1259"/>
        <v>0</v>
      </c>
      <c r="O2809" s="193">
        <f t="shared" si="1260"/>
        <v>0</v>
      </c>
      <c r="P2809" s="193">
        <f t="shared" si="1261"/>
        <v>0</v>
      </c>
      <c r="Q2809" s="193">
        <f t="shared" si="1262"/>
        <v>0</v>
      </c>
      <c r="R2809" s="193">
        <f t="shared" si="1263"/>
        <v>0</v>
      </c>
      <c r="S2809" s="193">
        <f t="shared" si="1264"/>
        <v>0</v>
      </c>
      <c r="T2809" s="194">
        <f t="shared" si="1253"/>
        <v>0</v>
      </c>
      <c r="U2809" s="194"/>
      <c r="V2809" s="847"/>
      <c r="W2809" s="127" t="str">
        <f t="shared" si="1254"/>
        <v/>
      </c>
      <c r="X2809" s="840"/>
      <c r="Y2809" s="841"/>
      <c r="Z2809" s="842"/>
      <c r="AA2809" s="843"/>
      <c r="AB2809" s="349"/>
      <c r="AC2809" s="844"/>
      <c r="AD2809" s="845"/>
      <c r="AE2809" s="277"/>
      <c r="AF2809" s="278"/>
      <c r="AG2809" s="277"/>
      <c r="AH2809" s="279"/>
      <c r="AI2809" s="277"/>
      <c r="AJ2809" s="279"/>
      <c r="AK2809" s="277"/>
      <c r="AL2809" s="278"/>
    </row>
    <row r="2810" spans="1:38" ht="22.5" customHeight="1">
      <c r="A2810" s="116">
        <f t="shared" si="1256"/>
        <v>0</v>
      </c>
      <c r="B2810" s="190">
        <f t="shared" si="1244"/>
        <v>0</v>
      </c>
      <c r="C2810" s="190">
        <f t="shared" si="1245"/>
        <v>0</v>
      </c>
      <c r="D2810" s="191">
        <f t="shared" si="1246"/>
        <v>0</v>
      </c>
      <c r="E2810" s="191">
        <f t="shared" si="1247"/>
        <v>0</v>
      </c>
      <c r="F2810" s="191">
        <f t="shared" si="1248"/>
        <v>0</v>
      </c>
      <c r="G2810" s="192">
        <f t="shared" si="1255"/>
        <v>0</v>
      </c>
      <c r="H2810" s="191">
        <f t="shared" si="1249"/>
        <v>0</v>
      </c>
      <c r="I2810" s="193">
        <f t="shared" si="1250"/>
        <v>0</v>
      </c>
      <c r="J2810" s="193">
        <f t="shared" si="1251"/>
        <v>0</v>
      </c>
      <c r="K2810" s="193">
        <f t="shared" si="1252"/>
        <v>0</v>
      </c>
      <c r="L2810" s="193">
        <f t="shared" si="1257"/>
        <v>0</v>
      </c>
      <c r="M2810" s="193">
        <f t="shared" si="1258"/>
        <v>0</v>
      </c>
      <c r="N2810" s="193">
        <f t="shared" si="1259"/>
        <v>0</v>
      </c>
      <c r="O2810" s="193">
        <f t="shared" si="1260"/>
        <v>0</v>
      </c>
      <c r="P2810" s="193">
        <f t="shared" si="1261"/>
        <v>0</v>
      </c>
      <c r="Q2810" s="193">
        <f t="shared" si="1262"/>
        <v>0</v>
      </c>
      <c r="R2810" s="193">
        <f t="shared" si="1263"/>
        <v>0</v>
      </c>
      <c r="S2810" s="193">
        <f t="shared" si="1264"/>
        <v>0</v>
      </c>
      <c r="T2810" s="194">
        <f t="shared" si="1253"/>
        <v>0</v>
      </c>
      <c r="U2810" s="194"/>
      <c r="V2810" s="847"/>
      <c r="W2810" s="127" t="str">
        <f t="shared" si="1254"/>
        <v/>
      </c>
      <c r="X2810" s="840"/>
      <c r="Y2810" s="841"/>
      <c r="Z2810" s="842"/>
      <c r="AA2810" s="843"/>
      <c r="AB2810" s="349"/>
      <c r="AC2810" s="844"/>
      <c r="AD2810" s="845"/>
      <c r="AE2810" s="277"/>
      <c r="AF2810" s="278"/>
      <c r="AG2810" s="277"/>
      <c r="AH2810" s="279"/>
      <c r="AI2810" s="277"/>
      <c r="AJ2810" s="279"/>
      <c r="AK2810" s="277"/>
      <c r="AL2810" s="278"/>
    </row>
    <row r="2811" spans="1:38" ht="22.5" customHeight="1">
      <c r="A2811" s="116">
        <f t="shared" si="1256"/>
        <v>0</v>
      </c>
      <c r="B2811" s="190">
        <f t="shared" si="1244"/>
        <v>0</v>
      </c>
      <c r="C2811" s="190">
        <f t="shared" si="1245"/>
        <v>0</v>
      </c>
      <c r="D2811" s="191">
        <f t="shared" si="1246"/>
        <v>0</v>
      </c>
      <c r="E2811" s="191">
        <f t="shared" si="1247"/>
        <v>0</v>
      </c>
      <c r="F2811" s="191">
        <f t="shared" si="1248"/>
        <v>0</v>
      </c>
      <c r="G2811" s="192">
        <f t="shared" si="1255"/>
        <v>0</v>
      </c>
      <c r="H2811" s="191">
        <f t="shared" si="1249"/>
        <v>0</v>
      </c>
      <c r="I2811" s="193">
        <f t="shared" si="1250"/>
        <v>0</v>
      </c>
      <c r="J2811" s="193">
        <f t="shared" si="1251"/>
        <v>0</v>
      </c>
      <c r="K2811" s="193">
        <f t="shared" si="1252"/>
        <v>0</v>
      </c>
      <c r="L2811" s="193">
        <f t="shared" si="1257"/>
        <v>0</v>
      </c>
      <c r="M2811" s="193">
        <f t="shared" si="1258"/>
        <v>0</v>
      </c>
      <c r="N2811" s="193">
        <f t="shared" si="1259"/>
        <v>0</v>
      </c>
      <c r="O2811" s="193">
        <f t="shared" si="1260"/>
        <v>0</v>
      </c>
      <c r="P2811" s="193">
        <f t="shared" si="1261"/>
        <v>0</v>
      </c>
      <c r="Q2811" s="193">
        <f t="shared" si="1262"/>
        <v>0</v>
      </c>
      <c r="R2811" s="193">
        <f t="shared" si="1263"/>
        <v>0</v>
      </c>
      <c r="S2811" s="193">
        <f t="shared" si="1264"/>
        <v>0</v>
      </c>
      <c r="T2811" s="194">
        <f t="shared" si="1253"/>
        <v>0</v>
      </c>
      <c r="U2811" s="194"/>
      <c r="V2811" s="847"/>
      <c r="W2811" s="127" t="str">
        <f t="shared" si="1254"/>
        <v/>
      </c>
      <c r="X2811" s="840"/>
      <c r="Y2811" s="841"/>
      <c r="Z2811" s="842"/>
      <c r="AA2811" s="843"/>
      <c r="AB2811" s="349"/>
      <c r="AC2811" s="844"/>
      <c r="AD2811" s="845"/>
      <c r="AE2811" s="277"/>
      <c r="AF2811" s="278"/>
      <c r="AG2811" s="277"/>
      <c r="AH2811" s="279"/>
      <c r="AI2811" s="277"/>
      <c r="AJ2811" s="279"/>
      <c r="AK2811" s="277"/>
      <c r="AL2811" s="278"/>
    </row>
    <row r="2812" spans="1:38" ht="22.5" customHeight="1">
      <c r="A2812" s="116">
        <f t="shared" si="1256"/>
        <v>0</v>
      </c>
      <c r="B2812" s="190">
        <f t="shared" si="1244"/>
        <v>0</v>
      </c>
      <c r="C2812" s="190">
        <f t="shared" si="1245"/>
        <v>0</v>
      </c>
      <c r="D2812" s="191">
        <f t="shared" si="1246"/>
        <v>0</v>
      </c>
      <c r="E2812" s="191">
        <f t="shared" si="1247"/>
        <v>0</v>
      </c>
      <c r="F2812" s="191">
        <f t="shared" si="1248"/>
        <v>0</v>
      </c>
      <c r="G2812" s="192">
        <f t="shared" si="1255"/>
        <v>0</v>
      </c>
      <c r="H2812" s="191">
        <f t="shared" si="1249"/>
        <v>0</v>
      </c>
      <c r="I2812" s="193">
        <f t="shared" si="1250"/>
        <v>0</v>
      </c>
      <c r="J2812" s="193">
        <f t="shared" si="1251"/>
        <v>0</v>
      </c>
      <c r="K2812" s="193">
        <f t="shared" si="1252"/>
        <v>0</v>
      </c>
      <c r="L2812" s="193">
        <f t="shared" si="1257"/>
        <v>0</v>
      </c>
      <c r="M2812" s="193">
        <f t="shared" si="1258"/>
        <v>0</v>
      </c>
      <c r="N2812" s="193">
        <f t="shared" si="1259"/>
        <v>0</v>
      </c>
      <c r="O2812" s="193">
        <f t="shared" si="1260"/>
        <v>0</v>
      </c>
      <c r="P2812" s="193">
        <f t="shared" si="1261"/>
        <v>0</v>
      </c>
      <c r="Q2812" s="193">
        <f t="shared" si="1262"/>
        <v>0</v>
      </c>
      <c r="R2812" s="193">
        <f t="shared" si="1263"/>
        <v>0</v>
      </c>
      <c r="S2812" s="193">
        <f t="shared" si="1264"/>
        <v>0</v>
      </c>
      <c r="T2812" s="194">
        <f t="shared" si="1253"/>
        <v>0</v>
      </c>
      <c r="U2812" s="194"/>
      <c r="V2812" s="847"/>
      <c r="W2812" s="127" t="str">
        <f t="shared" si="1254"/>
        <v/>
      </c>
      <c r="X2812" s="840"/>
      <c r="Y2812" s="841"/>
      <c r="Z2812" s="842"/>
      <c r="AA2812" s="843"/>
      <c r="AB2812" s="349"/>
      <c r="AC2812" s="844"/>
      <c r="AD2812" s="845"/>
      <c r="AE2812" s="277"/>
      <c r="AF2812" s="278"/>
      <c r="AG2812" s="277"/>
      <c r="AH2812" s="279"/>
      <c r="AI2812" s="277"/>
      <c r="AJ2812" s="279"/>
      <c r="AK2812" s="277"/>
      <c r="AL2812" s="278"/>
    </row>
    <row r="2813" spans="1:38" ht="22.5" customHeight="1">
      <c r="A2813" s="116">
        <f t="shared" si="1256"/>
        <v>0</v>
      </c>
      <c r="B2813" s="190">
        <f t="shared" si="1244"/>
        <v>0</v>
      </c>
      <c r="C2813" s="190">
        <f t="shared" si="1245"/>
        <v>0</v>
      </c>
      <c r="D2813" s="191">
        <f t="shared" si="1246"/>
        <v>0</v>
      </c>
      <c r="E2813" s="191">
        <f t="shared" si="1247"/>
        <v>0</v>
      </c>
      <c r="F2813" s="191">
        <f t="shared" si="1248"/>
        <v>0</v>
      </c>
      <c r="G2813" s="192">
        <f t="shared" si="1255"/>
        <v>0</v>
      </c>
      <c r="H2813" s="191">
        <f t="shared" si="1249"/>
        <v>0</v>
      </c>
      <c r="I2813" s="193">
        <f t="shared" si="1250"/>
        <v>0</v>
      </c>
      <c r="J2813" s="193">
        <f t="shared" si="1251"/>
        <v>0</v>
      </c>
      <c r="K2813" s="193">
        <f t="shared" si="1252"/>
        <v>0</v>
      </c>
      <c r="L2813" s="193">
        <f t="shared" si="1257"/>
        <v>0</v>
      </c>
      <c r="M2813" s="193">
        <f t="shared" si="1258"/>
        <v>0</v>
      </c>
      <c r="N2813" s="193">
        <f t="shared" si="1259"/>
        <v>0</v>
      </c>
      <c r="O2813" s="193">
        <f t="shared" si="1260"/>
        <v>0</v>
      </c>
      <c r="P2813" s="193">
        <f t="shared" si="1261"/>
        <v>0</v>
      </c>
      <c r="Q2813" s="193">
        <f t="shared" si="1262"/>
        <v>0</v>
      </c>
      <c r="R2813" s="193">
        <f t="shared" si="1263"/>
        <v>0</v>
      </c>
      <c r="S2813" s="193">
        <f t="shared" si="1264"/>
        <v>0</v>
      </c>
      <c r="T2813" s="194">
        <f t="shared" si="1253"/>
        <v>0</v>
      </c>
      <c r="U2813" s="194"/>
      <c r="V2813" s="847"/>
      <c r="W2813" s="127" t="str">
        <f t="shared" si="1254"/>
        <v/>
      </c>
      <c r="X2813" s="840"/>
      <c r="Y2813" s="841"/>
      <c r="Z2813" s="842"/>
      <c r="AA2813" s="843"/>
      <c r="AB2813" s="349"/>
      <c r="AC2813" s="844"/>
      <c r="AD2813" s="845"/>
      <c r="AE2813" s="277"/>
      <c r="AF2813" s="278"/>
      <c r="AG2813" s="277"/>
      <c r="AH2813" s="279"/>
      <c r="AI2813" s="277"/>
      <c r="AJ2813" s="279"/>
      <c r="AK2813" s="277"/>
      <c r="AL2813" s="278"/>
    </row>
    <row r="2814" spans="1:38" ht="22.5" customHeight="1">
      <c r="A2814" s="116">
        <f t="shared" si="1256"/>
        <v>0</v>
      </c>
      <c r="B2814" s="190">
        <f t="shared" si="1244"/>
        <v>0</v>
      </c>
      <c r="C2814" s="190">
        <f t="shared" si="1245"/>
        <v>0</v>
      </c>
      <c r="D2814" s="191">
        <f t="shared" si="1246"/>
        <v>0</v>
      </c>
      <c r="E2814" s="191">
        <f t="shared" si="1247"/>
        <v>0</v>
      </c>
      <c r="F2814" s="191">
        <f t="shared" si="1248"/>
        <v>0</v>
      </c>
      <c r="G2814" s="192">
        <f t="shared" si="1255"/>
        <v>0</v>
      </c>
      <c r="H2814" s="191">
        <f t="shared" si="1249"/>
        <v>0</v>
      </c>
      <c r="I2814" s="193">
        <f t="shared" si="1250"/>
        <v>0</v>
      </c>
      <c r="J2814" s="193">
        <f t="shared" si="1251"/>
        <v>0</v>
      </c>
      <c r="K2814" s="193">
        <f t="shared" si="1252"/>
        <v>0</v>
      </c>
      <c r="L2814" s="193">
        <f t="shared" si="1257"/>
        <v>0</v>
      </c>
      <c r="M2814" s="193">
        <f t="shared" si="1258"/>
        <v>0</v>
      </c>
      <c r="N2814" s="193">
        <f t="shared" si="1259"/>
        <v>0</v>
      </c>
      <c r="O2814" s="193">
        <f t="shared" si="1260"/>
        <v>0</v>
      </c>
      <c r="P2814" s="193">
        <f t="shared" si="1261"/>
        <v>0</v>
      </c>
      <c r="Q2814" s="193">
        <f t="shared" si="1262"/>
        <v>0</v>
      </c>
      <c r="R2814" s="193">
        <f t="shared" si="1263"/>
        <v>0</v>
      </c>
      <c r="S2814" s="193">
        <f t="shared" si="1264"/>
        <v>0</v>
      </c>
      <c r="T2814" s="194">
        <f t="shared" si="1253"/>
        <v>0</v>
      </c>
      <c r="U2814" s="194"/>
      <c r="V2814" s="847"/>
      <c r="W2814" s="127" t="str">
        <f t="shared" si="1254"/>
        <v/>
      </c>
      <c r="X2814" s="840"/>
      <c r="Y2814" s="841"/>
      <c r="Z2814" s="842"/>
      <c r="AA2814" s="843"/>
      <c r="AB2814" s="349"/>
      <c r="AC2814" s="844"/>
      <c r="AD2814" s="845"/>
      <c r="AE2814" s="277"/>
      <c r="AF2814" s="278"/>
      <c r="AG2814" s="277"/>
      <c r="AH2814" s="279"/>
      <c r="AI2814" s="277"/>
      <c r="AJ2814" s="279"/>
      <c r="AK2814" s="277"/>
      <c r="AL2814" s="278"/>
    </row>
    <row r="2815" spans="1:38" ht="22.5" customHeight="1">
      <c r="A2815" s="116">
        <f t="shared" si="1256"/>
        <v>0</v>
      </c>
      <c r="B2815" s="190">
        <f t="shared" si="1244"/>
        <v>0</v>
      </c>
      <c r="C2815" s="190">
        <f t="shared" si="1245"/>
        <v>0</v>
      </c>
      <c r="D2815" s="191">
        <f t="shared" si="1246"/>
        <v>0</v>
      </c>
      <c r="E2815" s="191">
        <f t="shared" si="1247"/>
        <v>0</v>
      </c>
      <c r="F2815" s="191">
        <f t="shared" si="1248"/>
        <v>0</v>
      </c>
      <c r="G2815" s="192">
        <f t="shared" si="1255"/>
        <v>0</v>
      </c>
      <c r="H2815" s="191">
        <f t="shared" si="1249"/>
        <v>0</v>
      </c>
      <c r="I2815" s="193">
        <f t="shared" si="1250"/>
        <v>0</v>
      </c>
      <c r="J2815" s="193">
        <f t="shared" si="1251"/>
        <v>0</v>
      </c>
      <c r="K2815" s="193">
        <f t="shared" si="1252"/>
        <v>0</v>
      </c>
      <c r="L2815" s="193">
        <f t="shared" si="1257"/>
        <v>0</v>
      </c>
      <c r="M2815" s="193">
        <f t="shared" si="1258"/>
        <v>0</v>
      </c>
      <c r="N2815" s="193">
        <f t="shared" si="1259"/>
        <v>0</v>
      </c>
      <c r="O2815" s="193">
        <f t="shared" si="1260"/>
        <v>0</v>
      </c>
      <c r="P2815" s="193">
        <f t="shared" si="1261"/>
        <v>0</v>
      </c>
      <c r="Q2815" s="193">
        <f t="shared" si="1262"/>
        <v>0</v>
      </c>
      <c r="R2815" s="193">
        <f t="shared" si="1263"/>
        <v>0</v>
      </c>
      <c r="S2815" s="193">
        <f t="shared" si="1264"/>
        <v>0</v>
      </c>
      <c r="T2815" s="194">
        <f t="shared" si="1253"/>
        <v>0</v>
      </c>
      <c r="U2815" s="194"/>
      <c r="V2815" s="847"/>
      <c r="W2815" s="127" t="str">
        <f t="shared" si="1254"/>
        <v/>
      </c>
      <c r="X2815" s="840"/>
      <c r="Y2815" s="841"/>
      <c r="Z2815" s="842"/>
      <c r="AA2815" s="843"/>
      <c r="AB2815" s="349"/>
      <c r="AC2815" s="844"/>
      <c r="AD2815" s="845"/>
      <c r="AE2815" s="277"/>
      <c r="AF2815" s="278"/>
      <c r="AG2815" s="277"/>
      <c r="AH2815" s="279"/>
      <c r="AI2815" s="277"/>
      <c r="AJ2815" s="279"/>
      <c r="AK2815" s="277"/>
      <c r="AL2815" s="278"/>
    </row>
    <row r="2816" spans="1:38" ht="22.5" customHeight="1">
      <c r="A2816" s="116">
        <f t="shared" si="1256"/>
        <v>0</v>
      </c>
      <c r="B2816" s="190">
        <f t="shared" si="1244"/>
        <v>0</v>
      </c>
      <c r="C2816" s="190">
        <f t="shared" si="1245"/>
        <v>0</v>
      </c>
      <c r="D2816" s="191">
        <f t="shared" si="1246"/>
        <v>0</v>
      </c>
      <c r="E2816" s="191">
        <f t="shared" si="1247"/>
        <v>0</v>
      </c>
      <c r="F2816" s="191">
        <f t="shared" si="1248"/>
        <v>0</v>
      </c>
      <c r="G2816" s="192">
        <f t="shared" si="1255"/>
        <v>0</v>
      </c>
      <c r="H2816" s="191">
        <f t="shared" si="1249"/>
        <v>0</v>
      </c>
      <c r="I2816" s="193">
        <f t="shared" si="1250"/>
        <v>0</v>
      </c>
      <c r="J2816" s="193">
        <f t="shared" si="1251"/>
        <v>0</v>
      </c>
      <c r="K2816" s="193">
        <f t="shared" si="1252"/>
        <v>0</v>
      </c>
      <c r="L2816" s="193">
        <f t="shared" si="1257"/>
        <v>0</v>
      </c>
      <c r="M2816" s="193">
        <f t="shared" si="1258"/>
        <v>0</v>
      </c>
      <c r="N2816" s="193">
        <f t="shared" si="1259"/>
        <v>0</v>
      </c>
      <c r="O2816" s="193">
        <f t="shared" si="1260"/>
        <v>0</v>
      </c>
      <c r="P2816" s="193">
        <f t="shared" si="1261"/>
        <v>0</v>
      </c>
      <c r="Q2816" s="193">
        <f t="shared" si="1262"/>
        <v>0</v>
      </c>
      <c r="R2816" s="193">
        <f t="shared" si="1263"/>
        <v>0</v>
      </c>
      <c r="S2816" s="193">
        <f t="shared" si="1264"/>
        <v>0</v>
      </c>
      <c r="T2816" s="194">
        <f t="shared" si="1253"/>
        <v>0</v>
      </c>
      <c r="U2816" s="194"/>
      <c r="V2816" s="847"/>
      <c r="W2816" s="127" t="str">
        <f t="shared" si="1254"/>
        <v/>
      </c>
      <c r="X2816" s="840"/>
      <c r="Y2816" s="841"/>
      <c r="Z2816" s="842"/>
      <c r="AA2816" s="843"/>
      <c r="AB2816" s="349"/>
      <c r="AC2816" s="844"/>
      <c r="AD2816" s="845"/>
      <c r="AE2816" s="277"/>
      <c r="AF2816" s="278"/>
      <c r="AG2816" s="277"/>
      <c r="AH2816" s="279"/>
      <c r="AI2816" s="277"/>
      <c r="AJ2816" s="279"/>
      <c r="AK2816" s="277"/>
      <c r="AL2816" s="278"/>
    </row>
    <row r="2817" spans="1:38" ht="22.5" customHeight="1">
      <c r="A2817" s="116">
        <f t="shared" si="1256"/>
        <v>0</v>
      </c>
      <c r="B2817" s="190">
        <f t="shared" si="1244"/>
        <v>0</v>
      </c>
      <c r="C2817" s="190">
        <f t="shared" si="1245"/>
        <v>0</v>
      </c>
      <c r="D2817" s="191">
        <f t="shared" si="1246"/>
        <v>0</v>
      </c>
      <c r="E2817" s="191">
        <f t="shared" si="1247"/>
        <v>0</v>
      </c>
      <c r="F2817" s="191">
        <f t="shared" si="1248"/>
        <v>0</v>
      </c>
      <c r="G2817" s="192">
        <f t="shared" si="1255"/>
        <v>0</v>
      </c>
      <c r="H2817" s="191">
        <f t="shared" si="1249"/>
        <v>0</v>
      </c>
      <c r="I2817" s="193">
        <f t="shared" si="1250"/>
        <v>0</v>
      </c>
      <c r="J2817" s="193">
        <f t="shared" si="1251"/>
        <v>0</v>
      </c>
      <c r="K2817" s="193">
        <f t="shared" si="1252"/>
        <v>0</v>
      </c>
      <c r="L2817" s="193">
        <f t="shared" si="1257"/>
        <v>0</v>
      </c>
      <c r="M2817" s="193">
        <f t="shared" si="1258"/>
        <v>0</v>
      </c>
      <c r="N2817" s="193">
        <f t="shared" si="1259"/>
        <v>0</v>
      </c>
      <c r="O2817" s="193">
        <f t="shared" si="1260"/>
        <v>0</v>
      </c>
      <c r="P2817" s="193">
        <f t="shared" si="1261"/>
        <v>0</v>
      </c>
      <c r="Q2817" s="193">
        <f t="shared" si="1262"/>
        <v>0</v>
      </c>
      <c r="R2817" s="193">
        <f t="shared" si="1263"/>
        <v>0</v>
      </c>
      <c r="S2817" s="193">
        <f t="shared" si="1264"/>
        <v>0</v>
      </c>
      <c r="T2817" s="194">
        <f t="shared" si="1253"/>
        <v>0</v>
      </c>
      <c r="U2817" s="194"/>
      <c r="V2817" s="847"/>
      <c r="W2817" s="127" t="str">
        <f t="shared" si="1254"/>
        <v/>
      </c>
      <c r="X2817" s="840"/>
      <c r="Y2817" s="841"/>
      <c r="Z2817" s="842"/>
      <c r="AA2817" s="843"/>
      <c r="AB2817" s="349"/>
      <c r="AC2817" s="844"/>
      <c r="AD2817" s="845"/>
      <c r="AE2817" s="277"/>
      <c r="AF2817" s="278"/>
      <c r="AG2817" s="277"/>
      <c r="AH2817" s="279"/>
      <c r="AI2817" s="277"/>
      <c r="AJ2817" s="279"/>
      <c r="AK2817" s="277"/>
      <c r="AL2817" s="278"/>
    </row>
    <row r="2818" spans="1:38" ht="22.5" customHeight="1">
      <c r="A2818" s="116">
        <f t="shared" si="1256"/>
        <v>0</v>
      </c>
      <c r="B2818" s="190">
        <f t="shared" si="1244"/>
        <v>0</v>
      </c>
      <c r="C2818" s="190">
        <f t="shared" si="1245"/>
        <v>0</v>
      </c>
      <c r="D2818" s="191">
        <f t="shared" si="1246"/>
        <v>0</v>
      </c>
      <c r="E2818" s="191">
        <f t="shared" si="1247"/>
        <v>0</v>
      </c>
      <c r="F2818" s="191">
        <f t="shared" si="1248"/>
        <v>0</v>
      </c>
      <c r="G2818" s="192">
        <f t="shared" si="1255"/>
        <v>0</v>
      </c>
      <c r="H2818" s="191">
        <f t="shared" si="1249"/>
        <v>0</v>
      </c>
      <c r="I2818" s="195">
        <f t="shared" si="1250"/>
        <v>0</v>
      </c>
      <c r="J2818" s="195">
        <f t="shared" si="1251"/>
        <v>0</v>
      </c>
      <c r="K2818" s="195">
        <f t="shared" si="1252"/>
        <v>0</v>
      </c>
      <c r="L2818" s="195">
        <f t="shared" si="1257"/>
        <v>0</v>
      </c>
      <c r="M2818" s="195">
        <f t="shared" si="1258"/>
        <v>0</v>
      </c>
      <c r="N2818" s="195">
        <f t="shared" si="1259"/>
        <v>0</v>
      </c>
      <c r="O2818" s="195">
        <f t="shared" si="1260"/>
        <v>0</v>
      </c>
      <c r="P2818" s="195">
        <f t="shared" si="1261"/>
        <v>0</v>
      </c>
      <c r="Q2818" s="195">
        <f t="shared" si="1262"/>
        <v>0</v>
      </c>
      <c r="R2818" s="195">
        <f t="shared" si="1263"/>
        <v>0</v>
      </c>
      <c r="S2818" s="195">
        <f t="shared" si="1264"/>
        <v>0</v>
      </c>
      <c r="T2818" s="196">
        <f t="shared" si="1253"/>
        <v>0</v>
      </c>
      <c r="U2818" s="196"/>
      <c r="V2818" s="848"/>
      <c r="W2818" s="127" t="str">
        <f t="shared" si="1254"/>
        <v/>
      </c>
      <c r="X2818" s="840"/>
      <c r="Y2818" s="841"/>
      <c r="Z2818" s="842"/>
      <c r="AA2818" s="843"/>
      <c r="AB2818" s="349"/>
      <c r="AC2818" s="844"/>
      <c r="AD2818" s="845"/>
      <c r="AE2818" s="277"/>
      <c r="AF2818" s="278"/>
      <c r="AG2818" s="277"/>
      <c r="AH2818" s="279"/>
      <c r="AI2818" s="277"/>
      <c r="AJ2818" s="279"/>
      <c r="AK2818" s="277"/>
      <c r="AL2818" s="278"/>
    </row>
    <row r="2819" spans="1:38" ht="22.5" customHeight="1">
      <c r="A2819" s="116">
        <f t="shared" ref="A2819" si="1268">IF(U2819&gt;=1,1,0)</f>
        <v>0</v>
      </c>
      <c r="B2819" s="190">
        <f t="shared" si="1244"/>
        <v>0</v>
      </c>
      <c r="C2819" s="190">
        <f t="shared" si="1245"/>
        <v>0</v>
      </c>
      <c r="D2819" s="191">
        <f t="shared" si="1246"/>
        <v>0</v>
      </c>
      <c r="E2819" s="191">
        <f t="shared" si="1247"/>
        <v>0</v>
      </c>
      <c r="F2819" s="191">
        <f t="shared" si="1248"/>
        <v>0</v>
      </c>
      <c r="G2819" s="192">
        <f t="shared" si="1255"/>
        <v>0</v>
      </c>
      <c r="H2819" s="191">
        <f t="shared" si="1249"/>
        <v>0</v>
      </c>
      <c r="I2819" s="193">
        <f t="shared" si="1250"/>
        <v>0</v>
      </c>
      <c r="J2819" s="193">
        <f t="shared" si="1251"/>
        <v>0</v>
      </c>
      <c r="K2819" s="193">
        <f t="shared" si="1252"/>
        <v>0</v>
      </c>
      <c r="L2819" s="193">
        <f t="shared" si="1257"/>
        <v>0</v>
      </c>
      <c r="M2819" s="193">
        <f t="shared" si="1258"/>
        <v>0</v>
      </c>
      <c r="N2819" s="193">
        <f t="shared" si="1259"/>
        <v>0</v>
      </c>
      <c r="O2819" s="193">
        <f t="shared" si="1260"/>
        <v>0</v>
      </c>
      <c r="P2819" s="193">
        <f t="shared" si="1261"/>
        <v>0</v>
      </c>
      <c r="Q2819" s="193">
        <f t="shared" si="1262"/>
        <v>0</v>
      </c>
      <c r="R2819" s="193">
        <f t="shared" si="1263"/>
        <v>0</v>
      </c>
      <c r="S2819" s="193">
        <f t="shared" si="1264"/>
        <v>0</v>
      </c>
      <c r="T2819" s="194">
        <f t="shared" si="1253"/>
        <v>0</v>
      </c>
      <c r="U2819" s="194">
        <f t="shared" ref="U2819" si="1269">SUM(T2819:T2845)</f>
        <v>0</v>
      </c>
      <c r="V2819" s="846" t="s">
        <v>1141</v>
      </c>
      <c r="W2819" s="127" t="str">
        <f t="shared" si="1254"/>
        <v/>
      </c>
      <c r="X2819" s="840"/>
      <c r="Y2819" s="841"/>
      <c r="Z2819" s="842"/>
      <c r="AA2819" s="843"/>
      <c r="AB2819" s="349"/>
      <c r="AC2819" s="844"/>
      <c r="AD2819" s="845"/>
      <c r="AE2819" s="277"/>
      <c r="AF2819" s="278"/>
      <c r="AG2819" s="277"/>
      <c r="AH2819" s="279"/>
      <c r="AI2819" s="277"/>
      <c r="AJ2819" s="279"/>
      <c r="AK2819" s="277"/>
      <c r="AL2819" s="278"/>
    </row>
    <row r="2820" spans="1:38" ht="22.5" customHeight="1">
      <c r="A2820" s="116">
        <f t="shared" ref="A2820" si="1270">A2819</f>
        <v>0</v>
      </c>
      <c r="B2820" s="190">
        <f t="shared" si="1244"/>
        <v>0</v>
      </c>
      <c r="C2820" s="190">
        <f t="shared" si="1245"/>
        <v>0</v>
      </c>
      <c r="D2820" s="191">
        <f t="shared" si="1246"/>
        <v>0</v>
      </c>
      <c r="E2820" s="191">
        <f t="shared" si="1247"/>
        <v>0</v>
      </c>
      <c r="F2820" s="191">
        <f t="shared" si="1248"/>
        <v>0</v>
      </c>
      <c r="G2820" s="192">
        <f t="shared" si="1255"/>
        <v>0</v>
      </c>
      <c r="H2820" s="191">
        <f t="shared" si="1249"/>
        <v>0</v>
      </c>
      <c r="I2820" s="193">
        <f t="shared" si="1250"/>
        <v>0</v>
      </c>
      <c r="J2820" s="193">
        <f t="shared" si="1251"/>
        <v>0</v>
      </c>
      <c r="K2820" s="193">
        <f t="shared" si="1252"/>
        <v>0</v>
      </c>
      <c r="L2820" s="193">
        <f t="shared" si="1257"/>
        <v>0</v>
      </c>
      <c r="M2820" s="193">
        <f t="shared" si="1258"/>
        <v>0</v>
      </c>
      <c r="N2820" s="193">
        <f t="shared" si="1259"/>
        <v>0</v>
      </c>
      <c r="O2820" s="193">
        <f t="shared" si="1260"/>
        <v>0</v>
      </c>
      <c r="P2820" s="193">
        <f t="shared" si="1261"/>
        <v>0</v>
      </c>
      <c r="Q2820" s="193">
        <f t="shared" si="1262"/>
        <v>0</v>
      </c>
      <c r="R2820" s="193">
        <f t="shared" si="1263"/>
        <v>0</v>
      </c>
      <c r="S2820" s="193">
        <f t="shared" si="1264"/>
        <v>0</v>
      </c>
      <c r="T2820" s="194">
        <f t="shared" si="1253"/>
        <v>0</v>
      </c>
      <c r="U2820" s="194"/>
      <c r="V2820" s="847"/>
      <c r="W2820" s="127" t="str">
        <f t="shared" si="1254"/>
        <v/>
      </c>
      <c r="X2820" s="840"/>
      <c r="Y2820" s="841"/>
      <c r="Z2820" s="842"/>
      <c r="AA2820" s="843"/>
      <c r="AB2820" s="349"/>
      <c r="AC2820" s="844"/>
      <c r="AD2820" s="845"/>
      <c r="AE2820" s="277"/>
      <c r="AF2820" s="278"/>
      <c r="AG2820" s="277"/>
      <c r="AH2820" s="279"/>
      <c r="AI2820" s="277"/>
      <c r="AJ2820" s="279"/>
      <c r="AK2820" s="277"/>
      <c r="AL2820" s="278"/>
    </row>
    <row r="2821" spans="1:38" ht="22.5" customHeight="1">
      <c r="A2821" s="116">
        <f t="shared" si="1256"/>
        <v>0</v>
      </c>
      <c r="B2821" s="190">
        <f t="shared" si="1244"/>
        <v>0</v>
      </c>
      <c r="C2821" s="190">
        <f t="shared" si="1245"/>
        <v>0</v>
      </c>
      <c r="D2821" s="191">
        <f t="shared" si="1246"/>
        <v>0</v>
      </c>
      <c r="E2821" s="191">
        <f t="shared" si="1247"/>
        <v>0</v>
      </c>
      <c r="F2821" s="191">
        <f t="shared" si="1248"/>
        <v>0</v>
      </c>
      <c r="G2821" s="192">
        <f t="shared" si="1255"/>
        <v>0</v>
      </c>
      <c r="H2821" s="191">
        <f t="shared" si="1249"/>
        <v>0</v>
      </c>
      <c r="I2821" s="193">
        <f t="shared" si="1250"/>
        <v>0</v>
      </c>
      <c r="J2821" s="193">
        <f t="shared" si="1251"/>
        <v>0</v>
      </c>
      <c r="K2821" s="193">
        <f t="shared" si="1252"/>
        <v>0</v>
      </c>
      <c r="L2821" s="193">
        <f t="shared" si="1257"/>
        <v>0</v>
      </c>
      <c r="M2821" s="193">
        <f t="shared" si="1258"/>
        <v>0</v>
      </c>
      <c r="N2821" s="193">
        <f t="shared" si="1259"/>
        <v>0</v>
      </c>
      <c r="O2821" s="193">
        <f t="shared" si="1260"/>
        <v>0</v>
      </c>
      <c r="P2821" s="193">
        <f t="shared" si="1261"/>
        <v>0</v>
      </c>
      <c r="Q2821" s="193">
        <f t="shared" si="1262"/>
        <v>0</v>
      </c>
      <c r="R2821" s="193">
        <f t="shared" si="1263"/>
        <v>0</v>
      </c>
      <c r="S2821" s="193">
        <f t="shared" si="1264"/>
        <v>0</v>
      </c>
      <c r="T2821" s="194">
        <f t="shared" si="1253"/>
        <v>0</v>
      </c>
      <c r="U2821" s="194"/>
      <c r="V2821" s="847"/>
      <c r="W2821" s="127" t="str">
        <f t="shared" si="1254"/>
        <v/>
      </c>
      <c r="X2821" s="840"/>
      <c r="Y2821" s="841"/>
      <c r="Z2821" s="842"/>
      <c r="AA2821" s="843"/>
      <c r="AB2821" s="349"/>
      <c r="AC2821" s="844"/>
      <c r="AD2821" s="845"/>
      <c r="AE2821" s="277"/>
      <c r="AF2821" s="278"/>
      <c r="AG2821" s="277"/>
      <c r="AH2821" s="279"/>
      <c r="AI2821" s="277"/>
      <c r="AJ2821" s="279"/>
      <c r="AK2821" s="277"/>
      <c r="AL2821" s="278"/>
    </row>
    <row r="2822" spans="1:38" ht="22.5" customHeight="1">
      <c r="A2822" s="116">
        <f t="shared" si="1256"/>
        <v>0</v>
      </c>
      <c r="B2822" s="190">
        <f t="shared" si="1244"/>
        <v>0</v>
      </c>
      <c r="C2822" s="190">
        <f t="shared" si="1245"/>
        <v>0</v>
      </c>
      <c r="D2822" s="191">
        <f t="shared" si="1246"/>
        <v>0</v>
      </c>
      <c r="E2822" s="191">
        <f t="shared" si="1247"/>
        <v>0</v>
      </c>
      <c r="F2822" s="191">
        <f t="shared" si="1248"/>
        <v>0</v>
      </c>
      <c r="G2822" s="192">
        <f t="shared" si="1255"/>
        <v>0</v>
      </c>
      <c r="H2822" s="191">
        <f t="shared" si="1249"/>
        <v>0</v>
      </c>
      <c r="I2822" s="193">
        <f t="shared" si="1250"/>
        <v>0</v>
      </c>
      <c r="J2822" s="193">
        <f t="shared" si="1251"/>
        <v>0</v>
      </c>
      <c r="K2822" s="193">
        <f t="shared" si="1252"/>
        <v>0</v>
      </c>
      <c r="L2822" s="193">
        <f t="shared" si="1257"/>
        <v>0</v>
      </c>
      <c r="M2822" s="193">
        <f t="shared" si="1258"/>
        <v>0</v>
      </c>
      <c r="N2822" s="193">
        <f t="shared" si="1259"/>
        <v>0</v>
      </c>
      <c r="O2822" s="193">
        <f t="shared" si="1260"/>
        <v>0</v>
      </c>
      <c r="P2822" s="193">
        <f t="shared" si="1261"/>
        <v>0</v>
      </c>
      <c r="Q2822" s="193">
        <f t="shared" si="1262"/>
        <v>0</v>
      </c>
      <c r="R2822" s="193">
        <f t="shared" si="1263"/>
        <v>0</v>
      </c>
      <c r="S2822" s="193">
        <f t="shared" si="1264"/>
        <v>0</v>
      </c>
      <c r="T2822" s="194">
        <f t="shared" si="1253"/>
        <v>0</v>
      </c>
      <c r="U2822" s="194"/>
      <c r="V2822" s="847"/>
      <c r="W2822" s="127" t="str">
        <f t="shared" si="1254"/>
        <v/>
      </c>
      <c r="X2822" s="840"/>
      <c r="Y2822" s="841"/>
      <c r="Z2822" s="842"/>
      <c r="AA2822" s="843"/>
      <c r="AB2822" s="349"/>
      <c r="AC2822" s="844"/>
      <c r="AD2822" s="845"/>
      <c r="AE2822" s="277"/>
      <c r="AF2822" s="278"/>
      <c r="AG2822" s="277"/>
      <c r="AH2822" s="279"/>
      <c r="AI2822" s="277"/>
      <c r="AJ2822" s="279"/>
      <c r="AK2822" s="277"/>
      <c r="AL2822" s="278"/>
    </row>
    <row r="2823" spans="1:38" ht="22.5" customHeight="1">
      <c r="A2823" s="116">
        <f t="shared" si="1256"/>
        <v>0</v>
      </c>
      <c r="B2823" s="190">
        <f t="shared" si="1244"/>
        <v>0</v>
      </c>
      <c r="C2823" s="190">
        <f t="shared" si="1245"/>
        <v>0</v>
      </c>
      <c r="D2823" s="191">
        <f t="shared" si="1246"/>
        <v>0</v>
      </c>
      <c r="E2823" s="191">
        <f t="shared" si="1247"/>
        <v>0</v>
      </c>
      <c r="F2823" s="191">
        <f t="shared" si="1248"/>
        <v>0</v>
      </c>
      <c r="G2823" s="192">
        <f t="shared" si="1255"/>
        <v>0</v>
      </c>
      <c r="H2823" s="191">
        <f t="shared" si="1249"/>
        <v>0</v>
      </c>
      <c r="I2823" s="193">
        <f t="shared" si="1250"/>
        <v>0</v>
      </c>
      <c r="J2823" s="193">
        <f t="shared" si="1251"/>
        <v>0</v>
      </c>
      <c r="K2823" s="193">
        <f t="shared" si="1252"/>
        <v>0</v>
      </c>
      <c r="L2823" s="193">
        <f t="shared" si="1257"/>
        <v>0</v>
      </c>
      <c r="M2823" s="193">
        <f t="shared" si="1258"/>
        <v>0</v>
      </c>
      <c r="N2823" s="193">
        <f t="shared" si="1259"/>
        <v>0</v>
      </c>
      <c r="O2823" s="193">
        <f t="shared" si="1260"/>
        <v>0</v>
      </c>
      <c r="P2823" s="193">
        <f t="shared" si="1261"/>
        <v>0</v>
      </c>
      <c r="Q2823" s="193">
        <f t="shared" si="1262"/>
        <v>0</v>
      </c>
      <c r="R2823" s="193">
        <f t="shared" si="1263"/>
        <v>0</v>
      </c>
      <c r="S2823" s="193">
        <f t="shared" si="1264"/>
        <v>0</v>
      </c>
      <c r="T2823" s="194">
        <f t="shared" si="1253"/>
        <v>0</v>
      </c>
      <c r="U2823" s="194"/>
      <c r="V2823" s="847"/>
      <c r="W2823" s="127" t="str">
        <f t="shared" si="1254"/>
        <v/>
      </c>
      <c r="X2823" s="840"/>
      <c r="Y2823" s="841"/>
      <c r="Z2823" s="842"/>
      <c r="AA2823" s="843"/>
      <c r="AB2823" s="349"/>
      <c r="AC2823" s="844"/>
      <c r="AD2823" s="845"/>
      <c r="AE2823" s="277"/>
      <c r="AF2823" s="278"/>
      <c r="AG2823" s="277"/>
      <c r="AH2823" s="279"/>
      <c r="AI2823" s="277"/>
      <c r="AJ2823" s="279"/>
      <c r="AK2823" s="277"/>
      <c r="AL2823" s="278"/>
    </row>
    <row r="2824" spans="1:38" ht="22.5" customHeight="1">
      <c r="A2824" s="116">
        <f t="shared" si="1256"/>
        <v>0</v>
      </c>
      <c r="B2824" s="190">
        <f t="shared" si="1244"/>
        <v>0</v>
      </c>
      <c r="C2824" s="190">
        <f t="shared" si="1245"/>
        <v>0</v>
      </c>
      <c r="D2824" s="191">
        <f t="shared" si="1246"/>
        <v>0</v>
      </c>
      <c r="E2824" s="191">
        <f t="shared" si="1247"/>
        <v>0</v>
      </c>
      <c r="F2824" s="191">
        <f t="shared" si="1248"/>
        <v>0</v>
      </c>
      <c r="G2824" s="192">
        <f t="shared" si="1255"/>
        <v>0</v>
      </c>
      <c r="H2824" s="191">
        <f t="shared" si="1249"/>
        <v>0</v>
      </c>
      <c r="I2824" s="193">
        <f t="shared" si="1250"/>
        <v>0</v>
      </c>
      <c r="J2824" s="193">
        <f t="shared" si="1251"/>
        <v>0</v>
      </c>
      <c r="K2824" s="193">
        <f t="shared" si="1252"/>
        <v>0</v>
      </c>
      <c r="L2824" s="193">
        <f t="shared" si="1257"/>
        <v>0</v>
      </c>
      <c r="M2824" s="193">
        <f t="shared" si="1258"/>
        <v>0</v>
      </c>
      <c r="N2824" s="193">
        <f t="shared" si="1259"/>
        <v>0</v>
      </c>
      <c r="O2824" s="193">
        <f t="shared" si="1260"/>
        <v>0</v>
      </c>
      <c r="P2824" s="193">
        <f t="shared" si="1261"/>
        <v>0</v>
      </c>
      <c r="Q2824" s="193">
        <f t="shared" si="1262"/>
        <v>0</v>
      </c>
      <c r="R2824" s="193">
        <f t="shared" si="1263"/>
        <v>0</v>
      </c>
      <c r="S2824" s="193">
        <f t="shared" si="1264"/>
        <v>0</v>
      </c>
      <c r="T2824" s="194">
        <f t="shared" si="1253"/>
        <v>0</v>
      </c>
      <c r="U2824" s="194"/>
      <c r="V2824" s="847"/>
      <c r="W2824" s="127" t="str">
        <f t="shared" si="1254"/>
        <v/>
      </c>
      <c r="X2824" s="840"/>
      <c r="Y2824" s="841"/>
      <c r="Z2824" s="842"/>
      <c r="AA2824" s="843"/>
      <c r="AB2824" s="349"/>
      <c r="AC2824" s="844"/>
      <c r="AD2824" s="845"/>
      <c r="AE2824" s="277"/>
      <c r="AF2824" s="278"/>
      <c r="AG2824" s="277"/>
      <c r="AH2824" s="279"/>
      <c r="AI2824" s="277"/>
      <c r="AJ2824" s="279"/>
      <c r="AK2824" s="277"/>
      <c r="AL2824" s="278"/>
    </row>
    <row r="2825" spans="1:38" ht="22.5" customHeight="1">
      <c r="A2825" s="116">
        <f t="shared" si="1256"/>
        <v>0</v>
      </c>
      <c r="B2825" s="190">
        <f t="shared" si="1244"/>
        <v>0</v>
      </c>
      <c r="C2825" s="190">
        <f t="shared" si="1245"/>
        <v>0</v>
      </c>
      <c r="D2825" s="191">
        <f t="shared" si="1246"/>
        <v>0</v>
      </c>
      <c r="E2825" s="191">
        <f t="shared" si="1247"/>
        <v>0</v>
      </c>
      <c r="F2825" s="191">
        <f t="shared" si="1248"/>
        <v>0</v>
      </c>
      <c r="G2825" s="192">
        <f t="shared" si="1255"/>
        <v>0</v>
      </c>
      <c r="H2825" s="191">
        <f t="shared" si="1249"/>
        <v>0</v>
      </c>
      <c r="I2825" s="193">
        <f t="shared" si="1250"/>
        <v>0</v>
      </c>
      <c r="J2825" s="193">
        <f t="shared" si="1251"/>
        <v>0</v>
      </c>
      <c r="K2825" s="193">
        <f t="shared" si="1252"/>
        <v>0</v>
      </c>
      <c r="L2825" s="193">
        <f t="shared" si="1257"/>
        <v>0</v>
      </c>
      <c r="M2825" s="193">
        <f t="shared" si="1258"/>
        <v>0</v>
      </c>
      <c r="N2825" s="193">
        <f t="shared" si="1259"/>
        <v>0</v>
      </c>
      <c r="O2825" s="193">
        <f t="shared" si="1260"/>
        <v>0</v>
      </c>
      <c r="P2825" s="193">
        <f t="shared" si="1261"/>
        <v>0</v>
      </c>
      <c r="Q2825" s="193">
        <f t="shared" si="1262"/>
        <v>0</v>
      </c>
      <c r="R2825" s="193">
        <f t="shared" si="1263"/>
        <v>0</v>
      </c>
      <c r="S2825" s="193">
        <f t="shared" si="1264"/>
        <v>0</v>
      </c>
      <c r="T2825" s="194">
        <f t="shared" si="1253"/>
        <v>0</v>
      </c>
      <c r="U2825" s="194"/>
      <c r="V2825" s="847"/>
      <c r="W2825" s="127" t="str">
        <f t="shared" si="1254"/>
        <v/>
      </c>
      <c r="X2825" s="840"/>
      <c r="Y2825" s="841"/>
      <c r="Z2825" s="842"/>
      <c r="AA2825" s="843"/>
      <c r="AB2825" s="349"/>
      <c r="AC2825" s="844"/>
      <c r="AD2825" s="845"/>
      <c r="AE2825" s="277"/>
      <c r="AF2825" s="278"/>
      <c r="AG2825" s="277"/>
      <c r="AH2825" s="279"/>
      <c r="AI2825" s="277"/>
      <c r="AJ2825" s="279"/>
      <c r="AK2825" s="277"/>
      <c r="AL2825" s="278"/>
    </row>
    <row r="2826" spans="1:38" ht="22.5" customHeight="1">
      <c r="A2826" s="116">
        <f t="shared" si="1256"/>
        <v>0</v>
      </c>
      <c r="B2826" s="190">
        <f t="shared" si="1244"/>
        <v>0</v>
      </c>
      <c r="C2826" s="190">
        <f t="shared" si="1245"/>
        <v>0</v>
      </c>
      <c r="D2826" s="191">
        <f t="shared" si="1246"/>
        <v>0</v>
      </c>
      <c r="E2826" s="191">
        <f t="shared" si="1247"/>
        <v>0</v>
      </c>
      <c r="F2826" s="191">
        <f t="shared" si="1248"/>
        <v>0</v>
      </c>
      <c r="G2826" s="192">
        <f t="shared" si="1255"/>
        <v>0</v>
      </c>
      <c r="H2826" s="191">
        <f t="shared" si="1249"/>
        <v>0</v>
      </c>
      <c r="I2826" s="193">
        <f t="shared" si="1250"/>
        <v>0</v>
      </c>
      <c r="J2826" s="193">
        <f t="shared" si="1251"/>
        <v>0</v>
      </c>
      <c r="K2826" s="193">
        <f t="shared" si="1252"/>
        <v>0</v>
      </c>
      <c r="L2826" s="193">
        <f t="shared" si="1257"/>
        <v>0</v>
      </c>
      <c r="M2826" s="193">
        <f t="shared" si="1258"/>
        <v>0</v>
      </c>
      <c r="N2826" s="193">
        <f t="shared" si="1259"/>
        <v>0</v>
      </c>
      <c r="O2826" s="193">
        <f t="shared" si="1260"/>
        <v>0</v>
      </c>
      <c r="P2826" s="193">
        <f t="shared" si="1261"/>
        <v>0</v>
      </c>
      <c r="Q2826" s="193">
        <f t="shared" si="1262"/>
        <v>0</v>
      </c>
      <c r="R2826" s="193">
        <f t="shared" si="1263"/>
        <v>0</v>
      </c>
      <c r="S2826" s="193">
        <f t="shared" si="1264"/>
        <v>0</v>
      </c>
      <c r="T2826" s="194">
        <f t="shared" si="1253"/>
        <v>0</v>
      </c>
      <c r="U2826" s="194"/>
      <c r="V2826" s="847"/>
      <c r="W2826" s="127" t="str">
        <f t="shared" si="1254"/>
        <v/>
      </c>
      <c r="X2826" s="840"/>
      <c r="Y2826" s="841"/>
      <c r="Z2826" s="842"/>
      <c r="AA2826" s="843"/>
      <c r="AB2826" s="349"/>
      <c r="AC2826" s="844"/>
      <c r="AD2826" s="845"/>
      <c r="AE2826" s="277"/>
      <c r="AF2826" s="278"/>
      <c r="AG2826" s="277"/>
      <c r="AH2826" s="279"/>
      <c r="AI2826" s="277"/>
      <c r="AJ2826" s="279"/>
      <c r="AK2826" s="277"/>
      <c r="AL2826" s="278"/>
    </row>
    <row r="2827" spans="1:38" ht="22.5" customHeight="1">
      <c r="A2827" s="116">
        <f t="shared" si="1256"/>
        <v>0</v>
      </c>
      <c r="B2827" s="190">
        <f t="shared" si="1244"/>
        <v>0</v>
      </c>
      <c r="C2827" s="190">
        <f t="shared" si="1245"/>
        <v>0</v>
      </c>
      <c r="D2827" s="191">
        <f t="shared" si="1246"/>
        <v>0</v>
      </c>
      <c r="E2827" s="191">
        <f t="shared" si="1247"/>
        <v>0</v>
      </c>
      <c r="F2827" s="191">
        <f t="shared" si="1248"/>
        <v>0</v>
      </c>
      <c r="G2827" s="192">
        <f t="shared" si="1255"/>
        <v>0</v>
      </c>
      <c r="H2827" s="191">
        <f t="shared" si="1249"/>
        <v>0</v>
      </c>
      <c r="I2827" s="193">
        <f t="shared" si="1250"/>
        <v>0</v>
      </c>
      <c r="J2827" s="193">
        <f t="shared" si="1251"/>
        <v>0</v>
      </c>
      <c r="K2827" s="193">
        <f t="shared" si="1252"/>
        <v>0</v>
      </c>
      <c r="L2827" s="193">
        <f t="shared" si="1257"/>
        <v>0</v>
      </c>
      <c r="M2827" s="193">
        <f t="shared" si="1258"/>
        <v>0</v>
      </c>
      <c r="N2827" s="193">
        <f t="shared" si="1259"/>
        <v>0</v>
      </c>
      <c r="O2827" s="193">
        <f t="shared" si="1260"/>
        <v>0</v>
      </c>
      <c r="P2827" s="193">
        <f t="shared" si="1261"/>
        <v>0</v>
      </c>
      <c r="Q2827" s="193">
        <f t="shared" si="1262"/>
        <v>0</v>
      </c>
      <c r="R2827" s="193">
        <f t="shared" si="1263"/>
        <v>0</v>
      </c>
      <c r="S2827" s="193">
        <f t="shared" si="1264"/>
        <v>0</v>
      </c>
      <c r="T2827" s="194">
        <f t="shared" si="1253"/>
        <v>0</v>
      </c>
      <c r="U2827" s="194"/>
      <c r="V2827" s="847"/>
      <c r="W2827" s="127" t="str">
        <f t="shared" si="1254"/>
        <v/>
      </c>
      <c r="X2827" s="840"/>
      <c r="Y2827" s="841"/>
      <c r="Z2827" s="842"/>
      <c r="AA2827" s="843"/>
      <c r="AB2827" s="349"/>
      <c r="AC2827" s="844"/>
      <c r="AD2827" s="845"/>
      <c r="AE2827" s="277"/>
      <c r="AF2827" s="278"/>
      <c r="AG2827" s="277"/>
      <c r="AH2827" s="279"/>
      <c r="AI2827" s="277"/>
      <c r="AJ2827" s="279"/>
      <c r="AK2827" s="277"/>
      <c r="AL2827" s="278"/>
    </row>
    <row r="2828" spans="1:38" ht="22.5" customHeight="1">
      <c r="A2828" s="116">
        <f t="shared" si="1256"/>
        <v>0</v>
      </c>
      <c r="B2828" s="190">
        <f t="shared" si="1244"/>
        <v>0</v>
      </c>
      <c r="C2828" s="190">
        <f t="shared" si="1245"/>
        <v>0</v>
      </c>
      <c r="D2828" s="191">
        <f t="shared" si="1246"/>
        <v>0</v>
      </c>
      <c r="E2828" s="191">
        <f t="shared" si="1247"/>
        <v>0</v>
      </c>
      <c r="F2828" s="191">
        <f t="shared" si="1248"/>
        <v>0</v>
      </c>
      <c r="G2828" s="192">
        <f t="shared" si="1255"/>
        <v>0</v>
      </c>
      <c r="H2828" s="191">
        <f t="shared" si="1249"/>
        <v>0</v>
      </c>
      <c r="I2828" s="193">
        <f t="shared" si="1250"/>
        <v>0</v>
      </c>
      <c r="J2828" s="193">
        <f t="shared" si="1251"/>
        <v>0</v>
      </c>
      <c r="K2828" s="193">
        <f t="shared" si="1252"/>
        <v>0</v>
      </c>
      <c r="L2828" s="193">
        <f t="shared" si="1257"/>
        <v>0</v>
      </c>
      <c r="M2828" s="193">
        <f t="shared" si="1258"/>
        <v>0</v>
      </c>
      <c r="N2828" s="193">
        <f t="shared" si="1259"/>
        <v>0</v>
      </c>
      <c r="O2828" s="193">
        <f t="shared" si="1260"/>
        <v>0</v>
      </c>
      <c r="P2828" s="193">
        <f t="shared" si="1261"/>
        <v>0</v>
      </c>
      <c r="Q2828" s="193">
        <f t="shared" si="1262"/>
        <v>0</v>
      </c>
      <c r="R2828" s="193">
        <f t="shared" si="1263"/>
        <v>0</v>
      </c>
      <c r="S2828" s="193">
        <f t="shared" si="1264"/>
        <v>0</v>
      </c>
      <c r="T2828" s="194">
        <f t="shared" si="1253"/>
        <v>0</v>
      </c>
      <c r="U2828" s="194"/>
      <c r="V2828" s="847"/>
      <c r="W2828" s="127" t="str">
        <f t="shared" si="1254"/>
        <v/>
      </c>
      <c r="X2828" s="840"/>
      <c r="Y2828" s="841"/>
      <c r="Z2828" s="842"/>
      <c r="AA2828" s="843"/>
      <c r="AB2828" s="349"/>
      <c r="AC2828" s="844"/>
      <c r="AD2828" s="845"/>
      <c r="AE2828" s="277"/>
      <c r="AF2828" s="278"/>
      <c r="AG2828" s="277"/>
      <c r="AH2828" s="279"/>
      <c r="AI2828" s="277"/>
      <c r="AJ2828" s="279"/>
      <c r="AK2828" s="277"/>
      <c r="AL2828" s="278"/>
    </row>
    <row r="2829" spans="1:38" ht="22.5" customHeight="1">
      <c r="A2829" s="116">
        <f t="shared" si="1256"/>
        <v>0</v>
      </c>
      <c r="B2829" s="190">
        <f t="shared" si="1244"/>
        <v>0</v>
      </c>
      <c r="C2829" s="190">
        <f t="shared" si="1245"/>
        <v>0</v>
      </c>
      <c r="D2829" s="191">
        <f t="shared" si="1246"/>
        <v>0</v>
      </c>
      <c r="E2829" s="191">
        <f t="shared" si="1247"/>
        <v>0</v>
      </c>
      <c r="F2829" s="191">
        <f t="shared" si="1248"/>
        <v>0</v>
      </c>
      <c r="G2829" s="192">
        <f t="shared" si="1255"/>
        <v>0</v>
      </c>
      <c r="H2829" s="191">
        <f t="shared" si="1249"/>
        <v>0</v>
      </c>
      <c r="I2829" s="193">
        <f t="shared" si="1250"/>
        <v>0</v>
      </c>
      <c r="J2829" s="193">
        <f t="shared" si="1251"/>
        <v>0</v>
      </c>
      <c r="K2829" s="193">
        <f t="shared" si="1252"/>
        <v>0</v>
      </c>
      <c r="L2829" s="193">
        <f t="shared" si="1257"/>
        <v>0</v>
      </c>
      <c r="M2829" s="193">
        <f t="shared" si="1258"/>
        <v>0</v>
      </c>
      <c r="N2829" s="193">
        <f t="shared" si="1259"/>
        <v>0</v>
      </c>
      <c r="O2829" s="193">
        <f t="shared" si="1260"/>
        <v>0</v>
      </c>
      <c r="P2829" s="193">
        <f t="shared" si="1261"/>
        <v>0</v>
      </c>
      <c r="Q2829" s="193">
        <f t="shared" si="1262"/>
        <v>0</v>
      </c>
      <c r="R2829" s="193">
        <f t="shared" si="1263"/>
        <v>0</v>
      </c>
      <c r="S2829" s="193">
        <f t="shared" si="1264"/>
        <v>0</v>
      </c>
      <c r="T2829" s="194">
        <f t="shared" si="1253"/>
        <v>0</v>
      </c>
      <c r="U2829" s="194"/>
      <c r="V2829" s="847"/>
      <c r="W2829" s="127" t="str">
        <f t="shared" si="1254"/>
        <v/>
      </c>
      <c r="X2829" s="840"/>
      <c r="Y2829" s="841"/>
      <c r="Z2829" s="842"/>
      <c r="AA2829" s="843"/>
      <c r="AB2829" s="349"/>
      <c r="AC2829" s="844"/>
      <c r="AD2829" s="845"/>
      <c r="AE2829" s="277"/>
      <c r="AF2829" s="278"/>
      <c r="AG2829" s="277"/>
      <c r="AH2829" s="279"/>
      <c r="AI2829" s="277"/>
      <c r="AJ2829" s="279"/>
      <c r="AK2829" s="277"/>
      <c r="AL2829" s="278"/>
    </row>
    <row r="2830" spans="1:38" ht="22.5" customHeight="1">
      <c r="A2830" s="116">
        <f t="shared" si="1256"/>
        <v>0</v>
      </c>
      <c r="B2830" s="190">
        <f t="shared" si="1244"/>
        <v>0</v>
      </c>
      <c r="C2830" s="190">
        <f t="shared" si="1245"/>
        <v>0</v>
      </c>
      <c r="D2830" s="191">
        <f t="shared" si="1246"/>
        <v>0</v>
      </c>
      <c r="E2830" s="191">
        <f t="shared" si="1247"/>
        <v>0</v>
      </c>
      <c r="F2830" s="191">
        <f t="shared" si="1248"/>
        <v>0</v>
      </c>
      <c r="G2830" s="192">
        <f t="shared" si="1255"/>
        <v>0</v>
      </c>
      <c r="H2830" s="191">
        <f t="shared" si="1249"/>
        <v>0</v>
      </c>
      <c r="I2830" s="193">
        <f t="shared" si="1250"/>
        <v>0</v>
      </c>
      <c r="J2830" s="193">
        <f t="shared" si="1251"/>
        <v>0</v>
      </c>
      <c r="K2830" s="193">
        <f t="shared" si="1252"/>
        <v>0</v>
      </c>
      <c r="L2830" s="193">
        <f t="shared" si="1257"/>
        <v>0</v>
      </c>
      <c r="M2830" s="193">
        <f t="shared" si="1258"/>
        <v>0</v>
      </c>
      <c r="N2830" s="193">
        <f t="shared" si="1259"/>
        <v>0</v>
      </c>
      <c r="O2830" s="193">
        <f t="shared" si="1260"/>
        <v>0</v>
      </c>
      <c r="P2830" s="193">
        <f t="shared" si="1261"/>
        <v>0</v>
      </c>
      <c r="Q2830" s="193">
        <f t="shared" si="1262"/>
        <v>0</v>
      </c>
      <c r="R2830" s="193">
        <f t="shared" si="1263"/>
        <v>0</v>
      </c>
      <c r="S2830" s="193">
        <f t="shared" si="1264"/>
        <v>0</v>
      </c>
      <c r="T2830" s="194">
        <f t="shared" si="1253"/>
        <v>0</v>
      </c>
      <c r="U2830" s="194"/>
      <c r="V2830" s="847"/>
      <c r="W2830" s="127" t="str">
        <f t="shared" si="1254"/>
        <v/>
      </c>
      <c r="X2830" s="840"/>
      <c r="Y2830" s="841"/>
      <c r="Z2830" s="842"/>
      <c r="AA2830" s="843"/>
      <c r="AB2830" s="349"/>
      <c r="AC2830" s="844"/>
      <c r="AD2830" s="845"/>
      <c r="AE2830" s="277"/>
      <c r="AF2830" s="278"/>
      <c r="AG2830" s="277"/>
      <c r="AH2830" s="279"/>
      <c r="AI2830" s="277"/>
      <c r="AJ2830" s="279"/>
      <c r="AK2830" s="277"/>
      <c r="AL2830" s="278"/>
    </row>
    <row r="2831" spans="1:38" ht="22.5" customHeight="1">
      <c r="A2831" s="116">
        <f t="shared" si="1256"/>
        <v>0</v>
      </c>
      <c r="B2831" s="190">
        <f t="shared" si="1244"/>
        <v>0</v>
      </c>
      <c r="C2831" s="190">
        <f t="shared" si="1245"/>
        <v>0</v>
      </c>
      <c r="D2831" s="191">
        <f t="shared" si="1246"/>
        <v>0</v>
      </c>
      <c r="E2831" s="191">
        <f t="shared" si="1247"/>
        <v>0</v>
      </c>
      <c r="F2831" s="191">
        <f t="shared" si="1248"/>
        <v>0</v>
      </c>
      <c r="G2831" s="192">
        <f t="shared" si="1255"/>
        <v>0</v>
      </c>
      <c r="H2831" s="191">
        <f t="shared" si="1249"/>
        <v>0</v>
      </c>
      <c r="I2831" s="193">
        <f t="shared" si="1250"/>
        <v>0</v>
      </c>
      <c r="J2831" s="193">
        <f t="shared" si="1251"/>
        <v>0</v>
      </c>
      <c r="K2831" s="193">
        <f t="shared" si="1252"/>
        <v>0</v>
      </c>
      <c r="L2831" s="193">
        <f t="shared" si="1257"/>
        <v>0</v>
      </c>
      <c r="M2831" s="193">
        <f t="shared" si="1258"/>
        <v>0</v>
      </c>
      <c r="N2831" s="193">
        <f t="shared" si="1259"/>
        <v>0</v>
      </c>
      <c r="O2831" s="193">
        <f t="shared" si="1260"/>
        <v>0</v>
      </c>
      <c r="P2831" s="193">
        <f t="shared" si="1261"/>
        <v>0</v>
      </c>
      <c r="Q2831" s="193">
        <f t="shared" si="1262"/>
        <v>0</v>
      </c>
      <c r="R2831" s="193">
        <f t="shared" si="1263"/>
        <v>0</v>
      </c>
      <c r="S2831" s="193">
        <f t="shared" si="1264"/>
        <v>0</v>
      </c>
      <c r="T2831" s="194">
        <f t="shared" si="1253"/>
        <v>0</v>
      </c>
      <c r="U2831" s="194"/>
      <c r="V2831" s="847"/>
      <c r="W2831" s="127" t="str">
        <f t="shared" si="1254"/>
        <v/>
      </c>
      <c r="X2831" s="840"/>
      <c r="Y2831" s="841"/>
      <c r="Z2831" s="842"/>
      <c r="AA2831" s="843"/>
      <c r="AB2831" s="349"/>
      <c r="AC2831" s="844"/>
      <c r="AD2831" s="845"/>
      <c r="AE2831" s="277"/>
      <c r="AF2831" s="278"/>
      <c r="AG2831" s="277"/>
      <c r="AH2831" s="279"/>
      <c r="AI2831" s="277"/>
      <c r="AJ2831" s="279"/>
      <c r="AK2831" s="277"/>
      <c r="AL2831" s="278"/>
    </row>
    <row r="2832" spans="1:38" ht="22.5" customHeight="1">
      <c r="A2832" s="116">
        <f t="shared" si="1256"/>
        <v>0</v>
      </c>
      <c r="B2832" s="190">
        <f t="shared" si="1244"/>
        <v>0</v>
      </c>
      <c r="C2832" s="190">
        <f t="shared" si="1245"/>
        <v>0</v>
      </c>
      <c r="D2832" s="191">
        <f t="shared" si="1246"/>
        <v>0</v>
      </c>
      <c r="E2832" s="191">
        <f t="shared" si="1247"/>
        <v>0</v>
      </c>
      <c r="F2832" s="191">
        <f t="shared" si="1248"/>
        <v>0</v>
      </c>
      <c r="G2832" s="192">
        <f t="shared" si="1255"/>
        <v>0</v>
      </c>
      <c r="H2832" s="191">
        <f t="shared" si="1249"/>
        <v>0</v>
      </c>
      <c r="I2832" s="193">
        <f t="shared" si="1250"/>
        <v>0</v>
      </c>
      <c r="J2832" s="193">
        <f t="shared" si="1251"/>
        <v>0</v>
      </c>
      <c r="K2832" s="193">
        <f t="shared" si="1252"/>
        <v>0</v>
      </c>
      <c r="L2832" s="193">
        <f t="shared" si="1257"/>
        <v>0</v>
      </c>
      <c r="M2832" s="193">
        <f t="shared" si="1258"/>
        <v>0</v>
      </c>
      <c r="N2832" s="193">
        <f t="shared" si="1259"/>
        <v>0</v>
      </c>
      <c r="O2832" s="193">
        <f t="shared" si="1260"/>
        <v>0</v>
      </c>
      <c r="P2832" s="193">
        <f t="shared" si="1261"/>
        <v>0</v>
      </c>
      <c r="Q2832" s="193">
        <f t="shared" si="1262"/>
        <v>0</v>
      </c>
      <c r="R2832" s="193">
        <f t="shared" si="1263"/>
        <v>0</v>
      </c>
      <c r="S2832" s="193">
        <f t="shared" si="1264"/>
        <v>0</v>
      </c>
      <c r="T2832" s="194">
        <f t="shared" si="1253"/>
        <v>0</v>
      </c>
      <c r="U2832" s="194"/>
      <c r="V2832" s="847"/>
      <c r="W2832" s="127" t="str">
        <f t="shared" si="1254"/>
        <v/>
      </c>
      <c r="X2832" s="840"/>
      <c r="Y2832" s="841"/>
      <c r="Z2832" s="842"/>
      <c r="AA2832" s="843"/>
      <c r="AB2832" s="349"/>
      <c r="AC2832" s="844"/>
      <c r="AD2832" s="845"/>
      <c r="AE2832" s="277"/>
      <c r="AF2832" s="278"/>
      <c r="AG2832" s="277"/>
      <c r="AH2832" s="279"/>
      <c r="AI2832" s="277"/>
      <c r="AJ2832" s="279"/>
      <c r="AK2832" s="277"/>
      <c r="AL2832" s="278"/>
    </row>
    <row r="2833" spans="1:38" ht="22.5" customHeight="1">
      <c r="A2833" s="116">
        <f t="shared" si="1256"/>
        <v>0</v>
      </c>
      <c r="B2833" s="190">
        <f t="shared" si="1244"/>
        <v>0</v>
      </c>
      <c r="C2833" s="190">
        <f t="shared" si="1245"/>
        <v>0</v>
      </c>
      <c r="D2833" s="191">
        <f t="shared" si="1246"/>
        <v>0</v>
      </c>
      <c r="E2833" s="191">
        <f t="shared" si="1247"/>
        <v>0</v>
      </c>
      <c r="F2833" s="191">
        <f t="shared" si="1248"/>
        <v>0</v>
      </c>
      <c r="G2833" s="192">
        <f t="shared" si="1255"/>
        <v>0</v>
      </c>
      <c r="H2833" s="191">
        <f t="shared" si="1249"/>
        <v>0</v>
      </c>
      <c r="I2833" s="193">
        <f t="shared" si="1250"/>
        <v>0</v>
      </c>
      <c r="J2833" s="193">
        <f t="shared" si="1251"/>
        <v>0</v>
      </c>
      <c r="K2833" s="193">
        <f t="shared" si="1252"/>
        <v>0</v>
      </c>
      <c r="L2833" s="193">
        <f t="shared" si="1257"/>
        <v>0</v>
      </c>
      <c r="M2833" s="193">
        <f t="shared" si="1258"/>
        <v>0</v>
      </c>
      <c r="N2833" s="193">
        <f t="shared" si="1259"/>
        <v>0</v>
      </c>
      <c r="O2833" s="193">
        <f t="shared" si="1260"/>
        <v>0</v>
      </c>
      <c r="P2833" s="193">
        <f t="shared" si="1261"/>
        <v>0</v>
      </c>
      <c r="Q2833" s="193">
        <f t="shared" si="1262"/>
        <v>0</v>
      </c>
      <c r="R2833" s="193">
        <f t="shared" si="1263"/>
        <v>0</v>
      </c>
      <c r="S2833" s="193">
        <f t="shared" si="1264"/>
        <v>0</v>
      </c>
      <c r="T2833" s="194">
        <f t="shared" si="1253"/>
        <v>0</v>
      </c>
      <c r="U2833" s="194"/>
      <c r="V2833" s="847"/>
      <c r="W2833" s="127" t="str">
        <f t="shared" si="1254"/>
        <v/>
      </c>
      <c r="X2833" s="840"/>
      <c r="Y2833" s="841"/>
      <c r="Z2833" s="842"/>
      <c r="AA2833" s="843"/>
      <c r="AB2833" s="349"/>
      <c r="AC2833" s="844"/>
      <c r="AD2833" s="845"/>
      <c r="AE2833" s="277"/>
      <c r="AF2833" s="278"/>
      <c r="AG2833" s="277"/>
      <c r="AH2833" s="279"/>
      <c r="AI2833" s="277"/>
      <c r="AJ2833" s="279"/>
      <c r="AK2833" s="277"/>
      <c r="AL2833" s="278"/>
    </row>
    <row r="2834" spans="1:38" ht="22.5" customHeight="1">
      <c r="A2834" s="116">
        <f t="shared" si="1256"/>
        <v>0</v>
      </c>
      <c r="B2834" s="190">
        <f t="shared" si="1244"/>
        <v>0</v>
      </c>
      <c r="C2834" s="190">
        <f t="shared" si="1245"/>
        <v>0</v>
      </c>
      <c r="D2834" s="191">
        <f t="shared" si="1246"/>
        <v>0</v>
      </c>
      <c r="E2834" s="191">
        <f t="shared" si="1247"/>
        <v>0</v>
      </c>
      <c r="F2834" s="191">
        <f t="shared" si="1248"/>
        <v>0</v>
      </c>
      <c r="G2834" s="192">
        <f t="shared" si="1255"/>
        <v>0</v>
      </c>
      <c r="H2834" s="191">
        <f t="shared" si="1249"/>
        <v>0</v>
      </c>
      <c r="I2834" s="193">
        <f t="shared" si="1250"/>
        <v>0</v>
      </c>
      <c r="J2834" s="193">
        <f t="shared" si="1251"/>
        <v>0</v>
      </c>
      <c r="K2834" s="193">
        <f t="shared" si="1252"/>
        <v>0</v>
      </c>
      <c r="L2834" s="193">
        <f t="shared" si="1257"/>
        <v>0</v>
      </c>
      <c r="M2834" s="193">
        <f t="shared" si="1258"/>
        <v>0</v>
      </c>
      <c r="N2834" s="193">
        <f t="shared" si="1259"/>
        <v>0</v>
      </c>
      <c r="O2834" s="193">
        <f t="shared" si="1260"/>
        <v>0</v>
      </c>
      <c r="P2834" s="193">
        <f t="shared" si="1261"/>
        <v>0</v>
      </c>
      <c r="Q2834" s="193">
        <f t="shared" si="1262"/>
        <v>0</v>
      </c>
      <c r="R2834" s="193">
        <f t="shared" si="1263"/>
        <v>0</v>
      </c>
      <c r="S2834" s="193">
        <f t="shared" si="1264"/>
        <v>0</v>
      </c>
      <c r="T2834" s="194">
        <f t="shared" si="1253"/>
        <v>0</v>
      </c>
      <c r="U2834" s="194"/>
      <c r="V2834" s="847"/>
      <c r="W2834" s="127" t="str">
        <f t="shared" si="1254"/>
        <v/>
      </c>
      <c r="X2834" s="840"/>
      <c r="Y2834" s="841"/>
      <c r="Z2834" s="842"/>
      <c r="AA2834" s="843"/>
      <c r="AB2834" s="349"/>
      <c r="AC2834" s="844"/>
      <c r="AD2834" s="845"/>
      <c r="AE2834" s="277"/>
      <c r="AF2834" s="278"/>
      <c r="AG2834" s="277"/>
      <c r="AH2834" s="279"/>
      <c r="AI2834" s="277"/>
      <c r="AJ2834" s="279"/>
      <c r="AK2834" s="277"/>
      <c r="AL2834" s="278"/>
    </row>
    <row r="2835" spans="1:38" ht="22.5" customHeight="1">
      <c r="A2835" s="116">
        <f t="shared" si="1256"/>
        <v>0</v>
      </c>
      <c r="B2835" s="190">
        <f t="shared" si="1244"/>
        <v>0</v>
      </c>
      <c r="C2835" s="190">
        <f t="shared" si="1245"/>
        <v>0</v>
      </c>
      <c r="D2835" s="191">
        <f t="shared" si="1246"/>
        <v>0</v>
      </c>
      <c r="E2835" s="191">
        <f t="shared" si="1247"/>
        <v>0</v>
      </c>
      <c r="F2835" s="191">
        <f t="shared" si="1248"/>
        <v>0</v>
      </c>
      <c r="G2835" s="192">
        <f t="shared" si="1255"/>
        <v>0</v>
      </c>
      <c r="H2835" s="191">
        <f t="shared" si="1249"/>
        <v>0</v>
      </c>
      <c r="I2835" s="193">
        <f t="shared" si="1250"/>
        <v>0</v>
      </c>
      <c r="J2835" s="193">
        <f t="shared" si="1251"/>
        <v>0</v>
      </c>
      <c r="K2835" s="193">
        <f t="shared" si="1252"/>
        <v>0</v>
      </c>
      <c r="L2835" s="193">
        <f t="shared" si="1257"/>
        <v>0</v>
      </c>
      <c r="M2835" s="193">
        <f t="shared" si="1258"/>
        <v>0</v>
      </c>
      <c r="N2835" s="193">
        <f t="shared" si="1259"/>
        <v>0</v>
      </c>
      <c r="O2835" s="193">
        <f t="shared" si="1260"/>
        <v>0</v>
      </c>
      <c r="P2835" s="193">
        <f t="shared" si="1261"/>
        <v>0</v>
      </c>
      <c r="Q2835" s="193">
        <f t="shared" si="1262"/>
        <v>0</v>
      </c>
      <c r="R2835" s="193">
        <f t="shared" si="1263"/>
        <v>0</v>
      </c>
      <c r="S2835" s="193">
        <f t="shared" si="1264"/>
        <v>0</v>
      </c>
      <c r="T2835" s="194">
        <f t="shared" si="1253"/>
        <v>0</v>
      </c>
      <c r="U2835" s="194"/>
      <c r="V2835" s="847"/>
      <c r="W2835" s="127" t="str">
        <f t="shared" si="1254"/>
        <v/>
      </c>
      <c r="X2835" s="840"/>
      <c r="Y2835" s="841"/>
      <c r="Z2835" s="842"/>
      <c r="AA2835" s="843"/>
      <c r="AB2835" s="349"/>
      <c r="AC2835" s="844"/>
      <c r="AD2835" s="845"/>
      <c r="AE2835" s="277"/>
      <c r="AF2835" s="278"/>
      <c r="AG2835" s="277"/>
      <c r="AH2835" s="279"/>
      <c r="AI2835" s="277"/>
      <c r="AJ2835" s="279"/>
      <c r="AK2835" s="277"/>
      <c r="AL2835" s="278"/>
    </row>
    <row r="2836" spans="1:38" ht="22.5" customHeight="1">
      <c r="A2836" s="116">
        <f t="shared" si="1256"/>
        <v>0</v>
      </c>
      <c r="B2836" s="190">
        <f t="shared" si="1244"/>
        <v>0</v>
      </c>
      <c r="C2836" s="190">
        <f t="shared" si="1245"/>
        <v>0</v>
      </c>
      <c r="D2836" s="191">
        <f t="shared" si="1246"/>
        <v>0</v>
      </c>
      <c r="E2836" s="191">
        <f t="shared" si="1247"/>
        <v>0</v>
      </c>
      <c r="F2836" s="191">
        <f t="shared" si="1248"/>
        <v>0</v>
      </c>
      <c r="G2836" s="192">
        <f t="shared" si="1255"/>
        <v>0</v>
      </c>
      <c r="H2836" s="191">
        <f t="shared" si="1249"/>
        <v>0</v>
      </c>
      <c r="I2836" s="193">
        <f t="shared" si="1250"/>
        <v>0</v>
      </c>
      <c r="J2836" s="193">
        <f t="shared" si="1251"/>
        <v>0</v>
      </c>
      <c r="K2836" s="193">
        <f t="shared" si="1252"/>
        <v>0</v>
      </c>
      <c r="L2836" s="193">
        <f t="shared" si="1257"/>
        <v>0</v>
      </c>
      <c r="M2836" s="193">
        <f t="shared" si="1258"/>
        <v>0</v>
      </c>
      <c r="N2836" s="193">
        <f t="shared" si="1259"/>
        <v>0</v>
      </c>
      <c r="O2836" s="193">
        <f t="shared" si="1260"/>
        <v>0</v>
      </c>
      <c r="P2836" s="193">
        <f t="shared" si="1261"/>
        <v>0</v>
      </c>
      <c r="Q2836" s="193">
        <f t="shared" si="1262"/>
        <v>0</v>
      </c>
      <c r="R2836" s="193">
        <f t="shared" si="1263"/>
        <v>0</v>
      </c>
      <c r="S2836" s="193">
        <f t="shared" si="1264"/>
        <v>0</v>
      </c>
      <c r="T2836" s="194">
        <f t="shared" si="1253"/>
        <v>0</v>
      </c>
      <c r="U2836" s="194"/>
      <c r="V2836" s="847"/>
      <c r="W2836" s="127" t="str">
        <f t="shared" si="1254"/>
        <v/>
      </c>
      <c r="X2836" s="840"/>
      <c r="Y2836" s="841"/>
      <c r="Z2836" s="842"/>
      <c r="AA2836" s="843"/>
      <c r="AB2836" s="349"/>
      <c r="AC2836" s="844"/>
      <c r="AD2836" s="845"/>
      <c r="AE2836" s="277"/>
      <c r="AF2836" s="278"/>
      <c r="AG2836" s="277"/>
      <c r="AH2836" s="279"/>
      <c r="AI2836" s="277"/>
      <c r="AJ2836" s="279"/>
      <c r="AK2836" s="277"/>
      <c r="AL2836" s="278"/>
    </row>
    <row r="2837" spans="1:38" ht="22.5" customHeight="1">
      <c r="A2837" s="116">
        <f t="shared" si="1256"/>
        <v>0</v>
      </c>
      <c r="B2837" s="190">
        <f t="shared" si="1244"/>
        <v>0</v>
      </c>
      <c r="C2837" s="190">
        <f t="shared" si="1245"/>
        <v>0</v>
      </c>
      <c r="D2837" s="191">
        <f t="shared" si="1246"/>
        <v>0</v>
      </c>
      <c r="E2837" s="191">
        <f t="shared" si="1247"/>
        <v>0</v>
      </c>
      <c r="F2837" s="191">
        <f t="shared" si="1248"/>
        <v>0</v>
      </c>
      <c r="G2837" s="192">
        <f t="shared" si="1255"/>
        <v>0</v>
      </c>
      <c r="H2837" s="191">
        <f t="shared" si="1249"/>
        <v>0</v>
      </c>
      <c r="I2837" s="193">
        <f t="shared" si="1250"/>
        <v>0</v>
      </c>
      <c r="J2837" s="193">
        <f t="shared" si="1251"/>
        <v>0</v>
      </c>
      <c r="K2837" s="193">
        <f t="shared" si="1252"/>
        <v>0</v>
      </c>
      <c r="L2837" s="193">
        <f t="shared" si="1257"/>
        <v>0</v>
      </c>
      <c r="M2837" s="193">
        <f t="shared" si="1258"/>
        <v>0</v>
      </c>
      <c r="N2837" s="193">
        <f t="shared" si="1259"/>
        <v>0</v>
      </c>
      <c r="O2837" s="193">
        <f t="shared" si="1260"/>
        <v>0</v>
      </c>
      <c r="P2837" s="193">
        <f t="shared" si="1261"/>
        <v>0</v>
      </c>
      <c r="Q2837" s="193">
        <f t="shared" si="1262"/>
        <v>0</v>
      </c>
      <c r="R2837" s="193">
        <f t="shared" si="1263"/>
        <v>0</v>
      </c>
      <c r="S2837" s="193">
        <f t="shared" si="1264"/>
        <v>0</v>
      </c>
      <c r="T2837" s="194">
        <f t="shared" si="1253"/>
        <v>0</v>
      </c>
      <c r="U2837" s="194"/>
      <c r="V2837" s="847"/>
      <c r="W2837" s="127" t="str">
        <f t="shared" si="1254"/>
        <v/>
      </c>
      <c r="X2837" s="840"/>
      <c r="Y2837" s="841"/>
      <c r="Z2837" s="842"/>
      <c r="AA2837" s="843"/>
      <c r="AB2837" s="349"/>
      <c r="AC2837" s="844"/>
      <c r="AD2837" s="845"/>
      <c r="AE2837" s="277"/>
      <c r="AF2837" s="278"/>
      <c r="AG2837" s="277"/>
      <c r="AH2837" s="279"/>
      <c r="AI2837" s="277"/>
      <c r="AJ2837" s="279"/>
      <c r="AK2837" s="277"/>
      <c r="AL2837" s="278"/>
    </row>
    <row r="2838" spans="1:38" ht="22.5" customHeight="1">
      <c r="A2838" s="116">
        <f t="shared" si="1256"/>
        <v>0</v>
      </c>
      <c r="B2838" s="190">
        <f t="shared" si="1244"/>
        <v>0</v>
      </c>
      <c r="C2838" s="190">
        <f t="shared" si="1245"/>
        <v>0</v>
      </c>
      <c r="D2838" s="191">
        <f t="shared" si="1246"/>
        <v>0</v>
      </c>
      <c r="E2838" s="191">
        <f t="shared" si="1247"/>
        <v>0</v>
      </c>
      <c r="F2838" s="191">
        <f t="shared" si="1248"/>
        <v>0</v>
      </c>
      <c r="G2838" s="192">
        <f t="shared" si="1255"/>
        <v>0</v>
      </c>
      <c r="H2838" s="191">
        <f t="shared" si="1249"/>
        <v>0</v>
      </c>
      <c r="I2838" s="193">
        <f t="shared" si="1250"/>
        <v>0</v>
      </c>
      <c r="J2838" s="193">
        <f t="shared" si="1251"/>
        <v>0</v>
      </c>
      <c r="K2838" s="193">
        <f t="shared" si="1252"/>
        <v>0</v>
      </c>
      <c r="L2838" s="193">
        <f t="shared" si="1257"/>
        <v>0</v>
      </c>
      <c r="M2838" s="193">
        <f t="shared" si="1258"/>
        <v>0</v>
      </c>
      <c r="N2838" s="193">
        <f t="shared" si="1259"/>
        <v>0</v>
      </c>
      <c r="O2838" s="193">
        <f t="shared" si="1260"/>
        <v>0</v>
      </c>
      <c r="P2838" s="193">
        <f t="shared" si="1261"/>
        <v>0</v>
      </c>
      <c r="Q2838" s="193">
        <f t="shared" si="1262"/>
        <v>0</v>
      </c>
      <c r="R2838" s="193">
        <f t="shared" si="1263"/>
        <v>0</v>
      </c>
      <c r="S2838" s="193">
        <f t="shared" si="1264"/>
        <v>0</v>
      </c>
      <c r="T2838" s="194">
        <f t="shared" si="1253"/>
        <v>0</v>
      </c>
      <c r="U2838" s="194"/>
      <c r="V2838" s="847"/>
      <c r="W2838" s="127" t="str">
        <f t="shared" si="1254"/>
        <v/>
      </c>
      <c r="X2838" s="840"/>
      <c r="Y2838" s="841"/>
      <c r="Z2838" s="842"/>
      <c r="AA2838" s="843"/>
      <c r="AB2838" s="349"/>
      <c r="AC2838" s="844"/>
      <c r="AD2838" s="845"/>
      <c r="AE2838" s="277"/>
      <c r="AF2838" s="278"/>
      <c r="AG2838" s="277"/>
      <c r="AH2838" s="279"/>
      <c r="AI2838" s="277"/>
      <c r="AJ2838" s="279"/>
      <c r="AK2838" s="277"/>
      <c r="AL2838" s="278"/>
    </row>
    <row r="2839" spans="1:38" ht="22.5" customHeight="1">
      <c r="A2839" s="116">
        <f t="shared" si="1256"/>
        <v>0</v>
      </c>
      <c r="B2839" s="190">
        <f t="shared" si="1244"/>
        <v>0</v>
      </c>
      <c r="C2839" s="190">
        <f t="shared" si="1245"/>
        <v>0</v>
      </c>
      <c r="D2839" s="191">
        <f t="shared" si="1246"/>
        <v>0</v>
      </c>
      <c r="E2839" s="191">
        <f t="shared" si="1247"/>
        <v>0</v>
      </c>
      <c r="F2839" s="191">
        <f t="shared" si="1248"/>
        <v>0</v>
      </c>
      <c r="G2839" s="192">
        <f t="shared" si="1255"/>
        <v>0</v>
      </c>
      <c r="H2839" s="191">
        <f t="shared" si="1249"/>
        <v>0</v>
      </c>
      <c r="I2839" s="193">
        <f t="shared" si="1250"/>
        <v>0</v>
      </c>
      <c r="J2839" s="193">
        <f t="shared" si="1251"/>
        <v>0</v>
      </c>
      <c r="K2839" s="193">
        <f t="shared" si="1252"/>
        <v>0</v>
      </c>
      <c r="L2839" s="193">
        <f t="shared" si="1257"/>
        <v>0</v>
      </c>
      <c r="M2839" s="193">
        <f t="shared" si="1258"/>
        <v>0</v>
      </c>
      <c r="N2839" s="193">
        <f t="shared" si="1259"/>
        <v>0</v>
      </c>
      <c r="O2839" s="193">
        <f t="shared" si="1260"/>
        <v>0</v>
      </c>
      <c r="P2839" s="193">
        <f t="shared" si="1261"/>
        <v>0</v>
      </c>
      <c r="Q2839" s="193">
        <f t="shared" si="1262"/>
        <v>0</v>
      </c>
      <c r="R2839" s="193">
        <f t="shared" si="1263"/>
        <v>0</v>
      </c>
      <c r="S2839" s="193">
        <f t="shared" si="1264"/>
        <v>0</v>
      </c>
      <c r="T2839" s="194">
        <f t="shared" si="1253"/>
        <v>0</v>
      </c>
      <c r="U2839" s="194"/>
      <c r="V2839" s="847"/>
      <c r="W2839" s="127" t="str">
        <f t="shared" si="1254"/>
        <v/>
      </c>
      <c r="X2839" s="840"/>
      <c r="Y2839" s="841"/>
      <c r="Z2839" s="842"/>
      <c r="AA2839" s="843"/>
      <c r="AB2839" s="349"/>
      <c r="AC2839" s="844"/>
      <c r="AD2839" s="845"/>
      <c r="AE2839" s="277"/>
      <c r="AF2839" s="278"/>
      <c r="AG2839" s="277"/>
      <c r="AH2839" s="279"/>
      <c r="AI2839" s="277"/>
      <c r="AJ2839" s="279"/>
      <c r="AK2839" s="277"/>
      <c r="AL2839" s="278"/>
    </row>
    <row r="2840" spans="1:38" ht="22.5" customHeight="1">
      <c r="A2840" s="116">
        <f t="shared" si="1256"/>
        <v>0</v>
      </c>
      <c r="B2840" s="190">
        <f t="shared" si="1244"/>
        <v>0</v>
      </c>
      <c r="C2840" s="190">
        <f t="shared" si="1245"/>
        <v>0</v>
      </c>
      <c r="D2840" s="191">
        <f t="shared" si="1246"/>
        <v>0</v>
      </c>
      <c r="E2840" s="191">
        <f t="shared" si="1247"/>
        <v>0</v>
      </c>
      <c r="F2840" s="191">
        <f t="shared" si="1248"/>
        <v>0</v>
      </c>
      <c r="G2840" s="192">
        <f t="shared" si="1255"/>
        <v>0</v>
      </c>
      <c r="H2840" s="191">
        <f t="shared" si="1249"/>
        <v>0</v>
      </c>
      <c r="I2840" s="193">
        <f t="shared" si="1250"/>
        <v>0</v>
      </c>
      <c r="J2840" s="193">
        <f t="shared" si="1251"/>
        <v>0</v>
      </c>
      <c r="K2840" s="193">
        <f t="shared" si="1252"/>
        <v>0</v>
      </c>
      <c r="L2840" s="193">
        <f t="shared" si="1257"/>
        <v>0</v>
      </c>
      <c r="M2840" s="193">
        <f t="shared" si="1258"/>
        <v>0</v>
      </c>
      <c r="N2840" s="193">
        <f t="shared" si="1259"/>
        <v>0</v>
      </c>
      <c r="O2840" s="193">
        <f t="shared" si="1260"/>
        <v>0</v>
      </c>
      <c r="P2840" s="193">
        <f t="shared" si="1261"/>
        <v>0</v>
      </c>
      <c r="Q2840" s="193">
        <f t="shared" si="1262"/>
        <v>0</v>
      </c>
      <c r="R2840" s="193">
        <f t="shared" si="1263"/>
        <v>0</v>
      </c>
      <c r="S2840" s="193">
        <f t="shared" si="1264"/>
        <v>0</v>
      </c>
      <c r="T2840" s="194">
        <f t="shared" si="1253"/>
        <v>0</v>
      </c>
      <c r="U2840" s="194"/>
      <c r="V2840" s="847"/>
      <c r="W2840" s="127" t="str">
        <f t="shared" si="1254"/>
        <v/>
      </c>
      <c r="X2840" s="840"/>
      <c r="Y2840" s="841"/>
      <c r="Z2840" s="842"/>
      <c r="AA2840" s="843"/>
      <c r="AB2840" s="349"/>
      <c r="AC2840" s="844"/>
      <c r="AD2840" s="845"/>
      <c r="AE2840" s="277"/>
      <c r="AF2840" s="278"/>
      <c r="AG2840" s="277"/>
      <c r="AH2840" s="279"/>
      <c r="AI2840" s="277"/>
      <c r="AJ2840" s="279"/>
      <c r="AK2840" s="277"/>
      <c r="AL2840" s="278"/>
    </row>
    <row r="2841" spans="1:38" ht="22.5" customHeight="1">
      <c r="A2841" s="116">
        <f t="shared" si="1256"/>
        <v>0</v>
      </c>
      <c r="B2841" s="190">
        <f t="shared" si="1244"/>
        <v>0</v>
      </c>
      <c r="C2841" s="190">
        <f t="shared" si="1245"/>
        <v>0</v>
      </c>
      <c r="D2841" s="191">
        <f t="shared" si="1246"/>
        <v>0</v>
      </c>
      <c r="E2841" s="191">
        <f t="shared" si="1247"/>
        <v>0</v>
      </c>
      <c r="F2841" s="191">
        <f t="shared" si="1248"/>
        <v>0</v>
      </c>
      <c r="G2841" s="192">
        <f t="shared" si="1255"/>
        <v>0</v>
      </c>
      <c r="H2841" s="191">
        <f t="shared" si="1249"/>
        <v>0</v>
      </c>
      <c r="I2841" s="193">
        <f t="shared" si="1250"/>
        <v>0</v>
      </c>
      <c r="J2841" s="193">
        <f t="shared" si="1251"/>
        <v>0</v>
      </c>
      <c r="K2841" s="193">
        <f t="shared" si="1252"/>
        <v>0</v>
      </c>
      <c r="L2841" s="193">
        <f t="shared" si="1257"/>
        <v>0</v>
      </c>
      <c r="M2841" s="193">
        <f t="shared" si="1258"/>
        <v>0</v>
      </c>
      <c r="N2841" s="193">
        <f t="shared" si="1259"/>
        <v>0</v>
      </c>
      <c r="O2841" s="193">
        <f t="shared" si="1260"/>
        <v>0</v>
      </c>
      <c r="P2841" s="193">
        <f t="shared" si="1261"/>
        <v>0</v>
      </c>
      <c r="Q2841" s="193">
        <f t="shared" si="1262"/>
        <v>0</v>
      </c>
      <c r="R2841" s="193">
        <f t="shared" si="1263"/>
        <v>0</v>
      </c>
      <c r="S2841" s="193">
        <f t="shared" si="1264"/>
        <v>0</v>
      </c>
      <c r="T2841" s="194">
        <f t="shared" si="1253"/>
        <v>0</v>
      </c>
      <c r="U2841" s="194"/>
      <c r="V2841" s="847"/>
      <c r="W2841" s="127" t="str">
        <f t="shared" si="1254"/>
        <v/>
      </c>
      <c r="X2841" s="840"/>
      <c r="Y2841" s="841"/>
      <c r="Z2841" s="842"/>
      <c r="AA2841" s="843"/>
      <c r="AB2841" s="349"/>
      <c r="AC2841" s="844"/>
      <c r="AD2841" s="845"/>
      <c r="AE2841" s="277"/>
      <c r="AF2841" s="278"/>
      <c r="AG2841" s="277"/>
      <c r="AH2841" s="279"/>
      <c r="AI2841" s="277"/>
      <c r="AJ2841" s="279"/>
      <c r="AK2841" s="277"/>
      <c r="AL2841" s="278"/>
    </row>
    <row r="2842" spans="1:38" ht="22.5" customHeight="1">
      <c r="A2842" s="116">
        <f t="shared" si="1256"/>
        <v>0</v>
      </c>
      <c r="B2842" s="190">
        <f t="shared" si="1244"/>
        <v>0</v>
      </c>
      <c r="C2842" s="190">
        <f t="shared" si="1245"/>
        <v>0</v>
      </c>
      <c r="D2842" s="191">
        <f t="shared" si="1246"/>
        <v>0</v>
      </c>
      <c r="E2842" s="191">
        <f t="shared" si="1247"/>
        <v>0</v>
      </c>
      <c r="F2842" s="191">
        <f t="shared" si="1248"/>
        <v>0</v>
      </c>
      <c r="G2842" s="192">
        <f t="shared" si="1255"/>
        <v>0</v>
      </c>
      <c r="H2842" s="191">
        <f t="shared" si="1249"/>
        <v>0</v>
      </c>
      <c r="I2842" s="193">
        <f t="shared" si="1250"/>
        <v>0</v>
      </c>
      <c r="J2842" s="193">
        <f t="shared" si="1251"/>
        <v>0</v>
      </c>
      <c r="K2842" s="193">
        <f t="shared" si="1252"/>
        <v>0</v>
      </c>
      <c r="L2842" s="193">
        <f t="shared" si="1257"/>
        <v>0</v>
      </c>
      <c r="M2842" s="193">
        <f t="shared" si="1258"/>
        <v>0</v>
      </c>
      <c r="N2842" s="193">
        <f t="shared" si="1259"/>
        <v>0</v>
      </c>
      <c r="O2842" s="193">
        <f t="shared" si="1260"/>
        <v>0</v>
      </c>
      <c r="P2842" s="193">
        <f t="shared" si="1261"/>
        <v>0</v>
      </c>
      <c r="Q2842" s="193">
        <f t="shared" si="1262"/>
        <v>0</v>
      </c>
      <c r="R2842" s="193">
        <f t="shared" si="1263"/>
        <v>0</v>
      </c>
      <c r="S2842" s="193">
        <f t="shared" si="1264"/>
        <v>0</v>
      </c>
      <c r="T2842" s="194">
        <f t="shared" si="1253"/>
        <v>0</v>
      </c>
      <c r="U2842" s="194"/>
      <c r="V2842" s="847"/>
      <c r="W2842" s="127" t="str">
        <f t="shared" si="1254"/>
        <v/>
      </c>
      <c r="X2842" s="840"/>
      <c r="Y2842" s="841"/>
      <c r="Z2842" s="842"/>
      <c r="AA2842" s="843"/>
      <c r="AB2842" s="349"/>
      <c r="AC2842" s="844"/>
      <c r="AD2842" s="845"/>
      <c r="AE2842" s="277"/>
      <c r="AF2842" s="278"/>
      <c r="AG2842" s="277"/>
      <c r="AH2842" s="279"/>
      <c r="AI2842" s="277"/>
      <c r="AJ2842" s="279"/>
      <c r="AK2842" s="277"/>
      <c r="AL2842" s="278"/>
    </row>
    <row r="2843" spans="1:38" ht="22.5" customHeight="1">
      <c r="A2843" s="116">
        <f t="shared" si="1256"/>
        <v>0</v>
      </c>
      <c r="B2843" s="190">
        <f t="shared" si="1244"/>
        <v>0</v>
      </c>
      <c r="C2843" s="190">
        <f t="shared" si="1245"/>
        <v>0</v>
      </c>
      <c r="D2843" s="191">
        <f t="shared" si="1246"/>
        <v>0</v>
      </c>
      <c r="E2843" s="191">
        <f t="shared" si="1247"/>
        <v>0</v>
      </c>
      <c r="F2843" s="191">
        <f t="shared" si="1248"/>
        <v>0</v>
      </c>
      <c r="G2843" s="192">
        <f t="shared" si="1255"/>
        <v>0</v>
      </c>
      <c r="H2843" s="191">
        <f t="shared" si="1249"/>
        <v>0</v>
      </c>
      <c r="I2843" s="193">
        <f t="shared" si="1250"/>
        <v>0</v>
      </c>
      <c r="J2843" s="193">
        <f t="shared" si="1251"/>
        <v>0</v>
      </c>
      <c r="K2843" s="193">
        <f t="shared" si="1252"/>
        <v>0</v>
      </c>
      <c r="L2843" s="193">
        <f t="shared" si="1257"/>
        <v>0</v>
      </c>
      <c r="M2843" s="193">
        <f t="shared" si="1258"/>
        <v>0</v>
      </c>
      <c r="N2843" s="193">
        <f t="shared" si="1259"/>
        <v>0</v>
      </c>
      <c r="O2843" s="193">
        <f t="shared" si="1260"/>
        <v>0</v>
      </c>
      <c r="P2843" s="193">
        <f t="shared" si="1261"/>
        <v>0</v>
      </c>
      <c r="Q2843" s="193">
        <f t="shared" si="1262"/>
        <v>0</v>
      </c>
      <c r="R2843" s="193">
        <f t="shared" si="1263"/>
        <v>0</v>
      </c>
      <c r="S2843" s="193">
        <f t="shared" si="1264"/>
        <v>0</v>
      </c>
      <c r="T2843" s="194">
        <f t="shared" si="1253"/>
        <v>0</v>
      </c>
      <c r="U2843" s="194"/>
      <c r="V2843" s="847"/>
      <c r="W2843" s="127" t="str">
        <f t="shared" si="1254"/>
        <v/>
      </c>
      <c r="X2843" s="840"/>
      <c r="Y2843" s="841"/>
      <c r="Z2843" s="842"/>
      <c r="AA2843" s="843"/>
      <c r="AB2843" s="349"/>
      <c r="AC2843" s="844"/>
      <c r="AD2843" s="845"/>
      <c r="AE2843" s="277"/>
      <c r="AF2843" s="278"/>
      <c r="AG2843" s="277"/>
      <c r="AH2843" s="279"/>
      <c r="AI2843" s="277"/>
      <c r="AJ2843" s="279"/>
      <c r="AK2843" s="277"/>
      <c r="AL2843" s="278"/>
    </row>
    <row r="2844" spans="1:38" ht="22.5" customHeight="1">
      <c r="A2844" s="116">
        <f t="shared" si="1256"/>
        <v>0</v>
      </c>
      <c r="B2844" s="190">
        <f t="shared" ref="B2844:B2872" si="1271">COUNTIF(X2844,"*法定福*")</f>
        <v>0</v>
      </c>
      <c r="C2844" s="190">
        <f t="shared" ref="C2844:C2872" si="1272">COUNTIF(Z2844,"*法定福*")</f>
        <v>0</v>
      </c>
      <c r="D2844" s="191">
        <f t="shared" ref="D2844:D2872" si="1273">SUM(B2844:C2844)</f>
        <v>0</v>
      </c>
      <c r="E2844" s="191">
        <f t="shared" ref="E2844:E2872" si="1274">IF(D2844&gt;=1,AF2844,0)</f>
        <v>0</v>
      </c>
      <c r="F2844" s="191">
        <f t="shared" ref="F2844:F2872" si="1275">IF(D2844&gt;=1,AH2844,0)</f>
        <v>0</v>
      </c>
      <c r="G2844" s="192">
        <f t="shared" si="1255"/>
        <v>0</v>
      </c>
      <c r="H2844" s="191">
        <f t="shared" ref="H2844:H2872" si="1276">IF(G2844=0,E2844,F2844)</f>
        <v>0</v>
      </c>
      <c r="I2844" s="193">
        <f t="shared" ref="I2844:I2872" si="1277">IF(X2844="",0,1)</f>
        <v>0</v>
      </c>
      <c r="J2844" s="193">
        <f t="shared" ref="J2844:J2872" si="1278">IF(Z2844="",0,1)</f>
        <v>0</v>
      </c>
      <c r="K2844" s="193">
        <f t="shared" ref="K2844:K2872" si="1279">IF(AB2844="",0,1)</f>
        <v>0</v>
      </c>
      <c r="L2844" s="193">
        <f t="shared" si="1257"/>
        <v>0</v>
      </c>
      <c r="M2844" s="193">
        <f t="shared" si="1258"/>
        <v>0</v>
      </c>
      <c r="N2844" s="193">
        <f t="shared" si="1259"/>
        <v>0</v>
      </c>
      <c r="O2844" s="193">
        <f t="shared" si="1260"/>
        <v>0</v>
      </c>
      <c r="P2844" s="193">
        <f t="shared" si="1261"/>
        <v>0</v>
      </c>
      <c r="Q2844" s="193">
        <f t="shared" si="1262"/>
        <v>0</v>
      </c>
      <c r="R2844" s="193">
        <f t="shared" si="1263"/>
        <v>0</v>
      </c>
      <c r="S2844" s="193">
        <f t="shared" si="1264"/>
        <v>0</v>
      </c>
      <c r="T2844" s="194">
        <f t="shared" ref="T2844:T2872" si="1280">SUM(I2844:S2844)</f>
        <v>0</v>
      </c>
      <c r="U2844" s="194"/>
      <c r="V2844" s="847"/>
      <c r="W2844" s="127" t="str">
        <f t="shared" si="1254"/>
        <v/>
      </c>
      <c r="X2844" s="840"/>
      <c r="Y2844" s="841"/>
      <c r="Z2844" s="842"/>
      <c r="AA2844" s="843"/>
      <c r="AB2844" s="349"/>
      <c r="AC2844" s="844"/>
      <c r="AD2844" s="845"/>
      <c r="AE2844" s="277"/>
      <c r="AF2844" s="278"/>
      <c r="AG2844" s="277"/>
      <c r="AH2844" s="279"/>
      <c r="AI2844" s="277"/>
      <c r="AJ2844" s="279"/>
      <c r="AK2844" s="277"/>
      <c r="AL2844" s="278"/>
    </row>
    <row r="2845" spans="1:38" ht="22.5" customHeight="1">
      <c r="A2845" s="116">
        <f t="shared" si="1256"/>
        <v>0</v>
      </c>
      <c r="B2845" s="190">
        <f t="shared" si="1271"/>
        <v>0</v>
      </c>
      <c r="C2845" s="190">
        <f t="shared" si="1272"/>
        <v>0</v>
      </c>
      <c r="D2845" s="191">
        <f t="shared" si="1273"/>
        <v>0</v>
      </c>
      <c r="E2845" s="191">
        <f t="shared" si="1274"/>
        <v>0</v>
      </c>
      <c r="F2845" s="191">
        <f t="shared" si="1275"/>
        <v>0</v>
      </c>
      <c r="G2845" s="192">
        <f t="shared" si="1255"/>
        <v>0</v>
      </c>
      <c r="H2845" s="191">
        <f t="shared" si="1276"/>
        <v>0</v>
      </c>
      <c r="I2845" s="195">
        <f t="shared" si="1277"/>
        <v>0</v>
      </c>
      <c r="J2845" s="195">
        <f t="shared" si="1278"/>
        <v>0</v>
      </c>
      <c r="K2845" s="195">
        <f t="shared" si="1279"/>
        <v>0</v>
      </c>
      <c r="L2845" s="195">
        <f t="shared" si="1257"/>
        <v>0</v>
      </c>
      <c r="M2845" s="195">
        <f t="shared" si="1258"/>
        <v>0</v>
      </c>
      <c r="N2845" s="195">
        <f t="shared" si="1259"/>
        <v>0</v>
      </c>
      <c r="O2845" s="195">
        <f t="shared" si="1260"/>
        <v>0</v>
      </c>
      <c r="P2845" s="195">
        <f t="shared" si="1261"/>
        <v>0</v>
      </c>
      <c r="Q2845" s="195">
        <f t="shared" si="1262"/>
        <v>0</v>
      </c>
      <c r="R2845" s="195">
        <f t="shared" si="1263"/>
        <v>0</v>
      </c>
      <c r="S2845" s="195">
        <f t="shared" si="1264"/>
        <v>0</v>
      </c>
      <c r="T2845" s="196">
        <f t="shared" si="1280"/>
        <v>0</v>
      </c>
      <c r="U2845" s="196"/>
      <c r="V2845" s="848"/>
      <c r="W2845" s="127" t="str">
        <f t="shared" si="1254"/>
        <v/>
      </c>
      <c r="X2845" s="840"/>
      <c r="Y2845" s="841"/>
      <c r="Z2845" s="842"/>
      <c r="AA2845" s="843"/>
      <c r="AB2845" s="349"/>
      <c r="AC2845" s="844"/>
      <c r="AD2845" s="845"/>
      <c r="AE2845" s="277"/>
      <c r="AF2845" s="278"/>
      <c r="AG2845" s="277"/>
      <c r="AH2845" s="279"/>
      <c r="AI2845" s="277"/>
      <c r="AJ2845" s="279"/>
      <c r="AK2845" s="277"/>
      <c r="AL2845" s="278"/>
    </row>
    <row r="2846" spans="1:38" ht="22.5" customHeight="1">
      <c r="A2846" s="116">
        <f t="shared" ref="A2846" si="1281">IF(U2846&gt;=1,1,0)</f>
        <v>0</v>
      </c>
      <c r="B2846" s="190">
        <f t="shared" si="1271"/>
        <v>0</v>
      </c>
      <c r="C2846" s="190">
        <f t="shared" si="1272"/>
        <v>0</v>
      </c>
      <c r="D2846" s="191">
        <f t="shared" si="1273"/>
        <v>0</v>
      </c>
      <c r="E2846" s="191">
        <f t="shared" si="1274"/>
        <v>0</v>
      </c>
      <c r="F2846" s="191">
        <f t="shared" si="1275"/>
        <v>0</v>
      </c>
      <c r="G2846" s="192">
        <f t="shared" si="1255"/>
        <v>0</v>
      </c>
      <c r="H2846" s="191">
        <f t="shared" si="1276"/>
        <v>0</v>
      </c>
      <c r="I2846" s="193">
        <f t="shared" si="1277"/>
        <v>0</v>
      </c>
      <c r="J2846" s="193">
        <f t="shared" si="1278"/>
        <v>0</v>
      </c>
      <c r="K2846" s="193">
        <f t="shared" si="1279"/>
        <v>0</v>
      </c>
      <c r="L2846" s="193">
        <f t="shared" si="1257"/>
        <v>0</v>
      </c>
      <c r="M2846" s="193">
        <f t="shared" si="1258"/>
        <v>0</v>
      </c>
      <c r="N2846" s="193">
        <f t="shared" si="1259"/>
        <v>0</v>
      </c>
      <c r="O2846" s="193">
        <f t="shared" si="1260"/>
        <v>0</v>
      </c>
      <c r="P2846" s="193">
        <f t="shared" si="1261"/>
        <v>0</v>
      </c>
      <c r="Q2846" s="193">
        <f t="shared" si="1262"/>
        <v>0</v>
      </c>
      <c r="R2846" s="193">
        <f t="shared" si="1263"/>
        <v>0</v>
      </c>
      <c r="S2846" s="193">
        <f t="shared" si="1264"/>
        <v>0</v>
      </c>
      <c r="T2846" s="194">
        <f t="shared" si="1280"/>
        <v>0</v>
      </c>
      <c r="U2846" s="194">
        <f t="shared" ref="U2846" si="1282">SUM(T2846:T2872)</f>
        <v>0</v>
      </c>
      <c r="V2846" s="846" t="s">
        <v>1142</v>
      </c>
      <c r="W2846" s="127" t="str">
        <f t="shared" si="1254"/>
        <v/>
      </c>
      <c r="X2846" s="840"/>
      <c r="Y2846" s="841"/>
      <c r="Z2846" s="842"/>
      <c r="AA2846" s="843"/>
      <c r="AB2846" s="349"/>
      <c r="AC2846" s="844"/>
      <c r="AD2846" s="845"/>
      <c r="AE2846" s="277"/>
      <c r="AF2846" s="278"/>
      <c r="AG2846" s="277"/>
      <c r="AH2846" s="279"/>
      <c r="AI2846" s="277"/>
      <c r="AJ2846" s="279"/>
      <c r="AK2846" s="277"/>
      <c r="AL2846" s="278"/>
    </row>
    <row r="2847" spans="1:38" ht="22.5" customHeight="1">
      <c r="A2847" s="116">
        <f t="shared" ref="A2847" si="1283">A2846</f>
        <v>0</v>
      </c>
      <c r="B2847" s="190">
        <f t="shared" si="1271"/>
        <v>0</v>
      </c>
      <c r="C2847" s="190">
        <f t="shared" si="1272"/>
        <v>0</v>
      </c>
      <c r="D2847" s="191">
        <f t="shared" si="1273"/>
        <v>0</v>
      </c>
      <c r="E2847" s="191">
        <f t="shared" si="1274"/>
        <v>0</v>
      </c>
      <c r="F2847" s="191">
        <f t="shared" si="1275"/>
        <v>0</v>
      </c>
      <c r="G2847" s="192">
        <f t="shared" si="1255"/>
        <v>0</v>
      </c>
      <c r="H2847" s="191">
        <f t="shared" si="1276"/>
        <v>0</v>
      </c>
      <c r="I2847" s="193">
        <f t="shared" si="1277"/>
        <v>0</v>
      </c>
      <c r="J2847" s="193">
        <f t="shared" si="1278"/>
        <v>0</v>
      </c>
      <c r="K2847" s="193">
        <f t="shared" si="1279"/>
        <v>0</v>
      </c>
      <c r="L2847" s="193">
        <f t="shared" si="1257"/>
        <v>0</v>
      </c>
      <c r="M2847" s="193">
        <f t="shared" si="1258"/>
        <v>0</v>
      </c>
      <c r="N2847" s="193">
        <f t="shared" si="1259"/>
        <v>0</v>
      </c>
      <c r="O2847" s="193">
        <f t="shared" si="1260"/>
        <v>0</v>
      </c>
      <c r="P2847" s="193">
        <f t="shared" si="1261"/>
        <v>0</v>
      </c>
      <c r="Q2847" s="193">
        <f t="shared" si="1262"/>
        <v>0</v>
      </c>
      <c r="R2847" s="193">
        <f t="shared" si="1263"/>
        <v>0</v>
      </c>
      <c r="S2847" s="193">
        <f t="shared" si="1264"/>
        <v>0</v>
      </c>
      <c r="T2847" s="194">
        <f t="shared" si="1280"/>
        <v>0</v>
      </c>
      <c r="U2847" s="194"/>
      <c r="V2847" s="847"/>
      <c r="W2847" s="127" t="str">
        <f t="shared" ref="W2847:W2910" si="1284">IF(D2847=0,"","★")</f>
        <v/>
      </c>
      <c r="X2847" s="840"/>
      <c r="Y2847" s="841"/>
      <c r="Z2847" s="842"/>
      <c r="AA2847" s="843"/>
      <c r="AB2847" s="349"/>
      <c r="AC2847" s="844"/>
      <c r="AD2847" s="845"/>
      <c r="AE2847" s="277"/>
      <c r="AF2847" s="278"/>
      <c r="AG2847" s="277"/>
      <c r="AH2847" s="279"/>
      <c r="AI2847" s="277"/>
      <c r="AJ2847" s="279"/>
      <c r="AK2847" s="277"/>
      <c r="AL2847" s="278"/>
    </row>
    <row r="2848" spans="1:38" ht="22.5" customHeight="1">
      <c r="A2848" s="116">
        <f t="shared" si="1256"/>
        <v>0</v>
      </c>
      <c r="B2848" s="190">
        <f t="shared" si="1271"/>
        <v>0</v>
      </c>
      <c r="C2848" s="190">
        <f t="shared" si="1272"/>
        <v>0</v>
      </c>
      <c r="D2848" s="191">
        <f t="shared" si="1273"/>
        <v>0</v>
      </c>
      <c r="E2848" s="191">
        <f t="shared" si="1274"/>
        <v>0</v>
      </c>
      <c r="F2848" s="191">
        <f t="shared" si="1275"/>
        <v>0</v>
      </c>
      <c r="G2848" s="192">
        <f t="shared" si="1255"/>
        <v>0</v>
      </c>
      <c r="H2848" s="191">
        <f t="shared" si="1276"/>
        <v>0</v>
      </c>
      <c r="I2848" s="193">
        <f t="shared" si="1277"/>
        <v>0</v>
      </c>
      <c r="J2848" s="193">
        <f t="shared" si="1278"/>
        <v>0</v>
      </c>
      <c r="K2848" s="193">
        <f t="shared" si="1279"/>
        <v>0</v>
      </c>
      <c r="L2848" s="193">
        <f t="shared" si="1257"/>
        <v>0</v>
      </c>
      <c r="M2848" s="193">
        <f t="shared" si="1258"/>
        <v>0</v>
      </c>
      <c r="N2848" s="193">
        <f t="shared" si="1259"/>
        <v>0</v>
      </c>
      <c r="O2848" s="193">
        <f t="shared" si="1260"/>
        <v>0</v>
      </c>
      <c r="P2848" s="193">
        <f t="shared" si="1261"/>
        <v>0</v>
      </c>
      <c r="Q2848" s="193">
        <f t="shared" si="1262"/>
        <v>0</v>
      </c>
      <c r="R2848" s="193">
        <f t="shared" si="1263"/>
        <v>0</v>
      </c>
      <c r="S2848" s="193">
        <f t="shared" si="1264"/>
        <v>0</v>
      </c>
      <c r="T2848" s="194">
        <f t="shared" si="1280"/>
        <v>0</v>
      </c>
      <c r="U2848" s="194"/>
      <c r="V2848" s="847"/>
      <c r="W2848" s="127" t="str">
        <f t="shared" si="1284"/>
        <v/>
      </c>
      <c r="X2848" s="840"/>
      <c r="Y2848" s="841"/>
      <c r="Z2848" s="842"/>
      <c r="AA2848" s="843"/>
      <c r="AB2848" s="349"/>
      <c r="AC2848" s="844"/>
      <c r="AD2848" s="845"/>
      <c r="AE2848" s="277"/>
      <c r="AF2848" s="278"/>
      <c r="AG2848" s="277"/>
      <c r="AH2848" s="279"/>
      <c r="AI2848" s="277"/>
      <c r="AJ2848" s="279"/>
      <c r="AK2848" s="277"/>
      <c r="AL2848" s="278"/>
    </row>
    <row r="2849" spans="1:38" ht="22.5" customHeight="1">
      <c r="A2849" s="116">
        <f t="shared" si="1256"/>
        <v>0</v>
      </c>
      <c r="B2849" s="190">
        <f t="shared" si="1271"/>
        <v>0</v>
      </c>
      <c r="C2849" s="190">
        <f t="shared" si="1272"/>
        <v>0</v>
      </c>
      <c r="D2849" s="191">
        <f t="shared" si="1273"/>
        <v>0</v>
      </c>
      <c r="E2849" s="191">
        <f t="shared" si="1274"/>
        <v>0</v>
      </c>
      <c r="F2849" s="191">
        <f t="shared" si="1275"/>
        <v>0</v>
      </c>
      <c r="G2849" s="192">
        <f t="shared" ref="G2849:G2912" si="1285">$G$21</f>
        <v>0</v>
      </c>
      <c r="H2849" s="191">
        <f t="shared" si="1276"/>
        <v>0</v>
      </c>
      <c r="I2849" s="193">
        <f t="shared" si="1277"/>
        <v>0</v>
      </c>
      <c r="J2849" s="193">
        <f t="shared" si="1278"/>
        <v>0</v>
      </c>
      <c r="K2849" s="193">
        <f t="shared" si="1279"/>
        <v>0</v>
      </c>
      <c r="L2849" s="193">
        <f t="shared" si="1257"/>
        <v>0</v>
      </c>
      <c r="M2849" s="193">
        <f t="shared" si="1258"/>
        <v>0</v>
      </c>
      <c r="N2849" s="193">
        <f t="shared" si="1259"/>
        <v>0</v>
      </c>
      <c r="O2849" s="193">
        <f t="shared" si="1260"/>
        <v>0</v>
      </c>
      <c r="P2849" s="193">
        <f t="shared" si="1261"/>
        <v>0</v>
      </c>
      <c r="Q2849" s="193">
        <f t="shared" si="1262"/>
        <v>0</v>
      </c>
      <c r="R2849" s="193">
        <f t="shared" si="1263"/>
        <v>0</v>
      </c>
      <c r="S2849" s="193">
        <f t="shared" si="1264"/>
        <v>0</v>
      </c>
      <c r="T2849" s="194">
        <f t="shared" si="1280"/>
        <v>0</v>
      </c>
      <c r="U2849" s="194"/>
      <c r="V2849" s="847"/>
      <c r="W2849" s="127" t="str">
        <f t="shared" si="1284"/>
        <v/>
      </c>
      <c r="X2849" s="840"/>
      <c r="Y2849" s="841"/>
      <c r="Z2849" s="842"/>
      <c r="AA2849" s="843"/>
      <c r="AB2849" s="349"/>
      <c r="AC2849" s="844"/>
      <c r="AD2849" s="845"/>
      <c r="AE2849" s="277"/>
      <c r="AF2849" s="278"/>
      <c r="AG2849" s="277"/>
      <c r="AH2849" s="279"/>
      <c r="AI2849" s="277"/>
      <c r="AJ2849" s="279"/>
      <c r="AK2849" s="277"/>
      <c r="AL2849" s="278"/>
    </row>
    <row r="2850" spans="1:38" ht="22.5" customHeight="1">
      <c r="A2850" s="116">
        <f t="shared" ref="A2850:A2872" si="1286">A2849</f>
        <v>0</v>
      </c>
      <c r="B2850" s="190">
        <f t="shared" si="1271"/>
        <v>0</v>
      </c>
      <c r="C2850" s="190">
        <f t="shared" si="1272"/>
        <v>0</v>
      </c>
      <c r="D2850" s="191">
        <f t="shared" si="1273"/>
        <v>0</v>
      </c>
      <c r="E2850" s="191">
        <f t="shared" si="1274"/>
        <v>0</v>
      </c>
      <c r="F2850" s="191">
        <f t="shared" si="1275"/>
        <v>0</v>
      </c>
      <c r="G2850" s="192">
        <f t="shared" si="1285"/>
        <v>0</v>
      </c>
      <c r="H2850" s="191">
        <f t="shared" si="1276"/>
        <v>0</v>
      </c>
      <c r="I2850" s="193">
        <f t="shared" si="1277"/>
        <v>0</v>
      </c>
      <c r="J2850" s="193">
        <f t="shared" si="1278"/>
        <v>0</v>
      </c>
      <c r="K2850" s="193">
        <f t="shared" si="1279"/>
        <v>0</v>
      </c>
      <c r="L2850" s="193">
        <f t="shared" si="1257"/>
        <v>0</v>
      </c>
      <c r="M2850" s="193">
        <f t="shared" si="1258"/>
        <v>0</v>
      </c>
      <c r="N2850" s="193">
        <f t="shared" si="1259"/>
        <v>0</v>
      </c>
      <c r="O2850" s="193">
        <f t="shared" si="1260"/>
        <v>0</v>
      </c>
      <c r="P2850" s="193">
        <f t="shared" si="1261"/>
        <v>0</v>
      </c>
      <c r="Q2850" s="193">
        <f t="shared" si="1262"/>
        <v>0</v>
      </c>
      <c r="R2850" s="193">
        <f t="shared" si="1263"/>
        <v>0</v>
      </c>
      <c r="S2850" s="193">
        <f t="shared" si="1264"/>
        <v>0</v>
      </c>
      <c r="T2850" s="194">
        <f t="shared" si="1280"/>
        <v>0</v>
      </c>
      <c r="U2850" s="194"/>
      <c r="V2850" s="847"/>
      <c r="W2850" s="127" t="str">
        <f t="shared" si="1284"/>
        <v/>
      </c>
      <c r="X2850" s="840"/>
      <c r="Y2850" s="841"/>
      <c r="Z2850" s="842"/>
      <c r="AA2850" s="843"/>
      <c r="AB2850" s="349"/>
      <c r="AC2850" s="844"/>
      <c r="AD2850" s="845"/>
      <c r="AE2850" s="277"/>
      <c r="AF2850" s="278"/>
      <c r="AG2850" s="277"/>
      <c r="AH2850" s="279"/>
      <c r="AI2850" s="277"/>
      <c r="AJ2850" s="279"/>
      <c r="AK2850" s="277"/>
      <c r="AL2850" s="278"/>
    </row>
    <row r="2851" spans="1:38" ht="22.5" customHeight="1">
      <c r="A2851" s="116">
        <f t="shared" si="1286"/>
        <v>0</v>
      </c>
      <c r="B2851" s="190">
        <f t="shared" si="1271"/>
        <v>0</v>
      </c>
      <c r="C2851" s="190">
        <f t="shared" si="1272"/>
        <v>0</v>
      </c>
      <c r="D2851" s="191">
        <f t="shared" si="1273"/>
        <v>0</v>
      </c>
      <c r="E2851" s="191">
        <f t="shared" si="1274"/>
        <v>0</v>
      </c>
      <c r="F2851" s="191">
        <f t="shared" si="1275"/>
        <v>0</v>
      </c>
      <c r="G2851" s="192">
        <f t="shared" si="1285"/>
        <v>0</v>
      </c>
      <c r="H2851" s="191">
        <f t="shared" si="1276"/>
        <v>0</v>
      </c>
      <c r="I2851" s="193">
        <f t="shared" si="1277"/>
        <v>0</v>
      </c>
      <c r="J2851" s="193">
        <f t="shared" si="1278"/>
        <v>0</v>
      </c>
      <c r="K2851" s="193">
        <f t="shared" si="1279"/>
        <v>0</v>
      </c>
      <c r="L2851" s="193">
        <f t="shared" ref="L2851:L2877" si="1287">IF(AE2851="",0,1)</f>
        <v>0</v>
      </c>
      <c r="M2851" s="193">
        <f t="shared" ref="M2851:M2877" si="1288">IF(AF2851="",0,1)</f>
        <v>0</v>
      </c>
      <c r="N2851" s="193">
        <f t="shared" ref="N2851:N2877" si="1289">IF(AG2851="",0,1)</f>
        <v>0</v>
      </c>
      <c r="O2851" s="193">
        <f t="shared" ref="O2851:O2877" si="1290">IF(AH2851="",0,1)</f>
        <v>0</v>
      </c>
      <c r="P2851" s="193">
        <f t="shared" ref="P2851:P2877" si="1291">IF(AI2851="",0,1)</f>
        <v>0</v>
      </c>
      <c r="Q2851" s="193">
        <f t="shared" ref="Q2851:Q2877" si="1292">IF(AJ2851="",0,1)</f>
        <v>0</v>
      </c>
      <c r="R2851" s="193">
        <f t="shared" ref="R2851:R2877" si="1293">IF(AK2851="",0,1)</f>
        <v>0</v>
      </c>
      <c r="S2851" s="193">
        <f t="shared" ref="S2851:S2877" si="1294">IF(AL2851="",0,1)</f>
        <v>0</v>
      </c>
      <c r="T2851" s="194">
        <f t="shared" si="1280"/>
        <v>0</v>
      </c>
      <c r="U2851" s="194"/>
      <c r="V2851" s="847"/>
      <c r="W2851" s="127" t="str">
        <f t="shared" si="1284"/>
        <v/>
      </c>
      <c r="X2851" s="840"/>
      <c r="Y2851" s="841"/>
      <c r="Z2851" s="842"/>
      <c r="AA2851" s="843"/>
      <c r="AB2851" s="349"/>
      <c r="AC2851" s="844"/>
      <c r="AD2851" s="845"/>
      <c r="AE2851" s="277"/>
      <c r="AF2851" s="278"/>
      <c r="AG2851" s="277"/>
      <c r="AH2851" s="279"/>
      <c r="AI2851" s="277"/>
      <c r="AJ2851" s="279"/>
      <c r="AK2851" s="277"/>
      <c r="AL2851" s="278"/>
    </row>
    <row r="2852" spans="1:38" ht="22.5" customHeight="1">
      <c r="A2852" s="116">
        <f t="shared" si="1286"/>
        <v>0</v>
      </c>
      <c r="B2852" s="190">
        <f t="shared" si="1271"/>
        <v>0</v>
      </c>
      <c r="C2852" s="190">
        <f t="shared" si="1272"/>
        <v>0</v>
      </c>
      <c r="D2852" s="191">
        <f t="shared" si="1273"/>
        <v>0</v>
      </c>
      <c r="E2852" s="191">
        <f t="shared" si="1274"/>
        <v>0</v>
      </c>
      <c r="F2852" s="191">
        <f t="shared" si="1275"/>
        <v>0</v>
      </c>
      <c r="G2852" s="192">
        <f t="shared" si="1285"/>
        <v>0</v>
      </c>
      <c r="H2852" s="191">
        <f t="shared" si="1276"/>
        <v>0</v>
      </c>
      <c r="I2852" s="193">
        <f t="shared" si="1277"/>
        <v>0</v>
      </c>
      <c r="J2852" s="193">
        <f t="shared" si="1278"/>
        <v>0</v>
      </c>
      <c r="K2852" s="193">
        <f t="shared" si="1279"/>
        <v>0</v>
      </c>
      <c r="L2852" s="193">
        <f t="shared" si="1287"/>
        <v>0</v>
      </c>
      <c r="M2852" s="193">
        <f t="shared" si="1288"/>
        <v>0</v>
      </c>
      <c r="N2852" s="193">
        <f t="shared" si="1289"/>
        <v>0</v>
      </c>
      <c r="O2852" s="193">
        <f t="shared" si="1290"/>
        <v>0</v>
      </c>
      <c r="P2852" s="193">
        <f t="shared" si="1291"/>
        <v>0</v>
      </c>
      <c r="Q2852" s="193">
        <f t="shared" si="1292"/>
        <v>0</v>
      </c>
      <c r="R2852" s="193">
        <f t="shared" si="1293"/>
        <v>0</v>
      </c>
      <c r="S2852" s="193">
        <f t="shared" si="1294"/>
        <v>0</v>
      </c>
      <c r="T2852" s="194">
        <f t="shared" si="1280"/>
        <v>0</v>
      </c>
      <c r="U2852" s="194"/>
      <c r="V2852" s="847"/>
      <c r="W2852" s="127" t="str">
        <f t="shared" si="1284"/>
        <v/>
      </c>
      <c r="X2852" s="840"/>
      <c r="Y2852" s="841"/>
      <c r="Z2852" s="842"/>
      <c r="AA2852" s="843"/>
      <c r="AB2852" s="349"/>
      <c r="AC2852" s="844"/>
      <c r="AD2852" s="845"/>
      <c r="AE2852" s="277"/>
      <c r="AF2852" s="278"/>
      <c r="AG2852" s="277"/>
      <c r="AH2852" s="279"/>
      <c r="AI2852" s="277"/>
      <c r="AJ2852" s="279"/>
      <c r="AK2852" s="277"/>
      <c r="AL2852" s="278"/>
    </row>
    <row r="2853" spans="1:38" ht="22.5" customHeight="1">
      <c r="A2853" s="116">
        <f t="shared" si="1286"/>
        <v>0</v>
      </c>
      <c r="B2853" s="190">
        <f t="shared" si="1271"/>
        <v>0</v>
      </c>
      <c r="C2853" s="190">
        <f t="shared" si="1272"/>
        <v>0</v>
      </c>
      <c r="D2853" s="191">
        <f t="shared" si="1273"/>
        <v>0</v>
      </c>
      <c r="E2853" s="191">
        <f t="shared" si="1274"/>
        <v>0</v>
      </c>
      <c r="F2853" s="191">
        <f t="shared" si="1275"/>
        <v>0</v>
      </c>
      <c r="G2853" s="192">
        <f t="shared" si="1285"/>
        <v>0</v>
      </c>
      <c r="H2853" s="191">
        <f t="shared" si="1276"/>
        <v>0</v>
      </c>
      <c r="I2853" s="193">
        <f t="shared" si="1277"/>
        <v>0</v>
      </c>
      <c r="J2853" s="193">
        <f t="shared" si="1278"/>
        <v>0</v>
      </c>
      <c r="K2853" s="193">
        <f t="shared" si="1279"/>
        <v>0</v>
      </c>
      <c r="L2853" s="193">
        <f t="shared" si="1287"/>
        <v>0</v>
      </c>
      <c r="M2853" s="193">
        <f t="shared" si="1288"/>
        <v>0</v>
      </c>
      <c r="N2853" s="193">
        <f t="shared" si="1289"/>
        <v>0</v>
      </c>
      <c r="O2853" s="193">
        <f t="shared" si="1290"/>
        <v>0</v>
      </c>
      <c r="P2853" s="193">
        <f t="shared" si="1291"/>
        <v>0</v>
      </c>
      <c r="Q2853" s="193">
        <f t="shared" si="1292"/>
        <v>0</v>
      </c>
      <c r="R2853" s="193">
        <f t="shared" si="1293"/>
        <v>0</v>
      </c>
      <c r="S2853" s="193">
        <f t="shared" si="1294"/>
        <v>0</v>
      </c>
      <c r="T2853" s="194">
        <f t="shared" si="1280"/>
        <v>0</v>
      </c>
      <c r="U2853" s="194"/>
      <c r="V2853" s="847"/>
      <c r="W2853" s="127" t="str">
        <f t="shared" si="1284"/>
        <v/>
      </c>
      <c r="X2853" s="840"/>
      <c r="Y2853" s="841"/>
      <c r="Z2853" s="842"/>
      <c r="AA2853" s="843"/>
      <c r="AB2853" s="349"/>
      <c r="AC2853" s="844"/>
      <c r="AD2853" s="845"/>
      <c r="AE2853" s="277"/>
      <c r="AF2853" s="278"/>
      <c r="AG2853" s="277"/>
      <c r="AH2853" s="279"/>
      <c r="AI2853" s="277"/>
      <c r="AJ2853" s="279"/>
      <c r="AK2853" s="277"/>
      <c r="AL2853" s="278"/>
    </row>
    <row r="2854" spans="1:38" ht="22.5" customHeight="1">
      <c r="A2854" s="116">
        <f t="shared" si="1286"/>
        <v>0</v>
      </c>
      <c r="B2854" s="190">
        <f t="shared" si="1271"/>
        <v>0</v>
      </c>
      <c r="C2854" s="190">
        <f t="shared" si="1272"/>
        <v>0</v>
      </c>
      <c r="D2854" s="191">
        <f t="shared" si="1273"/>
        <v>0</v>
      </c>
      <c r="E2854" s="191">
        <f t="shared" si="1274"/>
        <v>0</v>
      </c>
      <c r="F2854" s="191">
        <f t="shared" si="1275"/>
        <v>0</v>
      </c>
      <c r="G2854" s="192">
        <f t="shared" si="1285"/>
        <v>0</v>
      </c>
      <c r="H2854" s="191">
        <f t="shared" si="1276"/>
        <v>0</v>
      </c>
      <c r="I2854" s="193">
        <f t="shared" si="1277"/>
        <v>0</v>
      </c>
      <c r="J2854" s="193">
        <f t="shared" si="1278"/>
        <v>0</v>
      </c>
      <c r="K2854" s="193">
        <f t="shared" si="1279"/>
        <v>0</v>
      </c>
      <c r="L2854" s="193">
        <f t="shared" si="1287"/>
        <v>0</v>
      </c>
      <c r="M2854" s="193">
        <f t="shared" si="1288"/>
        <v>0</v>
      </c>
      <c r="N2854" s="193">
        <f t="shared" si="1289"/>
        <v>0</v>
      </c>
      <c r="O2854" s="193">
        <f t="shared" si="1290"/>
        <v>0</v>
      </c>
      <c r="P2854" s="193">
        <f t="shared" si="1291"/>
        <v>0</v>
      </c>
      <c r="Q2854" s="193">
        <f t="shared" si="1292"/>
        <v>0</v>
      </c>
      <c r="R2854" s="193">
        <f t="shared" si="1293"/>
        <v>0</v>
      </c>
      <c r="S2854" s="193">
        <f t="shared" si="1294"/>
        <v>0</v>
      </c>
      <c r="T2854" s="194">
        <f t="shared" si="1280"/>
        <v>0</v>
      </c>
      <c r="U2854" s="194"/>
      <c r="V2854" s="847"/>
      <c r="W2854" s="127" t="str">
        <f t="shared" si="1284"/>
        <v/>
      </c>
      <c r="X2854" s="840"/>
      <c r="Y2854" s="841"/>
      <c r="Z2854" s="842"/>
      <c r="AA2854" s="843"/>
      <c r="AB2854" s="349"/>
      <c r="AC2854" s="844"/>
      <c r="AD2854" s="845"/>
      <c r="AE2854" s="277"/>
      <c r="AF2854" s="278"/>
      <c r="AG2854" s="277"/>
      <c r="AH2854" s="279"/>
      <c r="AI2854" s="277"/>
      <c r="AJ2854" s="279"/>
      <c r="AK2854" s="277"/>
      <c r="AL2854" s="278"/>
    </row>
    <row r="2855" spans="1:38" ht="22.5" customHeight="1">
      <c r="A2855" s="116">
        <f t="shared" si="1286"/>
        <v>0</v>
      </c>
      <c r="B2855" s="190">
        <f t="shared" si="1271"/>
        <v>0</v>
      </c>
      <c r="C2855" s="190">
        <f t="shared" si="1272"/>
        <v>0</v>
      </c>
      <c r="D2855" s="191">
        <f t="shared" si="1273"/>
        <v>0</v>
      </c>
      <c r="E2855" s="191">
        <f t="shared" si="1274"/>
        <v>0</v>
      </c>
      <c r="F2855" s="191">
        <f t="shared" si="1275"/>
        <v>0</v>
      </c>
      <c r="G2855" s="192">
        <f t="shared" si="1285"/>
        <v>0</v>
      </c>
      <c r="H2855" s="191">
        <f t="shared" si="1276"/>
        <v>0</v>
      </c>
      <c r="I2855" s="193">
        <f t="shared" si="1277"/>
        <v>0</v>
      </c>
      <c r="J2855" s="193">
        <f t="shared" si="1278"/>
        <v>0</v>
      </c>
      <c r="K2855" s="193">
        <f t="shared" si="1279"/>
        <v>0</v>
      </c>
      <c r="L2855" s="193">
        <f t="shared" si="1287"/>
        <v>0</v>
      </c>
      <c r="M2855" s="193">
        <f t="shared" si="1288"/>
        <v>0</v>
      </c>
      <c r="N2855" s="193">
        <f t="shared" si="1289"/>
        <v>0</v>
      </c>
      <c r="O2855" s="193">
        <f t="shared" si="1290"/>
        <v>0</v>
      </c>
      <c r="P2855" s="193">
        <f t="shared" si="1291"/>
        <v>0</v>
      </c>
      <c r="Q2855" s="193">
        <f t="shared" si="1292"/>
        <v>0</v>
      </c>
      <c r="R2855" s="193">
        <f t="shared" si="1293"/>
        <v>0</v>
      </c>
      <c r="S2855" s="193">
        <f t="shared" si="1294"/>
        <v>0</v>
      </c>
      <c r="T2855" s="194">
        <f t="shared" si="1280"/>
        <v>0</v>
      </c>
      <c r="U2855" s="194"/>
      <c r="V2855" s="847"/>
      <c r="W2855" s="127" t="str">
        <f t="shared" si="1284"/>
        <v/>
      </c>
      <c r="X2855" s="840"/>
      <c r="Y2855" s="841"/>
      <c r="Z2855" s="842"/>
      <c r="AA2855" s="843"/>
      <c r="AB2855" s="349"/>
      <c r="AC2855" s="844"/>
      <c r="AD2855" s="845"/>
      <c r="AE2855" s="277"/>
      <c r="AF2855" s="278"/>
      <c r="AG2855" s="277"/>
      <c r="AH2855" s="279"/>
      <c r="AI2855" s="277"/>
      <c r="AJ2855" s="279"/>
      <c r="AK2855" s="277"/>
      <c r="AL2855" s="278"/>
    </row>
    <row r="2856" spans="1:38" ht="22.5" customHeight="1">
      <c r="A2856" s="116">
        <f t="shared" si="1286"/>
        <v>0</v>
      </c>
      <c r="B2856" s="190">
        <f t="shared" si="1271"/>
        <v>0</v>
      </c>
      <c r="C2856" s="190">
        <f t="shared" si="1272"/>
        <v>0</v>
      </c>
      <c r="D2856" s="191">
        <f t="shared" si="1273"/>
        <v>0</v>
      </c>
      <c r="E2856" s="191">
        <f t="shared" si="1274"/>
        <v>0</v>
      </c>
      <c r="F2856" s="191">
        <f t="shared" si="1275"/>
        <v>0</v>
      </c>
      <c r="G2856" s="192">
        <f t="shared" si="1285"/>
        <v>0</v>
      </c>
      <c r="H2856" s="191">
        <f t="shared" si="1276"/>
        <v>0</v>
      </c>
      <c r="I2856" s="193">
        <f t="shared" si="1277"/>
        <v>0</v>
      </c>
      <c r="J2856" s="193">
        <f t="shared" si="1278"/>
        <v>0</v>
      </c>
      <c r="K2856" s="193">
        <f t="shared" si="1279"/>
        <v>0</v>
      </c>
      <c r="L2856" s="193">
        <f t="shared" si="1287"/>
        <v>0</v>
      </c>
      <c r="M2856" s="193">
        <f t="shared" si="1288"/>
        <v>0</v>
      </c>
      <c r="N2856" s="193">
        <f t="shared" si="1289"/>
        <v>0</v>
      </c>
      <c r="O2856" s="193">
        <f t="shared" si="1290"/>
        <v>0</v>
      </c>
      <c r="P2856" s="193">
        <f t="shared" si="1291"/>
        <v>0</v>
      </c>
      <c r="Q2856" s="193">
        <f t="shared" si="1292"/>
        <v>0</v>
      </c>
      <c r="R2856" s="193">
        <f t="shared" si="1293"/>
        <v>0</v>
      </c>
      <c r="S2856" s="193">
        <f t="shared" si="1294"/>
        <v>0</v>
      </c>
      <c r="T2856" s="194">
        <f t="shared" si="1280"/>
        <v>0</v>
      </c>
      <c r="U2856" s="194"/>
      <c r="V2856" s="847"/>
      <c r="W2856" s="127" t="str">
        <f t="shared" si="1284"/>
        <v/>
      </c>
      <c r="X2856" s="840"/>
      <c r="Y2856" s="841"/>
      <c r="Z2856" s="842"/>
      <c r="AA2856" s="843"/>
      <c r="AB2856" s="349"/>
      <c r="AC2856" s="844"/>
      <c r="AD2856" s="845"/>
      <c r="AE2856" s="277"/>
      <c r="AF2856" s="278"/>
      <c r="AG2856" s="277"/>
      <c r="AH2856" s="279"/>
      <c r="AI2856" s="277"/>
      <c r="AJ2856" s="279"/>
      <c r="AK2856" s="277"/>
      <c r="AL2856" s="278"/>
    </row>
    <row r="2857" spans="1:38" ht="22.5" customHeight="1">
      <c r="A2857" s="116">
        <f t="shared" si="1286"/>
        <v>0</v>
      </c>
      <c r="B2857" s="190">
        <f t="shared" si="1271"/>
        <v>0</v>
      </c>
      <c r="C2857" s="190">
        <f t="shared" si="1272"/>
        <v>0</v>
      </c>
      <c r="D2857" s="191">
        <f t="shared" si="1273"/>
        <v>0</v>
      </c>
      <c r="E2857" s="191">
        <f t="shared" si="1274"/>
        <v>0</v>
      </c>
      <c r="F2857" s="191">
        <f t="shared" si="1275"/>
        <v>0</v>
      </c>
      <c r="G2857" s="192">
        <f t="shared" si="1285"/>
        <v>0</v>
      </c>
      <c r="H2857" s="191">
        <f t="shared" si="1276"/>
        <v>0</v>
      </c>
      <c r="I2857" s="193">
        <f t="shared" si="1277"/>
        <v>0</v>
      </c>
      <c r="J2857" s="193">
        <f t="shared" si="1278"/>
        <v>0</v>
      </c>
      <c r="K2857" s="193">
        <f t="shared" si="1279"/>
        <v>0</v>
      </c>
      <c r="L2857" s="193">
        <f t="shared" si="1287"/>
        <v>0</v>
      </c>
      <c r="M2857" s="193">
        <f t="shared" si="1288"/>
        <v>0</v>
      </c>
      <c r="N2857" s="193">
        <f t="shared" si="1289"/>
        <v>0</v>
      </c>
      <c r="O2857" s="193">
        <f t="shared" si="1290"/>
        <v>0</v>
      </c>
      <c r="P2857" s="193">
        <f t="shared" si="1291"/>
        <v>0</v>
      </c>
      <c r="Q2857" s="193">
        <f t="shared" si="1292"/>
        <v>0</v>
      </c>
      <c r="R2857" s="193">
        <f t="shared" si="1293"/>
        <v>0</v>
      </c>
      <c r="S2857" s="193">
        <f t="shared" si="1294"/>
        <v>0</v>
      </c>
      <c r="T2857" s="194">
        <f t="shared" si="1280"/>
        <v>0</v>
      </c>
      <c r="U2857" s="194"/>
      <c r="V2857" s="847"/>
      <c r="W2857" s="127" t="str">
        <f t="shared" si="1284"/>
        <v/>
      </c>
      <c r="X2857" s="840"/>
      <c r="Y2857" s="841"/>
      <c r="Z2857" s="842"/>
      <c r="AA2857" s="843"/>
      <c r="AB2857" s="349"/>
      <c r="AC2857" s="844"/>
      <c r="AD2857" s="845"/>
      <c r="AE2857" s="277"/>
      <c r="AF2857" s="278"/>
      <c r="AG2857" s="277"/>
      <c r="AH2857" s="279"/>
      <c r="AI2857" s="277"/>
      <c r="AJ2857" s="279"/>
      <c r="AK2857" s="277"/>
      <c r="AL2857" s="278"/>
    </row>
    <row r="2858" spans="1:38" ht="22.5" customHeight="1">
      <c r="A2858" s="116">
        <f t="shared" si="1286"/>
        <v>0</v>
      </c>
      <c r="B2858" s="190">
        <f t="shared" si="1271"/>
        <v>0</v>
      </c>
      <c r="C2858" s="190">
        <f t="shared" si="1272"/>
        <v>0</v>
      </c>
      <c r="D2858" s="191">
        <f t="shared" si="1273"/>
        <v>0</v>
      </c>
      <c r="E2858" s="191">
        <f t="shared" si="1274"/>
        <v>0</v>
      </c>
      <c r="F2858" s="191">
        <f t="shared" si="1275"/>
        <v>0</v>
      </c>
      <c r="G2858" s="192">
        <f t="shared" si="1285"/>
        <v>0</v>
      </c>
      <c r="H2858" s="191">
        <f t="shared" si="1276"/>
        <v>0</v>
      </c>
      <c r="I2858" s="193">
        <f t="shared" si="1277"/>
        <v>0</v>
      </c>
      <c r="J2858" s="193">
        <f t="shared" si="1278"/>
        <v>0</v>
      </c>
      <c r="K2858" s="193">
        <f t="shared" si="1279"/>
        <v>0</v>
      </c>
      <c r="L2858" s="193">
        <f t="shared" si="1287"/>
        <v>0</v>
      </c>
      <c r="M2858" s="193">
        <f t="shared" si="1288"/>
        <v>0</v>
      </c>
      <c r="N2858" s="193">
        <f t="shared" si="1289"/>
        <v>0</v>
      </c>
      <c r="O2858" s="193">
        <f t="shared" si="1290"/>
        <v>0</v>
      </c>
      <c r="P2858" s="193">
        <f t="shared" si="1291"/>
        <v>0</v>
      </c>
      <c r="Q2858" s="193">
        <f t="shared" si="1292"/>
        <v>0</v>
      </c>
      <c r="R2858" s="193">
        <f t="shared" si="1293"/>
        <v>0</v>
      </c>
      <c r="S2858" s="193">
        <f t="shared" si="1294"/>
        <v>0</v>
      </c>
      <c r="T2858" s="194">
        <f t="shared" si="1280"/>
        <v>0</v>
      </c>
      <c r="U2858" s="194"/>
      <c r="V2858" s="847"/>
      <c r="W2858" s="127" t="str">
        <f t="shared" si="1284"/>
        <v/>
      </c>
      <c r="X2858" s="840"/>
      <c r="Y2858" s="841"/>
      <c r="Z2858" s="842"/>
      <c r="AA2858" s="843"/>
      <c r="AB2858" s="349"/>
      <c r="AC2858" s="844"/>
      <c r="AD2858" s="845"/>
      <c r="AE2858" s="277"/>
      <c r="AF2858" s="278"/>
      <c r="AG2858" s="277"/>
      <c r="AH2858" s="279"/>
      <c r="AI2858" s="277"/>
      <c r="AJ2858" s="279"/>
      <c r="AK2858" s="277"/>
      <c r="AL2858" s="278"/>
    </row>
    <row r="2859" spans="1:38" ht="22.5" customHeight="1">
      <c r="A2859" s="116">
        <f t="shared" si="1286"/>
        <v>0</v>
      </c>
      <c r="B2859" s="190">
        <f t="shared" si="1271"/>
        <v>0</v>
      </c>
      <c r="C2859" s="190">
        <f t="shared" si="1272"/>
        <v>0</v>
      </c>
      <c r="D2859" s="191">
        <f t="shared" si="1273"/>
        <v>0</v>
      </c>
      <c r="E2859" s="191">
        <f t="shared" si="1274"/>
        <v>0</v>
      </c>
      <c r="F2859" s="191">
        <f t="shared" si="1275"/>
        <v>0</v>
      </c>
      <c r="G2859" s="192">
        <f t="shared" si="1285"/>
        <v>0</v>
      </c>
      <c r="H2859" s="191">
        <f t="shared" si="1276"/>
        <v>0</v>
      </c>
      <c r="I2859" s="193">
        <f t="shared" si="1277"/>
        <v>0</v>
      </c>
      <c r="J2859" s="193">
        <f t="shared" si="1278"/>
        <v>0</v>
      </c>
      <c r="K2859" s="193">
        <f t="shared" si="1279"/>
        <v>0</v>
      </c>
      <c r="L2859" s="193">
        <f t="shared" si="1287"/>
        <v>0</v>
      </c>
      <c r="M2859" s="193">
        <f t="shared" si="1288"/>
        <v>0</v>
      </c>
      <c r="N2859" s="193">
        <f t="shared" si="1289"/>
        <v>0</v>
      </c>
      <c r="O2859" s="193">
        <f t="shared" si="1290"/>
        <v>0</v>
      </c>
      <c r="P2859" s="193">
        <f t="shared" si="1291"/>
        <v>0</v>
      </c>
      <c r="Q2859" s="193">
        <f t="shared" si="1292"/>
        <v>0</v>
      </c>
      <c r="R2859" s="193">
        <f t="shared" si="1293"/>
        <v>0</v>
      </c>
      <c r="S2859" s="193">
        <f t="shared" si="1294"/>
        <v>0</v>
      </c>
      <c r="T2859" s="194">
        <f t="shared" si="1280"/>
        <v>0</v>
      </c>
      <c r="U2859" s="194"/>
      <c r="V2859" s="847"/>
      <c r="W2859" s="127" t="str">
        <f t="shared" si="1284"/>
        <v/>
      </c>
      <c r="X2859" s="840"/>
      <c r="Y2859" s="841"/>
      <c r="Z2859" s="842"/>
      <c r="AA2859" s="843"/>
      <c r="AB2859" s="349"/>
      <c r="AC2859" s="844"/>
      <c r="AD2859" s="845"/>
      <c r="AE2859" s="277"/>
      <c r="AF2859" s="278"/>
      <c r="AG2859" s="277"/>
      <c r="AH2859" s="279"/>
      <c r="AI2859" s="277"/>
      <c r="AJ2859" s="279"/>
      <c r="AK2859" s="277"/>
      <c r="AL2859" s="278"/>
    </row>
    <row r="2860" spans="1:38" ht="22.5" customHeight="1">
      <c r="A2860" s="116">
        <f t="shared" si="1286"/>
        <v>0</v>
      </c>
      <c r="B2860" s="190">
        <f t="shared" si="1271"/>
        <v>0</v>
      </c>
      <c r="C2860" s="190">
        <f t="shared" si="1272"/>
        <v>0</v>
      </c>
      <c r="D2860" s="191">
        <f t="shared" si="1273"/>
        <v>0</v>
      </c>
      <c r="E2860" s="191">
        <f t="shared" si="1274"/>
        <v>0</v>
      </c>
      <c r="F2860" s="191">
        <f t="shared" si="1275"/>
        <v>0</v>
      </c>
      <c r="G2860" s="192">
        <f t="shared" si="1285"/>
        <v>0</v>
      </c>
      <c r="H2860" s="191">
        <f t="shared" si="1276"/>
        <v>0</v>
      </c>
      <c r="I2860" s="193">
        <f t="shared" si="1277"/>
        <v>0</v>
      </c>
      <c r="J2860" s="193">
        <f t="shared" si="1278"/>
        <v>0</v>
      </c>
      <c r="K2860" s="193">
        <f t="shared" si="1279"/>
        <v>0</v>
      </c>
      <c r="L2860" s="193">
        <f t="shared" si="1287"/>
        <v>0</v>
      </c>
      <c r="M2860" s="193">
        <f t="shared" si="1288"/>
        <v>0</v>
      </c>
      <c r="N2860" s="193">
        <f t="shared" si="1289"/>
        <v>0</v>
      </c>
      <c r="O2860" s="193">
        <f t="shared" si="1290"/>
        <v>0</v>
      </c>
      <c r="P2860" s="193">
        <f t="shared" si="1291"/>
        <v>0</v>
      </c>
      <c r="Q2860" s="193">
        <f t="shared" si="1292"/>
        <v>0</v>
      </c>
      <c r="R2860" s="193">
        <f t="shared" si="1293"/>
        <v>0</v>
      </c>
      <c r="S2860" s="193">
        <f t="shared" si="1294"/>
        <v>0</v>
      </c>
      <c r="T2860" s="194">
        <f t="shared" si="1280"/>
        <v>0</v>
      </c>
      <c r="U2860" s="194"/>
      <c r="V2860" s="847"/>
      <c r="W2860" s="127" t="str">
        <f t="shared" si="1284"/>
        <v/>
      </c>
      <c r="X2860" s="840"/>
      <c r="Y2860" s="841"/>
      <c r="Z2860" s="842"/>
      <c r="AA2860" s="843"/>
      <c r="AB2860" s="349"/>
      <c r="AC2860" s="844"/>
      <c r="AD2860" s="845"/>
      <c r="AE2860" s="277"/>
      <c r="AF2860" s="278"/>
      <c r="AG2860" s="277"/>
      <c r="AH2860" s="279"/>
      <c r="AI2860" s="277"/>
      <c r="AJ2860" s="279"/>
      <c r="AK2860" s="277"/>
      <c r="AL2860" s="278"/>
    </row>
    <row r="2861" spans="1:38" ht="22.5" customHeight="1">
      <c r="A2861" s="116">
        <f t="shared" si="1286"/>
        <v>0</v>
      </c>
      <c r="B2861" s="190">
        <f t="shared" si="1271"/>
        <v>0</v>
      </c>
      <c r="C2861" s="190">
        <f t="shared" si="1272"/>
        <v>0</v>
      </c>
      <c r="D2861" s="191">
        <f t="shared" si="1273"/>
        <v>0</v>
      </c>
      <c r="E2861" s="191">
        <f t="shared" si="1274"/>
        <v>0</v>
      </c>
      <c r="F2861" s="191">
        <f t="shared" si="1275"/>
        <v>0</v>
      </c>
      <c r="G2861" s="192">
        <f t="shared" si="1285"/>
        <v>0</v>
      </c>
      <c r="H2861" s="191">
        <f t="shared" si="1276"/>
        <v>0</v>
      </c>
      <c r="I2861" s="193">
        <f t="shared" si="1277"/>
        <v>0</v>
      </c>
      <c r="J2861" s="193">
        <f t="shared" si="1278"/>
        <v>0</v>
      </c>
      <c r="K2861" s="193">
        <f t="shared" si="1279"/>
        <v>0</v>
      </c>
      <c r="L2861" s="193">
        <f t="shared" si="1287"/>
        <v>0</v>
      </c>
      <c r="M2861" s="193">
        <f t="shared" si="1288"/>
        <v>0</v>
      </c>
      <c r="N2861" s="193">
        <f t="shared" si="1289"/>
        <v>0</v>
      </c>
      <c r="O2861" s="193">
        <f t="shared" si="1290"/>
        <v>0</v>
      </c>
      <c r="P2861" s="193">
        <f t="shared" si="1291"/>
        <v>0</v>
      </c>
      <c r="Q2861" s="193">
        <f t="shared" si="1292"/>
        <v>0</v>
      </c>
      <c r="R2861" s="193">
        <f t="shared" si="1293"/>
        <v>0</v>
      </c>
      <c r="S2861" s="193">
        <f t="shared" si="1294"/>
        <v>0</v>
      </c>
      <c r="T2861" s="194">
        <f t="shared" si="1280"/>
        <v>0</v>
      </c>
      <c r="U2861" s="194"/>
      <c r="V2861" s="847"/>
      <c r="W2861" s="127" t="str">
        <f t="shared" si="1284"/>
        <v/>
      </c>
      <c r="X2861" s="840"/>
      <c r="Y2861" s="841"/>
      <c r="Z2861" s="842"/>
      <c r="AA2861" s="843"/>
      <c r="AB2861" s="349"/>
      <c r="AC2861" s="844"/>
      <c r="AD2861" s="845"/>
      <c r="AE2861" s="277"/>
      <c r="AF2861" s="278"/>
      <c r="AG2861" s="277"/>
      <c r="AH2861" s="279"/>
      <c r="AI2861" s="277"/>
      <c r="AJ2861" s="279"/>
      <c r="AK2861" s="277"/>
      <c r="AL2861" s="278"/>
    </row>
    <row r="2862" spans="1:38" ht="22.5" customHeight="1">
      <c r="A2862" s="116">
        <f t="shared" si="1286"/>
        <v>0</v>
      </c>
      <c r="B2862" s="190">
        <f t="shared" si="1271"/>
        <v>0</v>
      </c>
      <c r="C2862" s="190">
        <f t="shared" si="1272"/>
        <v>0</v>
      </c>
      <c r="D2862" s="191">
        <f t="shared" si="1273"/>
        <v>0</v>
      </c>
      <c r="E2862" s="191">
        <f t="shared" si="1274"/>
        <v>0</v>
      </c>
      <c r="F2862" s="191">
        <f t="shared" si="1275"/>
        <v>0</v>
      </c>
      <c r="G2862" s="192">
        <f t="shared" si="1285"/>
        <v>0</v>
      </c>
      <c r="H2862" s="191">
        <f t="shared" si="1276"/>
        <v>0</v>
      </c>
      <c r="I2862" s="193">
        <f t="shared" si="1277"/>
        <v>0</v>
      </c>
      <c r="J2862" s="193">
        <f t="shared" si="1278"/>
        <v>0</v>
      </c>
      <c r="K2862" s="193">
        <f t="shared" si="1279"/>
        <v>0</v>
      </c>
      <c r="L2862" s="193">
        <f t="shared" si="1287"/>
        <v>0</v>
      </c>
      <c r="M2862" s="193">
        <f t="shared" si="1288"/>
        <v>0</v>
      </c>
      <c r="N2862" s="193">
        <f t="shared" si="1289"/>
        <v>0</v>
      </c>
      <c r="O2862" s="193">
        <f t="shared" si="1290"/>
        <v>0</v>
      </c>
      <c r="P2862" s="193">
        <f t="shared" si="1291"/>
        <v>0</v>
      </c>
      <c r="Q2862" s="193">
        <f t="shared" si="1292"/>
        <v>0</v>
      </c>
      <c r="R2862" s="193">
        <f t="shared" si="1293"/>
        <v>0</v>
      </c>
      <c r="S2862" s="193">
        <f t="shared" si="1294"/>
        <v>0</v>
      </c>
      <c r="T2862" s="194">
        <f t="shared" si="1280"/>
        <v>0</v>
      </c>
      <c r="U2862" s="194"/>
      <c r="V2862" s="847"/>
      <c r="W2862" s="127" t="str">
        <f t="shared" si="1284"/>
        <v/>
      </c>
      <c r="X2862" s="840"/>
      <c r="Y2862" s="841"/>
      <c r="Z2862" s="842"/>
      <c r="AA2862" s="843"/>
      <c r="AB2862" s="349"/>
      <c r="AC2862" s="844"/>
      <c r="AD2862" s="845"/>
      <c r="AE2862" s="277"/>
      <c r="AF2862" s="278"/>
      <c r="AG2862" s="277"/>
      <c r="AH2862" s="279"/>
      <c r="AI2862" s="277"/>
      <c r="AJ2862" s="279"/>
      <c r="AK2862" s="277"/>
      <c r="AL2862" s="278"/>
    </row>
    <row r="2863" spans="1:38" ht="22.5" customHeight="1">
      <c r="A2863" s="116">
        <f t="shared" si="1286"/>
        <v>0</v>
      </c>
      <c r="B2863" s="190">
        <f t="shared" si="1271"/>
        <v>0</v>
      </c>
      <c r="C2863" s="190">
        <f t="shared" si="1272"/>
        <v>0</v>
      </c>
      <c r="D2863" s="191">
        <f t="shared" si="1273"/>
        <v>0</v>
      </c>
      <c r="E2863" s="191">
        <f t="shared" si="1274"/>
        <v>0</v>
      </c>
      <c r="F2863" s="191">
        <f t="shared" si="1275"/>
        <v>0</v>
      </c>
      <c r="G2863" s="192">
        <f t="shared" si="1285"/>
        <v>0</v>
      </c>
      <c r="H2863" s="191">
        <f t="shared" si="1276"/>
        <v>0</v>
      </c>
      <c r="I2863" s="193">
        <f t="shared" si="1277"/>
        <v>0</v>
      </c>
      <c r="J2863" s="193">
        <f t="shared" si="1278"/>
        <v>0</v>
      </c>
      <c r="K2863" s="193">
        <f t="shared" si="1279"/>
        <v>0</v>
      </c>
      <c r="L2863" s="193">
        <f t="shared" si="1287"/>
        <v>0</v>
      </c>
      <c r="M2863" s="193">
        <f t="shared" si="1288"/>
        <v>0</v>
      </c>
      <c r="N2863" s="193">
        <f t="shared" si="1289"/>
        <v>0</v>
      </c>
      <c r="O2863" s="193">
        <f t="shared" si="1290"/>
        <v>0</v>
      </c>
      <c r="P2863" s="193">
        <f t="shared" si="1291"/>
        <v>0</v>
      </c>
      <c r="Q2863" s="193">
        <f t="shared" si="1292"/>
        <v>0</v>
      </c>
      <c r="R2863" s="193">
        <f t="shared" si="1293"/>
        <v>0</v>
      </c>
      <c r="S2863" s="193">
        <f t="shared" si="1294"/>
        <v>0</v>
      </c>
      <c r="T2863" s="194">
        <f t="shared" si="1280"/>
        <v>0</v>
      </c>
      <c r="U2863" s="194"/>
      <c r="V2863" s="847"/>
      <c r="W2863" s="127" t="str">
        <f t="shared" si="1284"/>
        <v/>
      </c>
      <c r="X2863" s="840"/>
      <c r="Y2863" s="841"/>
      <c r="Z2863" s="842"/>
      <c r="AA2863" s="843"/>
      <c r="AB2863" s="349"/>
      <c r="AC2863" s="844"/>
      <c r="AD2863" s="845"/>
      <c r="AE2863" s="277"/>
      <c r="AF2863" s="278"/>
      <c r="AG2863" s="277"/>
      <c r="AH2863" s="279"/>
      <c r="AI2863" s="277"/>
      <c r="AJ2863" s="279"/>
      <c r="AK2863" s="277"/>
      <c r="AL2863" s="278"/>
    </row>
    <row r="2864" spans="1:38" ht="22.5" customHeight="1">
      <c r="A2864" s="116">
        <f t="shared" si="1286"/>
        <v>0</v>
      </c>
      <c r="B2864" s="190">
        <f t="shared" si="1271"/>
        <v>0</v>
      </c>
      <c r="C2864" s="190">
        <f t="shared" si="1272"/>
        <v>0</v>
      </c>
      <c r="D2864" s="191">
        <f t="shared" si="1273"/>
        <v>0</v>
      </c>
      <c r="E2864" s="191">
        <f t="shared" si="1274"/>
        <v>0</v>
      </c>
      <c r="F2864" s="191">
        <f t="shared" si="1275"/>
        <v>0</v>
      </c>
      <c r="G2864" s="192">
        <f t="shared" si="1285"/>
        <v>0</v>
      </c>
      <c r="H2864" s="191">
        <f t="shared" si="1276"/>
        <v>0</v>
      </c>
      <c r="I2864" s="193">
        <f t="shared" si="1277"/>
        <v>0</v>
      </c>
      <c r="J2864" s="193">
        <f t="shared" si="1278"/>
        <v>0</v>
      </c>
      <c r="K2864" s="193">
        <f t="shared" si="1279"/>
        <v>0</v>
      </c>
      <c r="L2864" s="193">
        <f t="shared" si="1287"/>
        <v>0</v>
      </c>
      <c r="M2864" s="193">
        <f t="shared" si="1288"/>
        <v>0</v>
      </c>
      <c r="N2864" s="193">
        <f t="shared" si="1289"/>
        <v>0</v>
      </c>
      <c r="O2864" s="193">
        <f t="shared" si="1290"/>
        <v>0</v>
      </c>
      <c r="P2864" s="193">
        <f t="shared" si="1291"/>
        <v>0</v>
      </c>
      <c r="Q2864" s="193">
        <f t="shared" si="1292"/>
        <v>0</v>
      </c>
      <c r="R2864" s="193">
        <f t="shared" si="1293"/>
        <v>0</v>
      </c>
      <c r="S2864" s="193">
        <f t="shared" si="1294"/>
        <v>0</v>
      </c>
      <c r="T2864" s="194">
        <f t="shared" si="1280"/>
        <v>0</v>
      </c>
      <c r="U2864" s="194"/>
      <c r="V2864" s="847"/>
      <c r="W2864" s="127" t="str">
        <f t="shared" si="1284"/>
        <v/>
      </c>
      <c r="X2864" s="840"/>
      <c r="Y2864" s="841"/>
      <c r="Z2864" s="842"/>
      <c r="AA2864" s="843"/>
      <c r="AB2864" s="349"/>
      <c r="AC2864" s="844"/>
      <c r="AD2864" s="845"/>
      <c r="AE2864" s="277"/>
      <c r="AF2864" s="278"/>
      <c r="AG2864" s="277"/>
      <c r="AH2864" s="279"/>
      <c r="AI2864" s="277"/>
      <c r="AJ2864" s="279"/>
      <c r="AK2864" s="277"/>
      <c r="AL2864" s="278"/>
    </row>
    <row r="2865" spans="1:38" ht="22.5" customHeight="1">
      <c r="A2865" s="116">
        <f t="shared" si="1286"/>
        <v>0</v>
      </c>
      <c r="B2865" s="190">
        <f t="shared" si="1271"/>
        <v>0</v>
      </c>
      <c r="C2865" s="190">
        <f t="shared" si="1272"/>
        <v>0</v>
      </c>
      <c r="D2865" s="191">
        <f t="shared" si="1273"/>
        <v>0</v>
      </c>
      <c r="E2865" s="191">
        <f t="shared" si="1274"/>
        <v>0</v>
      </c>
      <c r="F2865" s="191">
        <f t="shared" si="1275"/>
        <v>0</v>
      </c>
      <c r="G2865" s="192">
        <f t="shared" si="1285"/>
        <v>0</v>
      </c>
      <c r="H2865" s="191">
        <f t="shared" si="1276"/>
        <v>0</v>
      </c>
      <c r="I2865" s="193">
        <f t="shared" si="1277"/>
        <v>0</v>
      </c>
      <c r="J2865" s="193">
        <f t="shared" si="1278"/>
        <v>0</v>
      </c>
      <c r="K2865" s="193">
        <f t="shared" si="1279"/>
        <v>0</v>
      </c>
      <c r="L2865" s="193">
        <f t="shared" si="1287"/>
        <v>0</v>
      </c>
      <c r="M2865" s="193">
        <f t="shared" si="1288"/>
        <v>0</v>
      </c>
      <c r="N2865" s="193">
        <f t="shared" si="1289"/>
        <v>0</v>
      </c>
      <c r="O2865" s="193">
        <f t="shared" si="1290"/>
        <v>0</v>
      </c>
      <c r="P2865" s="193">
        <f t="shared" si="1291"/>
        <v>0</v>
      </c>
      <c r="Q2865" s="193">
        <f t="shared" si="1292"/>
        <v>0</v>
      </c>
      <c r="R2865" s="193">
        <f t="shared" si="1293"/>
        <v>0</v>
      </c>
      <c r="S2865" s="193">
        <f t="shared" si="1294"/>
        <v>0</v>
      </c>
      <c r="T2865" s="194">
        <f t="shared" si="1280"/>
        <v>0</v>
      </c>
      <c r="U2865" s="194"/>
      <c r="V2865" s="847"/>
      <c r="W2865" s="127" t="str">
        <f t="shared" si="1284"/>
        <v/>
      </c>
      <c r="X2865" s="840"/>
      <c r="Y2865" s="841"/>
      <c r="Z2865" s="842"/>
      <c r="AA2865" s="843"/>
      <c r="AB2865" s="349"/>
      <c r="AC2865" s="844"/>
      <c r="AD2865" s="845"/>
      <c r="AE2865" s="277"/>
      <c r="AF2865" s="278"/>
      <c r="AG2865" s="277"/>
      <c r="AH2865" s="279"/>
      <c r="AI2865" s="277"/>
      <c r="AJ2865" s="279"/>
      <c r="AK2865" s="277"/>
      <c r="AL2865" s="278"/>
    </row>
    <row r="2866" spans="1:38" ht="22.5" customHeight="1">
      <c r="A2866" s="116">
        <f t="shared" si="1286"/>
        <v>0</v>
      </c>
      <c r="B2866" s="190">
        <f t="shared" si="1271"/>
        <v>0</v>
      </c>
      <c r="C2866" s="190">
        <f t="shared" si="1272"/>
        <v>0</v>
      </c>
      <c r="D2866" s="191">
        <f t="shared" si="1273"/>
        <v>0</v>
      </c>
      <c r="E2866" s="191">
        <f t="shared" si="1274"/>
        <v>0</v>
      </c>
      <c r="F2866" s="191">
        <f t="shared" si="1275"/>
        <v>0</v>
      </c>
      <c r="G2866" s="192">
        <f t="shared" si="1285"/>
        <v>0</v>
      </c>
      <c r="H2866" s="191">
        <f t="shared" si="1276"/>
        <v>0</v>
      </c>
      <c r="I2866" s="193">
        <f t="shared" si="1277"/>
        <v>0</v>
      </c>
      <c r="J2866" s="193">
        <f t="shared" si="1278"/>
        <v>0</v>
      </c>
      <c r="K2866" s="193">
        <f t="shared" si="1279"/>
        <v>0</v>
      </c>
      <c r="L2866" s="193">
        <f t="shared" si="1287"/>
        <v>0</v>
      </c>
      <c r="M2866" s="193">
        <f t="shared" si="1288"/>
        <v>0</v>
      </c>
      <c r="N2866" s="193">
        <f t="shared" si="1289"/>
        <v>0</v>
      </c>
      <c r="O2866" s="193">
        <f t="shared" si="1290"/>
        <v>0</v>
      </c>
      <c r="P2866" s="193">
        <f t="shared" si="1291"/>
        <v>0</v>
      </c>
      <c r="Q2866" s="193">
        <f t="shared" si="1292"/>
        <v>0</v>
      </c>
      <c r="R2866" s="193">
        <f t="shared" si="1293"/>
        <v>0</v>
      </c>
      <c r="S2866" s="193">
        <f t="shared" si="1294"/>
        <v>0</v>
      </c>
      <c r="T2866" s="194">
        <f t="shared" si="1280"/>
        <v>0</v>
      </c>
      <c r="U2866" s="194"/>
      <c r="V2866" s="847"/>
      <c r="W2866" s="127" t="str">
        <f t="shared" si="1284"/>
        <v/>
      </c>
      <c r="X2866" s="840"/>
      <c r="Y2866" s="841"/>
      <c r="Z2866" s="842"/>
      <c r="AA2866" s="843"/>
      <c r="AB2866" s="349"/>
      <c r="AC2866" s="844"/>
      <c r="AD2866" s="845"/>
      <c r="AE2866" s="277"/>
      <c r="AF2866" s="278"/>
      <c r="AG2866" s="277"/>
      <c r="AH2866" s="279"/>
      <c r="AI2866" s="277"/>
      <c r="AJ2866" s="279"/>
      <c r="AK2866" s="277"/>
      <c r="AL2866" s="278"/>
    </row>
    <row r="2867" spans="1:38" ht="22.5" customHeight="1">
      <c r="A2867" s="116">
        <f t="shared" si="1286"/>
        <v>0</v>
      </c>
      <c r="B2867" s="190">
        <f t="shared" si="1271"/>
        <v>0</v>
      </c>
      <c r="C2867" s="190">
        <f t="shared" si="1272"/>
        <v>0</v>
      </c>
      <c r="D2867" s="191">
        <f t="shared" si="1273"/>
        <v>0</v>
      </c>
      <c r="E2867" s="191">
        <f t="shared" si="1274"/>
        <v>0</v>
      </c>
      <c r="F2867" s="191">
        <f t="shared" si="1275"/>
        <v>0</v>
      </c>
      <c r="G2867" s="192">
        <f t="shared" si="1285"/>
        <v>0</v>
      </c>
      <c r="H2867" s="191">
        <f t="shared" si="1276"/>
        <v>0</v>
      </c>
      <c r="I2867" s="193">
        <f t="shared" si="1277"/>
        <v>0</v>
      </c>
      <c r="J2867" s="193">
        <f t="shared" si="1278"/>
        <v>0</v>
      </c>
      <c r="K2867" s="193">
        <f t="shared" si="1279"/>
        <v>0</v>
      </c>
      <c r="L2867" s="193">
        <f t="shared" si="1287"/>
        <v>0</v>
      </c>
      <c r="M2867" s="193">
        <f t="shared" si="1288"/>
        <v>0</v>
      </c>
      <c r="N2867" s="193">
        <f t="shared" si="1289"/>
        <v>0</v>
      </c>
      <c r="O2867" s="193">
        <f t="shared" si="1290"/>
        <v>0</v>
      </c>
      <c r="P2867" s="193">
        <f t="shared" si="1291"/>
        <v>0</v>
      </c>
      <c r="Q2867" s="193">
        <f t="shared" si="1292"/>
        <v>0</v>
      </c>
      <c r="R2867" s="193">
        <f t="shared" si="1293"/>
        <v>0</v>
      </c>
      <c r="S2867" s="193">
        <f t="shared" si="1294"/>
        <v>0</v>
      </c>
      <c r="T2867" s="194">
        <f t="shared" si="1280"/>
        <v>0</v>
      </c>
      <c r="U2867" s="194"/>
      <c r="V2867" s="847"/>
      <c r="W2867" s="127" t="str">
        <f t="shared" si="1284"/>
        <v/>
      </c>
      <c r="X2867" s="840"/>
      <c r="Y2867" s="841"/>
      <c r="Z2867" s="842"/>
      <c r="AA2867" s="843"/>
      <c r="AB2867" s="349"/>
      <c r="AC2867" s="844"/>
      <c r="AD2867" s="845"/>
      <c r="AE2867" s="277"/>
      <c r="AF2867" s="278"/>
      <c r="AG2867" s="277"/>
      <c r="AH2867" s="279"/>
      <c r="AI2867" s="277"/>
      <c r="AJ2867" s="279"/>
      <c r="AK2867" s="277"/>
      <c r="AL2867" s="278"/>
    </row>
    <row r="2868" spans="1:38" ht="22.5" customHeight="1">
      <c r="A2868" s="116">
        <f t="shared" si="1286"/>
        <v>0</v>
      </c>
      <c r="B2868" s="190">
        <f t="shared" si="1271"/>
        <v>0</v>
      </c>
      <c r="C2868" s="190">
        <f t="shared" si="1272"/>
        <v>0</v>
      </c>
      <c r="D2868" s="191">
        <f t="shared" si="1273"/>
        <v>0</v>
      </c>
      <c r="E2868" s="191">
        <f t="shared" si="1274"/>
        <v>0</v>
      </c>
      <c r="F2868" s="191">
        <f t="shared" si="1275"/>
        <v>0</v>
      </c>
      <c r="G2868" s="192">
        <f t="shared" si="1285"/>
        <v>0</v>
      </c>
      <c r="H2868" s="191">
        <f t="shared" si="1276"/>
        <v>0</v>
      </c>
      <c r="I2868" s="193">
        <f t="shared" si="1277"/>
        <v>0</v>
      </c>
      <c r="J2868" s="193">
        <f t="shared" si="1278"/>
        <v>0</v>
      </c>
      <c r="K2868" s="193">
        <f t="shared" si="1279"/>
        <v>0</v>
      </c>
      <c r="L2868" s="193">
        <f t="shared" si="1287"/>
        <v>0</v>
      </c>
      <c r="M2868" s="193">
        <f t="shared" si="1288"/>
        <v>0</v>
      </c>
      <c r="N2868" s="193">
        <f t="shared" si="1289"/>
        <v>0</v>
      </c>
      <c r="O2868" s="193">
        <f t="shared" si="1290"/>
        <v>0</v>
      </c>
      <c r="P2868" s="193">
        <f t="shared" si="1291"/>
        <v>0</v>
      </c>
      <c r="Q2868" s="193">
        <f t="shared" si="1292"/>
        <v>0</v>
      </c>
      <c r="R2868" s="193">
        <f t="shared" si="1293"/>
        <v>0</v>
      </c>
      <c r="S2868" s="193">
        <f t="shared" si="1294"/>
        <v>0</v>
      </c>
      <c r="T2868" s="194">
        <f t="shared" si="1280"/>
        <v>0</v>
      </c>
      <c r="U2868" s="194"/>
      <c r="V2868" s="847"/>
      <c r="W2868" s="127" t="str">
        <f t="shared" si="1284"/>
        <v/>
      </c>
      <c r="X2868" s="840"/>
      <c r="Y2868" s="841"/>
      <c r="Z2868" s="842"/>
      <c r="AA2868" s="843"/>
      <c r="AB2868" s="349"/>
      <c r="AC2868" s="844"/>
      <c r="AD2868" s="845"/>
      <c r="AE2868" s="277"/>
      <c r="AF2868" s="278"/>
      <c r="AG2868" s="277"/>
      <c r="AH2868" s="279"/>
      <c r="AI2868" s="277"/>
      <c r="AJ2868" s="279"/>
      <c r="AK2868" s="277"/>
      <c r="AL2868" s="278"/>
    </row>
    <row r="2869" spans="1:38" ht="22.5" customHeight="1">
      <c r="A2869" s="116">
        <f t="shared" si="1286"/>
        <v>0</v>
      </c>
      <c r="B2869" s="190">
        <f t="shared" si="1271"/>
        <v>0</v>
      </c>
      <c r="C2869" s="190">
        <f t="shared" si="1272"/>
        <v>0</v>
      </c>
      <c r="D2869" s="191">
        <f t="shared" si="1273"/>
        <v>0</v>
      </c>
      <c r="E2869" s="191">
        <f t="shared" si="1274"/>
        <v>0</v>
      </c>
      <c r="F2869" s="191">
        <f t="shared" si="1275"/>
        <v>0</v>
      </c>
      <c r="G2869" s="192">
        <f t="shared" si="1285"/>
        <v>0</v>
      </c>
      <c r="H2869" s="191">
        <f t="shared" si="1276"/>
        <v>0</v>
      </c>
      <c r="I2869" s="193">
        <f t="shared" si="1277"/>
        <v>0</v>
      </c>
      <c r="J2869" s="193">
        <f t="shared" si="1278"/>
        <v>0</v>
      </c>
      <c r="K2869" s="193">
        <f t="shared" si="1279"/>
        <v>0</v>
      </c>
      <c r="L2869" s="193">
        <f t="shared" si="1287"/>
        <v>0</v>
      </c>
      <c r="M2869" s="193">
        <f t="shared" si="1288"/>
        <v>0</v>
      </c>
      <c r="N2869" s="193">
        <f t="shared" si="1289"/>
        <v>0</v>
      </c>
      <c r="O2869" s="193">
        <f t="shared" si="1290"/>
        <v>0</v>
      </c>
      <c r="P2869" s="193">
        <f t="shared" si="1291"/>
        <v>0</v>
      </c>
      <c r="Q2869" s="193">
        <f t="shared" si="1292"/>
        <v>0</v>
      </c>
      <c r="R2869" s="193">
        <f t="shared" si="1293"/>
        <v>0</v>
      </c>
      <c r="S2869" s="193">
        <f t="shared" si="1294"/>
        <v>0</v>
      </c>
      <c r="T2869" s="194">
        <f t="shared" si="1280"/>
        <v>0</v>
      </c>
      <c r="U2869" s="194"/>
      <c r="V2869" s="847"/>
      <c r="W2869" s="127" t="str">
        <f t="shared" si="1284"/>
        <v/>
      </c>
      <c r="X2869" s="840"/>
      <c r="Y2869" s="841"/>
      <c r="Z2869" s="842"/>
      <c r="AA2869" s="843"/>
      <c r="AB2869" s="349"/>
      <c r="AC2869" s="844"/>
      <c r="AD2869" s="845"/>
      <c r="AE2869" s="277"/>
      <c r="AF2869" s="278"/>
      <c r="AG2869" s="277"/>
      <c r="AH2869" s="279"/>
      <c r="AI2869" s="277"/>
      <c r="AJ2869" s="279"/>
      <c r="AK2869" s="277"/>
      <c r="AL2869" s="278"/>
    </row>
    <row r="2870" spans="1:38" ht="22.5" customHeight="1">
      <c r="A2870" s="116">
        <f t="shared" si="1286"/>
        <v>0</v>
      </c>
      <c r="B2870" s="190">
        <f t="shared" si="1271"/>
        <v>0</v>
      </c>
      <c r="C2870" s="190">
        <f t="shared" si="1272"/>
        <v>0</v>
      </c>
      <c r="D2870" s="191">
        <f t="shared" si="1273"/>
        <v>0</v>
      </c>
      <c r="E2870" s="191">
        <f t="shared" si="1274"/>
        <v>0</v>
      </c>
      <c r="F2870" s="191">
        <f t="shared" si="1275"/>
        <v>0</v>
      </c>
      <c r="G2870" s="192">
        <f t="shared" si="1285"/>
        <v>0</v>
      </c>
      <c r="H2870" s="191">
        <f t="shared" si="1276"/>
        <v>0</v>
      </c>
      <c r="I2870" s="193">
        <f t="shared" si="1277"/>
        <v>0</v>
      </c>
      <c r="J2870" s="193">
        <f t="shared" si="1278"/>
        <v>0</v>
      </c>
      <c r="K2870" s="193">
        <f t="shared" si="1279"/>
        <v>0</v>
      </c>
      <c r="L2870" s="193">
        <f t="shared" si="1287"/>
        <v>0</v>
      </c>
      <c r="M2870" s="193">
        <f t="shared" si="1288"/>
        <v>0</v>
      </c>
      <c r="N2870" s="193">
        <f t="shared" si="1289"/>
        <v>0</v>
      </c>
      <c r="O2870" s="193">
        <f t="shared" si="1290"/>
        <v>0</v>
      </c>
      <c r="P2870" s="193">
        <f t="shared" si="1291"/>
        <v>0</v>
      </c>
      <c r="Q2870" s="193">
        <f t="shared" si="1292"/>
        <v>0</v>
      </c>
      <c r="R2870" s="193">
        <f t="shared" si="1293"/>
        <v>0</v>
      </c>
      <c r="S2870" s="193">
        <f t="shared" si="1294"/>
        <v>0</v>
      </c>
      <c r="T2870" s="194">
        <f t="shared" si="1280"/>
        <v>0</v>
      </c>
      <c r="U2870" s="194"/>
      <c r="V2870" s="847"/>
      <c r="W2870" s="127" t="str">
        <f t="shared" si="1284"/>
        <v/>
      </c>
      <c r="X2870" s="840"/>
      <c r="Y2870" s="841"/>
      <c r="Z2870" s="842"/>
      <c r="AA2870" s="843"/>
      <c r="AB2870" s="349"/>
      <c r="AC2870" s="844"/>
      <c r="AD2870" s="845"/>
      <c r="AE2870" s="277"/>
      <c r="AF2870" s="278"/>
      <c r="AG2870" s="277"/>
      <c r="AH2870" s="279"/>
      <c r="AI2870" s="277"/>
      <c r="AJ2870" s="279"/>
      <c r="AK2870" s="277"/>
      <c r="AL2870" s="278"/>
    </row>
    <row r="2871" spans="1:38" ht="22.5" customHeight="1">
      <c r="A2871" s="116">
        <f t="shared" si="1286"/>
        <v>0</v>
      </c>
      <c r="B2871" s="190">
        <f t="shared" si="1271"/>
        <v>0</v>
      </c>
      <c r="C2871" s="190">
        <f t="shared" si="1272"/>
        <v>0</v>
      </c>
      <c r="D2871" s="191">
        <f t="shared" si="1273"/>
        <v>0</v>
      </c>
      <c r="E2871" s="191">
        <f t="shared" si="1274"/>
        <v>0</v>
      </c>
      <c r="F2871" s="191">
        <f t="shared" si="1275"/>
        <v>0</v>
      </c>
      <c r="G2871" s="192">
        <f t="shared" si="1285"/>
        <v>0</v>
      </c>
      <c r="H2871" s="191">
        <f t="shared" si="1276"/>
        <v>0</v>
      </c>
      <c r="I2871" s="193">
        <f t="shared" si="1277"/>
        <v>0</v>
      </c>
      <c r="J2871" s="193">
        <f t="shared" si="1278"/>
        <v>0</v>
      </c>
      <c r="K2871" s="193">
        <f t="shared" si="1279"/>
        <v>0</v>
      </c>
      <c r="L2871" s="193">
        <f t="shared" si="1287"/>
        <v>0</v>
      </c>
      <c r="M2871" s="193">
        <f t="shared" si="1288"/>
        <v>0</v>
      </c>
      <c r="N2871" s="193">
        <f t="shared" si="1289"/>
        <v>0</v>
      </c>
      <c r="O2871" s="193">
        <f t="shared" si="1290"/>
        <v>0</v>
      </c>
      <c r="P2871" s="193">
        <f t="shared" si="1291"/>
        <v>0</v>
      </c>
      <c r="Q2871" s="193">
        <f t="shared" si="1292"/>
        <v>0</v>
      </c>
      <c r="R2871" s="193">
        <f t="shared" si="1293"/>
        <v>0</v>
      </c>
      <c r="S2871" s="193">
        <f t="shared" si="1294"/>
        <v>0</v>
      </c>
      <c r="T2871" s="194">
        <f t="shared" si="1280"/>
        <v>0</v>
      </c>
      <c r="U2871" s="194"/>
      <c r="V2871" s="847"/>
      <c r="W2871" s="127" t="str">
        <f t="shared" si="1284"/>
        <v/>
      </c>
      <c r="X2871" s="840"/>
      <c r="Y2871" s="841"/>
      <c r="Z2871" s="842"/>
      <c r="AA2871" s="843"/>
      <c r="AB2871" s="349"/>
      <c r="AC2871" s="844"/>
      <c r="AD2871" s="845"/>
      <c r="AE2871" s="277"/>
      <c r="AF2871" s="278"/>
      <c r="AG2871" s="277"/>
      <c r="AH2871" s="279"/>
      <c r="AI2871" s="277"/>
      <c r="AJ2871" s="279"/>
      <c r="AK2871" s="277"/>
      <c r="AL2871" s="278"/>
    </row>
    <row r="2872" spans="1:38" ht="22.5" customHeight="1">
      <c r="A2872" s="116">
        <f t="shared" si="1286"/>
        <v>0</v>
      </c>
      <c r="B2872" s="190">
        <f t="shared" si="1271"/>
        <v>0</v>
      </c>
      <c r="C2872" s="190">
        <f t="shared" si="1272"/>
        <v>0</v>
      </c>
      <c r="D2872" s="191">
        <f t="shared" si="1273"/>
        <v>0</v>
      </c>
      <c r="E2872" s="191">
        <f t="shared" si="1274"/>
        <v>0</v>
      </c>
      <c r="F2872" s="191">
        <f t="shared" si="1275"/>
        <v>0</v>
      </c>
      <c r="G2872" s="192">
        <f t="shared" si="1285"/>
        <v>0</v>
      </c>
      <c r="H2872" s="191">
        <f t="shared" si="1276"/>
        <v>0</v>
      </c>
      <c r="I2872" s="195">
        <f t="shared" si="1277"/>
        <v>0</v>
      </c>
      <c r="J2872" s="195">
        <f t="shared" si="1278"/>
        <v>0</v>
      </c>
      <c r="K2872" s="195">
        <f t="shared" si="1279"/>
        <v>0</v>
      </c>
      <c r="L2872" s="195">
        <f t="shared" si="1287"/>
        <v>0</v>
      </c>
      <c r="M2872" s="195">
        <f t="shared" si="1288"/>
        <v>0</v>
      </c>
      <c r="N2872" s="195">
        <f t="shared" si="1289"/>
        <v>0</v>
      </c>
      <c r="O2872" s="195">
        <f t="shared" si="1290"/>
        <v>0</v>
      </c>
      <c r="P2872" s="195">
        <f t="shared" si="1291"/>
        <v>0</v>
      </c>
      <c r="Q2872" s="195">
        <f t="shared" si="1292"/>
        <v>0</v>
      </c>
      <c r="R2872" s="195">
        <f t="shared" si="1293"/>
        <v>0</v>
      </c>
      <c r="S2872" s="195">
        <f t="shared" si="1294"/>
        <v>0</v>
      </c>
      <c r="T2872" s="196">
        <f t="shared" si="1280"/>
        <v>0</v>
      </c>
      <c r="U2872" s="196"/>
      <c r="V2872" s="848"/>
      <c r="W2872" s="127" t="str">
        <f t="shared" si="1284"/>
        <v/>
      </c>
      <c r="X2872" s="840"/>
      <c r="Y2872" s="841"/>
      <c r="Z2872" s="842"/>
      <c r="AA2872" s="843"/>
      <c r="AB2872" s="349"/>
      <c r="AC2872" s="844"/>
      <c r="AD2872" s="845"/>
      <c r="AE2872" s="277"/>
      <c r="AF2872" s="278"/>
      <c r="AG2872" s="277"/>
      <c r="AH2872" s="279"/>
      <c r="AI2872" s="277"/>
      <c r="AJ2872" s="279"/>
      <c r="AK2872" s="277"/>
      <c r="AL2872" s="278"/>
    </row>
    <row r="2873" spans="1:38" ht="22.5" customHeight="1">
      <c r="A2873" s="116">
        <f t="shared" ref="A2873" si="1295">IF(U2873&gt;=1,1,0)</f>
        <v>0</v>
      </c>
      <c r="B2873" s="190">
        <f t="shared" ref="B2873:B2936" si="1296">COUNTIF(X2873,"*法定福*")</f>
        <v>0</v>
      </c>
      <c r="C2873" s="190">
        <f t="shared" ref="C2873:C2936" si="1297">COUNTIF(Z2873,"*法定福*")</f>
        <v>0</v>
      </c>
      <c r="D2873" s="191">
        <f t="shared" ref="D2873:D2936" si="1298">SUM(B2873:C2873)</f>
        <v>0</v>
      </c>
      <c r="E2873" s="191">
        <f t="shared" ref="E2873:E2936" si="1299">IF(D2873&gt;=1,AF2873,0)</f>
        <v>0</v>
      </c>
      <c r="F2873" s="191">
        <f t="shared" ref="F2873:F2936" si="1300">IF(D2873&gt;=1,AH2873,0)</f>
        <v>0</v>
      </c>
      <c r="G2873" s="192">
        <f t="shared" si="1285"/>
        <v>0</v>
      </c>
      <c r="H2873" s="191">
        <f t="shared" ref="H2873:H2936" si="1301">IF(G2873=0,E2873,F2873)</f>
        <v>0</v>
      </c>
      <c r="I2873" s="193">
        <f t="shared" ref="I2873:I2936" si="1302">IF(X2873="",0,1)</f>
        <v>0</v>
      </c>
      <c r="J2873" s="193">
        <f t="shared" ref="J2873:J2936" si="1303">IF(Z2873="",0,1)</f>
        <v>0</v>
      </c>
      <c r="K2873" s="193">
        <f t="shared" ref="K2873:K2936" si="1304">IF(AB2873="",0,1)</f>
        <v>0</v>
      </c>
      <c r="L2873" s="193">
        <f t="shared" si="1287"/>
        <v>0</v>
      </c>
      <c r="M2873" s="193">
        <f t="shared" si="1288"/>
        <v>0</v>
      </c>
      <c r="N2873" s="193">
        <f t="shared" si="1289"/>
        <v>0</v>
      </c>
      <c r="O2873" s="193">
        <f t="shared" si="1290"/>
        <v>0</v>
      </c>
      <c r="P2873" s="193">
        <f t="shared" si="1291"/>
        <v>0</v>
      </c>
      <c r="Q2873" s="193">
        <f t="shared" si="1292"/>
        <v>0</v>
      </c>
      <c r="R2873" s="193">
        <f t="shared" si="1293"/>
        <v>0</v>
      </c>
      <c r="S2873" s="193">
        <f t="shared" si="1294"/>
        <v>0</v>
      </c>
      <c r="T2873" s="194">
        <f t="shared" ref="T2873:T2936" si="1305">SUM(I2873:S2873)</f>
        <v>0</v>
      </c>
      <c r="U2873" s="194">
        <f t="shared" ref="U2873" si="1306">SUM(T2873:T2899)</f>
        <v>0</v>
      </c>
      <c r="V2873" s="846" t="s">
        <v>1143</v>
      </c>
      <c r="W2873" s="127" t="str">
        <f t="shared" si="1284"/>
        <v/>
      </c>
      <c r="X2873" s="840"/>
      <c r="Y2873" s="841"/>
      <c r="Z2873" s="842"/>
      <c r="AA2873" s="843"/>
      <c r="AB2873" s="349"/>
      <c r="AC2873" s="844"/>
      <c r="AD2873" s="845"/>
      <c r="AE2873" s="277"/>
      <c r="AF2873" s="278"/>
      <c r="AG2873" s="277"/>
      <c r="AH2873" s="279"/>
      <c r="AI2873" s="277"/>
      <c r="AJ2873" s="279"/>
      <c r="AK2873" s="277"/>
      <c r="AL2873" s="278"/>
    </row>
    <row r="2874" spans="1:38" ht="22.5" customHeight="1">
      <c r="A2874" s="116">
        <f t="shared" ref="A2874:A2899" si="1307">A2873</f>
        <v>0</v>
      </c>
      <c r="B2874" s="190">
        <f t="shared" si="1296"/>
        <v>0</v>
      </c>
      <c r="C2874" s="190">
        <f t="shared" si="1297"/>
        <v>0</v>
      </c>
      <c r="D2874" s="191">
        <f t="shared" si="1298"/>
        <v>0</v>
      </c>
      <c r="E2874" s="191">
        <f t="shared" si="1299"/>
        <v>0</v>
      </c>
      <c r="F2874" s="191">
        <f t="shared" si="1300"/>
        <v>0</v>
      </c>
      <c r="G2874" s="192">
        <f t="shared" si="1285"/>
        <v>0</v>
      </c>
      <c r="H2874" s="191">
        <f t="shared" si="1301"/>
        <v>0</v>
      </c>
      <c r="I2874" s="193">
        <f t="shared" si="1302"/>
        <v>0</v>
      </c>
      <c r="J2874" s="193">
        <f t="shared" si="1303"/>
        <v>0</v>
      </c>
      <c r="K2874" s="193">
        <f t="shared" si="1304"/>
        <v>0</v>
      </c>
      <c r="L2874" s="193">
        <f t="shared" si="1287"/>
        <v>0</v>
      </c>
      <c r="M2874" s="193">
        <f t="shared" si="1288"/>
        <v>0</v>
      </c>
      <c r="N2874" s="193">
        <f t="shared" si="1289"/>
        <v>0</v>
      </c>
      <c r="O2874" s="193">
        <f t="shared" si="1290"/>
        <v>0</v>
      </c>
      <c r="P2874" s="193">
        <f t="shared" si="1291"/>
        <v>0</v>
      </c>
      <c r="Q2874" s="193">
        <f t="shared" si="1292"/>
        <v>0</v>
      </c>
      <c r="R2874" s="193">
        <f t="shared" si="1293"/>
        <v>0</v>
      </c>
      <c r="S2874" s="193">
        <f t="shared" si="1294"/>
        <v>0</v>
      </c>
      <c r="T2874" s="194">
        <f t="shared" si="1305"/>
        <v>0</v>
      </c>
      <c r="U2874" s="194"/>
      <c r="V2874" s="847"/>
      <c r="W2874" s="127" t="str">
        <f t="shared" si="1284"/>
        <v/>
      </c>
      <c r="X2874" s="840"/>
      <c r="Y2874" s="841"/>
      <c r="Z2874" s="842"/>
      <c r="AA2874" s="843"/>
      <c r="AB2874" s="349"/>
      <c r="AC2874" s="844"/>
      <c r="AD2874" s="845"/>
      <c r="AE2874" s="277"/>
      <c r="AF2874" s="278"/>
      <c r="AG2874" s="277"/>
      <c r="AH2874" s="279"/>
      <c r="AI2874" s="277"/>
      <c r="AJ2874" s="279"/>
      <c r="AK2874" s="277"/>
      <c r="AL2874" s="278"/>
    </row>
    <row r="2875" spans="1:38" ht="22.5" customHeight="1">
      <c r="A2875" s="116">
        <f t="shared" si="1307"/>
        <v>0</v>
      </c>
      <c r="B2875" s="190">
        <f t="shared" si="1296"/>
        <v>0</v>
      </c>
      <c r="C2875" s="190">
        <f t="shared" si="1297"/>
        <v>0</v>
      </c>
      <c r="D2875" s="191">
        <f t="shared" si="1298"/>
        <v>0</v>
      </c>
      <c r="E2875" s="191">
        <f t="shared" si="1299"/>
        <v>0</v>
      </c>
      <c r="F2875" s="191">
        <f t="shared" si="1300"/>
        <v>0</v>
      </c>
      <c r="G2875" s="192">
        <f t="shared" si="1285"/>
        <v>0</v>
      </c>
      <c r="H2875" s="191">
        <f t="shared" si="1301"/>
        <v>0</v>
      </c>
      <c r="I2875" s="193">
        <f t="shared" si="1302"/>
        <v>0</v>
      </c>
      <c r="J2875" s="193">
        <f t="shared" si="1303"/>
        <v>0</v>
      </c>
      <c r="K2875" s="193">
        <f t="shared" si="1304"/>
        <v>0</v>
      </c>
      <c r="L2875" s="193">
        <f t="shared" si="1287"/>
        <v>0</v>
      </c>
      <c r="M2875" s="193">
        <f t="shared" si="1288"/>
        <v>0</v>
      </c>
      <c r="N2875" s="193">
        <f t="shared" si="1289"/>
        <v>0</v>
      </c>
      <c r="O2875" s="193">
        <f t="shared" si="1290"/>
        <v>0</v>
      </c>
      <c r="P2875" s="193">
        <f t="shared" si="1291"/>
        <v>0</v>
      </c>
      <c r="Q2875" s="193">
        <f t="shared" si="1292"/>
        <v>0</v>
      </c>
      <c r="R2875" s="193">
        <f t="shared" si="1293"/>
        <v>0</v>
      </c>
      <c r="S2875" s="193">
        <f t="shared" si="1294"/>
        <v>0</v>
      </c>
      <c r="T2875" s="194">
        <f t="shared" si="1305"/>
        <v>0</v>
      </c>
      <c r="U2875" s="194"/>
      <c r="V2875" s="847"/>
      <c r="W2875" s="127" t="str">
        <f t="shared" si="1284"/>
        <v/>
      </c>
      <c r="X2875" s="840"/>
      <c r="Y2875" s="841"/>
      <c r="Z2875" s="842"/>
      <c r="AA2875" s="843"/>
      <c r="AB2875" s="349"/>
      <c r="AC2875" s="844"/>
      <c r="AD2875" s="845"/>
      <c r="AE2875" s="277"/>
      <c r="AF2875" s="278"/>
      <c r="AG2875" s="277"/>
      <c r="AH2875" s="279"/>
      <c r="AI2875" s="277"/>
      <c r="AJ2875" s="279"/>
      <c r="AK2875" s="277"/>
      <c r="AL2875" s="278"/>
    </row>
    <row r="2876" spans="1:38" ht="22.5" customHeight="1">
      <c r="A2876" s="116">
        <f t="shared" si="1307"/>
        <v>0</v>
      </c>
      <c r="B2876" s="190">
        <f t="shared" si="1296"/>
        <v>0</v>
      </c>
      <c r="C2876" s="190">
        <f t="shared" si="1297"/>
        <v>0</v>
      </c>
      <c r="D2876" s="191">
        <f t="shared" si="1298"/>
        <v>0</v>
      </c>
      <c r="E2876" s="191">
        <f t="shared" si="1299"/>
        <v>0</v>
      </c>
      <c r="F2876" s="191">
        <f t="shared" si="1300"/>
        <v>0</v>
      </c>
      <c r="G2876" s="192">
        <f t="shared" si="1285"/>
        <v>0</v>
      </c>
      <c r="H2876" s="191">
        <f t="shared" si="1301"/>
        <v>0</v>
      </c>
      <c r="I2876" s="193">
        <f t="shared" si="1302"/>
        <v>0</v>
      </c>
      <c r="J2876" s="193">
        <f t="shared" si="1303"/>
        <v>0</v>
      </c>
      <c r="K2876" s="193">
        <f t="shared" si="1304"/>
        <v>0</v>
      </c>
      <c r="L2876" s="193">
        <f t="shared" si="1287"/>
        <v>0</v>
      </c>
      <c r="M2876" s="193">
        <f t="shared" si="1288"/>
        <v>0</v>
      </c>
      <c r="N2876" s="193">
        <f t="shared" si="1289"/>
        <v>0</v>
      </c>
      <c r="O2876" s="193">
        <f t="shared" si="1290"/>
        <v>0</v>
      </c>
      <c r="P2876" s="193">
        <f t="shared" si="1291"/>
        <v>0</v>
      </c>
      <c r="Q2876" s="193">
        <f t="shared" si="1292"/>
        <v>0</v>
      </c>
      <c r="R2876" s="193">
        <f t="shared" si="1293"/>
        <v>0</v>
      </c>
      <c r="S2876" s="193">
        <f t="shared" si="1294"/>
        <v>0</v>
      </c>
      <c r="T2876" s="194">
        <f t="shared" si="1305"/>
        <v>0</v>
      </c>
      <c r="U2876" s="194"/>
      <c r="V2876" s="847"/>
      <c r="W2876" s="127" t="str">
        <f t="shared" si="1284"/>
        <v/>
      </c>
      <c r="X2876" s="840"/>
      <c r="Y2876" s="841"/>
      <c r="Z2876" s="842"/>
      <c r="AA2876" s="843"/>
      <c r="AB2876" s="349"/>
      <c r="AC2876" s="844"/>
      <c r="AD2876" s="845"/>
      <c r="AE2876" s="277"/>
      <c r="AF2876" s="278"/>
      <c r="AG2876" s="277"/>
      <c r="AH2876" s="279"/>
      <c r="AI2876" s="277"/>
      <c r="AJ2876" s="279"/>
      <c r="AK2876" s="277"/>
      <c r="AL2876" s="278"/>
    </row>
    <row r="2877" spans="1:38" ht="22.5" customHeight="1">
      <c r="A2877" s="116">
        <f t="shared" si="1307"/>
        <v>0</v>
      </c>
      <c r="B2877" s="190">
        <f t="shared" si="1296"/>
        <v>0</v>
      </c>
      <c r="C2877" s="190">
        <f t="shared" si="1297"/>
        <v>0</v>
      </c>
      <c r="D2877" s="191">
        <f t="shared" si="1298"/>
        <v>0</v>
      </c>
      <c r="E2877" s="191">
        <f t="shared" si="1299"/>
        <v>0</v>
      </c>
      <c r="F2877" s="191">
        <f t="shared" si="1300"/>
        <v>0</v>
      </c>
      <c r="G2877" s="192">
        <f t="shared" si="1285"/>
        <v>0</v>
      </c>
      <c r="H2877" s="191">
        <f t="shared" si="1301"/>
        <v>0</v>
      </c>
      <c r="I2877" s="193">
        <f t="shared" si="1302"/>
        <v>0</v>
      </c>
      <c r="J2877" s="193">
        <f t="shared" si="1303"/>
        <v>0</v>
      </c>
      <c r="K2877" s="193">
        <f t="shared" si="1304"/>
        <v>0</v>
      </c>
      <c r="L2877" s="193">
        <f t="shared" si="1287"/>
        <v>0</v>
      </c>
      <c r="M2877" s="193">
        <f t="shared" si="1288"/>
        <v>0</v>
      </c>
      <c r="N2877" s="193">
        <f t="shared" si="1289"/>
        <v>0</v>
      </c>
      <c r="O2877" s="193">
        <f t="shared" si="1290"/>
        <v>0</v>
      </c>
      <c r="P2877" s="193">
        <f t="shared" si="1291"/>
        <v>0</v>
      </c>
      <c r="Q2877" s="193">
        <f t="shared" si="1292"/>
        <v>0</v>
      </c>
      <c r="R2877" s="193">
        <f t="shared" si="1293"/>
        <v>0</v>
      </c>
      <c r="S2877" s="193">
        <f t="shared" si="1294"/>
        <v>0</v>
      </c>
      <c r="T2877" s="194">
        <f t="shared" si="1305"/>
        <v>0</v>
      </c>
      <c r="U2877" s="194"/>
      <c r="V2877" s="847"/>
      <c r="W2877" s="127" t="str">
        <f t="shared" si="1284"/>
        <v/>
      </c>
      <c r="X2877" s="840"/>
      <c r="Y2877" s="841"/>
      <c r="Z2877" s="842"/>
      <c r="AA2877" s="843"/>
      <c r="AB2877" s="349"/>
      <c r="AC2877" s="844"/>
      <c r="AD2877" s="845"/>
      <c r="AE2877" s="277"/>
      <c r="AF2877" s="278"/>
      <c r="AG2877" s="277"/>
      <c r="AH2877" s="279"/>
      <c r="AI2877" s="277"/>
      <c r="AJ2877" s="279"/>
      <c r="AK2877" s="277"/>
      <c r="AL2877" s="278"/>
    </row>
    <row r="2878" spans="1:38" ht="22.5" customHeight="1">
      <c r="A2878" s="116">
        <f t="shared" si="1307"/>
        <v>0</v>
      </c>
      <c r="B2878" s="190">
        <f t="shared" si="1296"/>
        <v>0</v>
      </c>
      <c r="C2878" s="190">
        <f t="shared" si="1297"/>
        <v>0</v>
      </c>
      <c r="D2878" s="191">
        <f t="shared" si="1298"/>
        <v>0</v>
      </c>
      <c r="E2878" s="191">
        <f t="shared" si="1299"/>
        <v>0</v>
      </c>
      <c r="F2878" s="191">
        <f t="shared" si="1300"/>
        <v>0</v>
      </c>
      <c r="G2878" s="192">
        <f t="shared" si="1285"/>
        <v>0</v>
      </c>
      <c r="H2878" s="191">
        <f t="shared" si="1301"/>
        <v>0</v>
      </c>
      <c r="I2878" s="193">
        <f t="shared" si="1302"/>
        <v>0</v>
      </c>
      <c r="J2878" s="193">
        <f t="shared" si="1303"/>
        <v>0</v>
      </c>
      <c r="K2878" s="193">
        <f t="shared" si="1304"/>
        <v>0</v>
      </c>
      <c r="L2878" s="193">
        <f t="shared" ref="L2878:L2941" si="1308">IF(AE2878="",0,1)</f>
        <v>0</v>
      </c>
      <c r="M2878" s="193">
        <f t="shared" ref="M2878:M2941" si="1309">IF(AF2878="",0,1)</f>
        <v>0</v>
      </c>
      <c r="N2878" s="193">
        <f t="shared" ref="N2878:N2941" si="1310">IF(AG2878="",0,1)</f>
        <v>0</v>
      </c>
      <c r="O2878" s="193">
        <f t="shared" ref="O2878:O2941" si="1311">IF(AH2878="",0,1)</f>
        <v>0</v>
      </c>
      <c r="P2878" s="193">
        <f t="shared" ref="P2878:P2941" si="1312">IF(AI2878="",0,1)</f>
        <v>0</v>
      </c>
      <c r="Q2878" s="193">
        <f t="shared" ref="Q2878:Q2941" si="1313">IF(AJ2878="",0,1)</f>
        <v>0</v>
      </c>
      <c r="R2878" s="193">
        <f t="shared" ref="R2878:R2941" si="1314">IF(AK2878="",0,1)</f>
        <v>0</v>
      </c>
      <c r="S2878" s="193">
        <f t="shared" ref="S2878:S2941" si="1315">IF(AL2878="",0,1)</f>
        <v>0</v>
      </c>
      <c r="T2878" s="194">
        <f t="shared" si="1305"/>
        <v>0</v>
      </c>
      <c r="U2878" s="194"/>
      <c r="V2878" s="847"/>
      <c r="W2878" s="127" t="str">
        <f t="shared" si="1284"/>
        <v/>
      </c>
      <c r="X2878" s="840"/>
      <c r="Y2878" s="841"/>
      <c r="Z2878" s="842"/>
      <c r="AA2878" s="843"/>
      <c r="AB2878" s="349"/>
      <c r="AC2878" s="844"/>
      <c r="AD2878" s="845"/>
      <c r="AE2878" s="277"/>
      <c r="AF2878" s="278"/>
      <c r="AG2878" s="277"/>
      <c r="AH2878" s="279"/>
      <c r="AI2878" s="277"/>
      <c r="AJ2878" s="279"/>
      <c r="AK2878" s="277"/>
      <c r="AL2878" s="278"/>
    </row>
    <row r="2879" spans="1:38" ht="22.5" customHeight="1">
      <c r="A2879" s="116">
        <f t="shared" si="1307"/>
        <v>0</v>
      </c>
      <c r="B2879" s="190">
        <f t="shared" si="1296"/>
        <v>0</v>
      </c>
      <c r="C2879" s="190">
        <f t="shared" si="1297"/>
        <v>0</v>
      </c>
      <c r="D2879" s="191">
        <f t="shared" si="1298"/>
        <v>0</v>
      </c>
      <c r="E2879" s="191">
        <f t="shared" si="1299"/>
        <v>0</v>
      </c>
      <c r="F2879" s="191">
        <f t="shared" si="1300"/>
        <v>0</v>
      </c>
      <c r="G2879" s="192">
        <f t="shared" si="1285"/>
        <v>0</v>
      </c>
      <c r="H2879" s="191">
        <f t="shared" si="1301"/>
        <v>0</v>
      </c>
      <c r="I2879" s="193">
        <f t="shared" si="1302"/>
        <v>0</v>
      </c>
      <c r="J2879" s="193">
        <f t="shared" si="1303"/>
        <v>0</v>
      </c>
      <c r="K2879" s="193">
        <f t="shared" si="1304"/>
        <v>0</v>
      </c>
      <c r="L2879" s="193">
        <f t="shared" si="1308"/>
        <v>0</v>
      </c>
      <c r="M2879" s="193">
        <f t="shared" si="1309"/>
        <v>0</v>
      </c>
      <c r="N2879" s="193">
        <f t="shared" si="1310"/>
        <v>0</v>
      </c>
      <c r="O2879" s="193">
        <f t="shared" si="1311"/>
        <v>0</v>
      </c>
      <c r="P2879" s="193">
        <f t="shared" si="1312"/>
        <v>0</v>
      </c>
      <c r="Q2879" s="193">
        <f t="shared" si="1313"/>
        <v>0</v>
      </c>
      <c r="R2879" s="193">
        <f t="shared" si="1314"/>
        <v>0</v>
      </c>
      <c r="S2879" s="193">
        <f t="shared" si="1315"/>
        <v>0</v>
      </c>
      <c r="T2879" s="194">
        <f t="shared" si="1305"/>
        <v>0</v>
      </c>
      <c r="U2879" s="194"/>
      <c r="V2879" s="847"/>
      <c r="W2879" s="127" t="str">
        <f t="shared" si="1284"/>
        <v/>
      </c>
      <c r="X2879" s="840"/>
      <c r="Y2879" s="841"/>
      <c r="Z2879" s="842"/>
      <c r="AA2879" s="843"/>
      <c r="AB2879" s="349"/>
      <c r="AC2879" s="844"/>
      <c r="AD2879" s="845"/>
      <c r="AE2879" s="277"/>
      <c r="AF2879" s="278"/>
      <c r="AG2879" s="277"/>
      <c r="AH2879" s="279"/>
      <c r="AI2879" s="277"/>
      <c r="AJ2879" s="279"/>
      <c r="AK2879" s="277"/>
      <c r="AL2879" s="278"/>
    </row>
    <row r="2880" spans="1:38" ht="22.5" customHeight="1">
      <c r="A2880" s="116">
        <f t="shared" si="1307"/>
        <v>0</v>
      </c>
      <c r="B2880" s="190">
        <f t="shared" si="1296"/>
        <v>0</v>
      </c>
      <c r="C2880" s="190">
        <f t="shared" si="1297"/>
        <v>0</v>
      </c>
      <c r="D2880" s="191">
        <f t="shared" si="1298"/>
        <v>0</v>
      </c>
      <c r="E2880" s="191">
        <f t="shared" si="1299"/>
        <v>0</v>
      </c>
      <c r="F2880" s="191">
        <f t="shared" si="1300"/>
        <v>0</v>
      </c>
      <c r="G2880" s="192">
        <f t="shared" si="1285"/>
        <v>0</v>
      </c>
      <c r="H2880" s="191">
        <f t="shared" si="1301"/>
        <v>0</v>
      </c>
      <c r="I2880" s="193">
        <f t="shared" si="1302"/>
        <v>0</v>
      </c>
      <c r="J2880" s="193">
        <f t="shared" si="1303"/>
        <v>0</v>
      </c>
      <c r="K2880" s="193">
        <f t="shared" si="1304"/>
        <v>0</v>
      </c>
      <c r="L2880" s="193">
        <f t="shared" si="1308"/>
        <v>0</v>
      </c>
      <c r="M2880" s="193">
        <f t="shared" si="1309"/>
        <v>0</v>
      </c>
      <c r="N2880" s="193">
        <f t="shared" si="1310"/>
        <v>0</v>
      </c>
      <c r="O2880" s="193">
        <f t="shared" si="1311"/>
        <v>0</v>
      </c>
      <c r="P2880" s="193">
        <f t="shared" si="1312"/>
        <v>0</v>
      </c>
      <c r="Q2880" s="193">
        <f t="shared" si="1313"/>
        <v>0</v>
      </c>
      <c r="R2880" s="193">
        <f t="shared" si="1314"/>
        <v>0</v>
      </c>
      <c r="S2880" s="193">
        <f t="shared" si="1315"/>
        <v>0</v>
      </c>
      <c r="T2880" s="194">
        <f t="shared" si="1305"/>
        <v>0</v>
      </c>
      <c r="U2880" s="194"/>
      <c r="V2880" s="847"/>
      <c r="W2880" s="127" t="str">
        <f t="shared" si="1284"/>
        <v/>
      </c>
      <c r="X2880" s="840"/>
      <c r="Y2880" s="841"/>
      <c r="Z2880" s="842"/>
      <c r="AA2880" s="843"/>
      <c r="AB2880" s="349"/>
      <c r="AC2880" s="844"/>
      <c r="AD2880" s="845"/>
      <c r="AE2880" s="277"/>
      <c r="AF2880" s="278"/>
      <c r="AG2880" s="277"/>
      <c r="AH2880" s="279"/>
      <c r="AI2880" s="277"/>
      <c r="AJ2880" s="279"/>
      <c r="AK2880" s="277"/>
      <c r="AL2880" s="278"/>
    </row>
    <row r="2881" spans="1:38" ht="22.5" customHeight="1">
      <c r="A2881" s="116">
        <f t="shared" si="1307"/>
        <v>0</v>
      </c>
      <c r="B2881" s="190">
        <f t="shared" si="1296"/>
        <v>0</v>
      </c>
      <c r="C2881" s="190">
        <f t="shared" si="1297"/>
        <v>0</v>
      </c>
      <c r="D2881" s="191">
        <f t="shared" si="1298"/>
        <v>0</v>
      </c>
      <c r="E2881" s="191">
        <f t="shared" si="1299"/>
        <v>0</v>
      </c>
      <c r="F2881" s="191">
        <f t="shared" si="1300"/>
        <v>0</v>
      </c>
      <c r="G2881" s="192">
        <f t="shared" si="1285"/>
        <v>0</v>
      </c>
      <c r="H2881" s="191">
        <f t="shared" si="1301"/>
        <v>0</v>
      </c>
      <c r="I2881" s="193">
        <f t="shared" si="1302"/>
        <v>0</v>
      </c>
      <c r="J2881" s="193">
        <f t="shared" si="1303"/>
        <v>0</v>
      </c>
      <c r="K2881" s="193">
        <f t="shared" si="1304"/>
        <v>0</v>
      </c>
      <c r="L2881" s="193">
        <f t="shared" si="1308"/>
        <v>0</v>
      </c>
      <c r="M2881" s="193">
        <f t="shared" si="1309"/>
        <v>0</v>
      </c>
      <c r="N2881" s="193">
        <f t="shared" si="1310"/>
        <v>0</v>
      </c>
      <c r="O2881" s="193">
        <f t="shared" si="1311"/>
        <v>0</v>
      </c>
      <c r="P2881" s="193">
        <f t="shared" si="1312"/>
        <v>0</v>
      </c>
      <c r="Q2881" s="193">
        <f t="shared" si="1313"/>
        <v>0</v>
      </c>
      <c r="R2881" s="193">
        <f t="shared" si="1314"/>
        <v>0</v>
      </c>
      <c r="S2881" s="193">
        <f t="shared" si="1315"/>
        <v>0</v>
      </c>
      <c r="T2881" s="194">
        <f t="shared" si="1305"/>
        <v>0</v>
      </c>
      <c r="U2881" s="194"/>
      <c r="V2881" s="847"/>
      <c r="W2881" s="127" t="str">
        <f t="shared" si="1284"/>
        <v/>
      </c>
      <c r="X2881" s="840"/>
      <c r="Y2881" s="841"/>
      <c r="Z2881" s="842"/>
      <c r="AA2881" s="843"/>
      <c r="AB2881" s="349"/>
      <c r="AC2881" s="844"/>
      <c r="AD2881" s="845"/>
      <c r="AE2881" s="277"/>
      <c r="AF2881" s="278"/>
      <c r="AG2881" s="277"/>
      <c r="AH2881" s="279"/>
      <c r="AI2881" s="277"/>
      <c r="AJ2881" s="279"/>
      <c r="AK2881" s="277"/>
      <c r="AL2881" s="278"/>
    </row>
    <row r="2882" spans="1:38" ht="22.5" customHeight="1">
      <c r="A2882" s="116">
        <f t="shared" si="1307"/>
        <v>0</v>
      </c>
      <c r="B2882" s="190">
        <f t="shared" si="1296"/>
        <v>0</v>
      </c>
      <c r="C2882" s="190">
        <f t="shared" si="1297"/>
        <v>0</v>
      </c>
      <c r="D2882" s="191">
        <f t="shared" si="1298"/>
        <v>0</v>
      </c>
      <c r="E2882" s="191">
        <f t="shared" si="1299"/>
        <v>0</v>
      </c>
      <c r="F2882" s="191">
        <f t="shared" si="1300"/>
        <v>0</v>
      </c>
      <c r="G2882" s="192">
        <f t="shared" si="1285"/>
        <v>0</v>
      </c>
      <c r="H2882" s="191">
        <f t="shared" si="1301"/>
        <v>0</v>
      </c>
      <c r="I2882" s="193">
        <f t="shared" si="1302"/>
        <v>0</v>
      </c>
      <c r="J2882" s="193">
        <f t="shared" si="1303"/>
        <v>0</v>
      </c>
      <c r="K2882" s="193">
        <f t="shared" si="1304"/>
        <v>0</v>
      </c>
      <c r="L2882" s="193">
        <f t="shared" si="1308"/>
        <v>0</v>
      </c>
      <c r="M2882" s="193">
        <f t="shared" si="1309"/>
        <v>0</v>
      </c>
      <c r="N2882" s="193">
        <f t="shared" si="1310"/>
        <v>0</v>
      </c>
      <c r="O2882" s="193">
        <f t="shared" si="1311"/>
        <v>0</v>
      </c>
      <c r="P2882" s="193">
        <f t="shared" si="1312"/>
        <v>0</v>
      </c>
      <c r="Q2882" s="193">
        <f t="shared" si="1313"/>
        <v>0</v>
      </c>
      <c r="R2882" s="193">
        <f t="shared" si="1314"/>
        <v>0</v>
      </c>
      <c r="S2882" s="193">
        <f t="shared" si="1315"/>
        <v>0</v>
      </c>
      <c r="T2882" s="194">
        <f t="shared" si="1305"/>
        <v>0</v>
      </c>
      <c r="U2882" s="194"/>
      <c r="V2882" s="847"/>
      <c r="W2882" s="127" t="str">
        <f t="shared" si="1284"/>
        <v/>
      </c>
      <c r="X2882" s="840"/>
      <c r="Y2882" s="841"/>
      <c r="Z2882" s="842"/>
      <c r="AA2882" s="843"/>
      <c r="AB2882" s="349"/>
      <c r="AC2882" s="844"/>
      <c r="AD2882" s="845"/>
      <c r="AE2882" s="277"/>
      <c r="AF2882" s="278"/>
      <c r="AG2882" s="277"/>
      <c r="AH2882" s="279"/>
      <c r="AI2882" s="277"/>
      <c r="AJ2882" s="279"/>
      <c r="AK2882" s="277"/>
      <c r="AL2882" s="278"/>
    </row>
    <row r="2883" spans="1:38" ht="22.5" customHeight="1">
      <c r="A2883" s="116">
        <f t="shared" si="1307"/>
        <v>0</v>
      </c>
      <c r="B2883" s="190">
        <f t="shared" si="1296"/>
        <v>0</v>
      </c>
      <c r="C2883" s="190">
        <f t="shared" si="1297"/>
        <v>0</v>
      </c>
      <c r="D2883" s="191">
        <f t="shared" si="1298"/>
        <v>0</v>
      </c>
      <c r="E2883" s="191">
        <f t="shared" si="1299"/>
        <v>0</v>
      </c>
      <c r="F2883" s="191">
        <f t="shared" si="1300"/>
        <v>0</v>
      </c>
      <c r="G2883" s="192">
        <f t="shared" si="1285"/>
        <v>0</v>
      </c>
      <c r="H2883" s="191">
        <f t="shared" si="1301"/>
        <v>0</v>
      </c>
      <c r="I2883" s="193">
        <f t="shared" si="1302"/>
        <v>0</v>
      </c>
      <c r="J2883" s="193">
        <f t="shared" si="1303"/>
        <v>0</v>
      </c>
      <c r="K2883" s="193">
        <f t="shared" si="1304"/>
        <v>0</v>
      </c>
      <c r="L2883" s="193">
        <f t="shared" si="1308"/>
        <v>0</v>
      </c>
      <c r="M2883" s="193">
        <f t="shared" si="1309"/>
        <v>0</v>
      </c>
      <c r="N2883" s="193">
        <f t="shared" si="1310"/>
        <v>0</v>
      </c>
      <c r="O2883" s="193">
        <f t="shared" si="1311"/>
        <v>0</v>
      </c>
      <c r="P2883" s="193">
        <f t="shared" si="1312"/>
        <v>0</v>
      </c>
      <c r="Q2883" s="193">
        <f t="shared" si="1313"/>
        <v>0</v>
      </c>
      <c r="R2883" s="193">
        <f t="shared" si="1314"/>
        <v>0</v>
      </c>
      <c r="S2883" s="193">
        <f t="shared" si="1315"/>
        <v>0</v>
      </c>
      <c r="T2883" s="194">
        <f t="shared" si="1305"/>
        <v>0</v>
      </c>
      <c r="U2883" s="194"/>
      <c r="V2883" s="847"/>
      <c r="W2883" s="127" t="str">
        <f t="shared" si="1284"/>
        <v/>
      </c>
      <c r="X2883" s="840"/>
      <c r="Y2883" s="841"/>
      <c r="Z2883" s="842"/>
      <c r="AA2883" s="843"/>
      <c r="AB2883" s="349"/>
      <c r="AC2883" s="844"/>
      <c r="AD2883" s="845"/>
      <c r="AE2883" s="277"/>
      <c r="AF2883" s="278"/>
      <c r="AG2883" s="277"/>
      <c r="AH2883" s="279"/>
      <c r="AI2883" s="277"/>
      <c r="AJ2883" s="279"/>
      <c r="AK2883" s="277"/>
      <c r="AL2883" s="278"/>
    </row>
    <row r="2884" spans="1:38" ht="22.5" customHeight="1">
      <c r="A2884" s="116">
        <f t="shared" si="1307"/>
        <v>0</v>
      </c>
      <c r="B2884" s="190">
        <f t="shared" si="1296"/>
        <v>0</v>
      </c>
      <c r="C2884" s="190">
        <f t="shared" si="1297"/>
        <v>0</v>
      </c>
      <c r="D2884" s="191">
        <f t="shared" si="1298"/>
        <v>0</v>
      </c>
      <c r="E2884" s="191">
        <f t="shared" si="1299"/>
        <v>0</v>
      </c>
      <c r="F2884" s="191">
        <f t="shared" si="1300"/>
        <v>0</v>
      </c>
      <c r="G2884" s="192">
        <f t="shared" si="1285"/>
        <v>0</v>
      </c>
      <c r="H2884" s="191">
        <f t="shared" si="1301"/>
        <v>0</v>
      </c>
      <c r="I2884" s="193">
        <f t="shared" si="1302"/>
        <v>0</v>
      </c>
      <c r="J2884" s="193">
        <f t="shared" si="1303"/>
        <v>0</v>
      </c>
      <c r="K2884" s="193">
        <f t="shared" si="1304"/>
        <v>0</v>
      </c>
      <c r="L2884" s="193">
        <f t="shared" si="1308"/>
        <v>0</v>
      </c>
      <c r="M2884" s="193">
        <f t="shared" si="1309"/>
        <v>0</v>
      </c>
      <c r="N2884" s="193">
        <f t="shared" si="1310"/>
        <v>0</v>
      </c>
      <c r="O2884" s="193">
        <f t="shared" si="1311"/>
        <v>0</v>
      </c>
      <c r="P2884" s="193">
        <f t="shared" si="1312"/>
        <v>0</v>
      </c>
      <c r="Q2884" s="193">
        <f t="shared" si="1313"/>
        <v>0</v>
      </c>
      <c r="R2884" s="193">
        <f t="shared" si="1314"/>
        <v>0</v>
      </c>
      <c r="S2884" s="193">
        <f t="shared" si="1315"/>
        <v>0</v>
      </c>
      <c r="T2884" s="194">
        <f t="shared" si="1305"/>
        <v>0</v>
      </c>
      <c r="U2884" s="194"/>
      <c r="V2884" s="847"/>
      <c r="W2884" s="127" t="str">
        <f t="shared" si="1284"/>
        <v/>
      </c>
      <c r="X2884" s="840"/>
      <c r="Y2884" s="841"/>
      <c r="Z2884" s="842"/>
      <c r="AA2884" s="843"/>
      <c r="AB2884" s="349"/>
      <c r="AC2884" s="844"/>
      <c r="AD2884" s="845"/>
      <c r="AE2884" s="277"/>
      <c r="AF2884" s="278"/>
      <c r="AG2884" s="277"/>
      <c r="AH2884" s="279"/>
      <c r="AI2884" s="277"/>
      <c r="AJ2884" s="279"/>
      <c r="AK2884" s="277"/>
      <c r="AL2884" s="278"/>
    </row>
    <row r="2885" spans="1:38" ht="22.5" customHeight="1">
      <c r="A2885" s="116">
        <f t="shared" si="1307"/>
        <v>0</v>
      </c>
      <c r="B2885" s="190">
        <f t="shared" si="1296"/>
        <v>0</v>
      </c>
      <c r="C2885" s="190">
        <f t="shared" si="1297"/>
        <v>0</v>
      </c>
      <c r="D2885" s="191">
        <f t="shared" si="1298"/>
        <v>0</v>
      </c>
      <c r="E2885" s="191">
        <f t="shared" si="1299"/>
        <v>0</v>
      </c>
      <c r="F2885" s="191">
        <f t="shared" si="1300"/>
        <v>0</v>
      </c>
      <c r="G2885" s="192">
        <f t="shared" si="1285"/>
        <v>0</v>
      </c>
      <c r="H2885" s="191">
        <f t="shared" si="1301"/>
        <v>0</v>
      </c>
      <c r="I2885" s="193">
        <f t="shared" si="1302"/>
        <v>0</v>
      </c>
      <c r="J2885" s="193">
        <f t="shared" si="1303"/>
        <v>0</v>
      </c>
      <c r="K2885" s="193">
        <f t="shared" si="1304"/>
        <v>0</v>
      </c>
      <c r="L2885" s="193">
        <f t="shared" si="1308"/>
        <v>0</v>
      </c>
      <c r="M2885" s="193">
        <f t="shared" si="1309"/>
        <v>0</v>
      </c>
      <c r="N2885" s="193">
        <f t="shared" si="1310"/>
        <v>0</v>
      </c>
      <c r="O2885" s="193">
        <f t="shared" si="1311"/>
        <v>0</v>
      </c>
      <c r="P2885" s="193">
        <f t="shared" si="1312"/>
        <v>0</v>
      </c>
      <c r="Q2885" s="193">
        <f t="shared" si="1313"/>
        <v>0</v>
      </c>
      <c r="R2885" s="193">
        <f t="shared" si="1314"/>
        <v>0</v>
      </c>
      <c r="S2885" s="193">
        <f t="shared" si="1315"/>
        <v>0</v>
      </c>
      <c r="T2885" s="194">
        <f t="shared" si="1305"/>
        <v>0</v>
      </c>
      <c r="U2885" s="194"/>
      <c r="V2885" s="847"/>
      <c r="W2885" s="127" t="str">
        <f t="shared" si="1284"/>
        <v/>
      </c>
      <c r="X2885" s="840"/>
      <c r="Y2885" s="841"/>
      <c r="Z2885" s="842"/>
      <c r="AA2885" s="843"/>
      <c r="AB2885" s="349"/>
      <c r="AC2885" s="844"/>
      <c r="AD2885" s="845"/>
      <c r="AE2885" s="277"/>
      <c r="AF2885" s="278"/>
      <c r="AG2885" s="277"/>
      <c r="AH2885" s="279"/>
      <c r="AI2885" s="277"/>
      <c r="AJ2885" s="279"/>
      <c r="AK2885" s="277"/>
      <c r="AL2885" s="278"/>
    </row>
    <row r="2886" spans="1:38" ht="22.5" customHeight="1">
      <c r="A2886" s="116">
        <f t="shared" si="1307"/>
        <v>0</v>
      </c>
      <c r="B2886" s="190">
        <f t="shared" si="1296"/>
        <v>0</v>
      </c>
      <c r="C2886" s="190">
        <f t="shared" si="1297"/>
        <v>0</v>
      </c>
      <c r="D2886" s="191">
        <f t="shared" si="1298"/>
        <v>0</v>
      </c>
      <c r="E2886" s="191">
        <f t="shared" si="1299"/>
        <v>0</v>
      </c>
      <c r="F2886" s="191">
        <f t="shared" si="1300"/>
        <v>0</v>
      </c>
      <c r="G2886" s="192">
        <f t="shared" si="1285"/>
        <v>0</v>
      </c>
      <c r="H2886" s="191">
        <f t="shared" si="1301"/>
        <v>0</v>
      </c>
      <c r="I2886" s="193">
        <f t="shared" si="1302"/>
        <v>0</v>
      </c>
      <c r="J2886" s="193">
        <f t="shared" si="1303"/>
        <v>0</v>
      </c>
      <c r="K2886" s="193">
        <f t="shared" si="1304"/>
        <v>0</v>
      </c>
      <c r="L2886" s="193">
        <f t="shared" si="1308"/>
        <v>0</v>
      </c>
      <c r="M2886" s="193">
        <f t="shared" si="1309"/>
        <v>0</v>
      </c>
      <c r="N2886" s="193">
        <f t="shared" si="1310"/>
        <v>0</v>
      </c>
      <c r="O2886" s="193">
        <f t="shared" si="1311"/>
        <v>0</v>
      </c>
      <c r="P2886" s="193">
        <f t="shared" si="1312"/>
        <v>0</v>
      </c>
      <c r="Q2886" s="193">
        <f t="shared" si="1313"/>
        <v>0</v>
      </c>
      <c r="R2886" s="193">
        <f t="shared" si="1314"/>
        <v>0</v>
      </c>
      <c r="S2886" s="193">
        <f t="shared" si="1315"/>
        <v>0</v>
      </c>
      <c r="T2886" s="194">
        <f t="shared" si="1305"/>
        <v>0</v>
      </c>
      <c r="U2886" s="194"/>
      <c r="V2886" s="847"/>
      <c r="W2886" s="127" t="str">
        <f t="shared" si="1284"/>
        <v/>
      </c>
      <c r="X2886" s="840"/>
      <c r="Y2886" s="841"/>
      <c r="Z2886" s="842"/>
      <c r="AA2886" s="843"/>
      <c r="AB2886" s="349"/>
      <c r="AC2886" s="844"/>
      <c r="AD2886" s="845"/>
      <c r="AE2886" s="277"/>
      <c r="AF2886" s="278"/>
      <c r="AG2886" s="277"/>
      <c r="AH2886" s="279"/>
      <c r="AI2886" s="277"/>
      <c r="AJ2886" s="279"/>
      <c r="AK2886" s="277"/>
      <c r="AL2886" s="278"/>
    </row>
    <row r="2887" spans="1:38" ht="22.5" customHeight="1">
      <c r="A2887" s="116">
        <f t="shared" si="1307"/>
        <v>0</v>
      </c>
      <c r="B2887" s="190">
        <f t="shared" si="1296"/>
        <v>0</v>
      </c>
      <c r="C2887" s="190">
        <f t="shared" si="1297"/>
        <v>0</v>
      </c>
      <c r="D2887" s="191">
        <f t="shared" si="1298"/>
        <v>0</v>
      </c>
      <c r="E2887" s="191">
        <f t="shared" si="1299"/>
        <v>0</v>
      </c>
      <c r="F2887" s="191">
        <f t="shared" si="1300"/>
        <v>0</v>
      </c>
      <c r="G2887" s="192">
        <f t="shared" si="1285"/>
        <v>0</v>
      </c>
      <c r="H2887" s="191">
        <f t="shared" si="1301"/>
        <v>0</v>
      </c>
      <c r="I2887" s="193">
        <f t="shared" si="1302"/>
        <v>0</v>
      </c>
      <c r="J2887" s="193">
        <f t="shared" si="1303"/>
        <v>0</v>
      </c>
      <c r="K2887" s="193">
        <f t="shared" si="1304"/>
        <v>0</v>
      </c>
      <c r="L2887" s="193">
        <f t="shared" si="1308"/>
        <v>0</v>
      </c>
      <c r="M2887" s="193">
        <f t="shared" si="1309"/>
        <v>0</v>
      </c>
      <c r="N2887" s="193">
        <f t="shared" si="1310"/>
        <v>0</v>
      </c>
      <c r="O2887" s="193">
        <f t="shared" si="1311"/>
        <v>0</v>
      </c>
      <c r="P2887" s="193">
        <f t="shared" si="1312"/>
        <v>0</v>
      </c>
      <c r="Q2887" s="193">
        <f t="shared" si="1313"/>
        <v>0</v>
      </c>
      <c r="R2887" s="193">
        <f t="shared" si="1314"/>
        <v>0</v>
      </c>
      <c r="S2887" s="193">
        <f t="shared" si="1315"/>
        <v>0</v>
      </c>
      <c r="T2887" s="194">
        <f t="shared" si="1305"/>
        <v>0</v>
      </c>
      <c r="U2887" s="194"/>
      <c r="V2887" s="847"/>
      <c r="W2887" s="127" t="str">
        <f t="shared" si="1284"/>
        <v/>
      </c>
      <c r="X2887" s="840"/>
      <c r="Y2887" s="841"/>
      <c r="Z2887" s="842"/>
      <c r="AA2887" s="843"/>
      <c r="AB2887" s="349"/>
      <c r="AC2887" s="844"/>
      <c r="AD2887" s="845"/>
      <c r="AE2887" s="277"/>
      <c r="AF2887" s="278"/>
      <c r="AG2887" s="277"/>
      <c r="AH2887" s="279"/>
      <c r="AI2887" s="277"/>
      <c r="AJ2887" s="279"/>
      <c r="AK2887" s="277"/>
      <c r="AL2887" s="278"/>
    </row>
    <row r="2888" spans="1:38" ht="22.5" customHeight="1">
      <c r="A2888" s="116">
        <f t="shared" si="1307"/>
        <v>0</v>
      </c>
      <c r="B2888" s="190">
        <f t="shared" si="1296"/>
        <v>0</v>
      </c>
      <c r="C2888" s="190">
        <f t="shared" si="1297"/>
        <v>0</v>
      </c>
      <c r="D2888" s="191">
        <f t="shared" si="1298"/>
        <v>0</v>
      </c>
      <c r="E2888" s="191">
        <f t="shared" si="1299"/>
        <v>0</v>
      </c>
      <c r="F2888" s="191">
        <f t="shared" si="1300"/>
        <v>0</v>
      </c>
      <c r="G2888" s="192">
        <f t="shared" si="1285"/>
        <v>0</v>
      </c>
      <c r="H2888" s="191">
        <f t="shared" si="1301"/>
        <v>0</v>
      </c>
      <c r="I2888" s="193">
        <f t="shared" si="1302"/>
        <v>0</v>
      </c>
      <c r="J2888" s="193">
        <f t="shared" si="1303"/>
        <v>0</v>
      </c>
      <c r="K2888" s="193">
        <f t="shared" si="1304"/>
        <v>0</v>
      </c>
      <c r="L2888" s="193">
        <f t="shared" si="1308"/>
        <v>0</v>
      </c>
      <c r="M2888" s="193">
        <f t="shared" si="1309"/>
        <v>0</v>
      </c>
      <c r="N2888" s="193">
        <f t="shared" si="1310"/>
        <v>0</v>
      </c>
      <c r="O2888" s="193">
        <f t="shared" si="1311"/>
        <v>0</v>
      </c>
      <c r="P2888" s="193">
        <f t="shared" si="1312"/>
        <v>0</v>
      </c>
      <c r="Q2888" s="193">
        <f t="shared" si="1313"/>
        <v>0</v>
      </c>
      <c r="R2888" s="193">
        <f t="shared" si="1314"/>
        <v>0</v>
      </c>
      <c r="S2888" s="193">
        <f t="shared" si="1315"/>
        <v>0</v>
      </c>
      <c r="T2888" s="194">
        <f t="shared" si="1305"/>
        <v>0</v>
      </c>
      <c r="U2888" s="194"/>
      <c r="V2888" s="847"/>
      <c r="W2888" s="127" t="str">
        <f t="shared" si="1284"/>
        <v/>
      </c>
      <c r="X2888" s="840"/>
      <c r="Y2888" s="841"/>
      <c r="Z2888" s="842"/>
      <c r="AA2888" s="843"/>
      <c r="AB2888" s="349"/>
      <c r="AC2888" s="844"/>
      <c r="AD2888" s="845"/>
      <c r="AE2888" s="277"/>
      <c r="AF2888" s="278"/>
      <c r="AG2888" s="277"/>
      <c r="AH2888" s="279"/>
      <c r="AI2888" s="277"/>
      <c r="AJ2888" s="279"/>
      <c r="AK2888" s="277"/>
      <c r="AL2888" s="278"/>
    </row>
    <row r="2889" spans="1:38" ht="22.5" customHeight="1">
      <c r="A2889" s="116">
        <f t="shared" si="1307"/>
        <v>0</v>
      </c>
      <c r="B2889" s="190">
        <f t="shared" si="1296"/>
        <v>0</v>
      </c>
      <c r="C2889" s="190">
        <f t="shared" si="1297"/>
        <v>0</v>
      </c>
      <c r="D2889" s="191">
        <f t="shared" si="1298"/>
        <v>0</v>
      </c>
      <c r="E2889" s="191">
        <f t="shared" si="1299"/>
        <v>0</v>
      </c>
      <c r="F2889" s="191">
        <f t="shared" si="1300"/>
        <v>0</v>
      </c>
      <c r="G2889" s="192">
        <f t="shared" si="1285"/>
        <v>0</v>
      </c>
      <c r="H2889" s="191">
        <f t="shared" si="1301"/>
        <v>0</v>
      </c>
      <c r="I2889" s="193">
        <f t="shared" si="1302"/>
        <v>0</v>
      </c>
      <c r="J2889" s="193">
        <f t="shared" si="1303"/>
        <v>0</v>
      </c>
      <c r="K2889" s="193">
        <f t="shared" si="1304"/>
        <v>0</v>
      </c>
      <c r="L2889" s="193">
        <f t="shared" si="1308"/>
        <v>0</v>
      </c>
      <c r="M2889" s="193">
        <f t="shared" si="1309"/>
        <v>0</v>
      </c>
      <c r="N2889" s="193">
        <f t="shared" si="1310"/>
        <v>0</v>
      </c>
      <c r="O2889" s="193">
        <f t="shared" si="1311"/>
        <v>0</v>
      </c>
      <c r="P2889" s="193">
        <f t="shared" si="1312"/>
        <v>0</v>
      </c>
      <c r="Q2889" s="193">
        <f t="shared" si="1313"/>
        <v>0</v>
      </c>
      <c r="R2889" s="193">
        <f t="shared" si="1314"/>
        <v>0</v>
      </c>
      <c r="S2889" s="193">
        <f t="shared" si="1315"/>
        <v>0</v>
      </c>
      <c r="T2889" s="194">
        <f t="shared" si="1305"/>
        <v>0</v>
      </c>
      <c r="U2889" s="194"/>
      <c r="V2889" s="847"/>
      <c r="W2889" s="127" t="str">
        <f t="shared" si="1284"/>
        <v/>
      </c>
      <c r="X2889" s="840"/>
      <c r="Y2889" s="841"/>
      <c r="Z2889" s="842"/>
      <c r="AA2889" s="843"/>
      <c r="AB2889" s="349"/>
      <c r="AC2889" s="844"/>
      <c r="AD2889" s="845"/>
      <c r="AE2889" s="277"/>
      <c r="AF2889" s="278"/>
      <c r="AG2889" s="277"/>
      <c r="AH2889" s="279"/>
      <c r="AI2889" s="277"/>
      <c r="AJ2889" s="279"/>
      <c r="AK2889" s="277"/>
      <c r="AL2889" s="278"/>
    </row>
    <row r="2890" spans="1:38" ht="22.5" customHeight="1">
      <c r="A2890" s="116">
        <f t="shared" si="1307"/>
        <v>0</v>
      </c>
      <c r="B2890" s="190">
        <f t="shared" si="1296"/>
        <v>0</v>
      </c>
      <c r="C2890" s="190">
        <f t="shared" si="1297"/>
        <v>0</v>
      </c>
      <c r="D2890" s="191">
        <f t="shared" si="1298"/>
        <v>0</v>
      </c>
      <c r="E2890" s="191">
        <f t="shared" si="1299"/>
        <v>0</v>
      </c>
      <c r="F2890" s="191">
        <f t="shared" si="1300"/>
        <v>0</v>
      </c>
      <c r="G2890" s="192">
        <f t="shared" si="1285"/>
        <v>0</v>
      </c>
      <c r="H2890" s="191">
        <f t="shared" si="1301"/>
        <v>0</v>
      </c>
      <c r="I2890" s="193">
        <f t="shared" si="1302"/>
        <v>0</v>
      </c>
      <c r="J2890" s="193">
        <f t="shared" si="1303"/>
        <v>0</v>
      </c>
      <c r="K2890" s="193">
        <f t="shared" si="1304"/>
        <v>0</v>
      </c>
      <c r="L2890" s="193">
        <f t="shared" si="1308"/>
        <v>0</v>
      </c>
      <c r="M2890" s="193">
        <f t="shared" si="1309"/>
        <v>0</v>
      </c>
      <c r="N2890" s="193">
        <f t="shared" si="1310"/>
        <v>0</v>
      </c>
      <c r="O2890" s="193">
        <f t="shared" si="1311"/>
        <v>0</v>
      </c>
      <c r="P2890" s="193">
        <f t="shared" si="1312"/>
        <v>0</v>
      </c>
      <c r="Q2890" s="193">
        <f t="shared" si="1313"/>
        <v>0</v>
      </c>
      <c r="R2890" s="193">
        <f t="shared" si="1314"/>
        <v>0</v>
      </c>
      <c r="S2890" s="193">
        <f t="shared" si="1315"/>
        <v>0</v>
      </c>
      <c r="T2890" s="194">
        <f t="shared" si="1305"/>
        <v>0</v>
      </c>
      <c r="U2890" s="194"/>
      <c r="V2890" s="847"/>
      <c r="W2890" s="127" t="str">
        <f t="shared" si="1284"/>
        <v/>
      </c>
      <c r="X2890" s="840"/>
      <c r="Y2890" s="841"/>
      <c r="Z2890" s="842"/>
      <c r="AA2890" s="843"/>
      <c r="AB2890" s="349"/>
      <c r="AC2890" s="844"/>
      <c r="AD2890" s="845"/>
      <c r="AE2890" s="277"/>
      <c r="AF2890" s="278"/>
      <c r="AG2890" s="277"/>
      <c r="AH2890" s="279"/>
      <c r="AI2890" s="277"/>
      <c r="AJ2890" s="279"/>
      <c r="AK2890" s="277"/>
      <c r="AL2890" s="278"/>
    </row>
    <row r="2891" spans="1:38" ht="22.5" customHeight="1">
      <c r="A2891" s="116">
        <f t="shared" si="1307"/>
        <v>0</v>
      </c>
      <c r="B2891" s="190">
        <f t="shared" si="1296"/>
        <v>0</v>
      </c>
      <c r="C2891" s="190">
        <f t="shared" si="1297"/>
        <v>0</v>
      </c>
      <c r="D2891" s="191">
        <f t="shared" si="1298"/>
        <v>0</v>
      </c>
      <c r="E2891" s="191">
        <f t="shared" si="1299"/>
        <v>0</v>
      </c>
      <c r="F2891" s="191">
        <f t="shared" si="1300"/>
        <v>0</v>
      </c>
      <c r="G2891" s="192">
        <f t="shared" si="1285"/>
        <v>0</v>
      </c>
      <c r="H2891" s="191">
        <f t="shared" si="1301"/>
        <v>0</v>
      </c>
      <c r="I2891" s="193">
        <f t="shared" si="1302"/>
        <v>0</v>
      </c>
      <c r="J2891" s="193">
        <f t="shared" si="1303"/>
        <v>0</v>
      </c>
      <c r="K2891" s="193">
        <f t="shared" si="1304"/>
        <v>0</v>
      </c>
      <c r="L2891" s="193">
        <f t="shared" si="1308"/>
        <v>0</v>
      </c>
      <c r="M2891" s="193">
        <f t="shared" si="1309"/>
        <v>0</v>
      </c>
      <c r="N2891" s="193">
        <f t="shared" si="1310"/>
        <v>0</v>
      </c>
      <c r="O2891" s="193">
        <f t="shared" si="1311"/>
        <v>0</v>
      </c>
      <c r="P2891" s="193">
        <f t="shared" si="1312"/>
        <v>0</v>
      </c>
      <c r="Q2891" s="193">
        <f t="shared" si="1313"/>
        <v>0</v>
      </c>
      <c r="R2891" s="193">
        <f t="shared" si="1314"/>
        <v>0</v>
      </c>
      <c r="S2891" s="193">
        <f t="shared" si="1315"/>
        <v>0</v>
      </c>
      <c r="T2891" s="194">
        <f t="shared" si="1305"/>
        <v>0</v>
      </c>
      <c r="U2891" s="194"/>
      <c r="V2891" s="847"/>
      <c r="W2891" s="127" t="str">
        <f t="shared" si="1284"/>
        <v/>
      </c>
      <c r="X2891" s="840"/>
      <c r="Y2891" s="841"/>
      <c r="Z2891" s="842"/>
      <c r="AA2891" s="843"/>
      <c r="AB2891" s="349"/>
      <c r="AC2891" s="844"/>
      <c r="AD2891" s="845"/>
      <c r="AE2891" s="277"/>
      <c r="AF2891" s="278"/>
      <c r="AG2891" s="277"/>
      <c r="AH2891" s="279"/>
      <c r="AI2891" s="277"/>
      <c r="AJ2891" s="279"/>
      <c r="AK2891" s="277"/>
      <c r="AL2891" s="278"/>
    </row>
    <row r="2892" spans="1:38" ht="22.5" customHeight="1">
      <c r="A2892" s="116">
        <f t="shared" si="1307"/>
        <v>0</v>
      </c>
      <c r="B2892" s="190">
        <f t="shared" si="1296"/>
        <v>0</v>
      </c>
      <c r="C2892" s="190">
        <f t="shared" si="1297"/>
        <v>0</v>
      </c>
      <c r="D2892" s="191">
        <f t="shared" si="1298"/>
        <v>0</v>
      </c>
      <c r="E2892" s="191">
        <f t="shared" si="1299"/>
        <v>0</v>
      </c>
      <c r="F2892" s="191">
        <f t="shared" si="1300"/>
        <v>0</v>
      </c>
      <c r="G2892" s="192">
        <f t="shared" si="1285"/>
        <v>0</v>
      </c>
      <c r="H2892" s="191">
        <f t="shared" si="1301"/>
        <v>0</v>
      </c>
      <c r="I2892" s="193">
        <f t="shared" si="1302"/>
        <v>0</v>
      </c>
      <c r="J2892" s="193">
        <f t="shared" si="1303"/>
        <v>0</v>
      </c>
      <c r="K2892" s="193">
        <f t="shared" si="1304"/>
        <v>0</v>
      </c>
      <c r="L2892" s="193">
        <f t="shared" si="1308"/>
        <v>0</v>
      </c>
      <c r="M2892" s="193">
        <f t="shared" si="1309"/>
        <v>0</v>
      </c>
      <c r="N2892" s="193">
        <f t="shared" si="1310"/>
        <v>0</v>
      </c>
      <c r="O2892" s="193">
        <f t="shared" si="1311"/>
        <v>0</v>
      </c>
      <c r="P2892" s="193">
        <f t="shared" si="1312"/>
        <v>0</v>
      </c>
      <c r="Q2892" s="193">
        <f t="shared" si="1313"/>
        <v>0</v>
      </c>
      <c r="R2892" s="193">
        <f t="shared" si="1314"/>
        <v>0</v>
      </c>
      <c r="S2892" s="193">
        <f t="shared" si="1315"/>
        <v>0</v>
      </c>
      <c r="T2892" s="194">
        <f t="shared" si="1305"/>
        <v>0</v>
      </c>
      <c r="U2892" s="194"/>
      <c r="V2892" s="847"/>
      <c r="W2892" s="127" t="str">
        <f t="shared" si="1284"/>
        <v/>
      </c>
      <c r="X2892" s="840"/>
      <c r="Y2892" s="841"/>
      <c r="Z2892" s="842"/>
      <c r="AA2892" s="843"/>
      <c r="AB2892" s="349"/>
      <c r="AC2892" s="844"/>
      <c r="AD2892" s="845"/>
      <c r="AE2892" s="277"/>
      <c r="AF2892" s="278"/>
      <c r="AG2892" s="277"/>
      <c r="AH2892" s="279"/>
      <c r="AI2892" s="277"/>
      <c r="AJ2892" s="279"/>
      <c r="AK2892" s="277"/>
      <c r="AL2892" s="278"/>
    </row>
    <row r="2893" spans="1:38" ht="22.5" customHeight="1">
      <c r="A2893" s="116">
        <f t="shared" si="1307"/>
        <v>0</v>
      </c>
      <c r="B2893" s="190">
        <f t="shared" si="1296"/>
        <v>0</v>
      </c>
      <c r="C2893" s="190">
        <f t="shared" si="1297"/>
        <v>0</v>
      </c>
      <c r="D2893" s="191">
        <f t="shared" si="1298"/>
        <v>0</v>
      </c>
      <c r="E2893" s="191">
        <f t="shared" si="1299"/>
        <v>0</v>
      </c>
      <c r="F2893" s="191">
        <f t="shared" si="1300"/>
        <v>0</v>
      </c>
      <c r="G2893" s="192">
        <f t="shared" si="1285"/>
        <v>0</v>
      </c>
      <c r="H2893" s="191">
        <f t="shared" si="1301"/>
        <v>0</v>
      </c>
      <c r="I2893" s="193">
        <f t="shared" si="1302"/>
        <v>0</v>
      </c>
      <c r="J2893" s="193">
        <f t="shared" si="1303"/>
        <v>0</v>
      </c>
      <c r="K2893" s="193">
        <f t="shared" si="1304"/>
        <v>0</v>
      </c>
      <c r="L2893" s="193">
        <f t="shared" si="1308"/>
        <v>0</v>
      </c>
      <c r="M2893" s="193">
        <f t="shared" si="1309"/>
        <v>0</v>
      </c>
      <c r="N2893" s="193">
        <f t="shared" si="1310"/>
        <v>0</v>
      </c>
      <c r="O2893" s="193">
        <f t="shared" si="1311"/>
        <v>0</v>
      </c>
      <c r="P2893" s="193">
        <f t="shared" si="1312"/>
        <v>0</v>
      </c>
      <c r="Q2893" s="193">
        <f t="shared" si="1313"/>
        <v>0</v>
      </c>
      <c r="R2893" s="193">
        <f t="shared" si="1314"/>
        <v>0</v>
      </c>
      <c r="S2893" s="193">
        <f t="shared" si="1315"/>
        <v>0</v>
      </c>
      <c r="T2893" s="194">
        <f t="shared" si="1305"/>
        <v>0</v>
      </c>
      <c r="U2893" s="194"/>
      <c r="V2893" s="847"/>
      <c r="W2893" s="127" t="str">
        <f t="shared" si="1284"/>
        <v/>
      </c>
      <c r="X2893" s="840"/>
      <c r="Y2893" s="841"/>
      <c r="Z2893" s="842"/>
      <c r="AA2893" s="843"/>
      <c r="AB2893" s="349"/>
      <c r="AC2893" s="844"/>
      <c r="AD2893" s="845"/>
      <c r="AE2893" s="277"/>
      <c r="AF2893" s="278"/>
      <c r="AG2893" s="277"/>
      <c r="AH2893" s="279"/>
      <c r="AI2893" s="277"/>
      <c r="AJ2893" s="279"/>
      <c r="AK2893" s="277"/>
      <c r="AL2893" s="278"/>
    </row>
    <row r="2894" spans="1:38" ht="22.5" customHeight="1">
      <c r="A2894" s="116">
        <f t="shared" si="1307"/>
        <v>0</v>
      </c>
      <c r="B2894" s="190">
        <f t="shared" si="1296"/>
        <v>0</v>
      </c>
      <c r="C2894" s="190">
        <f t="shared" si="1297"/>
        <v>0</v>
      </c>
      <c r="D2894" s="191">
        <f t="shared" si="1298"/>
        <v>0</v>
      </c>
      <c r="E2894" s="191">
        <f t="shared" si="1299"/>
        <v>0</v>
      </c>
      <c r="F2894" s="191">
        <f t="shared" si="1300"/>
        <v>0</v>
      </c>
      <c r="G2894" s="192">
        <f t="shared" si="1285"/>
        <v>0</v>
      </c>
      <c r="H2894" s="191">
        <f t="shared" si="1301"/>
        <v>0</v>
      </c>
      <c r="I2894" s="193">
        <f t="shared" si="1302"/>
        <v>0</v>
      </c>
      <c r="J2894" s="193">
        <f t="shared" si="1303"/>
        <v>0</v>
      </c>
      <c r="K2894" s="193">
        <f t="shared" si="1304"/>
        <v>0</v>
      </c>
      <c r="L2894" s="193">
        <f t="shared" si="1308"/>
        <v>0</v>
      </c>
      <c r="M2894" s="193">
        <f t="shared" si="1309"/>
        <v>0</v>
      </c>
      <c r="N2894" s="193">
        <f t="shared" si="1310"/>
        <v>0</v>
      </c>
      <c r="O2894" s="193">
        <f t="shared" si="1311"/>
        <v>0</v>
      </c>
      <c r="P2894" s="193">
        <f t="shared" si="1312"/>
        <v>0</v>
      </c>
      <c r="Q2894" s="193">
        <f t="shared" si="1313"/>
        <v>0</v>
      </c>
      <c r="R2894" s="193">
        <f t="shared" si="1314"/>
        <v>0</v>
      </c>
      <c r="S2894" s="193">
        <f t="shared" si="1315"/>
        <v>0</v>
      </c>
      <c r="T2894" s="194">
        <f t="shared" si="1305"/>
        <v>0</v>
      </c>
      <c r="U2894" s="194"/>
      <c r="V2894" s="847"/>
      <c r="W2894" s="127" t="str">
        <f t="shared" si="1284"/>
        <v/>
      </c>
      <c r="X2894" s="840"/>
      <c r="Y2894" s="841"/>
      <c r="Z2894" s="842"/>
      <c r="AA2894" s="843"/>
      <c r="AB2894" s="349"/>
      <c r="AC2894" s="844"/>
      <c r="AD2894" s="845"/>
      <c r="AE2894" s="277"/>
      <c r="AF2894" s="278"/>
      <c r="AG2894" s="277"/>
      <c r="AH2894" s="279"/>
      <c r="AI2894" s="277"/>
      <c r="AJ2894" s="279"/>
      <c r="AK2894" s="277"/>
      <c r="AL2894" s="278"/>
    </row>
    <row r="2895" spans="1:38" ht="22.5" customHeight="1">
      <c r="A2895" s="116">
        <f t="shared" si="1307"/>
        <v>0</v>
      </c>
      <c r="B2895" s="190">
        <f t="shared" si="1296"/>
        <v>0</v>
      </c>
      <c r="C2895" s="190">
        <f t="shared" si="1297"/>
        <v>0</v>
      </c>
      <c r="D2895" s="191">
        <f t="shared" si="1298"/>
        <v>0</v>
      </c>
      <c r="E2895" s="191">
        <f t="shared" si="1299"/>
        <v>0</v>
      </c>
      <c r="F2895" s="191">
        <f t="shared" si="1300"/>
        <v>0</v>
      </c>
      <c r="G2895" s="192">
        <f t="shared" si="1285"/>
        <v>0</v>
      </c>
      <c r="H2895" s="191">
        <f t="shared" si="1301"/>
        <v>0</v>
      </c>
      <c r="I2895" s="193">
        <f t="shared" si="1302"/>
        <v>0</v>
      </c>
      <c r="J2895" s="193">
        <f t="shared" si="1303"/>
        <v>0</v>
      </c>
      <c r="K2895" s="193">
        <f t="shared" si="1304"/>
        <v>0</v>
      </c>
      <c r="L2895" s="193">
        <f t="shared" si="1308"/>
        <v>0</v>
      </c>
      <c r="M2895" s="193">
        <f t="shared" si="1309"/>
        <v>0</v>
      </c>
      <c r="N2895" s="193">
        <f t="shared" si="1310"/>
        <v>0</v>
      </c>
      <c r="O2895" s="193">
        <f t="shared" si="1311"/>
        <v>0</v>
      </c>
      <c r="P2895" s="193">
        <f t="shared" si="1312"/>
        <v>0</v>
      </c>
      <c r="Q2895" s="193">
        <f t="shared" si="1313"/>
        <v>0</v>
      </c>
      <c r="R2895" s="193">
        <f t="shared" si="1314"/>
        <v>0</v>
      </c>
      <c r="S2895" s="193">
        <f t="shared" si="1315"/>
        <v>0</v>
      </c>
      <c r="T2895" s="194">
        <f t="shared" si="1305"/>
        <v>0</v>
      </c>
      <c r="U2895" s="194"/>
      <c r="V2895" s="847"/>
      <c r="W2895" s="127" t="str">
        <f t="shared" si="1284"/>
        <v/>
      </c>
      <c r="X2895" s="840"/>
      <c r="Y2895" s="841"/>
      <c r="Z2895" s="842"/>
      <c r="AA2895" s="843"/>
      <c r="AB2895" s="349"/>
      <c r="AC2895" s="844"/>
      <c r="AD2895" s="845"/>
      <c r="AE2895" s="277"/>
      <c r="AF2895" s="278"/>
      <c r="AG2895" s="277"/>
      <c r="AH2895" s="279"/>
      <c r="AI2895" s="277"/>
      <c r="AJ2895" s="279"/>
      <c r="AK2895" s="277"/>
      <c r="AL2895" s="278"/>
    </row>
    <row r="2896" spans="1:38" ht="22.5" customHeight="1">
      <c r="A2896" s="116">
        <f t="shared" si="1307"/>
        <v>0</v>
      </c>
      <c r="B2896" s="190">
        <f t="shared" si="1296"/>
        <v>0</v>
      </c>
      <c r="C2896" s="190">
        <f t="shared" si="1297"/>
        <v>0</v>
      </c>
      <c r="D2896" s="191">
        <f t="shared" si="1298"/>
        <v>0</v>
      </c>
      <c r="E2896" s="191">
        <f t="shared" si="1299"/>
        <v>0</v>
      </c>
      <c r="F2896" s="191">
        <f t="shared" si="1300"/>
        <v>0</v>
      </c>
      <c r="G2896" s="192">
        <f t="shared" si="1285"/>
        <v>0</v>
      </c>
      <c r="H2896" s="191">
        <f t="shared" si="1301"/>
        <v>0</v>
      </c>
      <c r="I2896" s="193">
        <f t="shared" si="1302"/>
        <v>0</v>
      </c>
      <c r="J2896" s="193">
        <f t="shared" si="1303"/>
        <v>0</v>
      </c>
      <c r="K2896" s="193">
        <f t="shared" si="1304"/>
        <v>0</v>
      </c>
      <c r="L2896" s="193">
        <f t="shared" si="1308"/>
        <v>0</v>
      </c>
      <c r="M2896" s="193">
        <f t="shared" si="1309"/>
        <v>0</v>
      </c>
      <c r="N2896" s="193">
        <f t="shared" si="1310"/>
        <v>0</v>
      </c>
      <c r="O2896" s="193">
        <f t="shared" si="1311"/>
        <v>0</v>
      </c>
      <c r="P2896" s="193">
        <f t="shared" si="1312"/>
        <v>0</v>
      </c>
      <c r="Q2896" s="193">
        <f t="shared" si="1313"/>
        <v>0</v>
      </c>
      <c r="R2896" s="193">
        <f t="shared" si="1314"/>
        <v>0</v>
      </c>
      <c r="S2896" s="193">
        <f t="shared" si="1315"/>
        <v>0</v>
      </c>
      <c r="T2896" s="194">
        <f t="shared" si="1305"/>
        <v>0</v>
      </c>
      <c r="U2896" s="194"/>
      <c r="V2896" s="847"/>
      <c r="W2896" s="127" t="str">
        <f t="shared" si="1284"/>
        <v/>
      </c>
      <c r="X2896" s="840"/>
      <c r="Y2896" s="841"/>
      <c r="Z2896" s="842"/>
      <c r="AA2896" s="843"/>
      <c r="AB2896" s="349"/>
      <c r="AC2896" s="844"/>
      <c r="AD2896" s="845"/>
      <c r="AE2896" s="277"/>
      <c r="AF2896" s="278"/>
      <c r="AG2896" s="277"/>
      <c r="AH2896" s="279"/>
      <c r="AI2896" s="277"/>
      <c r="AJ2896" s="279"/>
      <c r="AK2896" s="277"/>
      <c r="AL2896" s="278"/>
    </row>
    <row r="2897" spans="1:38" ht="22.5" customHeight="1">
      <c r="A2897" s="116">
        <f t="shared" si="1307"/>
        <v>0</v>
      </c>
      <c r="B2897" s="190">
        <f t="shared" si="1296"/>
        <v>0</v>
      </c>
      <c r="C2897" s="190">
        <f t="shared" si="1297"/>
        <v>0</v>
      </c>
      <c r="D2897" s="191">
        <f t="shared" si="1298"/>
        <v>0</v>
      </c>
      <c r="E2897" s="191">
        <f t="shared" si="1299"/>
        <v>0</v>
      </c>
      <c r="F2897" s="191">
        <f t="shared" si="1300"/>
        <v>0</v>
      </c>
      <c r="G2897" s="192">
        <f t="shared" si="1285"/>
        <v>0</v>
      </c>
      <c r="H2897" s="191">
        <f t="shared" si="1301"/>
        <v>0</v>
      </c>
      <c r="I2897" s="193">
        <f t="shared" si="1302"/>
        <v>0</v>
      </c>
      <c r="J2897" s="193">
        <f t="shared" si="1303"/>
        <v>0</v>
      </c>
      <c r="K2897" s="193">
        <f t="shared" si="1304"/>
        <v>0</v>
      </c>
      <c r="L2897" s="193">
        <f t="shared" si="1308"/>
        <v>0</v>
      </c>
      <c r="M2897" s="193">
        <f t="shared" si="1309"/>
        <v>0</v>
      </c>
      <c r="N2897" s="193">
        <f t="shared" si="1310"/>
        <v>0</v>
      </c>
      <c r="O2897" s="193">
        <f t="shared" si="1311"/>
        <v>0</v>
      </c>
      <c r="P2897" s="193">
        <f t="shared" si="1312"/>
        <v>0</v>
      </c>
      <c r="Q2897" s="193">
        <f t="shared" si="1313"/>
        <v>0</v>
      </c>
      <c r="R2897" s="193">
        <f t="shared" si="1314"/>
        <v>0</v>
      </c>
      <c r="S2897" s="193">
        <f t="shared" si="1315"/>
        <v>0</v>
      </c>
      <c r="T2897" s="194">
        <f t="shared" si="1305"/>
        <v>0</v>
      </c>
      <c r="U2897" s="194"/>
      <c r="V2897" s="847"/>
      <c r="W2897" s="127" t="str">
        <f t="shared" si="1284"/>
        <v/>
      </c>
      <c r="X2897" s="840"/>
      <c r="Y2897" s="841"/>
      <c r="Z2897" s="842"/>
      <c r="AA2897" s="843"/>
      <c r="AB2897" s="349"/>
      <c r="AC2897" s="844"/>
      <c r="AD2897" s="845"/>
      <c r="AE2897" s="277"/>
      <c r="AF2897" s="278"/>
      <c r="AG2897" s="277"/>
      <c r="AH2897" s="279"/>
      <c r="AI2897" s="277"/>
      <c r="AJ2897" s="279"/>
      <c r="AK2897" s="277"/>
      <c r="AL2897" s="278"/>
    </row>
    <row r="2898" spans="1:38" ht="22.5" customHeight="1">
      <c r="A2898" s="116">
        <f t="shared" si="1307"/>
        <v>0</v>
      </c>
      <c r="B2898" s="190">
        <f t="shared" si="1296"/>
        <v>0</v>
      </c>
      <c r="C2898" s="190">
        <f t="shared" si="1297"/>
        <v>0</v>
      </c>
      <c r="D2898" s="191">
        <f t="shared" si="1298"/>
        <v>0</v>
      </c>
      <c r="E2898" s="191">
        <f t="shared" si="1299"/>
        <v>0</v>
      </c>
      <c r="F2898" s="191">
        <f t="shared" si="1300"/>
        <v>0</v>
      </c>
      <c r="G2898" s="192">
        <f t="shared" si="1285"/>
        <v>0</v>
      </c>
      <c r="H2898" s="191">
        <f t="shared" si="1301"/>
        <v>0</v>
      </c>
      <c r="I2898" s="193">
        <f t="shared" si="1302"/>
        <v>0</v>
      </c>
      <c r="J2898" s="193">
        <f t="shared" si="1303"/>
        <v>0</v>
      </c>
      <c r="K2898" s="193">
        <f t="shared" si="1304"/>
        <v>0</v>
      </c>
      <c r="L2898" s="193">
        <f t="shared" si="1308"/>
        <v>0</v>
      </c>
      <c r="M2898" s="193">
        <f t="shared" si="1309"/>
        <v>0</v>
      </c>
      <c r="N2898" s="193">
        <f t="shared" si="1310"/>
        <v>0</v>
      </c>
      <c r="O2898" s="193">
        <f t="shared" si="1311"/>
        <v>0</v>
      </c>
      <c r="P2898" s="193">
        <f t="shared" si="1312"/>
        <v>0</v>
      </c>
      <c r="Q2898" s="193">
        <f t="shared" si="1313"/>
        <v>0</v>
      </c>
      <c r="R2898" s="193">
        <f t="shared" si="1314"/>
        <v>0</v>
      </c>
      <c r="S2898" s="193">
        <f t="shared" si="1315"/>
        <v>0</v>
      </c>
      <c r="T2898" s="194">
        <f t="shared" si="1305"/>
        <v>0</v>
      </c>
      <c r="U2898" s="194"/>
      <c r="V2898" s="847"/>
      <c r="W2898" s="127" t="str">
        <f t="shared" si="1284"/>
        <v/>
      </c>
      <c r="X2898" s="840"/>
      <c r="Y2898" s="841"/>
      <c r="Z2898" s="842"/>
      <c r="AA2898" s="843"/>
      <c r="AB2898" s="349"/>
      <c r="AC2898" s="844"/>
      <c r="AD2898" s="845"/>
      <c r="AE2898" s="277"/>
      <c r="AF2898" s="278"/>
      <c r="AG2898" s="277"/>
      <c r="AH2898" s="279"/>
      <c r="AI2898" s="277"/>
      <c r="AJ2898" s="279"/>
      <c r="AK2898" s="277"/>
      <c r="AL2898" s="278"/>
    </row>
    <row r="2899" spans="1:38" ht="22.5" customHeight="1">
      <c r="A2899" s="116">
        <f t="shared" si="1307"/>
        <v>0</v>
      </c>
      <c r="B2899" s="190">
        <f t="shared" si="1296"/>
        <v>0</v>
      </c>
      <c r="C2899" s="190">
        <f t="shared" si="1297"/>
        <v>0</v>
      </c>
      <c r="D2899" s="191">
        <f t="shared" si="1298"/>
        <v>0</v>
      </c>
      <c r="E2899" s="191">
        <f t="shared" si="1299"/>
        <v>0</v>
      </c>
      <c r="F2899" s="191">
        <f t="shared" si="1300"/>
        <v>0</v>
      </c>
      <c r="G2899" s="192">
        <f t="shared" si="1285"/>
        <v>0</v>
      </c>
      <c r="H2899" s="191">
        <f t="shared" si="1301"/>
        <v>0</v>
      </c>
      <c r="I2899" s="195">
        <f t="shared" si="1302"/>
        <v>0</v>
      </c>
      <c r="J2899" s="195">
        <f t="shared" si="1303"/>
        <v>0</v>
      </c>
      <c r="K2899" s="195">
        <f t="shared" si="1304"/>
        <v>0</v>
      </c>
      <c r="L2899" s="195">
        <f t="shared" si="1308"/>
        <v>0</v>
      </c>
      <c r="M2899" s="195">
        <f t="shared" si="1309"/>
        <v>0</v>
      </c>
      <c r="N2899" s="195">
        <f t="shared" si="1310"/>
        <v>0</v>
      </c>
      <c r="O2899" s="195">
        <f t="shared" si="1311"/>
        <v>0</v>
      </c>
      <c r="P2899" s="195">
        <f t="shared" si="1312"/>
        <v>0</v>
      </c>
      <c r="Q2899" s="195">
        <f t="shared" si="1313"/>
        <v>0</v>
      </c>
      <c r="R2899" s="195">
        <f t="shared" si="1314"/>
        <v>0</v>
      </c>
      <c r="S2899" s="195">
        <f t="shared" si="1315"/>
        <v>0</v>
      </c>
      <c r="T2899" s="196">
        <f t="shared" si="1305"/>
        <v>0</v>
      </c>
      <c r="U2899" s="196"/>
      <c r="V2899" s="848"/>
      <c r="W2899" s="127" t="str">
        <f t="shared" si="1284"/>
        <v/>
      </c>
      <c r="X2899" s="840"/>
      <c r="Y2899" s="841"/>
      <c r="Z2899" s="842"/>
      <c r="AA2899" s="843"/>
      <c r="AB2899" s="349"/>
      <c r="AC2899" s="844"/>
      <c r="AD2899" s="845"/>
      <c r="AE2899" s="277"/>
      <c r="AF2899" s="278"/>
      <c r="AG2899" s="277"/>
      <c r="AH2899" s="279"/>
      <c r="AI2899" s="277"/>
      <c r="AJ2899" s="279"/>
      <c r="AK2899" s="277"/>
      <c r="AL2899" s="278"/>
    </row>
    <row r="2900" spans="1:38" ht="22.5" customHeight="1">
      <c r="A2900" s="116">
        <f t="shared" ref="A2900" si="1316">IF(U2900&gt;=1,1,0)</f>
        <v>0</v>
      </c>
      <c r="B2900" s="190">
        <f t="shared" si="1296"/>
        <v>0</v>
      </c>
      <c r="C2900" s="190">
        <f t="shared" si="1297"/>
        <v>0</v>
      </c>
      <c r="D2900" s="191">
        <f t="shared" si="1298"/>
        <v>0</v>
      </c>
      <c r="E2900" s="191">
        <f t="shared" si="1299"/>
        <v>0</v>
      </c>
      <c r="F2900" s="191">
        <f t="shared" si="1300"/>
        <v>0</v>
      </c>
      <c r="G2900" s="192">
        <f t="shared" si="1285"/>
        <v>0</v>
      </c>
      <c r="H2900" s="191">
        <f t="shared" si="1301"/>
        <v>0</v>
      </c>
      <c r="I2900" s="193">
        <f t="shared" si="1302"/>
        <v>0</v>
      </c>
      <c r="J2900" s="193">
        <f t="shared" si="1303"/>
        <v>0</v>
      </c>
      <c r="K2900" s="193">
        <f t="shared" si="1304"/>
        <v>0</v>
      </c>
      <c r="L2900" s="193">
        <f t="shared" si="1308"/>
        <v>0</v>
      </c>
      <c r="M2900" s="193">
        <f t="shared" si="1309"/>
        <v>0</v>
      </c>
      <c r="N2900" s="193">
        <f t="shared" si="1310"/>
        <v>0</v>
      </c>
      <c r="O2900" s="193">
        <f t="shared" si="1311"/>
        <v>0</v>
      </c>
      <c r="P2900" s="193">
        <f t="shared" si="1312"/>
        <v>0</v>
      </c>
      <c r="Q2900" s="193">
        <f t="shared" si="1313"/>
        <v>0</v>
      </c>
      <c r="R2900" s="193">
        <f t="shared" si="1314"/>
        <v>0</v>
      </c>
      <c r="S2900" s="193">
        <f t="shared" si="1315"/>
        <v>0</v>
      </c>
      <c r="T2900" s="194">
        <f t="shared" si="1305"/>
        <v>0</v>
      </c>
      <c r="U2900" s="194">
        <f t="shared" ref="U2900" si="1317">SUM(T2900:T2926)</f>
        <v>0</v>
      </c>
      <c r="V2900" s="846" t="s">
        <v>1144</v>
      </c>
      <c r="W2900" s="127" t="str">
        <f t="shared" si="1284"/>
        <v/>
      </c>
      <c r="X2900" s="840"/>
      <c r="Y2900" s="841"/>
      <c r="Z2900" s="842"/>
      <c r="AA2900" s="843"/>
      <c r="AB2900" s="349"/>
      <c r="AC2900" s="844"/>
      <c r="AD2900" s="845"/>
      <c r="AE2900" s="277"/>
      <c r="AF2900" s="278"/>
      <c r="AG2900" s="277"/>
      <c r="AH2900" s="279"/>
      <c r="AI2900" s="277"/>
      <c r="AJ2900" s="279"/>
      <c r="AK2900" s="277"/>
      <c r="AL2900" s="278"/>
    </row>
    <row r="2901" spans="1:38" ht="22.5" customHeight="1">
      <c r="A2901" s="116">
        <f t="shared" ref="A2901:A2926" si="1318">A2900</f>
        <v>0</v>
      </c>
      <c r="B2901" s="190">
        <f t="shared" si="1296"/>
        <v>0</v>
      </c>
      <c r="C2901" s="190">
        <f t="shared" si="1297"/>
        <v>0</v>
      </c>
      <c r="D2901" s="191">
        <f t="shared" si="1298"/>
        <v>0</v>
      </c>
      <c r="E2901" s="191">
        <f t="shared" si="1299"/>
        <v>0</v>
      </c>
      <c r="F2901" s="191">
        <f t="shared" si="1300"/>
        <v>0</v>
      </c>
      <c r="G2901" s="192">
        <f t="shared" si="1285"/>
        <v>0</v>
      </c>
      <c r="H2901" s="191">
        <f t="shared" si="1301"/>
        <v>0</v>
      </c>
      <c r="I2901" s="193">
        <f t="shared" si="1302"/>
        <v>0</v>
      </c>
      <c r="J2901" s="193">
        <f t="shared" si="1303"/>
        <v>0</v>
      </c>
      <c r="K2901" s="193">
        <f t="shared" si="1304"/>
        <v>0</v>
      </c>
      <c r="L2901" s="193">
        <f t="shared" si="1308"/>
        <v>0</v>
      </c>
      <c r="M2901" s="193">
        <f t="shared" si="1309"/>
        <v>0</v>
      </c>
      <c r="N2901" s="193">
        <f t="shared" si="1310"/>
        <v>0</v>
      </c>
      <c r="O2901" s="193">
        <f t="shared" si="1311"/>
        <v>0</v>
      </c>
      <c r="P2901" s="193">
        <f t="shared" si="1312"/>
        <v>0</v>
      </c>
      <c r="Q2901" s="193">
        <f t="shared" si="1313"/>
        <v>0</v>
      </c>
      <c r="R2901" s="193">
        <f t="shared" si="1314"/>
        <v>0</v>
      </c>
      <c r="S2901" s="193">
        <f t="shared" si="1315"/>
        <v>0</v>
      </c>
      <c r="T2901" s="194">
        <f t="shared" si="1305"/>
        <v>0</v>
      </c>
      <c r="U2901" s="194"/>
      <c r="V2901" s="847"/>
      <c r="W2901" s="127" t="str">
        <f t="shared" si="1284"/>
        <v/>
      </c>
      <c r="X2901" s="840"/>
      <c r="Y2901" s="841"/>
      <c r="Z2901" s="842"/>
      <c r="AA2901" s="843"/>
      <c r="AB2901" s="349"/>
      <c r="AC2901" s="844"/>
      <c r="AD2901" s="845"/>
      <c r="AE2901" s="277"/>
      <c r="AF2901" s="278"/>
      <c r="AG2901" s="277"/>
      <c r="AH2901" s="279"/>
      <c r="AI2901" s="277"/>
      <c r="AJ2901" s="279"/>
      <c r="AK2901" s="277"/>
      <c r="AL2901" s="278"/>
    </row>
    <row r="2902" spans="1:38" ht="22.5" customHeight="1">
      <c r="A2902" s="116">
        <f t="shared" si="1318"/>
        <v>0</v>
      </c>
      <c r="B2902" s="190">
        <f t="shared" si="1296"/>
        <v>0</v>
      </c>
      <c r="C2902" s="190">
        <f t="shared" si="1297"/>
        <v>0</v>
      </c>
      <c r="D2902" s="191">
        <f t="shared" si="1298"/>
        <v>0</v>
      </c>
      <c r="E2902" s="191">
        <f t="shared" si="1299"/>
        <v>0</v>
      </c>
      <c r="F2902" s="191">
        <f t="shared" si="1300"/>
        <v>0</v>
      </c>
      <c r="G2902" s="192">
        <f t="shared" si="1285"/>
        <v>0</v>
      </c>
      <c r="H2902" s="191">
        <f t="shared" si="1301"/>
        <v>0</v>
      </c>
      <c r="I2902" s="193">
        <f t="shared" si="1302"/>
        <v>0</v>
      </c>
      <c r="J2902" s="193">
        <f t="shared" si="1303"/>
        <v>0</v>
      </c>
      <c r="K2902" s="193">
        <f t="shared" si="1304"/>
        <v>0</v>
      </c>
      <c r="L2902" s="193">
        <f t="shared" si="1308"/>
        <v>0</v>
      </c>
      <c r="M2902" s="193">
        <f t="shared" si="1309"/>
        <v>0</v>
      </c>
      <c r="N2902" s="193">
        <f t="shared" si="1310"/>
        <v>0</v>
      </c>
      <c r="O2902" s="193">
        <f t="shared" si="1311"/>
        <v>0</v>
      </c>
      <c r="P2902" s="193">
        <f t="shared" si="1312"/>
        <v>0</v>
      </c>
      <c r="Q2902" s="193">
        <f t="shared" si="1313"/>
        <v>0</v>
      </c>
      <c r="R2902" s="193">
        <f t="shared" si="1314"/>
        <v>0</v>
      </c>
      <c r="S2902" s="193">
        <f t="shared" si="1315"/>
        <v>0</v>
      </c>
      <c r="T2902" s="194">
        <f t="shared" si="1305"/>
        <v>0</v>
      </c>
      <c r="U2902" s="194"/>
      <c r="V2902" s="847"/>
      <c r="W2902" s="127" t="str">
        <f t="shared" si="1284"/>
        <v/>
      </c>
      <c r="X2902" s="840"/>
      <c r="Y2902" s="841"/>
      <c r="Z2902" s="842"/>
      <c r="AA2902" s="843"/>
      <c r="AB2902" s="349"/>
      <c r="AC2902" s="844"/>
      <c r="AD2902" s="845"/>
      <c r="AE2902" s="277"/>
      <c r="AF2902" s="278"/>
      <c r="AG2902" s="277"/>
      <c r="AH2902" s="279"/>
      <c r="AI2902" s="277"/>
      <c r="AJ2902" s="279"/>
      <c r="AK2902" s="277"/>
      <c r="AL2902" s="278"/>
    </row>
    <row r="2903" spans="1:38" ht="22.5" customHeight="1">
      <c r="A2903" s="116">
        <f t="shared" si="1318"/>
        <v>0</v>
      </c>
      <c r="B2903" s="190">
        <f t="shared" si="1296"/>
        <v>0</v>
      </c>
      <c r="C2903" s="190">
        <f t="shared" si="1297"/>
        <v>0</v>
      </c>
      <c r="D2903" s="191">
        <f t="shared" si="1298"/>
        <v>0</v>
      </c>
      <c r="E2903" s="191">
        <f t="shared" si="1299"/>
        <v>0</v>
      </c>
      <c r="F2903" s="191">
        <f t="shared" si="1300"/>
        <v>0</v>
      </c>
      <c r="G2903" s="192">
        <f t="shared" si="1285"/>
        <v>0</v>
      </c>
      <c r="H2903" s="191">
        <f t="shared" si="1301"/>
        <v>0</v>
      </c>
      <c r="I2903" s="193">
        <f t="shared" si="1302"/>
        <v>0</v>
      </c>
      <c r="J2903" s="193">
        <f t="shared" si="1303"/>
        <v>0</v>
      </c>
      <c r="K2903" s="193">
        <f t="shared" si="1304"/>
        <v>0</v>
      </c>
      <c r="L2903" s="193">
        <f t="shared" si="1308"/>
        <v>0</v>
      </c>
      <c r="M2903" s="193">
        <f t="shared" si="1309"/>
        <v>0</v>
      </c>
      <c r="N2903" s="193">
        <f t="shared" si="1310"/>
        <v>0</v>
      </c>
      <c r="O2903" s="193">
        <f t="shared" si="1311"/>
        <v>0</v>
      </c>
      <c r="P2903" s="193">
        <f t="shared" si="1312"/>
        <v>0</v>
      </c>
      <c r="Q2903" s="193">
        <f t="shared" si="1313"/>
        <v>0</v>
      </c>
      <c r="R2903" s="193">
        <f t="shared" si="1314"/>
        <v>0</v>
      </c>
      <c r="S2903" s="193">
        <f t="shared" si="1315"/>
        <v>0</v>
      </c>
      <c r="T2903" s="194">
        <f t="shared" si="1305"/>
        <v>0</v>
      </c>
      <c r="U2903" s="194"/>
      <c r="V2903" s="847"/>
      <c r="W2903" s="127" t="str">
        <f t="shared" si="1284"/>
        <v/>
      </c>
      <c r="X2903" s="840"/>
      <c r="Y2903" s="841"/>
      <c r="Z2903" s="842"/>
      <c r="AA2903" s="843"/>
      <c r="AB2903" s="349"/>
      <c r="AC2903" s="844"/>
      <c r="AD2903" s="845"/>
      <c r="AE2903" s="277"/>
      <c r="AF2903" s="278"/>
      <c r="AG2903" s="277"/>
      <c r="AH2903" s="279"/>
      <c r="AI2903" s="277"/>
      <c r="AJ2903" s="279"/>
      <c r="AK2903" s="277"/>
      <c r="AL2903" s="278"/>
    </row>
    <row r="2904" spans="1:38" ht="22.5" customHeight="1">
      <c r="A2904" s="116">
        <f t="shared" si="1318"/>
        <v>0</v>
      </c>
      <c r="B2904" s="190">
        <f t="shared" si="1296"/>
        <v>0</v>
      </c>
      <c r="C2904" s="190">
        <f t="shared" si="1297"/>
        <v>0</v>
      </c>
      <c r="D2904" s="191">
        <f t="shared" si="1298"/>
        <v>0</v>
      </c>
      <c r="E2904" s="191">
        <f t="shared" si="1299"/>
        <v>0</v>
      </c>
      <c r="F2904" s="191">
        <f t="shared" si="1300"/>
        <v>0</v>
      </c>
      <c r="G2904" s="192">
        <f t="shared" si="1285"/>
        <v>0</v>
      </c>
      <c r="H2904" s="191">
        <f t="shared" si="1301"/>
        <v>0</v>
      </c>
      <c r="I2904" s="193">
        <f t="shared" si="1302"/>
        <v>0</v>
      </c>
      <c r="J2904" s="193">
        <f t="shared" si="1303"/>
        <v>0</v>
      </c>
      <c r="K2904" s="193">
        <f t="shared" si="1304"/>
        <v>0</v>
      </c>
      <c r="L2904" s="193">
        <f t="shared" si="1308"/>
        <v>0</v>
      </c>
      <c r="M2904" s="193">
        <f t="shared" si="1309"/>
        <v>0</v>
      </c>
      <c r="N2904" s="193">
        <f t="shared" si="1310"/>
        <v>0</v>
      </c>
      <c r="O2904" s="193">
        <f t="shared" si="1311"/>
        <v>0</v>
      </c>
      <c r="P2904" s="193">
        <f t="shared" si="1312"/>
        <v>0</v>
      </c>
      <c r="Q2904" s="193">
        <f t="shared" si="1313"/>
        <v>0</v>
      </c>
      <c r="R2904" s="193">
        <f t="shared" si="1314"/>
        <v>0</v>
      </c>
      <c r="S2904" s="193">
        <f t="shared" si="1315"/>
        <v>0</v>
      </c>
      <c r="T2904" s="194">
        <f t="shared" si="1305"/>
        <v>0</v>
      </c>
      <c r="U2904" s="194"/>
      <c r="V2904" s="847"/>
      <c r="W2904" s="127" t="str">
        <f t="shared" si="1284"/>
        <v/>
      </c>
      <c r="X2904" s="840"/>
      <c r="Y2904" s="841"/>
      <c r="Z2904" s="842"/>
      <c r="AA2904" s="843"/>
      <c r="AB2904" s="349"/>
      <c r="AC2904" s="844"/>
      <c r="AD2904" s="845"/>
      <c r="AE2904" s="277"/>
      <c r="AF2904" s="278"/>
      <c r="AG2904" s="277"/>
      <c r="AH2904" s="279"/>
      <c r="AI2904" s="277"/>
      <c r="AJ2904" s="279"/>
      <c r="AK2904" s="277"/>
      <c r="AL2904" s="278"/>
    </row>
    <row r="2905" spans="1:38" ht="22.5" customHeight="1">
      <c r="A2905" s="116">
        <f t="shared" si="1318"/>
        <v>0</v>
      </c>
      <c r="B2905" s="190">
        <f t="shared" si="1296"/>
        <v>0</v>
      </c>
      <c r="C2905" s="190">
        <f t="shared" si="1297"/>
        <v>0</v>
      </c>
      <c r="D2905" s="191">
        <f t="shared" si="1298"/>
        <v>0</v>
      </c>
      <c r="E2905" s="191">
        <f t="shared" si="1299"/>
        <v>0</v>
      </c>
      <c r="F2905" s="191">
        <f t="shared" si="1300"/>
        <v>0</v>
      </c>
      <c r="G2905" s="192">
        <f t="shared" si="1285"/>
        <v>0</v>
      </c>
      <c r="H2905" s="191">
        <f t="shared" si="1301"/>
        <v>0</v>
      </c>
      <c r="I2905" s="193">
        <f t="shared" si="1302"/>
        <v>0</v>
      </c>
      <c r="J2905" s="193">
        <f t="shared" si="1303"/>
        <v>0</v>
      </c>
      <c r="K2905" s="193">
        <f t="shared" si="1304"/>
        <v>0</v>
      </c>
      <c r="L2905" s="193">
        <f t="shared" si="1308"/>
        <v>0</v>
      </c>
      <c r="M2905" s="193">
        <f t="shared" si="1309"/>
        <v>0</v>
      </c>
      <c r="N2905" s="193">
        <f t="shared" si="1310"/>
        <v>0</v>
      </c>
      <c r="O2905" s="193">
        <f t="shared" si="1311"/>
        <v>0</v>
      </c>
      <c r="P2905" s="193">
        <f t="shared" si="1312"/>
        <v>0</v>
      </c>
      <c r="Q2905" s="193">
        <f t="shared" si="1313"/>
        <v>0</v>
      </c>
      <c r="R2905" s="193">
        <f t="shared" si="1314"/>
        <v>0</v>
      </c>
      <c r="S2905" s="193">
        <f t="shared" si="1315"/>
        <v>0</v>
      </c>
      <c r="T2905" s="194">
        <f t="shared" si="1305"/>
        <v>0</v>
      </c>
      <c r="U2905" s="194"/>
      <c r="V2905" s="847"/>
      <c r="W2905" s="127" t="str">
        <f t="shared" si="1284"/>
        <v/>
      </c>
      <c r="X2905" s="840"/>
      <c r="Y2905" s="841"/>
      <c r="Z2905" s="842"/>
      <c r="AA2905" s="843"/>
      <c r="AB2905" s="349"/>
      <c r="AC2905" s="844"/>
      <c r="AD2905" s="845"/>
      <c r="AE2905" s="277"/>
      <c r="AF2905" s="278"/>
      <c r="AG2905" s="277"/>
      <c r="AH2905" s="279"/>
      <c r="AI2905" s="277"/>
      <c r="AJ2905" s="279"/>
      <c r="AK2905" s="277"/>
      <c r="AL2905" s="278"/>
    </row>
    <row r="2906" spans="1:38" ht="22.5" customHeight="1">
      <c r="A2906" s="116">
        <f t="shared" si="1318"/>
        <v>0</v>
      </c>
      <c r="B2906" s="190">
        <f t="shared" si="1296"/>
        <v>0</v>
      </c>
      <c r="C2906" s="190">
        <f t="shared" si="1297"/>
        <v>0</v>
      </c>
      <c r="D2906" s="191">
        <f t="shared" si="1298"/>
        <v>0</v>
      </c>
      <c r="E2906" s="191">
        <f t="shared" si="1299"/>
        <v>0</v>
      </c>
      <c r="F2906" s="191">
        <f t="shared" si="1300"/>
        <v>0</v>
      </c>
      <c r="G2906" s="192">
        <f t="shared" si="1285"/>
        <v>0</v>
      </c>
      <c r="H2906" s="191">
        <f t="shared" si="1301"/>
        <v>0</v>
      </c>
      <c r="I2906" s="193">
        <f t="shared" si="1302"/>
        <v>0</v>
      </c>
      <c r="J2906" s="193">
        <f t="shared" si="1303"/>
        <v>0</v>
      </c>
      <c r="K2906" s="193">
        <f t="shared" si="1304"/>
        <v>0</v>
      </c>
      <c r="L2906" s="193">
        <f t="shared" si="1308"/>
        <v>0</v>
      </c>
      <c r="M2906" s="193">
        <f t="shared" si="1309"/>
        <v>0</v>
      </c>
      <c r="N2906" s="193">
        <f t="shared" si="1310"/>
        <v>0</v>
      </c>
      <c r="O2906" s="193">
        <f t="shared" si="1311"/>
        <v>0</v>
      </c>
      <c r="P2906" s="193">
        <f t="shared" si="1312"/>
        <v>0</v>
      </c>
      <c r="Q2906" s="193">
        <f t="shared" si="1313"/>
        <v>0</v>
      </c>
      <c r="R2906" s="193">
        <f t="shared" si="1314"/>
        <v>0</v>
      </c>
      <c r="S2906" s="193">
        <f t="shared" si="1315"/>
        <v>0</v>
      </c>
      <c r="T2906" s="194">
        <f t="shared" si="1305"/>
        <v>0</v>
      </c>
      <c r="U2906" s="194"/>
      <c r="V2906" s="847"/>
      <c r="W2906" s="127" t="str">
        <f t="shared" si="1284"/>
        <v/>
      </c>
      <c r="X2906" s="840"/>
      <c r="Y2906" s="841"/>
      <c r="Z2906" s="842"/>
      <c r="AA2906" s="843"/>
      <c r="AB2906" s="349"/>
      <c r="AC2906" s="844"/>
      <c r="AD2906" s="845"/>
      <c r="AE2906" s="277"/>
      <c r="AF2906" s="278"/>
      <c r="AG2906" s="277"/>
      <c r="AH2906" s="279"/>
      <c r="AI2906" s="277"/>
      <c r="AJ2906" s="279"/>
      <c r="AK2906" s="277"/>
      <c r="AL2906" s="278"/>
    </row>
    <row r="2907" spans="1:38" ht="22.5" customHeight="1">
      <c r="A2907" s="116">
        <f t="shared" si="1318"/>
        <v>0</v>
      </c>
      <c r="B2907" s="190">
        <f t="shared" si="1296"/>
        <v>0</v>
      </c>
      <c r="C2907" s="190">
        <f t="shared" si="1297"/>
        <v>0</v>
      </c>
      <c r="D2907" s="191">
        <f t="shared" si="1298"/>
        <v>0</v>
      </c>
      <c r="E2907" s="191">
        <f t="shared" si="1299"/>
        <v>0</v>
      </c>
      <c r="F2907" s="191">
        <f t="shared" si="1300"/>
        <v>0</v>
      </c>
      <c r="G2907" s="192">
        <f t="shared" si="1285"/>
        <v>0</v>
      </c>
      <c r="H2907" s="191">
        <f t="shared" si="1301"/>
        <v>0</v>
      </c>
      <c r="I2907" s="193">
        <f t="shared" si="1302"/>
        <v>0</v>
      </c>
      <c r="J2907" s="193">
        <f t="shared" si="1303"/>
        <v>0</v>
      </c>
      <c r="K2907" s="193">
        <f t="shared" si="1304"/>
        <v>0</v>
      </c>
      <c r="L2907" s="193">
        <f t="shared" si="1308"/>
        <v>0</v>
      </c>
      <c r="M2907" s="193">
        <f t="shared" si="1309"/>
        <v>0</v>
      </c>
      <c r="N2907" s="193">
        <f t="shared" si="1310"/>
        <v>0</v>
      </c>
      <c r="O2907" s="193">
        <f t="shared" si="1311"/>
        <v>0</v>
      </c>
      <c r="P2907" s="193">
        <f t="shared" si="1312"/>
        <v>0</v>
      </c>
      <c r="Q2907" s="193">
        <f t="shared" si="1313"/>
        <v>0</v>
      </c>
      <c r="R2907" s="193">
        <f t="shared" si="1314"/>
        <v>0</v>
      </c>
      <c r="S2907" s="193">
        <f t="shared" si="1315"/>
        <v>0</v>
      </c>
      <c r="T2907" s="194">
        <f t="shared" si="1305"/>
        <v>0</v>
      </c>
      <c r="U2907" s="194"/>
      <c r="V2907" s="847"/>
      <c r="W2907" s="127" t="str">
        <f t="shared" si="1284"/>
        <v/>
      </c>
      <c r="X2907" s="840"/>
      <c r="Y2907" s="841"/>
      <c r="Z2907" s="842"/>
      <c r="AA2907" s="843"/>
      <c r="AB2907" s="349"/>
      <c r="AC2907" s="844"/>
      <c r="AD2907" s="845"/>
      <c r="AE2907" s="277"/>
      <c r="AF2907" s="278"/>
      <c r="AG2907" s="277"/>
      <c r="AH2907" s="279"/>
      <c r="AI2907" s="277"/>
      <c r="AJ2907" s="279"/>
      <c r="AK2907" s="277"/>
      <c r="AL2907" s="278"/>
    </row>
    <row r="2908" spans="1:38" ht="22.5" customHeight="1">
      <c r="A2908" s="116">
        <f t="shared" si="1318"/>
        <v>0</v>
      </c>
      <c r="B2908" s="190">
        <f t="shared" si="1296"/>
        <v>0</v>
      </c>
      <c r="C2908" s="190">
        <f t="shared" si="1297"/>
        <v>0</v>
      </c>
      <c r="D2908" s="191">
        <f t="shared" si="1298"/>
        <v>0</v>
      </c>
      <c r="E2908" s="191">
        <f t="shared" si="1299"/>
        <v>0</v>
      </c>
      <c r="F2908" s="191">
        <f t="shared" si="1300"/>
        <v>0</v>
      </c>
      <c r="G2908" s="192">
        <f t="shared" si="1285"/>
        <v>0</v>
      </c>
      <c r="H2908" s="191">
        <f t="shared" si="1301"/>
        <v>0</v>
      </c>
      <c r="I2908" s="193">
        <f t="shared" si="1302"/>
        <v>0</v>
      </c>
      <c r="J2908" s="193">
        <f t="shared" si="1303"/>
        <v>0</v>
      </c>
      <c r="K2908" s="193">
        <f t="shared" si="1304"/>
        <v>0</v>
      </c>
      <c r="L2908" s="193">
        <f t="shared" si="1308"/>
        <v>0</v>
      </c>
      <c r="M2908" s="193">
        <f t="shared" si="1309"/>
        <v>0</v>
      </c>
      <c r="N2908" s="193">
        <f t="shared" si="1310"/>
        <v>0</v>
      </c>
      <c r="O2908" s="193">
        <f t="shared" si="1311"/>
        <v>0</v>
      </c>
      <c r="P2908" s="193">
        <f t="shared" si="1312"/>
        <v>0</v>
      </c>
      <c r="Q2908" s="193">
        <f t="shared" si="1313"/>
        <v>0</v>
      </c>
      <c r="R2908" s="193">
        <f t="shared" si="1314"/>
        <v>0</v>
      </c>
      <c r="S2908" s="193">
        <f t="shared" si="1315"/>
        <v>0</v>
      </c>
      <c r="T2908" s="194">
        <f t="shared" si="1305"/>
        <v>0</v>
      </c>
      <c r="U2908" s="194"/>
      <c r="V2908" s="847"/>
      <c r="W2908" s="127" t="str">
        <f t="shared" si="1284"/>
        <v/>
      </c>
      <c r="X2908" s="840"/>
      <c r="Y2908" s="841"/>
      <c r="Z2908" s="842"/>
      <c r="AA2908" s="843"/>
      <c r="AB2908" s="349"/>
      <c r="AC2908" s="844"/>
      <c r="AD2908" s="845"/>
      <c r="AE2908" s="277"/>
      <c r="AF2908" s="278"/>
      <c r="AG2908" s="277"/>
      <c r="AH2908" s="279"/>
      <c r="AI2908" s="277"/>
      <c r="AJ2908" s="279"/>
      <c r="AK2908" s="277"/>
      <c r="AL2908" s="278"/>
    </row>
    <row r="2909" spans="1:38" ht="22.5" customHeight="1">
      <c r="A2909" s="116">
        <f t="shared" si="1318"/>
        <v>0</v>
      </c>
      <c r="B2909" s="190">
        <f t="shared" si="1296"/>
        <v>0</v>
      </c>
      <c r="C2909" s="190">
        <f t="shared" si="1297"/>
        <v>0</v>
      </c>
      <c r="D2909" s="191">
        <f t="shared" si="1298"/>
        <v>0</v>
      </c>
      <c r="E2909" s="191">
        <f t="shared" si="1299"/>
        <v>0</v>
      </c>
      <c r="F2909" s="191">
        <f t="shared" si="1300"/>
        <v>0</v>
      </c>
      <c r="G2909" s="192">
        <f t="shared" si="1285"/>
        <v>0</v>
      </c>
      <c r="H2909" s="191">
        <f t="shared" si="1301"/>
        <v>0</v>
      </c>
      <c r="I2909" s="193">
        <f t="shared" si="1302"/>
        <v>0</v>
      </c>
      <c r="J2909" s="193">
        <f t="shared" si="1303"/>
        <v>0</v>
      </c>
      <c r="K2909" s="193">
        <f t="shared" si="1304"/>
        <v>0</v>
      </c>
      <c r="L2909" s="193">
        <f t="shared" si="1308"/>
        <v>0</v>
      </c>
      <c r="M2909" s="193">
        <f t="shared" si="1309"/>
        <v>0</v>
      </c>
      <c r="N2909" s="193">
        <f t="shared" si="1310"/>
        <v>0</v>
      </c>
      <c r="O2909" s="193">
        <f t="shared" si="1311"/>
        <v>0</v>
      </c>
      <c r="P2909" s="193">
        <f t="shared" si="1312"/>
        <v>0</v>
      </c>
      <c r="Q2909" s="193">
        <f t="shared" si="1313"/>
        <v>0</v>
      </c>
      <c r="R2909" s="193">
        <f t="shared" si="1314"/>
        <v>0</v>
      </c>
      <c r="S2909" s="193">
        <f t="shared" si="1315"/>
        <v>0</v>
      </c>
      <c r="T2909" s="194">
        <f t="shared" si="1305"/>
        <v>0</v>
      </c>
      <c r="U2909" s="194"/>
      <c r="V2909" s="847"/>
      <c r="W2909" s="127" t="str">
        <f t="shared" si="1284"/>
        <v/>
      </c>
      <c r="X2909" s="840"/>
      <c r="Y2909" s="841"/>
      <c r="Z2909" s="842"/>
      <c r="AA2909" s="843"/>
      <c r="AB2909" s="349"/>
      <c r="AC2909" s="844"/>
      <c r="AD2909" s="845"/>
      <c r="AE2909" s="277"/>
      <c r="AF2909" s="278"/>
      <c r="AG2909" s="277"/>
      <c r="AH2909" s="279"/>
      <c r="AI2909" s="277"/>
      <c r="AJ2909" s="279"/>
      <c r="AK2909" s="277"/>
      <c r="AL2909" s="278"/>
    </row>
    <row r="2910" spans="1:38" ht="22.5" customHeight="1">
      <c r="A2910" s="116">
        <f t="shared" si="1318"/>
        <v>0</v>
      </c>
      <c r="B2910" s="190">
        <f t="shared" si="1296"/>
        <v>0</v>
      </c>
      <c r="C2910" s="190">
        <f t="shared" si="1297"/>
        <v>0</v>
      </c>
      <c r="D2910" s="191">
        <f t="shared" si="1298"/>
        <v>0</v>
      </c>
      <c r="E2910" s="191">
        <f t="shared" si="1299"/>
        <v>0</v>
      </c>
      <c r="F2910" s="191">
        <f t="shared" si="1300"/>
        <v>0</v>
      </c>
      <c r="G2910" s="192">
        <f t="shared" si="1285"/>
        <v>0</v>
      </c>
      <c r="H2910" s="191">
        <f t="shared" si="1301"/>
        <v>0</v>
      </c>
      <c r="I2910" s="193">
        <f t="shared" si="1302"/>
        <v>0</v>
      </c>
      <c r="J2910" s="193">
        <f t="shared" si="1303"/>
        <v>0</v>
      </c>
      <c r="K2910" s="193">
        <f t="shared" si="1304"/>
        <v>0</v>
      </c>
      <c r="L2910" s="193">
        <f t="shared" si="1308"/>
        <v>0</v>
      </c>
      <c r="M2910" s="193">
        <f t="shared" si="1309"/>
        <v>0</v>
      </c>
      <c r="N2910" s="193">
        <f t="shared" si="1310"/>
        <v>0</v>
      </c>
      <c r="O2910" s="193">
        <f t="shared" si="1311"/>
        <v>0</v>
      </c>
      <c r="P2910" s="193">
        <f t="shared" si="1312"/>
        <v>0</v>
      </c>
      <c r="Q2910" s="193">
        <f t="shared" si="1313"/>
        <v>0</v>
      </c>
      <c r="R2910" s="193">
        <f t="shared" si="1314"/>
        <v>0</v>
      </c>
      <c r="S2910" s="193">
        <f t="shared" si="1315"/>
        <v>0</v>
      </c>
      <c r="T2910" s="194">
        <f t="shared" si="1305"/>
        <v>0</v>
      </c>
      <c r="U2910" s="194"/>
      <c r="V2910" s="847"/>
      <c r="W2910" s="127" t="str">
        <f t="shared" si="1284"/>
        <v/>
      </c>
      <c r="X2910" s="840"/>
      <c r="Y2910" s="841"/>
      <c r="Z2910" s="842"/>
      <c r="AA2910" s="843"/>
      <c r="AB2910" s="349"/>
      <c r="AC2910" s="844"/>
      <c r="AD2910" s="845"/>
      <c r="AE2910" s="277"/>
      <c r="AF2910" s="278"/>
      <c r="AG2910" s="277"/>
      <c r="AH2910" s="279"/>
      <c r="AI2910" s="277"/>
      <c r="AJ2910" s="279"/>
      <c r="AK2910" s="277"/>
      <c r="AL2910" s="278"/>
    </row>
    <row r="2911" spans="1:38" ht="22.5" customHeight="1">
      <c r="A2911" s="116">
        <f t="shared" si="1318"/>
        <v>0</v>
      </c>
      <c r="B2911" s="190">
        <f t="shared" si="1296"/>
        <v>0</v>
      </c>
      <c r="C2911" s="190">
        <f t="shared" si="1297"/>
        <v>0</v>
      </c>
      <c r="D2911" s="191">
        <f t="shared" si="1298"/>
        <v>0</v>
      </c>
      <c r="E2911" s="191">
        <f t="shared" si="1299"/>
        <v>0</v>
      </c>
      <c r="F2911" s="191">
        <f t="shared" si="1300"/>
        <v>0</v>
      </c>
      <c r="G2911" s="192">
        <f t="shared" si="1285"/>
        <v>0</v>
      </c>
      <c r="H2911" s="191">
        <f t="shared" si="1301"/>
        <v>0</v>
      </c>
      <c r="I2911" s="193">
        <f t="shared" si="1302"/>
        <v>0</v>
      </c>
      <c r="J2911" s="193">
        <f t="shared" si="1303"/>
        <v>0</v>
      </c>
      <c r="K2911" s="193">
        <f t="shared" si="1304"/>
        <v>0</v>
      </c>
      <c r="L2911" s="193">
        <f t="shared" si="1308"/>
        <v>0</v>
      </c>
      <c r="M2911" s="193">
        <f t="shared" si="1309"/>
        <v>0</v>
      </c>
      <c r="N2911" s="193">
        <f t="shared" si="1310"/>
        <v>0</v>
      </c>
      <c r="O2911" s="193">
        <f t="shared" si="1311"/>
        <v>0</v>
      </c>
      <c r="P2911" s="193">
        <f t="shared" si="1312"/>
        <v>0</v>
      </c>
      <c r="Q2911" s="193">
        <f t="shared" si="1313"/>
        <v>0</v>
      </c>
      <c r="R2911" s="193">
        <f t="shared" si="1314"/>
        <v>0</v>
      </c>
      <c r="S2911" s="193">
        <f t="shared" si="1315"/>
        <v>0</v>
      </c>
      <c r="T2911" s="194">
        <f t="shared" si="1305"/>
        <v>0</v>
      </c>
      <c r="U2911" s="194"/>
      <c r="V2911" s="847"/>
      <c r="W2911" s="127" t="str">
        <f t="shared" ref="W2911:W2974" si="1319">IF(D2911=0,"","★")</f>
        <v/>
      </c>
      <c r="X2911" s="840"/>
      <c r="Y2911" s="841"/>
      <c r="Z2911" s="842"/>
      <c r="AA2911" s="843"/>
      <c r="AB2911" s="349"/>
      <c r="AC2911" s="844"/>
      <c r="AD2911" s="845"/>
      <c r="AE2911" s="277"/>
      <c r="AF2911" s="278"/>
      <c r="AG2911" s="277"/>
      <c r="AH2911" s="279"/>
      <c r="AI2911" s="277"/>
      <c r="AJ2911" s="279"/>
      <c r="AK2911" s="277"/>
      <c r="AL2911" s="278"/>
    </row>
    <row r="2912" spans="1:38" ht="22.5" customHeight="1">
      <c r="A2912" s="116">
        <f t="shared" si="1318"/>
        <v>0</v>
      </c>
      <c r="B2912" s="190">
        <f t="shared" si="1296"/>
        <v>0</v>
      </c>
      <c r="C2912" s="190">
        <f t="shared" si="1297"/>
        <v>0</v>
      </c>
      <c r="D2912" s="191">
        <f t="shared" si="1298"/>
        <v>0</v>
      </c>
      <c r="E2912" s="191">
        <f t="shared" si="1299"/>
        <v>0</v>
      </c>
      <c r="F2912" s="191">
        <f t="shared" si="1300"/>
        <v>0</v>
      </c>
      <c r="G2912" s="192">
        <f t="shared" si="1285"/>
        <v>0</v>
      </c>
      <c r="H2912" s="191">
        <f t="shared" si="1301"/>
        <v>0</v>
      </c>
      <c r="I2912" s="193">
        <f t="shared" si="1302"/>
        <v>0</v>
      </c>
      <c r="J2912" s="193">
        <f t="shared" si="1303"/>
        <v>0</v>
      </c>
      <c r="K2912" s="193">
        <f t="shared" si="1304"/>
        <v>0</v>
      </c>
      <c r="L2912" s="193">
        <f t="shared" si="1308"/>
        <v>0</v>
      </c>
      <c r="M2912" s="193">
        <f t="shared" si="1309"/>
        <v>0</v>
      </c>
      <c r="N2912" s="193">
        <f t="shared" si="1310"/>
        <v>0</v>
      </c>
      <c r="O2912" s="193">
        <f t="shared" si="1311"/>
        <v>0</v>
      </c>
      <c r="P2912" s="193">
        <f t="shared" si="1312"/>
        <v>0</v>
      </c>
      <c r="Q2912" s="193">
        <f t="shared" si="1313"/>
        <v>0</v>
      </c>
      <c r="R2912" s="193">
        <f t="shared" si="1314"/>
        <v>0</v>
      </c>
      <c r="S2912" s="193">
        <f t="shared" si="1315"/>
        <v>0</v>
      </c>
      <c r="T2912" s="194">
        <f t="shared" si="1305"/>
        <v>0</v>
      </c>
      <c r="U2912" s="194"/>
      <c r="V2912" s="847"/>
      <c r="W2912" s="127" t="str">
        <f t="shared" si="1319"/>
        <v/>
      </c>
      <c r="X2912" s="840"/>
      <c r="Y2912" s="841"/>
      <c r="Z2912" s="842"/>
      <c r="AA2912" s="843"/>
      <c r="AB2912" s="349"/>
      <c r="AC2912" s="844"/>
      <c r="AD2912" s="845"/>
      <c r="AE2912" s="277"/>
      <c r="AF2912" s="278"/>
      <c r="AG2912" s="277"/>
      <c r="AH2912" s="279"/>
      <c r="AI2912" s="277"/>
      <c r="AJ2912" s="279"/>
      <c r="AK2912" s="277"/>
      <c r="AL2912" s="278"/>
    </row>
    <row r="2913" spans="1:38" ht="22.5" customHeight="1">
      <c r="A2913" s="116">
        <f t="shared" si="1318"/>
        <v>0</v>
      </c>
      <c r="B2913" s="190">
        <f t="shared" si="1296"/>
        <v>0</v>
      </c>
      <c r="C2913" s="190">
        <f t="shared" si="1297"/>
        <v>0</v>
      </c>
      <c r="D2913" s="191">
        <f t="shared" si="1298"/>
        <v>0</v>
      </c>
      <c r="E2913" s="191">
        <f t="shared" si="1299"/>
        <v>0</v>
      </c>
      <c r="F2913" s="191">
        <f t="shared" si="1300"/>
        <v>0</v>
      </c>
      <c r="G2913" s="192">
        <f t="shared" ref="G2913:G2976" si="1320">$G$21</f>
        <v>0</v>
      </c>
      <c r="H2913" s="191">
        <f t="shared" si="1301"/>
        <v>0</v>
      </c>
      <c r="I2913" s="193">
        <f t="shared" si="1302"/>
        <v>0</v>
      </c>
      <c r="J2913" s="193">
        <f t="shared" si="1303"/>
        <v>0</v>
      </c>
      <c r="K2913" s="193">
        <f t="shared" si="1304"/>
        <v>0</v>
      </c>
      <c r="L2913" s="193">
        <f t="shared" si="1308"/>
        <v>0</v>
      </c>
      <c r="M2913" s="193">
        <f t="shared" si="1309"/>
        <v>0</v>
      </c>
      <c r="N2913" s="193">
        <f t="shared" si="1310"/>
        <v>0</v>
      </c>
      <c r="O2913" s="193">
        <f t="shared" si="1311"/>
        <v>0</v>
      </c>
      <c r="P2913" s="193">
        <f t="shared" si="1312"/>
        <v>0</v>
      </c>
      <c r="Q2913" s="193">
        <f t="shared" si="1313"/>
        <v>0</v>
      </c>
      <c r="R2913" s="193">
        <f t="shared" si="1314"/>
        <v>0</v>
      </c>
      <c r="S2913" s="193">
        <f t="shared" si="1315"/>
        <v>0</v>
      </c>
      <c r="T2913" s="194">
        <f t="shared" si="1305"/>
        <v>0</v>
      </c>
      <c r="U2913" s="194"/>
      <c r="V2913" s="847"/>
      <c r="W2913" s="127" t="str">
        <f t="shared" si="1319"/>
        <v/>
      </c>
      <c r="X2913" s="840"/>
      <c r="Y2913" s="841"/>
      <c r="Z2913" s="842"/>
      <c r="AA2913" s="843"/>
      <c r="AB2913" s="349"/>
      <c r="AC2913" s="844"/>
      <c r="AD2913" s="845"/>
      <c r="AE2913" s="277"/>
      <c r="AF2913" s="278"/>
      <c r="AG2913" s="277"/>
      <c r="AH2913" s="279"/>
      <c r="AI2913" s="277"/>
      <c r="AJ2913" s="279"/>
      <c r="AK2913" s="277"/>
      <c r="AL2913" s="278"/>
    </row>
    <row r="2914" spans="1:38" ht="22.5" customHeight="1">
      <c r="A2914" s="116">
        <f t="shared" si="1318"/>
        <v>0</v>
      </c>
      <c r="B2914" s="190">
        <f t="shared" si="1296"/>
        <v>0</v>
      </c>
      <c r="C2914" s="190">
        <f t="shared" si="1297"/>
        <v>0</v>
      </c>
      <c r="D2914" s="191">
        <f t="shared" si="1298"/>
        <v>0</v>
      </c>
      <c r="E2914" s="191">
        <f t="shared" si="1299"/>
        <v>0</v>
      </c>
      <c r="F2914" s="191">
        <f t="shared" si="1300"/>
        <v>0</v>
      </c>
      <c r="G2914" s="192">
        <f t="shared" si="1320"/>
        <v>0</v>
      </c>
      <c r="H2914" s="191">
        <f t="shared" si="1301"/>
        <v>0</v>
      </c>
      <c r="I2914" s="193">
        <f t="shared" si="1302"/>
        <v>0</v>
      </c>
      <c r="J2914" s="193">
        <f t="shared" si="1303"/>
        <v>0</v>
      </c>
      <c r="K2914" s="193">
        <f t="shared" si="1304"/>
        <v>0</v>
      </c>
      <c r="L2914" s="193">
        <f t="shared" si="1308"/>
        <v>0</v>
      </c>
      <c r="M2914" s="193">
        <f t="shared" si="1309"/>
        <v>0</v>
      </c>
      <c r="N2914" s="193">
        <f t="shared" si="1310"/>
        <v>0</v>
      </c>
      <c r="O2914" s="193">
        <f t="shared" si="1311"/>
        <v>0</v>
      </c>
      <c r="P2914" s="193">
        <f t="shared" si="1312"/>
        <v>0</v>
      </c>
      <c r="Q2914" s="193">
        <f t="shared" si="1313"/>
        <v>0</v>
      </c>
      <c r="R2914" s="193">
        <f t="shared" si="1314"/>
        <v>0</v>
      </c>
      <c r="S2914" s="193">
        <f t="shared" si="1315"/>
        <v>0</v>
      </c>
      <c r="T2914" s="194">
        <f t="shared" si="1305"/>
        <v>0</v>
      </c>
      <c r="U2914" s="194"/>
      <c r="V2914" s="847"/>
      <c r="W2914" s="127" t="str">
        <f t="shared" si="1319"/>
        <v/>
      </c>
      <c r="X2914" s="840"/>
      <c r="Y2914" s="841"/>
      <c r="Z2914" s="842"/>
      <c r="AA2914" s="843"/>
      <c r="AB2914" s="349"/>
      <c r="AC2914" s="844"/>
      <c r="AD2914" s="845"/>
      <c r="AE2914" s="277"/>
      <c r="AF2914" s="278"/>
      <c r="AG2914" s="277"/>
      <c r="AH2914" s="279"/>
      <c r="AI2914" s="277"/>
      <c r="AJ2914" s="279"/>
      <c r="AK2914" s="277"/>
      <c r="AL2914" s="278"/>
    </row>
    <row r="2915" spans="1:38" ht="22.5" customHeight="1">
      <c r="A2915" s="116">
        <f t="shared" si="1318"/>
        <v>0</v>
      </c>
      <c r="B2915" s="190">
        <f t="shared" si="1296"/>
        <v>0</v>
      </c>
      <c r="C2915" s="190">
        <f t="shared" si="1297"/>
        <v>0</v>
      </c>
      <c r="D2915" s="191">
        <f t="shared" si="1298"/>
        <v>0</v>
      </c>
      <c r="E2915" s="191">
        <f t="shared" si="1299"/>
        <v>0</v>
      </c>
      <c r="F2915" s="191">
        <f t="shared" si="1300"/>
        <v>0</v>
      </c>
      <c r="G2915" s="192">
        <f t="shared" si="1320"/>
        <v>0</v>
      </c>
      <c r="H2915" s="191">
        <f t="shared" si="1301"/>
        <v>0</v>
      </c>
      <c r="I2915" s="193">
        <f t="shared" si="1302"/>
        <v>0</v>
      </c>
      <c r="J2915" s="193">
        <f t="shared" si="1303"/>
        <v>0</v>
      </c>
      <c r="K2915" s="193">
        <f t="shared" si="1304"/>
        <v>0</v>
      </c>
      <c r="L2915" s="193">
        <f t="shared" si="1308"/>
        <v>0</v>
      </c>
      <c r="M2915" s="193">
        <f t="shared" si="1309"/>
        <v>0</v>
      </c>
      <c r="N2915" s="193">
        <f t="shared" si="1310"/>
        <v>0</v>
      </c>
      <c r="O2915" s="193">
        <f t="shared" si="1311"/>
        <v>0</v>
      </c>
      <c r="P2915" s="193">
        <f t="shared" si="1312"/>
        <v>0</v>
      </c>
      <c r="Q2915" s="193">
        <f t="shared" si="1313"/>
        <v>0</v>
      </c>
      <c r="R2915" s="193">
        <f t="shared" si="1314"/>
        <v>0</v>
      </c>
      <c r="S2915" s="193">
        <f t="shared" si="1315"/>
        <v>0</v>
      </c>
      <c r="T2915" s="194">
        <f t="shared" si="1305"/>
        <v>0</v>
      </c>
      <c r="U2915" s="194"/>
      <c r="V2915" s="847"/>
      <c r="W2915" s="127" t="str">
        <f t="shared" si="1319"/>
        <v/>
      </c>
      <c r="X2915" s="840"/>
      <c r="Y2915" s="841"/>
      <c r="Z2915" s="842"/>
      <c r="AA2915" s="843"/>
      <c r="AB2915" s="349"/>
      <c r="AC2915" s="844"/>
      <c r="AD2915" s="845"/>
      <c r="AE2915" s="277"/>
      <c r="AF2915" s="278"/>
      <c r="AG2915" s="277"/>
      <c r="AH2915" s="279"/>
      <c r="AI2915" s="277"/>
      <c r="AJ2915" s="279"/>
      <c r="AK2915" s="277"/>
      <c r="AL2915" s="278"/>
    </row>
    <row r="2916" spans="1:38" ht="22.5" customHeight="1">
      <c r="A2916" s="116">
        <f t="shared" si="1318"/>
        <v>0</v>
      </c>
      <c r="B2916" s="190">
        <f t="shared" si="1296"/>
        <v>0</v>
      </c>
      <c r="C2916" s="190">
        <f t="shared" si="1297"/>
        <v>0</v>
      </c>
      <c r="D2916" s="191">
        <f t="shared" si="1298"/>
        <v>0</v>
      </c>
      <c r="E2916" s="191">
        <f t="shared" si="1299"/>
        <v>0</v>
      </c>
      <c r="F2916" s="191">
        <f t="shared" si="1300"/>
        <v>0</v>
      </c>
      <c r="G2916" s="192">
        <f t="shared" si="1320"/>
        <v>0</v>
      </c>
      <c r="H2916" s="191">
        <f t="shared" si="1301"/>
        <v>0</v>
      </c>
      <c r="I2916" s="193">
        <f t="shared" si="1302"/>
        <v>0</v>
      </c>
      <c r="J2916" s="193">
        <f t="shared" si="1303"/>
        <v>0</v>
      </c>
      <c r="K2916" s="193">
        <f t="shared" si="1304"/>
        <v>0</v>
      </c>
      <c r="L2916" s="193">
        <f t="shared" si="1308"/>
        <v>0</v>
      </c>
      <c r="M2916" s="193">
        <f t="shared" si="1309"/>
        <v>0</v>
      </c>
      <c r="N2916" s="193">
        <f t="shared" si="1310"/>
        <v>0</v>
      </c>
      <c r="O2916" s="193">
        <f t="shared" si="1311"/>
        <v>0</v>
      </c>
      <c r="P2916" s="193">
        <f t="shared" si="1312"/>
        <v>0</v>
      </c>
      <c r="Q2916" s="193">
        <f t="shared" si="1313"/>
        <v>0</v>
      </c>
      <c r="R2916" s="193">
        <f t="shared" si="1314"/>
        <v>0</v>
      </c>
      <c r="S2916" s="193">
        <f t="shared" si="1315"/>
        <v>0</v>
      </c>
      <c r="T2916" s="194">
        <f t="shared" si="1305"/>
        <v>0</v>
      </c>
      <c r="U2916" s="194"/>
      <c r="V2916" s="847"/>
      <c r="W2916" s="127" t="str">
        <f t="shared" si="1319"/>
        <v/>
      </c>
      <c r="X2916" s="840"/>
      <c r="Y2916" s="841"/>
      <c r="Z2916" s="842"/>
      <c r="AA2916" s="843"/>
      <c r="AB2916" s="349"/>
      <c r="AC2916" s="844"/>
      <c r="AD2916" s="845"/>
      <c r="AE2916" s="277"/>
      <c r="AF2916" s="278"/>
      <c r="AG2916" s="277"/>
      <c r="AH2916" s="279"/>
      <c r="AI2916" s="277"/>
      <c r="AJ2916" s="279"/>
      <c r="AK2916" s="277"/>
      <c r="AL2916" s="278"/>
    </row>
    <row r="2917" spans="1:38" ht="22.5" customHeight="1">
      <c r="A2917" s="116">
        <f t="shared" si="1318"/>
        <v>0</v>
      </c>
      <c r="B2917" s="190">
        <f t="shared" si="1296"/>
        <v>0</v>
      </c>
      <c r="C2917" s="190">
        <f t="shared" si="1297"/>
        <v>0</v>
      </c>
      <c r="D2917" s="191">
        <f t="shared" si="1298"/>
        <v>0</v>
      </c>
      <c r="E2917" s="191">
        <f t="shared" si="1299"/>
        <v>0</v>
      </c>
      <c r="F2917" s="191">
        <f t="shared" si="1300"/>
        <v>0</v>
      </c>
      <c r="G2917" s="192">
        <f t="shared" si="1320"/>
        <v>0</v>
      </c>
      <c r="H2917" s="191">
        <f t="shared" si="1301"/>
        <v>0</v>
      </c>
      <c r="I2917" s="193">
        <f t="shared" si="1302"/>
        <v>0</v>
      </c>
      <c r="J2917" s="193">
        <f t="shared" si="1303"/>
        <v>0</v>
      </c>
      <c r="K2917" s="193">
        <f t="shared" si="1304"/>
        <v>0</v>
      </c>
      <c r="L2917" s="193">
        <f t="shared" si="1308"/>
        <v>0</v>
      </c>
      <c r="M2917" s="193">
        <f t="shared" si="1309"/>
        <v>0</v>
      </c>
      <c r="N2917" s="193">
        <f t="shared" si="1310"/>
        <v>0</v>
      </c>
      <c r="O2917" s="193">
        <f t="shared" si="1311"/>
        <v>0</v>
      </c>
      <c r="P2917" s="193">
        <f t="shared" si="1312"/>
        <v>0</v>
      </c>
      <c r="Q2917" s="193">
        <f t="shared" si="1313"/>
        <v>0</v>
      </c>
      <c r="R2917" s="193">
        <f t="shared" si="1314"/>
        <v>0</v>
      </c>
      <c r="S2917" s="193">
        <f t="shared" si="1315"/>
        <v>0</v>
      </c>
      <c r="T2917" s="194">
        <f t="shared" si="1305"/>
        <v>0</v>
      </c>
      <c r="U2917" s="194"/>
      <c r="V2917" s="847"/>
      <c r="W2917" s="127" t="str">
        <f t="shared" si="1319"/>
        <v/>
      </c>
      <c r="X2917" s="840"/>
      <c r="Y2917" s="841"/>
      <c r="Z2917" s="842"/>
      <c r="AA2917" s="843"/>
      <c r="AB2917" s="349"/>
      <c r="AC2917" s="844"/>
      <c r="AD2917" s="845"/>
      <c r="AE2917" s="277"/>
      <c r="AF2917" s="278"/>
      <c r="AG2917" s="277"/>
      <c r="AH2917" s="279"/>
      <c r="AI2917" s="277"/>
      <c r="AJ2917" s="279"/>
      <c r="AK2917" s="277"/>
      <c r="AL2917" s="278"/>
    </row>
    <row r="2918" spans="1:38" ht="22.5" customHeight="1">
      <c r="A2918" s="116">
        <f t="shared" si="1318"/>
        <v>0</v>
      </c>
      <c r="B2918" s="190">
        <f t="shared" si="1296"/>
        <v>0</v>
      </c>
      <c r="C2918" s="190">
        <f t="shared" si="1297"/>
        <v>0</v>
      </c>
      <c r="D2918" s="191">
        <f t="shared" si="1298"/>
        <v>0</v>
      </c>
      <c r="E2918" s="191">
        <f t="shared" si="1299"/>
        <v>0</v>
      </c>
      <c r="F2918" s="191">
        <f t="shared" si="1300"/>
        <v>0</v>
      </c>
      <c r="G2918" s="192">
        <f t="shared" si="1320"/>
        <v>0</v>
      </c>
      <c r="H2918" s="191">
        <f t="shared" si="1301"/>
        <v>0</v>
      </c>
      <c r="I2918" s="193">
        <f t="shared" si="1302"/>
        <v>0</v>
      </c>
      <c r="J2918" s="193">
        <f t="shared" si="1303"/>
        <v>0</v>
      </c>
      <c r="K2918" s="193">
        <f t="shared" si="1304"/>
        <v>0</v>
      </c>
      <c r="L2918" s="193">
        <f t="shared" si="1308"/>
        <v>0</v>
      </c>
      <c r="M2918" s="193">
        <f t="shared" si="1309"/>
        <v>0</v>
      </c>
      <c r="N2918" s="193">
        <f t="shared" si="1310"/>
        <v>0</v>
      </c>
      <c r="O2918" s="193">
        <f t="shared" si="1311"/>
        <v>0</v>
      </c>
      <c r="P2918" s="193">
        <f t="shared" si="1312"/>
        <v>0</v>
      </c>
      <c r="Q2918" s="193">
        <f t="shared" si="1313"/>
        <v>0</v>
      </c>
      <c r="R2918" s="193">
        <f t="shared" si="1314"/>
        <v>0</v>
      </c>
      <c r="S2918" s="193">
        <f t="shared" si="1315"/>
        <v>0</v>
      </c>
      <c r="T2918" s="194">
        <f t="shared" si="1305"/>
        <v>0</v>
      </c>
      <c r="U2918" s="194"/>
      <c r="V2918" s="847"/>
      <c r="W2918" s="127" t="str">
        <f t="shared" si="1319"/>
        <v/>
      </c>
      <c r="X2918" s="840"/>
      <c r="Y2918" s="841"/>
      <c r="Z2918" s="842"/>
      <c r="AA2918" s="843"/>
      <c r="AB2918" s="349"/>
      <c r="AC2918" s="844"/>
      <c r="AD2918" s="845"/>
      <c r="AE2918" s="277"/>
      <c r="AF2918" s="278"/>
      <c r="AG2918" s="277"/>
      <c r="AH2918" s="279"/>
      <c r="AI2918" s="277"/>
      <c r="AJ2918" s="279"/>
      <c r="AK2918" s="277"/>
      <c r="AL2918" s="278"/>
    </row>
    <row r="2919" spans="1:38" ht="22.5" customHeight="1">
      <c r="A2919" s="116">
        <f t="shared" si="1318"/>
        <v>0</v>
      </c>
      <c r="B2919" s="190">
        <f t="shared" si="1296"/>
        <v>0</v>
      </c>
      <c r="C2919" s="190">
        <f t="shared" si="1297"/>
        <v>0</v>
      </c>
      <c r="D2919" s="191">
        <f t="shared" si="1298"/>
        <v>0</v>
      </c>
      <c r="E2919" s="191">
        <f t="shared" si="1299"/>
        <v>0</v>
      </c>
      <c r="F2919" s="191">
        <f t="shared" si="1300"/>
        <v>0</v>
      </c>
      <c r="G2919" s="192">
        <f t="shared" si="1320"/>
        <v>0</v>
      </c>
      <c r="H2919" s="191">
        <f t="shared" si="1301"/>
        <v>0</v>
      </c>
      <c r="I2919" s="193">
        <f t="shared" si="1302"/>
        <v>0</v>
      </c>
      <c r="J2919" s="193">
        <f t="shared" si="1303"/>
        <v>0</v>
      </c>
      <c r="K2919" s="193">
        <f t="shared" si="1304"/>
        <v>0</v>
      </c>
      <c r="L2919" s="193">
        <f t="shared" si="1308"/>
        <v>0</v>
      </c>
      <c r="M2919" s="193">
        <f t="shared" si="1309"/>
        <v>0</v>
      </c>
      <c r="N2919" s="193">
        <f t="shared" si="1310"/>
        <v>0</v>
      </c>
      <c r="O2919" s="193">
        <f t="shared" si="1311"/>
        <v>0</v>
      </c>
      <c r="P2919" s="193">
        <f t="shared" si="1312"/>
        <v>0</v>
      </c>
      <c r="Q2919" s="193">
        <f t="shared" si="1313"/>
        <v>0</v>
      </c>
      <c r="R2919" s="193">
        <f t="shared" si="1314"/>
        <v>0</v>
      </c>
      <c r="S2919" s="193">
        <f t="shared" si="1315"/>
        <v>0</v>
      </c>
      <c r="T2919" s="194">
        <f t="shared" si="1305"/>
        <v>0</v>
      </c>
      <c r="U2919" s="194"/>
      <c r="V2919" s="847"/>
      <c r="W2919" s="127" t="str">
        <f t="shared" si="1319"/>
        <v/>
      </c>
      <c r="X2919" s="840"/>
      <c r="Y2919" s="841"/>
      <c r="Z2919" s="842"/>
      <c r="AA2919" s="843"/>
      <c r="AB2919" s="349"/>
      <c r="AC2919" s="844"/>
      <c r="AD2919" s="845"/>
      <c r="AE2919" s="277"/>
      <c r="AF2919" s="278"/>
      <c r="AG2919" s="277"/>
      <c r="AH2919" s="279"/>
      <c r="AI2919" s="277"/>
      <c r="AJ2919" s="279"/>
      <c r="AK2919" s="277"/>
      <c r="AL2919" s="278"/>
    </row>
    <row r="2920" spans="1:38" ht="22.5" customHeight="1">
      <c r="A2920" s="116">
        <f t="shared" si="1318"/>
        <v>0</v>
      </c>
      <c r="B2920" s="190">
        <f t="shared" si="1296"/>
        <v>0</v>
      </c>
      <c r="C2920" s="190">
        <f t="shared" si="1297"/>
        <v>0</v>
      </c>
      <c r="D2920" s="191">
        <f t="shared" si="1298"/>
        <v>0</v>
      </c>
      <c r="E2920" s="191">
        <f t="shared" si="1299"/>
        <v>0</v>
      </c>
      <c r="F2920" s="191">
        <f t="shared" si="1300"/>
        <v>0</v>
      </c>
      <c r="G2920" s="192">
        <f t="shared" si="1320"/>
        <v>0</v>
      </c>
      <c r="H2920" s="191">
        <f t="shared" si="1301"/>
        <v>0</v>
      </c>
      <c r="I2920" s="193">
        <f t="shared" si="1302"/>
        <v>0</v>
      </c>
      <c r="J2920" s="193">
        <f t="shared" si="1303"/>
        <v>0</v>
      </c>
      <c r="K2920" s="193">
        <f t="shared" si="1304"/>
        <v>0</v>
      </c>
      <c r="L2920" s="193">
        <f t="shared" si="1308"/>
        <v>0</v>
      </c>
      <c r="M2920" s="193">
        <f t="shared" si="1309"/>
        <v>0</v>
      </c>
      <c r="N2920" s="193">
        <f t="shared" si="1310"/>
        <v>0</v>
      </c>
      <c r="O2920" s="193">
        <f t="shared" si="1311"/>
        <v>0</v>
      </c>
      <c r="P2920" s="193">
        <f t="shared" si="1312"/>
        <v>0</v>
      </c>
      <c r="Q2920" s="193">
        <f t="shared" si="1313"/>
        <v>0</v>
      </c>
      <c r="R2920" s="193">
        <f t="shared" si="1314"/>
        <v>0</v>
      </c>
      <c r="S2920" s="193">
        <f t="shared" si="1315"/>
        <v>0</v>
      </c>
      <c r="T2920" s="194">
        <f t="shared" si="1305"/>
        <v>0</v>
      </c>
      <c r="U2920" s="194"/>
      <c r="V2920" s="847"/>
      <c r="W2920" s="127" t="str">
        <f t="shared" si="1319"/>
        <v/>
      </c>
      <c r="X2920" s="840"/>
      <c r="Y2920" s="841"/>
      <c r="Z2920" s="842"/>
      <c r="AA2920" s="843"/>
      <c r="AB2920" s="349"/>
      <c r="AC2920" s="844"/>
      <c r="AD2920" s="845"/>
      <c r="AE2920" s="277"/>
      <c r="AF2920" s="278"/>
      <c r="AG2920" s="277"/>
      <c r="AH2920" s="279"/>
      <c r="AI2920" s="277"/>
      <c r="AJ2920" s="279"/>
      <c r="AK2920" s="277"/>
      <c r="AL2920" s="278"/>
    </row>
    <row r="2921" spans="1:38" ht="22.5" customHeight="1">
      <c r="A2921" s="116">
        <f t="shared" si="1318"/>
        <v>0</v>
      </c>
      <c r="B2921" s="190">
        <f t="shared" si="1296"/>
        <v>0</v>
      </c>
      <c r="C2921" s="190">
        <f t="shared" si="1297"/>
        <v>0</v>
      </c>
      <c r="D2921" s="191">
        <f t="shared" si="1298"/>
        <v>0</v>
      </c>
      <c r="E2921" s="191">
        <f t="shared" si="1299"/>
        <v>0</v>
      </c>
      <c r="F2921" s="191">
        <f t="shared" si="1300"/>
        <v>0</v>
      </c>
      <c r="G2921" s="192">
        <f t="shared" si="1320"/>
        <v>0</v>
      </c>
      <c r="H2921" s="191">
        <f t="shared" si="1301"/>
        <v>0</v>
      </c>
      <c r="I2921" s="193">
        <f t="shared" si="1302"/>
        <v>0</v>
      </c>
      <c r="J2921" s="193">
        <f t="shared" si="1303"/>
        <v>0</v>
      </c>
      <c r="K2921" s="193">
        <f t="shared" si="1304"/>
        <v>0</v>
      </c>
      <c r="L2921" s="193">
        <f t="shared" si="1308"/>
        <v>0</v>
      </c>
      <c r="M2921" s="193">
        <f t="shared" si="1309"/>
        <v>0</v>
      </c>
      <c r="N2921" s="193">
        <f t="shared" si="1310"/>
        <v>0</v>
      </c>
      <c r="O2921" s="193">
        <f t="shared" si="1311"/>
        <v>0</v>
      </c>
      <c r="P2921" s="193">
        <f t="shared" si="1312"/>
        <v>0</v>
      </c>
      <c r="Q2921" s="193">
        <f t="shared" si="1313"/>
        <v>0</v>
      </c>
      <c r="R2921" s="193">
        <f t="shared" si="1314"/>
        <v>0</v>
      </c>
      <c r="S2921" s="193">
        <f t="shared" si="1315"/>
        <v>0</v>
      </c>
      <c r="T2921" s="194">
        <f t="shared" si="1305"/>
        <v>0</v>
      </c>
      <c r="U2921" s="194"/>
      <c r="V2921" s="847"/>
      <c r="W2921" s="127" t="str">
        <f t="shared" si="1319"/>
        <v/>
      </c>
      <c r="X2921" s="840"/>
      <c r="Y2921" s="841"/>
      <c r="Z2921" s="842"/>
      <c r="AA2921" s="843"/>
      <c r="AB2921" s="349"/>
      <c r="AC2921" s="844"/>
      <c r="AD2921" s="845"/>
      <c r="AE2921" s="277"/>
      <c r="AF2921" s="278"/>
      <c r="AG2921" s="277"/>
      <c r="AH2921" s="279"/>
      <c r="AI2921" s="277"/>
      <c r="AJ2921" s="279"/>
      <c r="AK2921" s="277"/>
      <c r="AL2921" s="278"/>
    </row>
    <row r="2922" spans="1:38" ht="22.5" customHeight="1">
      <c r="A2922" s="116">
        <f t="shared" si="1318"/>
        <v>0</v>
      </c>
      <c r="B2922" s="190">
        <f t="shared" si="1296"/>
        <v>0</v>
      </c>
      <c r="C2922" s="190">
        <f t="shared" si="1297"/>
        <v>0</v>
      </c>
      <c r="D2922" s="191">
        <f t="shared" si="1298"/>
        <v>0</v>
      </c>
      <c r="E2922" s="191">
        <f t="shared" si="1299"/>
        <v>0</v>
      </c>
      <c r="F2922" s="191">
        <f t="shared" si="1300"/>
        <v>0</v>
      </c>
      <c r="G2922" s="192">
        <f t="shared" si="1320"/>
        <v>0</v>
      </c>
      <c r="H2922" s="191">
        <f t="shared" si="1301"/>
        <v>0</v>
      </c>
      <c r="I2922" s="193">
        <f t="shared" si="1302"/>
        <v>0</v>
      </c>
      <c r="J2922" s="193">
        <f t="shared" si="1303"/>
        <v>0</v>
      </c>
      <c r="K2922" s="193">
        <f t="shared" si="1304"/>
        <v>0</v>
      </c>
      <c r="L2922" s="193">
        <f t="shared" si="1308"/>
        <v>0</v>
      </c>
      <c r="M2922" s="193">
        <f t="shared" si="1309"/>
        <v>0</v>
      </c>
      <c r="N2922" s="193">
        <f t="shared" si="1310"/>
        <v>0</v>
      </c>
      <c r="O2922" s="193">
        <f t="shared" si="1311"/>
        <v>0</v>
      </c>
      <c r="P2922" s="193">
        <f t="shared" si="1312"/>
        <v>0</v>
      </c>
      <c r="Q2922" s="193">
        <f t="shared" si="1313"/>
        <v>0</v>
      </c>
      <c r="R2922" s="193">
        <f t="shared" si="1314"/>
        <v>0</v>
      </c>
      <c r="S2922" s="193">
        <f t="shared" si="1315"/>
        <v>0</v>
      </c>
      <c r="T2922" s="194">
        <f t="shared" si="1305"/>
        <v>0</v>
      </c>
      <c r="U2922" s="194"/>
      <c r="V2922" s="847"/>
      <c r="W2922" s="127" t="str">
        <f t="shared" si="1319"/>
        <v/>
      </c>
      <c r="X2922" s="840"/>
      <c r="Y2922" s="841"/>
      <c r="Z2922" s="842"/>
      <c r="AA2922" s="843"/>
      <c r="AB2922" s="349"/>
      <c r="AC2922" s="844"/>
      <c r="AD2922" s="845"/>
      <c r="AE2922" s="277"/>
      <c r="AF2922" s="278"/>
      <c r="AG2922" s="277"/>
      <c r="AH2922" s="279"/>
      <c r="AI2922" s="277"/>
      <c r="AJ2922" s="279"/>
      <c r="AK2922" s="277"/>
      <c r="AL2922" s="278"/>
    </row>
    <row r="2923" spans="1:38" ht="22.5" customHeight="1">
      <c r="A2923" s="116">
        <f t="shared" si="1318"/>
        <v>0</v>
      </c>
      <c r="B2923" s="190">
        <f t="shared" si="1296"/>
        <v>0</v>
      </c>
      <c r="C2923" s="190">
        <f t="shared" si="1297"/>
        <v>0</v>
      </c>
      <c r="D2923" s="191">
        <f t="shared" si="1298"/>
        <v>0</v>
      </c>
      <c r="E2923" s="191">
        <f t="shared" si="1299"/>
        <v>0</v>
      </c>
      <c r="F2923" s="191">
        <f t="shared" si="1300"/>
        <v>0</v>
      </c>
      <c r="G2923" s="192">
        <f t="shared" si="1320"/>
        <v>0</v>
      </c>
      <c r="H2923" s="191">
        <f t="shared" si="1301"/>
        <v>0</v>
      </c>
      <c r="I2923" s="193">
        <f t="shared" si="1302"/>
        <v>0</v>
      </c>
      <c r="J2923" s="193">
        <f t="shared" si="1303"/>
        <v>0</v>
      </c>
      <c r="K2923" s="193">
        <f t="shared" si="1304"/>
        <v>0</v>
      </c>
      <c r="L2923" s="193">
        <f t="shared" si="1308"/>
        <v>0</v>
      </c>
      <c r="M2923" s="193">
        <f t="shared" si="1309"/>
        <v>0</v>
      </c>
      <c r="N2923" s="193">
        <f t="shared" si="1310"/>
        <v>0</v>
      </c>
      <c r="O2923" s="193">
        <f t="shared" si="1311"/>
        <v>0</v>
      </c>
      <c r="P2923" s="193">
        <f t="shared" si="1312"/>
        <v>0</v>
      </c>
      <c r="Q2923" s="193">
        <f t="shared" si="1313"/>
        <v>0</v>
      </c>
      <c r="R2923" s="193">
        <f t="shared" si="1314"/>
        <v>0</v>
      </c>
      <c r="S2923" s="193">
        <f t="shared" si="1315"/>
        <v>0</v>
      </c>
      <c r="T2923" s="194">
        <f t="shared" si="1305"/>
        <v>0</v>
      </c>
      <c r="U2923" s="194"/>
      <c r="V2923" s="847"/>
      <c r="W2923" s="127" t="str">
        <f t="shared" si="1319"/>
        <v/>
      </c>
      <c r="X2923" s="840"/>
      <c r="Y2923" s="841"/>
      <c r="Z2923" s="842"/>
      <c r="AA2923" s="843"/>
      <c r="AB2923" s="349"/>
      <c r="AC2923" s="844"/>
      <c r="AD2923" s="845"/>
      <c r="AE2923" s="277"/>
      <c r="AF2923" s="278"/>
      <c r="AG2923" s="277"/>
      <c r="AH2923" s="279"/>
      <c r="AI2923" s="277"/>
      <c r="AJ2923" s="279"/>
      <c r="AK2923" s="277"/>
      <c r="AL2923" s="278"/>
    </row>
    <row r="2924" spans="1:38" ht="22.5" customHeight="1">
      <c r="A2924" s="116">
        <f t="shared" si="1318"/>
        <v>0</v>
      </c>
      <c r="B2924" s="190">
        <f t="shared" si="1296"/>
        <v>0</v>
      </c>
      <c r="C2924" s="190">
        <f t="shared" si="1297"/>
        <v>0</v>
      </c>
      <c r="D2924" s="191">
        <f t="shared" si="1298"/>
        <v>0</v>
      </c>
      <c r="E2924" s="191">
        <f t="shared" si="1299"/>
        <v>0</v>
      </c>
      <c r="F2924" s="191">
        <f t="shared" si="1300"/>
        <v>0</v>
      </c>
      <c r="G2924" s="192">
        <f t="shared" si="1320"/>
        <v>0</v>
      </c>
      <c r="H2924" s="191">
        <f t="shared" si="1301"/>
        <v>0</v>
      </c>
      <c r="I2924" s="193">
        <f t="shared" si="1302"/>
        <v>0</v>
      </c>
      <c r="J2924" s="193">
        <f t="shared" si="1303"/>
        <v>0</v>
      </c>
      <c r="K2924" s="193">
        <f t="shared" si="1304"/>
        <v>0</v>
      </c>
      <c r="L2924" s="193">
        <f t="shared" si="1308"/>
        <v>0</v>
      </c>
      <c r="M2924" s="193">
        <f t="shared" si="1309"/>
        <v>0</v>
      </c>
      <c r="N2924" s="193">
        <f t="shared" si="1310"/>
        <v>0</v>
      </c>
      <c r="O2924" s="193">
        <f t="shared" si="1311"/>
        <v>0</v>
      </c>
      <c r="P2924" s="193">
        <f t="shared" si="1312"/>
        <v>0</v>
      </c>
      <c r="Q2924" s="193">
        <f t="shared" si="1313"/>
        <v>0</v>
      </c>
      <c r="R2924" s="193">
        <f t="shared" si="1314"/>
        <v>0</v>
      </c>
      <c r="S2924" s="193">
        <f t="shared" si="1315"/>
        <v>0</v>
      </c>
      <c r="T2924" s="194">
        <f t="shared" si="1305"/>
        <v>0</v>
      </c>
      <c r="U2924" s="194"/>
      <c r="V2924" s="847"/>
      <c r="W2924" s="127" t="str">
        <f t="shared" si="1319"/>
        <v/>
      </c>
      <c r="X2924" s="840"/>
      <c r="Y2924" s="841"/>
      <c r="Z2924" s="842"/>
      <c r="AA2924" s="843"/>
      <c r="AB2924" s="349"/>
      <c r="AC2924" s="844"/>
      <c r="AD2924" s="845"/>
      <c r="AE2924" s="277"/>
      <c r="AF2924" s="278"/>
      <c r="AG2924" s="277"/>
      <c r="AH2924" s="279"/>
      <c r="AI2924" s="277"/>
      <c r="AJ2924" s="279"/>
      <c r="AK2924" s="277"/>
      <c r="AL2924" s="278"/>
    </row>
    <row r="2925" spans="1:38" ht="22.5" customHeight="1">
      <c r="A2925" s="116">
        <f t="shared" si="1318"/>
        <v>0</v>
      </c>
      <c r="B2925" s="190">
        <f t="shared" si="1296"/>
        <v>0</v>
      </c>
      <c r="C2925" s="190">
        <f t="shared" si="1297"/>
        <v>0</v>
      </c>
      <c r="D2925" s="191">
        <f t="shared" si="1298"/>
        <v>0</v>
      </c>
      <c r="E2925" s="191">
        <f t="shared" si="1299"/>
        <v>0</v>
      </c>
      <c r="F2925" s="191">
        <f t="shared" si="1300"/>
        <v>0</v>
      </c>
      <c r="G2925" s="192">
        <f t="shared" si="1320"/>
        <v>0</v>
      </c>
      <c r="H2925" s="191">
        <f t="shared" si="1301"/>
        <v>0</v>
      </c>
      <c r="I2925" s="193">
        <f t="shared" si="1302"/>
        <v>0</v>
      </c>
      <c r="J2925" s="193">
        <f t="shared" si="1303"/>
        <v>0</v>
      </c>
      <c r="K2925" s="193">
        <f t="shared" si="1304"/>
        <v>0</v>
      </c>
      <c r="L2925" s="193">
        <f t="shared" si="1308"/>
        <v>0</v>
      </c>
      <c r="M2925" s="193">
        <f t="shared" si="1309"/>
        <v>0</v>
      </c>
      <c r="N2925" s="193">
        <f t="shared" si="1310"/>
        <v>0</v>
      </c>
      <c r="O2925" s="193">
        <f t="shared" si="1311"/>
        <v>0</v>
      </c>
      <c r="P2925" s="193">
        <f t="shared" si="1312"/>
        <v>0</v>
      </c>
      <c r="Q2925" s="193">
        <f t="shared" si="1313"/>
        <v>0</v>
      </c>
      <c r="R2925" s="193">
        <f t="shared" si="1314"/>
        <v>0</v>
      </c>
      <c r="S2925" s="193">
        <f t="shared" si="1315"/>
        <v>0</v>
      </c>
      <c r="T2925" s="194">
        <f t="shared" si="1305"/>
        <v>0</v>
      </c>
      <c r="U2925" s="194"/>
      <c r="V2925" s="847"/>
      <c r="W2925" s="127" t="str">
        <f t="shared" si="1319"/>
        <v/>
      </c>
      <c r="X2925" s="840"/>
      <c r="Y2925" s="841"/>
      <c r="Z2925" s="842"/>
      <c r="AA2925" s="843"/>
      <c r="AB2925" s="349"/>
      <c r="AC2925" s="844"/>
      <c r="AD2925" s="845"/>
      <c r="AE2925" s="277"/>
      <c r="AF2925" s="278"/>
      <c r="AG2925" s="277"/>
      <c r="AH2925" s="279"/>
      <c r="AI2925" s="277"/>
      <c r="AJ2925" s="279"/>
      <c r="AK2925" s="277"/>
      <c r="AL2925" s="278"/>
    </row>
    <row r="2926" spans="1:38" ht="22.5" customHeight="1">
      <c r="A2926" s="116">
        <f t="shared" si="1318"/>
        <v>0</v>
      </c>
      <c r="B2926" s="190">
        <f t="shared" si="1296"/>
        <v>0</v>
      </c>
      <c r="C2926" s="190">
        <f t="shared" si="1297"/>
        <v>0</v>
      </c>
      <c r="D2926" s="191">
        <f t="shared" si="1298"/>
        <v>0</v>
      </c>
      <c r="E2926" s="191">
        <f t="shared" si="1299"/>
        <v>0</v>
      </c>
      <c r="F2926" s="191">
        <f t="shared" si="1300"/>
        <v>0</v>
      </c>
      <c r="G2926" s="192">
        <f t="shared" si="1320"/>
        <v>0</v>
      </c>
      <c r="H2926" s="191">
        <f t="shared" si="1301"/>
        <v>0</v>
      </c>
      <c r="I2926" s="195">
        <f t="shared" si="1302"/>
        <v>0</v>
      </c>
      <c r="J2926" s="195">
        <f t="shared" si="1303"/>
        <v>0</v>
      </c>
      <c r="K2926" s="195">
        <f t="shared" si="1304"/>
        <v>0</v>
      </c>
      <c r="L2926" s="195">
        <f t="shared" si="1308"/>
        <v>0</v>
      </c>
      <c r="M2926" s="195">
        <f t="shared" si="1309"/>
        <v>0</v>
      </c>
      <c r="N2926" s="195">
        <f t="shared" si="1310"/>
        <v>0</v>
      </c>
      <c r="O2926" s="195">
        <f t="shared" si="1311"/>
        <v>0</v>
      </c>
      <c r="P2926" s="195">
        <f t="shared" si="1312"/>
        <v>0</v>
      </c>
      <c r="Q2926" s="195">
        <f t="shared" si="1313"/>
        <v>0</v>
      </c>
      <c r="R2926" s="195">
        <f t="shared" si="1314"/>
        <v>0</v>
      </c>
      <c r="S2926" s="195">
        <f t="shared" si="1315"/>
        <v>0</v>
      </c>
      <c r="T2926" s="196">
        <f t="shared" si="1305"/>
        <v>0</v>
      </c>
      <c r="U2926" s="196"/>
      <c r="V2926" s="848"/>
      <c r="W2926" s="127" t="str">
        <f t="shared" si="1319"/>
        <v/>
      </c>
      <c r="X2926" s="840"/>
      <c r="Y2926" s="841"/>
      <c r="Z2926" s="842"/>
      <c r="AA2926" s="843"/>
      <c r="AB2926" s="349"/>
      <c r="AC2926" s="844"/>
      <c r="AD2926" s="845"/>
      <c r="AE2926" s="277"/>
      <c r="AF2926" s="278"/>
      <c r="AG2926" s="277"/>
      <c r="AH2926" s="279"/>
      <c r="AI2926" s="277"/>
      <c r="AJ2926" s="279"/>
      <c r="AK2926" s="277"/>
      <c r="AL2926" s="278"/>
    </row>
    <row r="2927" spans="1:38" ht="22.5" customHeight="1">
      <c r="A2927" s="116">
        <f t="shared" ref="A2927" si="1321">IF(U2927&gt;=1,1,0)</f>
        <v>0</v>
      </c>
      <c r="B2927" s="190">
        <f t="shared" si="1296"/>
        <v>0</v>
      </c>
      <c r="C2927" s="190">
        <f t="shared" si="1297"/>
        <v>0</v>
      </c>
      <c r="D2927" s="191">
        <f t="shared" si="1298"/>
        <v>0</v>
      </c>
      <c r="E2927" s="191">
        <f t="shared" si="1299"/>
        <v>0</v>
      </c>
      <c r="F2927" s="191">
        <f t="shared" si="1300"/>
        <v>0</v>
      </c>
      <c r="G2927" s="192">
        <f t="shared" si="1320"/>
        <v>0</v>
      </c>
      <c r="H2927" s="191">
        <f t="shared" si="1301"/>
        <v>0</v>
      </c>
      <c r="I2927" s="193">
        <f t="shared" si="1302"/>
        <v>0</v>
      </c>
      <c r="J2927" s="193">
        <f t="shared" si="1303"/>
        <v>0</v>
      </c>
      <c r="K2927" s="193">
        <f t="shared" si="1304"/>
        <v>0</v>
      </c>
      <c r="L2927" s="193">
        <f t="shared" si="1308"/>
        <v>0</v>
      </c>
      <c r="M2927" s="193">
        <f t="shared" si="1309"/>
        <v>0</v>
      </c>
      <c r="N2927" s="193">
        <f t="shared" si="1310"/>
        <v>0</v>
      </c>
      <c r="O2927" s="193">
        <f t="shared" si="1311"/>
        <v>0</v>
      </c>
      <c r="P2927" s="193">
        <f t="shared" si="1312"/>
        <v>0</v>
      </c>
      <c r="Q2927" s="193">
        <f t="shared" si="1313"/>
        <v>0</v>
      </c>
      <c r="R2927" s="193">
        <f t="shared" si="1314"/>
        <v>0</v>
      </c>
      <c r="S2927" s="193">
        <f t="shared" si="1315"/>
        <v>0</v>
      </c>
      <c r="T2927" s="194">
        <f t="shared" si="1305"/>
        <v>0</v>
      </c>
      <c r="U2927" s="194">
        <f t="shared" ref="U2927" si="1322">SUM(T2927:T2953)</f>
        <v>0</v>
      </c>
      <c r="V2927" s="846" t="s">
        <v>1145</v>
      </c>
      <c r="W2927" s="127" t="str">
        <f t="shared" si="1319"/>
        <v/>
      </c>
      <c r="X2927" s="840"/>
      <c r="Y2927" s="841"/>
      <c r="Z2927" s="842"/>
      <c r="AA2927" s="843"/>
      <c r="AB2927" s="349"/>
      <c r="AC2927" s="844"/>
      <c r="AD2927" s="845"/>
      <c r="AE2927" s="277"/>
      <c r="AF2927" s="278"/>
      <c r="AG2927" s="277"/>
      <c r="AH2927" s="279"/>
      <c r="AI2927" s="277"/>
      <c r="AJ2927" s="279"/>
      <c r="AK2927" s="277"/>
      <c r="AL2927" s="278"/>
    </row>
    <row r="2928" spans="1:38" ht="22.5" customHeight="1">
      <c r="A2928" s="116">
        <f t="shared" ref="A2928:A2953" si="1323">A2927</f>
        <v>0</v>
      </c>
      <c r="B2928" s="190">
        <f t="shared" si="1296"/>
        <v>0</v>
      </c>
      <c r="C2928" s="190">
        <f t="shared" si="1297"/>
        <v>0</v>
      </c>
      <c r="D2928" s="191">
        <f t="shared" si="1298"/>
        <v>0</v>
      </c>
      <c r="E2928" s="191">
        <f t="shared" si="1299"/>
        <v>0</v>
      </c>
      <c r="F2928" s="191">
        <f t="shared" si="1300"/>
        <v>0</v>
      </c>
      <c r="G2928" s="192">
        <f t="shared" si="1320"/>
        <v>0</v>
      </c>
      <c r="H2928" s="191">
        <f t="shared" si="1301"/>
        <v>0</v>
      </c>
      <c r="I2928" s="193">
        <f t="shared" si="1302"/>
        <v>0</v>
      </c>
      <c r="J2928" s="193">
        <f t="shared" si="1303"/>
        <v>0</v>
      </c>
      <c r="K2928" s="193">
        <f t="shared" si="1304"/>
        <v>0</v>
      </c>
      <c r="L2928" s="193">
        <f t="shared" si="1308"/>
        <v>0</v>
      </c>
      <c r="M2928" s="193">
        <f t="shared" si="1309"/>
        <v>0</v>
      </c>
      <c r="N2928" s="193">
        <f t="shared" si="1310"/>
        <v>0</v>
      </c>
      <c r="O2928" s="193">
        <f t="shared" si="1311"/>
        <v>0</v>
      </c>
      <c r="P2928" s="193">
        <f t="shared" si="1312"/>
        <v>0</v>
      </c>
      <c r="Q2928" s="193">
        <f t="shared" si="1313"/>
        <v>0</v>
      </c>
      <c r="R2928" s="193">
        <f t="shared" si="1314"/>
        <v>0</v>
      </c>
      <c r="S2928" s="193">
        <f t="shared" si="1315"/>
        <v>0</v>
      </c>
      <c r="T2928" s="194">
        <f t="shared" si="1305"/>
        <v>0</v>
      </c>
      <c r="U2928" s="194"/>
      <c r="V2928" s="847"/>
      <c r="W2928" s="127" t="str">
        <f t="shared" si="1319"/>
        <v/>
      </c>
      <c r="X2928" s="840"/>
      <c r="Y2928" s="841"/>
      <c r="Z2928" s="842"/>
      <c r="AA2928" s="843"/>
      <c r="AB2928" s="349"/>
      <c r="AC2928" s="844"/>
      <c r="AD2928" s="845"/>
      <c r="AE2928" s="277"/>
      <c r="AF2928" s="278"/>
      <c r="AG2928" s="277"/>
      <c r="AH2928" s="279"/>
      <c r="AI2928" s="277"/>
      <c r="AJ2928" s="279"/>
      <c r="AK2928" s="277"/>
      <c r="AL2928" s="278"/>
    </row>
    <row r="2929" spans="1:38" ht="22.5" customHeight="1">
      <c r="A2929" s="116">
        <f t="shared" si="1323"/>
        <v>0</v>
      </c>
      <c r="B2929" s="190">
        <f t="shared" si="1296"/>
        <v>0</v>
      </c>
      <c r="C2929" s="190">
        <f t="shared" si="1297"/>
        <v>0</v>
      </c>
      <c r="D2929" s="191">
        <f t="shared" si="1298"/>
        <v>0</v>
      </c>
      <c r="E2929" s="191">
        <f t="shared" si="1299"/>
        <v>0</v>
      </c>
      <c r="F2929" s="191">
        <f t="shared" si="1300"/>
        <v>0</v>
      </c>
      <c r="G2929" s="192">
        <f t="shared" si="1320"/>
        <v>0</v>
      </c>
      <c r="H2929" s="191">
        <f t="shared" si="1301"/>
        <v>0</v>
      </c>
      <c r="I2929" s="193">
        <f t="shared" si="1302"/>
        <v>0</v>
      </c>
      <c r="J2929" s="193">
        <f t="shared" si="1303"/>
        <v>0</v>
      </c>
      <c r="K2929" s="193">
        <f t="shared" si="1304"/>
        <v>0</v>
      </c>
      <c r="L2929" s="193">
        <f t="shared" si="1308"/>
        <v>0</v>
      </c>
      <c r="M2929" s="193">
        <f t="shared" si="1309"/>
        <v>0</v>
      </c>
      <c r="N2929" s="193">
        <f t="shared" si="1310"/>
        <v>0</v>
      </c>
      <c r="O2929" s="193">
        <f t="shared" si="1311"/>
        <v>0</v>
      </c>
      <c r="P2929" s="193">
        <f t="shared" si="1312"/>
        <v>0</v>
      </c>
      <c r="Q2929" s="193">
        <f t="shared" si="1313"/>
        <v>0</v>
      </c>
      <c r="R2929" s="193">
        <f t="shared" si="1314"/>
        <v>0</v>
      </c>
      <c r="S2929" s="193">
        <f t="shared" si="1315"/>
        <v>0</v>
      </c>
      <c r="T2929" s="194">
        <f t="shared" si="1305"/>
        <v>0</v>
      </c>
      <c r="U2929" s="194"/>
      <c r="V2929" s="847"/>
      <c r="W2929" s="127" t="str">
        <f t="shared" si="1319"/>
        <v/>
      </c>
      <c r="X2929" s="840"/>
      <c r="Y2929" s="841"/>
      <c r="Z2929" s="842"/>
      <c r="AA2929" s="843"/>
      <c r="AB2929" s="349"/>
      <c r="AC2929" s="844"/>
      <c r="AD2929" s="845"/>
      <c r="AE2929" s="277"/>
      <c r="AF2929" s="278"/>
      <c r="AG2929" s="277"/>
      <c r="AH2929" s="279"/>
      <c r="AI2929" s="277"/>
      <c r="AJ2929" s="279"/>
      <c r="AK2929" s="277"/>
      <c r="AL2929" s="278"/>
    </row>
    <row r="2930" spans="1:38" ht="22.5" customHeight="1">
      <c r="A2930" s="116">
        <f t="shared" si="1323"/>
        <v>0</v>
      </c>
      <c r="B2930" s="190">
        <f t="shared" si="1296"/>
        <v>0</v>
      </c>
      <c r="C2930" s="190">
        <f t="shared" si="1297"/>
        <v>0</v>
      </c>
      <c r="D2930" s="191">
        <f t="shared" si="1298"/>
        <v>0</v>
      </c>
      <c r="E2930" s="191">
        <f t="shared" si="1299"/>
        <v>0</v>
      </c>
      <c r="F2930" s="191">
        <f t="shared" si="1300"/>
        <v>0</v>
      </c>
      <c r="G2930" s="192">
        <f t="shared" si="1320"/>
        <v>0</v>
      </c>
      <c r="H2930" s="191">
        <f t="shared" si="1301"/>
        <v>0</v>
      </c>
      <c r="I2930" s="193">
        <f t="shared" si="1302"/>
        <v>0</v>
      </c>
      <c r="J2930" s="193">
        <f t="shared" si="1303"/>
        <v>0</v>
      </c>
      <c r="K2930" s="193">
        <f t="shared" si="1304"/>
        <v>0</v>
      </c>
      <c r="L2930" s="193">
        <f t="shared" si="1308"/>
        <v>0</v>
      </c>
      <c r="M2930" s="193">
        <f t="shared" si="1309"/>
        <v>0</v>
      </c>
      <c r="N2930" s="193">
        <f t="shared" si="1310"/>
        <v>0</v>
      </c>
      <c r="O2930" s="193">
        <f t="shared" si="1311"/>
        <v>0</v>
      </c>
      <c r="P2930" s="193">
        <f t="shared" si="1312"/>
        <v>0</v>
      </c>
      <c r="Q2930" s="193">
        <f t="shared" si="1313"/>
        <v>0</v>
      </c>
      <c r="R2930" s="193">
        <f t="shared" si="1314"/>
        <v>0</v>
      </c>
      <c r="S2930" s="193">
        <f t="shared" si="1315"/>
        <v>0</v>
      </c>
      <c r="T2930" s="194">
        <f t="shared" si="1305"/>
        <v>0</v>
      </c>
      <c r="U2930" s="194"/>
      <c r="V2930" s="847"/>
      <c r="W2930" s="127" t="str">
        <f t="shared" si="1319"/>
        <v/>
      </c>
      <c r="X2930" s="840"/>
      <c r="Y2930" s="841"/>
      <c r="Z2930" s="842"/>
      <c r="AA2930" s="843"/>
      <c r="AB2930" s="349"/>
      <c r="AC2930" s="844"/>
      <c r="AD2930" s="845"/>
      <c r="AE2930" s="277"/>
      <c r="AF2930" s="278"/>
      <c r="AG2930" s="277"/>
      <c r="AH2930" s="279"/>
      <c r="AI2930" s="277"/>
      <c r="AJ2930" s="279"/>
      <c r="AK2930" s="277"/>
      <c r="AL2930" s="278"/>
    </row>
    <row r="2931" spans="1:38" ht="22.5" customHeight="1">
      <c r="A2931" s="116">
        <f t="shared" si="1323"/>
        <v>0</v>
      </c>
      <c r="B2931" s="190">
        <f t="shared" si="1296"/>
        <v>0</v>
      </c>
      <c r="C2931" s="190">
        <f t="shared" si="1297"/>
        <v>0</v>
      </c>
      <c r="D2931" s="191">
        <f t="shared" si="1298"/>
        <v>0</v>
      </c>
      <c r="E2931" s="191">
        <f t="shared" si="1299"/>
        <v>0</v>
      </c>
      <c r="F2931" s="191">
        <f t="shared" si="1300"/>
        <v>0</v>
      </c>
      <c r="G2931" s="192">
        <f t="shared" si="1320"/>
        <v>0</v>
      </c>
      <c r="H2931" s="191">
        <f t="shared" si="1301"/>
        <v>0</v>
      </c>
      <c r="I2931" s="193">
        <f t="shared" si="1302"/>
        <v>0</v>
      </c>
      <c r="J2931" s="193">
        <f t="shared" si="1303"/>
        <v>0</v>
      </c>
      <c r="K2931" s="193">
        <f t="shared" si="1304"/>
        <v>0</v>
      </c>
      <c r="L2931" s="193">
        <f t="shared" si="1308"/>
        <v>0</v>
      </c>
      <c r="M2931" s="193">
        <f t="shared" si="1309"/>
        <v>0</v>
      </c>
      <c r="N2931" s="193">
        <f t="shared" si="1310"/>
        <v>0</v>
      </c>
      <c r="O2931" s="193">
        <f t="shared" si="1311"/>
        <v>0</v>
      </c>
      <c r="P2931" s="193">
        <f t="shared" si="1312"/>
        <v>0</v>
      </c>
      <c r="Q2931" s="193">
        <f t="shared" si="1313"/>
        <v>0</v>
      </c>
      <c r="R2931" s="193">
        <f t="shared" si="1314"/>
        <v>0</v>
      </c>
      <c r="S2931" s="193">
        <f t="shared" si="1315"/>
        <v>0</v>
      </c>
      <c r="T2931" s="194">
        <f t="shared" si="1305"/>
        <v>0</v>
      </c>
      <c r="U2931" s="194"/>
      <c r="V2931" s="847"/>
      <c r="W2931" s="127" t="str">
        <f t="shared" si="1319"/>
        <v/>
      </c>
      <c r="X2931" s="840"/>
      <c r="Y2931" s="841"/>
      <c r="Z2931" s="842"/>
      <c r="AA2931" s="843"/>
      <c r="AB2931" s="349"/>
      <c r="AC2931" s="844"/>
      <c r="AD2931" s="845"/>
      <c r="AE2931" s="277"/>
      <c r="AF2931" s="278"/>
      <c r="AG2931" s="277"/>
      <c r="AH2931" s="279"/>
      <c r="AI2931" s="277"/>
      <c r="AJ2931" s="279"/>
      <c r="AK2931" s="277"/>
      <c r="AL2931" s="278"/>
    </row>
    <row r="2932" spans="1:38" ht="22.5" customHeight="1">
      <c r="A2932" s="116">
        <f t="shared" si="1323"/>
        <v>0</v>
      </c>
      <c r="B2932" s="190">
        <f t="shared" si="1296"/>
        <v>0</v>
      </c>
      <c r="C2932" s="190">
        <f t="shared" si="1297"/>
        <v>0</v>
      </c>
      <c r="D2932" s="191">
        <f t="shared" si="1298"/>
        <v>0</v>
      </c>
      <c r="E2932" s="191">
        <f t="shared" si="1299"/>
        <v>0</v>
      </c>
      <c r="F2932" s="191">
        <f t="shared" si="1300"/>
        <v>0</v>
      </c>
      <c r="G2932" s="192">
        <f t="shared" si="1320"/>
        <v>0</v>
      </c>
      <c r="H2932" s="191">
        <f t="shared" si="1301"/>
        <v>0</v>
      </c>
      <c r="I2932" s="193">
        <f t="shared" si="1302"/>
        <v>0</v>
      </c>
      <c r="J2932" s="193">
        <f t="shared" si="1303"/>
        <v>0</v>
      </c>
      <c r="K2932" s="193">
        <f t="shared" si="1304"/>
        <v>0</v>
      </c>
      <c r="L2932" s="193">
        <f t="shared" si="1308"/>
        <v>0</v>
      </c>
      <c r="M2932" s="193">
        <f t="shared" si="1309"/>
        <v>0</v>
      </c>
      <c r="N2932" s="193">
        <f t="shared" si="1310"/>
        <v>0</v>
      </c>
      <c r="O2932" s="193">
        <f t="shared" si="1311"/>
        <v>0</v>
      </c>
      <c r="P2932" s="193">
        <f t="shared" si="1312"/>
        <v>0</v>
      </c>
      <c r="Q2932" s="193">
        <f t="shared" si="1313"/>
        <v>0</v>
      </c>
      <c r="R2932" s="193">
        <f t="shared" si="1314"/>
        <v>0</v>
      </c>
      <c r="S2932" s="193">
        <f t="shared" si="1315"/>
        <v>0</v>
      </c>
      <c r="T2932" s="194">
        <f t="shared" si="1305"/>
        <v>0</v>
      </c>
      <c r="U2932" s="194"/>
      <c r="V2932" s="847"/>
      <c r="W2932" s="127" t="str">
        <f t="shared" si="1319"/>
        <v/>
      </c>
      <c r="X2932" s="840"/>
      <c r="Y2932" s="841"/>
      <c r="Z2932" s="842"/>
      <c r="AA2932" s="843"/>
      <c r="AB2932" s="349"/>
      <c r="AC2932" s="844"/>
      <c r="AD2932" s="845"/>
      <c r="AE2932" s="277"/>
      <c r="AF2932" s="278"/>
      <c r="AG2932" s="277"/>
      <c r="AH2932" s="279"/>
      <c r="AI2932" s="277"/>
      <c r="AJ2932" s="279"/>
      <c r="AK2932" s="277"/>
      <c r="AL2932" s="278"/>
    </row>
    <row r="2933" spans="1:38" ht="22.5" customHeight="1">
      <c r="A2933" s="116">
        <f t="shared" si="1323"/>
        <v>0</v>
      </c>
      <c r="B2933" s="190">
        <f t="shared" si="1296"/>
        <v>0</v>
      </c>
      <c r="C2933" s="190">
        <f t="shared" si="1297"/>
        <v>0</v>
      </c>
      <c r="D2933" s="191">
        <f t="shared" si="1298"/>
        <v>0</v>
      </c>
      <c r="E2933" s="191">
        <f t="shared" si="1299"/>
        <v>0</v>
      </c>
      <c r="F2933" s="191">
        <f t="shared" si="1300"/>
        <v>0</v>
      </c>
      <c r="G2933" s="192">
        <f t="shared" si="1320"/>
        <v>0</v>
      </c>
      <c r="H2933" s="191">
        <f t="shared" si="1301"/>
        <v>0</v>
      </c>
      <c r="I2933" s="193">
        <f t="shared" si="1302"/>
        <v>0</v>
      </c>
      <c r="J2933" s="193">
        <f t="shared" si="1303"/>
        <v>0</v>
      </c>
      <c r="K2933" s="193">
        <f t="shared" si="1304"/>
        <v>0</v>
      </c>
      <c r="L2933" s="193">
        <f t="shared" si="1308"/>
        <v>0</v>
      </c>
      <c r="M2933" s="193">
        <f t="shared" si="1309"/>
        <v>0</v>
      </c>
      <c r="N2933" s="193">
        <f t="shared" si="1310"/>
        <v>0</v>
      </c>
      <c r="O2933" s="193">
        <f t="shared" si="1311"/>
        <v>0</v>
      </c>
      <c r="P2933" s="193">
        <f t="shared" si="1312"/>
        <v>0</v>
      </c>
      <c r="Q2933" s="193">
        <f t="shared" si="1313"/>
        <v>0</v>
      </c>
      <c r="R2933" s="193">
        <f t="shared" si="1314"/>
        <v>0</v>
      </c>
      <c r="S2933" s="193">
        <f t="shared" si="1315"/>
        <v>0</v>
      </c>
      <c r="T2933" s="194">
        <f t="shared" si="1305"/>
        <v>0</v>
      </c>
      <c r="U2933" s="194"/>
      <c r="V2933" s="847"/>
      <c r="W2933" s="127" t="str">
        <f t="shared" si="1319"/>
        <v/>
      </c>
      <c r="X2933" s="840"/>
      <c r="Y2933" s="841"/>
      <c r="Z2933" s="842"/>
      <c r="AA2933" s="843"/>
      <c r="AB2933" s="349"/>
      <c r="AC2933" s="844"/>
      <c r="AD2933" s="845"/>
      <c r="AE2933" s="277"/>
      <c r="AF2933" s="278"/>
      <c r="AG2933" s="277"/>
      <c r="AH2933" s="279"/>
      <c r="AI2933" s="277"/>
      <c r="AJ2933" s="279"/>
      <c r="AK2933" s="277"/>
      <c r="AL2933" s="278"/>
    </row>
    <row r="2934" spans="1:38" ht="22.5" customHeight="1">
      <c r="A2934" s="116">
        <f t="shared" si="1323"/>
        <v>0</v>
      </c>
      <c r="B2934" s="190">
        <f t="shared" si="1296"/>
        <v>0</v>
      </c>
      <c r="C2934" s="190">
        <f t="shared" si="1297"/>
        <v>0</v>
      </c>
      <c r="D2934" s="191">
        <f t="shared" si="1298"/>
        <v>0</v>
      </c>
      <c r="E2934" s="191">
        <f t="shared" si="1299"/>
        <v>0</v>
      </c>
      <c r="F2934" s="191">
        <f t="shared" si="1300"/>
        <v>0</v>
      </c>
      <c r="G2934" s="192">
        <f t="shared" si="1320"/>
        <v>0</v>
      </c>
      <c r="H2934" s="191">
        <f t="shared" si="1301"/>
        <v>0</v>
      </c>
      <c r="I2934" s="193">
        <f t="shared" si="1302"/>
        <v>0</v>
      </c>
      <c r="J2934" s="193">
        <f t="shared" si="1303"/>
        <v>0</v>
      </c>
      <c r="K2934" s="193">
        <f t="shared" si="1304"/>
        <v>0</v>
      </c>
      <c r="L2934" s="193">
        <f t="shared" si="1308"/>
        <v>0</v>
      </c>
      <c r="M2934" s="193">
        <f t="shared" si="1309"/>
        <v>0</v>
      </c>
      <c r="N2934" s="193">
        <f t="shared" si="1310"/>
        <v>0</v>
      </c>
      <c r="O2934" s="193">
        <f t="shared" si="1311"/>
        <v>0</v>
      </c>
      <c r="P2934" s="193">
        <f t="shared" si="1312"/>
        <v>0</v>
      </c>
      <c r="Q2934" s="193">
        <f t="shared" si="1313"/>
        <v>0</v>
      </c>
      <c r="R2934" s="193">
        <f t="shared" si="1314"/>
        <v>0</v>
      </c>
      <c r="S2934" s="193">
        <f t="shared" si="1315"/>
        <v>0</v>
      </c>
      <c r="T2934" s="194">
        <f t="shared" si="1305"/>
        <v>0</v>
      </c>
      <c r="U2934" s="194"/>
      <c r="V2934" s="847"/>
      <c r="W2934" s="127" t="str">
        <f t="shared" si="1319"/>
        <v/>
      </c>
      <c r="X2934" s="840"/>
      <c r="Y2934" s="841"/>
      <c r="Z2934" s="842"/>
      <c r="AA2934" s="843"/>
      <c r="AB2934" s="349"/>
      <c r="AC2934" s="844"/>
      <c r="AD2934" s="845"/>
      <c r="AE2934" s="277"/>
      <c r="AF2934" s="278"/>
      <c r="AG2934" s="277"/>
      <c r="AH2934" s="279"/>
      <c r="AI2934" s="277"/>
      <c r="AJ2934" s="279"/>
      <c r="AK2934" s="277"/>
      <c r="AL2934" s="278"/>
    </row>
    <row r="2935" spans="1:38" ht="22.5" customHeight="1">
      <c r="A2935" s="116">
        <f t="shared" si="1323"/>
        <v>0</v>
      </c>
      <c r="B2935" s="190">
        <f t="shared" si="1296"/>
        <v>0</v>
      </c>
      <c r="C2935" s="190">
        <f t="shared" si="1297"/>
        <v>0</v>
      </c>
      <c r="D2935" s="191">
        <f t="shared" si="1298"/>
        <v>0</v>
      </c>
      <c r="E2935" s="191">
        <f t="shared" si="1299"/>
        <v>0</v>
      </c>
      <c r="F2935" s="191">
        <f t="shared" si="1300"/>
        <v>0</v>
      </c>
      <c r="G2935" s="192">
        <f t="shared" si="1320"/>
        <v>0</v>
      </c>
      <c r="H2935" s="191">
        <f t="shared" si="1301"/>
        <v>0</v>
      </c>
      <c r="I2935" s="193">
        <f t="shared" si="1302"/>
        <v>0</v>
      </c>
      <c r="J2935" s="193">
        <f t="shared" si="1303"/>
        <v>0</v>
      </c>
      <c r="K2935" s="193">
        <f t="shared" si="1304"/>
        <v>0</v>
      </c>
      <c r="L2935" s="193">
        <f t="shared" si="1308"/>
        <v>0</v>
      </c>
      <c r="M2935" s="193">
        <f t="shared" si="1309"/>
        <v>0</v>
      </c>
      <c r="N2935" s="193">
        <f t="shared" si="1310"/>
        <v>0</v>
      </c>
      <c r="O2935" s="193">
        <f t="shared" si="1311"/>
        <v>0</v>
      </c>
      <c r="P2935" s="193">
        <f t="shared" si="1312"/>
        <v>0</v>
      </c>
      <c r="Q2935" s="193">
        <f t="shared" si="1313"/>
        <v>0</v>
      </c>
      <c r="R2935" s="193">
        <f t="shared" si="1314"/>
        <v>0</v>
      </c>
      <c r="S2935" s="193">
        <f t="shared" si="1315"/>
        <v>0</v>
      </c>
      <c r="T2935" s="194">
        <f t="shared" si="1305"/>
        <v>0</v>
      </c>
      <c r="U2935" s="194"/>
      <c r="V2935" s="847"/>
      <c r="W2935" s="127" t="str">
        <f t="shared" si="1319"/>
        <v/>
      </c>
      <c r="X2935" s="840"/>
      <c r="Y2935" s="841"/>
      <c r="Z2935" s="842"/>
      <c r="AA2935" s="843"/>
      <c r="AB2935" s="349"/>
      <c r="AC2935" s="844"/>
      <c r="AD2935" s="845"/>
      <c r="AE2935" s="277"/>
      <c r="AF2935" s="278"/>
      <c r="AG2935" s="277"/>
      <c r="AH2935" s="279"/>
      <c r="AI2935" s="277"/>
      <c r="AJ2935" s="279"/>
      <c r="AK2935" s="277"/>
      <c r="AL2935" s="278"/>
    </row>
    <row r="2936" spans="1:38" ht="22.5" customHeight="1">
      <c r="A2936" s="116">
        <f t="shared" si="1323"/>
        <v>0</v>
      </c>
      <c r="B2936" s="190">
        <f t="shared" si="1296"/>
        <v>0</v>
      </c>
      <c r="C2936" s="190">
        <f t="shared" si="1297"/>
        <v>0</v>
      </c>
      <c r="D2936" s="191">
        <f t="shared" si="1298"/>
        <v>0</v>
      </c>
      <c r="E2936" s="191">
        <f t="shared" si="1299"/>
        <v>0</v>
      </c>
      <c r="F2936" s="191">
        <f t="shared" si="1300"/>
        <v>0</v>
      </c>
      <c r="G2936" s="192">
        <f t="shared" si="1320"/>
        <v>0</v>
      </c>
      <c r="H2936" s="191">
        <f t="shared" si="1301"/>
        <v>0</v>
      </c>
      <c r="I2936" s="193">
        <f t="shared" si="1302"/>
        <v>0</v>
      </c>
      <c r="J2936" s="193">
        <f t="shared" si="1303"/>
        <v>0</v>
      </c>
      <c r="K2936" s="193">
        <f t="shared" si="1304"/>
        <v>0</v>
      </c>
      <c r="L2936" s="193">
        <f t="shared" si="1308"/>
        <v>0</v>
      </c>
      <c r="M2936" s="193">
        <f t="shared" si="1309"/>
        <v>0</v>
      </c>
      <c r="N2936" s="193">
        <f t="shared" si="1310"/>
        <v>0</v>
      </c>
      <c r="O2936" s="193">
        <f t="shared" si="1311"/>
        <v>0</v>
      </c>
      <c r="P2936" s="193">
        <f t="shared" si="1312"/>
        <v>0</v>
      </c>
      <c r="Q2936" s="193">
        <f t="shared" si="1313"/>
        <v>0</v>
      </c>
      <c r="R2936" s="193">
        <f t="shared" si="1314"/>
        <v>0</v>
      </c>
      <c r="S2936" s="193">
        <f t="shared" si="1315"/>
        <v>0</v>
      </c>
      <c r="T2936" s="194">
        <f t="shared" si="1305"/>
        <v>0</v>
      </c>
      <c r="U2936" s="194"/>
      <c r="V2936" s="847"/>
      <c r="W2936" s="127" t="str">
        <f t="shared" si="1319"/>
        <v/>
      </c>
      <c r="X2936" s="840"/>
      <c r="Y2936" s="841"/>
      <c r="Z2936" s="842"/>
      <c r="AA2936" s="843"/>
      <c r="AB2936" s="349"/>
      <c r="AC2936" s="844"/>
      <c r="AD2936" s="845"/>
      <c r="AE2936" s="277"/>
      <c r="AF2936" s="278"/>
      <c r="AG2936" s="277"/>
      <c r="AH2936" s="279"/>
      <c r="AI2936" s="277"/>
      <c r="AJ2936" s="279"/>
      <c r="AK2936" s="277"/>
      <c r="AL2936" s="278"/>
    </row>
    <row r="2937" spans="1:38" ht="22.5" customHeight="1">
      <c r="A2937" s="116">
        <f t="shared" si="1323"/>
        <v>0</v>
      </c>
      <c r="B2937" s="190">
        <f t="shared" ref="B2937:B2963" si="1324">COUNTIF(X2937,"*法定福*")</f>
        <v>0</v>
      </c>
      <c r="C2937" s="190">
        <f t="shared" ref="C2937:C2963" si="1325">COUNTIF(Z2937,"*法定福*")</f>
        <v>0</v>
      </c>
      <c r="D2937" s="191">
        <f t="shared" ref="D2937:D2963" si="1326">SUM(B2937:C2937)</f>
        <v>0</v>
      </c>
      <c r="E2937" s="191">
        <f t="shared" ref="E2937:E2963" si="1327">IF(D2937&gt;=1,AF2937,0)</f>
        <v>0</v>
      </c>
      <c r="F2937" s="191">
        <f t="shared" ref="F2937:F2963" si="1328">IF(D2937&gt;=1,AH2937,0)</f>
        <v>0</v>
      </c>
      <c r="G2937" s="192">
        <f t="shared" si="1320"/>
        <v>0</v>
      </c>
      <c r="H2937" s="191">
        <f t="shared" ref="H2937:H2963" si="1329">IF(G2937=0,E2937,F2937)</f>
        <v>0</v>
      </c>
      <c r="I2937" s="193">
        <f t="shared" ref="I2937:I2963" si="1330">IF(X2937="",0,1)</f>
        <v>0</v>
      </c>
      <c r="J2937" s="193">
        <f t="shared" ref="J2937:J2963" si="1331">IF(Z2937="",0,1)</f>
        <v>0</v>
      </c>
      <c r="K2937" s="193">
        <f t="shared" ref="K2937:K2963" si="1332">IF(AB2937="",0,1)</f>
        <v>0</v>
      </c>
      <c r="L2937" s="193">
        <f t="shared" si="1308"/>
        <v>0</v>
      </c>
      <c r="M2937" s="193">
        <f t="shared" si="1309"/>
        <v>0</v>
      </c>
      <c r="N2937" s="193">
        <f t="shared" si="1310"/>
        <v>0</v>
      </c>
      <c r="O2937" s="193">
        <f t="shared" si="1311"/>
        <v>0</v>
      </c>
      <c r="P2937" s="193">
        <f t="shared" si="1312"/>
        <v>0</v>
      </c>
      <c r="Q2937" s="193">
        <f t="shared" si="1313"/>
        <v>0</v>
      </c>
      <c r="R2937" s="193">
        <f t="shared" si="1314"/>
        <v>0</v>
      </c>
      <c r="S2937" s="193">
        <f t="shared" si="1315"/>
        <v>0</v>
      </c>
      <c r="T2937" s="194">
        <f t="shared" ref="T2937:T2963" si="1333">SUM(I2937:S2937)</f>
        <v>0</v>
      </c>
      <c r="U2937" s="194"/>
      <c r="V2937" s="847"/>
      <c r="W2937" s="127" t="str">
        <f t="shared" si="1319"/>
        <v/>
      </c>
      <c r="X2937" s="840"/>
      <c r="Y2937" s="841"/>
      <c r="Z2937" s="842"/>
      <c r="AA2937" s="843"/>
      <c r="AB2937" s="349"/>
      <c r="AC2937" s="844"/>
      <c r="AD2937" s="845"/>
      <c r="AE2937" s="277"/>
      <c r="AF2937" s="278"/>
      <c r="AG2937" s="277"/>
      <c r="AH2937" s="279"/>
      <c r="AI2937" s="277"/>
      <c r="AJ2937" s="279"/>
      <c r="AK2937" s="277"/>
      <c r="AL2937" s="278"/>
    </row>
    <row r="2938" spans="1:38" ht="22.5" customHeight="1">
      <c r="A2938" s="116">
        <f t="shared" si="1323"/>
        <v>0</v>
      </c>
      <c r="B2938" s="190">
        <f t="shared" si="1324"/>
        <v>0</v>
      </c>
      <c r="C2938" s="190">
        <f t="shared" si="1325"/>
        <v>0</v>
      </c>
      <c r="D2938" s="191">
        <f t="shared" si="1326"/>
        <v>0</v>
      </c>
      <c r="E2938" s="191">
        <f t="shared" si="1327"/>
        <v>0</v>
      </c>
      <c r="F2938" s="191">
        <f t="shared" si="1328"/>
        <v>0</v>
      </c>
      <c r="G2938" s="192">
        <f t="shared" si="1320"/>
        <v>0</v>
      </c>
      <c r="H2938" s="191">
        <f t="shared" si="1329"/>
        <v>0</v>
      </c>
      <c r="I2938" s="193">
        <f t="shared" si="1330"/>
        <v>0</v>
      </c>
      <c r="J2938" s="193">
        <f t="shared" si="1331"/>
        <v>0</v>
      </c>
      <c r="K2938" s="193">
        <f t="shared" si="1332"/>
        <v>0</v>
      </c>
      <c r="L2938" s="193">
        <f t="shared" si="1308"/>
        <v>0</v>
      </c>
      <c r="M2938" s="193">
        <f t="shared" si="1309"/>
        <v>0</v>
      </c>
      <c r="N2938" s="193">
        <f t="shared" si="1310"/>
        <v>0</v>
      </c>
      <c r="O2938" s="193">
        <f t="shared" si="1311"/>
        <v>0</v>
      </c>
      <c r="P2938" s="193">
        <f t="shared" si="1312"/>
        <v>0</v>
      </c>
      <c r="Q2938" s="193">
        <f t="shared" si="1313"/>
        <v>0</v>
      </c>
      <c r="R2938" s="193">
        <f t="shared" si="1314"/>
        <v>0</v>
      </c>
      <c r="S2938" s="193">
        <f t="shared" si="1315"/>
        <v>0</v>
      </c>
      <c r="T2938" s="194">
        <f t="shared" si="1333"/>
        <v>0</v>
      </c>
      <c r="U2938" s="194"/>
      <c r="V2938" s="847"/>
      <c r="W2938" s="127" t="str">
        <f t="shared" si="1319"/>
        <v/>
      </c>
      <c r="X2938" s="840"/>
      <c r="Y2938" s="841"/>
      <c r="Z2938" s="842"/>
      <c r="AA2938" s="843"/>
      <c r="AB2938" s="349"/>
      <c r="AC2938" s="844"/>
      <c r="AD2938" s="845"/>
      <c r="AE2938" s="277"/>
      <c r="AF2938" s="278"/>
      <c r="AG2938" s="277"/>
      <c r="AH2938" s="279"/>
      <c r="AI2938" s="277"/>
      <c r="AJ2938" s="279"/>
      <c r="AK2938" s="277"/>
      <c r="AL2938" s="278"/>
    </row>
    <row r="2939" spans="1:38" ht="22.5" customHeight="1">
      <c r="A2939" s="116">
        <f t="shared" si="1323"/>
        <v>0</v>
      </c>
      <c r="B2939" s="190">
        <f t="shared" si="1324"/>
        <v>0</v>
      </c>
      <c r="C2939" s="190">
        <f t="shared" si="1325"/>
        <v>0</v>
      </c>
      <c r="D2939" s="191">
        <f t="shared" si="1326"/>
        <v>0</v>
      </c>
      <c r="E2939" s="191">
        <f t="shared" si="1327"/>
        <v>0</v>
      </c>
      <c r="F2939" s="191">
        <f t="shared" si="1328"/>
        <v>0</v>
      </c>
      <c r="G2939" s="192">
        <f t="shared" si="1320"/>
        <v>0</v>
      </c>
      <c r="H2939" s="191">
        <f t="shared" si="1329"/>
        <v>0</v>
      </c>
      <c r="I2939" s="193">
        <f t="shared" si="1330"/>
        <v>0</v>
      </c>
      <c r="J2939" s="193">
        <f t="shared" si="1331"/>
        <v>0</v>
      </c>
      <c r="K2939" s="193">
        <f t="shared" si="1332"/>
        <v>0</v>
      </c>
      <c r="L2939" s="193">
        <f t="shared" si="1308"/>
        <v>0</v>
      </c>
      <c r="M2939" s="193">
        <f t="shared" si="1309"/>
        <v>0</v>
      </c>
      <c r="N2939" s="193">
        <f t="shared" si="1310"/>
        <v>0</v>
      </c>
      <c r="O2939" s="193">
        <f t="shared" si="1311"/>
        <v>0</v>
      </c>
      <c r="P2939" s="193">
        <f t="shared" si="1312"/>
        <v>0</v>
      </c>
      <c r="Q2939" s="193">
        <f t="shared" si="1313"/>
        <v>0</v>
      </c>
      <c r="R2939" s="193">
        <f t="shared" si="1314"/>
        <v>0</v>
      </c>
      <c r="S2939" s="193">
        <f t="shared" si="1315"/>
        <v>0</v>
      </c>
      <c r="T2939" s="194">
        <f t="shared" si="1333"/>
        <v>0</v>
      </c>
      <c r="U2939" s="194"/>
      <c r="V2939" s="847"/>
      <c r="W2939" s="127" t="str">
        <f t="shared" si="1319"/>
        <v/>
      </c>
      <c r="X2939" s="840"/>
      <c r="Y2939" s="841"/>
      <c r="Z2939" s="842"/>
      <c r="AA2939" s="843"/>
      <c r="AB2939" s="349"/>
      <c r="AC2939" s="844"/>
      <c r="AD2939" s="845"/>
      <c r="AE2939" s="277"/>
      <c r="AF2939" s="278"/>
      <c r="AG2939" s="277"/>
      <c r="AH2939" s="279"/>
      <c r="AI2939" s="277"/>
      <c r="AJ2939" s="279"/>
      <c r="AK2939" s="277"/>
      <c r="AL2939" s="278"/>
    </row>
    <row r="2940" spans="1:38" ht="22.5" customHeight="1">
      <c r="A2940" s="116">
        <f t="shared" si="1323"/>
        <v>0</v>
      </c>
      <c r="B2940" s="190">
        <f t="shared" si="1324"/>
        <v>0</v>
      </c>
      <c r="C2940" s="190">
        <f t="shared" si="1325"/>
        <v>0</v>
      </c>
      <c r="D2940" s="191">
        <f t="shared" si="1326"/>
        <v>0</v>
      </c>
      <c r="E2940" s="191">
        <f t="shared" si="1327"/>
        <v>0</v>
      </c>
      <c r="F2940" s="191">
        <f t="shared" si="1328"/>
        <v>0</v>
      </c>
      <c r="G2940" s="192">
        <f t="shared" si="1320"/>
        <v>0</v>
      </c>
      <c r="H2940" s="191">
        <f t="shared" si="1329"/>
        <v>0</v>
      </c>
      <c r="I2940" s="193">
        <f t="shared" si="1330"/>
        <v>0</v>
      </c>
      <c r="J2940" s="193">
        <f t="shared" si="1331"/>
        <v>0</v>
      </c>
      <c r="K2940" s="193">
        <f t="shared" si="1332"/>
        <v>0</v>
      </c>
      <c r="L2940" s="193">
        <f t="shared" si="1308"/>
        <v>0</v>
      </c>
      <c r="M2940" s="193">
        <f t="shared" si="1309"/>
        <v>0</v>
      </c>
      <c r="N2940" s="193">
        <f t="shared" si="1310"/>
        <v>0</v>
      </c>
      <c r="O2940" s="193">
        <f t="shared" si="1311"/>
        <v>0</v>
      </c>
      <c r="P2940" s="193">
        <f t="shared" si="1312"/>
        <v>0</v>
      </c>
      <c r="Q2940" s="193">
        <f t="shared" si="1313"/>
        <v>0</v>
      </c>
      <c r="R2940" s="193">
        <f t="shared" si="1314"/>
        <v>0</v>
      </c>
      <c r="S2940" s="193">
        <f t="shared" si="1315"/>
        <v>0</v>
      </c>
      <c r="T2940" s="194">
        <f t="shared" si="1333"/>
        <v>0</v>
      </c>
      <c r="U2940" s="194"/>
      <c r="V2940" s="847"/>
      <c r="W2940" s="127" t="str">
        <f t="shared" si="1319"/>
        <v/>
      </c>
      <c r="X2940" s="840"/>
      <c r="Y2940" s="841"/>
      <c r="Z2940" s="842"/>
      <c r="AA2940" s="843"/>
      <c r="AB2940" s="349"/>
      <c r="AC2940" s="844"/>
      <c r="AD2940" s="845"/>
      <c r="AE2940" s="277"/>
      <c r="AF2940" s="278"/>
      <c r="AG2940" s="277"/>
      <c r="AH2940" s="279"/>
      <c r="AI2940" s="277"/>
      <c r="AJ2940" s="279"/>
      <c r="AK2940" s="277"/>
      <c r="AL2940" s="278"/>
    </row>
    <row r="2941" spans="1:38" ht="22.5" customHeight="1">
      <c r="A2941" s="116">
        <f t="shared" si="1323"/>
        <v>0</v>
      </c>
      <c r="B2941" s="190">
        <f t="shared" si="1324"/>
        <v>0</v>
      </c>
      <c r="C2941" s="190">
        <f t="shared" si="1325"/>
        <v>0</v>
      </c>
      <c r="D2941" s="191">
        <f t="shared" si="1326"/>
        <v>0</v>
      </c>
      <c r="E2941" s="191">
        <f t="shared" si="1327"/>
        <v>0</v>
      </c>
      <c r="F2941" s="191">
        <f t="shared" si="1328"/>
        <v>0</v>
      </c>
      <c r="G2941" s="192">
        <f t="shared" si="1320"/>
        <v>0</v>
      </c>
      <c r="H2941" s="191">
        <f t="shared" si="1329"/>
        <v>0</v>
      </c>
      <c r="I2941" s="193">
        <f t="shared" si="1330"/>
        <v>0</v>
      </c>
      <c r="J2941" s="193">
        <f t="shared" si="1331"/>
        <v>0</v>
      </c>
      <c r="K2941" s="193">
        <f t="shared" si="1332"/>
        <v>0</v>
      </c>
      <c r="L2941" s="193">
        <f t="shared" si="1308"/>
        <v>0</v>
      </c>
      <c r="M2941" s="193">
        <f t="shared" si="1309"/>
        <v>0</v>
      </c>
      <c r="N2941" s="193">
        <f t="shared" si="1310"/>
        <v>0</v>
      </c>
      <c r="O2941" s="193">
        <f t="shared" si="1311"/>
        <v>0</v>
      </c>
      <c r="P2941" s="193">
        <f t="shared" si="1312"/>
        <v>0</v>
      </c>
      <c r="Q2941" s="193">
        <f t="shared" si="1313"/>
        <v>0</v>
      </c>
      <c r="R2941" s="193">
        <f t="shared" si="1314"/>
        <v>0</v>
      </c>
      <c r="S2941" s="193">
        <f t="shared" si="1315"/>
        <v>0</v>
      </c>
      <c r="T2941" s="194">
        <f t="shared" si="1333"/>
        <v>0</v>
      </c>
      <c r="U2941" s="194"/>
      <c r="V2941" s="847"/>
      <c r="W2941" s="127" t="str">
        <f t="shared" si="1319"/>
        <v/>
      </c>
      <c r="X2941" s="840"/>
      <c r="Y2941" s="841"/>
      <c r="Z2941" s="842"/>
      <c r="AA2941" s="843"/>
      <c r="AB2941" s="349"/>
      <c r="AC2941" s="844"/>
      <c r="AD2941" s="845"/>
      <c r="AE2941" s="277"/>
      <c r="AF2941" s="278"/>
      <c r="AG2941" s="277"/>
      <c r="AH2941" s="279"/>
      <c r="AI2941" s="277"/>
      <c r="AJ2941" s="279"/>
      <c r="AK2941" s="277"/>
      <c r="AL2941" s="278"/>
    </row>
    <row r="2942" spans="1:38" ht="22.5" customHeight="1">
      <c r="A2942" s="116">
        <f t="shared" si="1323"/>
        <v>0</v>
      </c>
      <c r="B2942" s="190">
        <f t="shared" si="1324"/>
        <v>0</v>
      </c>
      <c r="C2942" s="190">
        <f t="shared" si="1325"/>
        <v>0</v>
      </c>
      <c r="D2942" s="191">
        <f t="shared" si="1326"/>
        <v>0</v>
      </c>
      <c r="E2942" s="191">
        <f t="shared" si="1327"/>
        <v>0</v>
      </c>
      <c r="F2942" s="191">
        <f t="shared" si="1328"/>
        <v>0</v>
      </c>
      <c r="G2942" s="192">
        <f t="shared" si="1320"/>
        <v>0</v>
      </c>
      <c r="H2942" s="191">
        <f t="shared" si="1329"/>
        <v>0</v>
      </c>
      <c r="I2942" s="193">
        <f t="shared" si="1330"/>
        <v>0</v>
      </c>
      <c r="J2942" s="193">
        <f t="shared" si="1331"/>
        <v>0</v>
      </c>
      <c r="K2942" s="193">
        <f t="shared" si="1332"/>
        <v>0</v>
      </c>
      <c r="L2942" s="193">
        <f t="shared" ref="L2942:L2968" si="1334">IF(AE2942="",0,1)</f>
        <v>0</v>
      </c>
      <c r="M2942" s="193">
        <f t="shared" ref="M2942:M2968" si="1335">IF(AF2942="",0,1)</f>
        <v>0</v>
      </c>
      <c r="N2942" s="193">
        <f t="shared" ref="N2942:N2968" si="1336">IF(AG2942="",0,1)</f>
        <v>0</v>
      </c>
      <c r="O2942" s="193">
        <f t="shared" ref="O2942:O2968" si="1337">IF(AH2942="",0,1)</f>
        <v>0</v>
      </c>
      <c r="P2942" s="193">
        <f t="shared" ref="P2942:P2968" si="1338">IF(AI2942="",0,1)</f>
        <v>0</v>
      </c>
      <c r="Q2942" s="193">
        <f t="shared" ref="Q2942:Q2968" si="1339">IF(AJ2942="",0,1)</f>
        <v>0</v>
      </c>
      <c r="R2942" s="193">
        <f t="shared" ref="R2942:R2968" si="1340">IF(AK2942="",0,1)</f>
        <v>0</v>
      </c>
      <c r="S2942" s="193">
        <f t="shared" ref="S2942:S2968" si="1341">IF(AL2942="",0,1)</f>
        <v>0</v>
      </c>
      <c r="T2942" s="194">
        <f t="shared" si="1333"/>
        <v>0</v>
      </c>
      <c r="U2942" s="194"/>
      <c r="V2942" s="847"/>
      <c r="W2942" s="127" t="str">
        <f t="shared" si="1319"/>
        <v/>
      </c>
      <c r="X2942" s="840"/>
      <c r="Y2942" s="841"/>
      <c r="Z2942" s="842"/>
      <c r="AA2942" s="843"/>
      <c r="AB2942" s="349"/>
      <c r="AC2942" s="844"/>
      <c r="AD2942" s="845"/>
      <c r="AE2942" s="277"/>
      <c r="AF2942" s="278"/>
      <c r="AG2942" s="277"/>
      <c r="AH2942" s="279"/>
      <c r="AI2942" s="277"/>
      <c r="AJ2942" s="279"/>
      <c r="AK2942" s="277"/>
      <c r="AL2942" s="278"/>
    </row>
    <row r="2943" spans="1:38" ht="22.5" customHeight="1">
      <c r="A2943" s="116">
        <f t="shared" si="1323"/>
        <v>0</v>
      </c>
      <c r="B2943" s="190">
        <f t="shared" si="1324"/>
        <v>0</v>
      </c>
      <c r="C2943" s="190">
        <f t="shared" si="1325"/>
        <v>0</v>
      </c>
      <c r="D2943" s="191">
        <f t="shared" si="1326"/>
        <v>0</v>
      </c>
      <c r="E2943" s="191">
        <f t="shared" si="1327"/>
        <v>0</v>
      </c>
      <c r="F2943" s="191">
        <f t="shared" si="1328"/>
        <v>0</v>
      </c>
      <c r="G2943" s="192">
        <f t="shared" si="1320"/>
        <v>0</v>
      </c>
      <c r="H2943" s="191">
        <f t="shared" si="1329"/>
        <v>0</v>
      </c>
      <c r="I2943" s="193">
        <f t="shared" si="1330"/>
        <v>0</v>
      </c>
      <c r="J2943" s="193">
        <f t="shared" si="1331"/>
        <v>0</v>
      </c>
      <c r="K2943" s="193">
        <f t="shared" si="1332"/>
        <v>0</v>
      </c>
      <c r="L2943" s="193">
        <f t="shared" si="1334"/>
        <v>0</v>
      </c>
      <c r="M2943" s="193">
        <f t="shared" si="1335"/>
        <v>0</v>
      </c>
      <c r="N2943" s="193">
        <f t="shared" si="1336"/>
        <v>0</v>
      </c>
      <c r="O2943" s="193">
        <f t="shared" si="1337"/>
        <v>0</v>
      </c>
      <c r="P2943" s="193">
        <f t="shared" si="1338"/>
        <v>0</v>
      </c>
      <c r="Q2943" s="193">
        <f t="shared" si="1339"/>
        <v>0</v>
      </c>
      <c r="R2943" s="193">
        <f t="shared" si="1340"/>
        <v>0</v>
      </c>
      <c r="S2943" s="193">
        <f t="shared" si="1341"/>
        <v>0</v>
      </c>
      <c r="T2943" s="194">
        <f t="shared" si="1333"/>
        <v>0</v>
      </c>
      <c r="U2943" s="194"/>
      <c r="V2943" s="847"/>
      <c r="W2943" s="127" t="str">
        <f t="shared" si="1319"/>
        <v/>
      </c>
      <c r="X2943" s="840"/>
      <c r="Y2943" s="841"/>
      <c r="Z2943" s="842"/>
      <c r="AA2943" s="843"/>
      <c r="AB2943" s="349"/>
      <c r="AC2943" s="844"/>
      <c r="AD2943" s="845"/>
      <c r="AE2943" s="277"/>
      <c r="AF2943" s="278"/>
      <c r="AG2943" s="277"/>
      <c r="AH2943" s="279"/>
      <c r="AI2943" s="277"/>
      <c r="AJ2943" s="279"/>
      <c r="AK2943" s="277"/>
      <c r="AL2943" s="278"/>
    </row>
    <row r="2944" spans="1:38" ht="22.5" customHeight="1">
      <c r="A2944" s="116">
        <f t="shared" si="1323"/>
        <v>0</v>
      </c>
      <c r="B2944" s="190">
        <f t="shared" si="1324"/>
        <v>0</v>
      </c>
      <c r="C2944" s="190">
        <f t="shared" si="1325"/>
        <v>0</v>
      </c>
      <c r="D2944" s="191">
        <f t="shared" si="1326"/>
        <v>0</v>
      </c>
      <c r="E2944" s="191">
        <f t="shared" si="1327"/>
        <v>0</v>
      </c>
      <c r="F2944" s="191">
        <f t="shared" si="1328"/>
        <v>0</v>
      </c>
      <c r="G2944" s="192">
        <f t="shared" si="1320"/>
        <v>0</v>
      </c>
      <c r="H2944" s="191">
        <f t="shared" si="1329"/>
        <v>0</v>
      </c>
      <c r="I2944" s="193">
        <f t="shared" si="1330"/>
        <v>0</v>
      </c>
      <c r="J2944" s="193">
        <f t="shared" si="1331"/>
        <v>0</v>
      </c>
      <c r="K2944" s="193">
        <f t="shared" si="1332"/>
        <v>0</v>
      </c>
      <c r="L2944" s="193">
        <f t="shared" si="1334"/>
        <v>0</v>
      </c>
      <c r="M2944" s="193">
        <f t="shared" si="1335"/>
        <v>0</v>
      </c>
      <c r="N2944" s="193">
        <f t="shared" si="1336"/>
        <v>0</v>
      </c>
      <c r="O2944" s="193">
        <f t="shared" si="1337"/>
        <v>0</v>
      </c>
      <c r="P2944" s="193">
        <f t="shared" si="1338"/>
        <v>0</v>
      </c>
      <c r="Q2944" s="193">
        <f t="shared" si="1339"/>
        <v>0</v>
      </c>
      <c r="R2944" s="193">
        <f t="shared" si="1340"/>
        <v>0</v>
      </c>
      <c r="S2944" s="193">
        <f t="shared" si="1341"/>
        <v>0</v>
      </c>
      <c r="T2944" s="194">
        <f t="shared" si="1333"/>
        <v>0</v>
      </c>
      <c r="U2944" s="194"/>
      <c r="V2944" s="847"/>
      <c r="W2944" s="127" t="str">
        <f t="shared" si="1319"/>
        <v/>
      </c>
      <c r="X2944" s="840"/>
      <c r="Y2944" s="841"/>
      <c r="Z2944" s="842"/>
      <c r="AA2944" s="843"/>
      <c r="AB2944" s="349"/>
      <c r="AC2944" s="844"/>
      <c r="AD2944" s="845"/>
      <c r="AE2944" s="277"/>
      <c r="AF2944" s="278"/>
      <c r="AG2944" s="277"/>
      <c r="AH2944" s="279"/>
      <c r="AI2944" s="277"/>
      <c r="AJ2944" s="279"/>
      <c r="AK2944" s="277"/>
      <c r="AL2944" s="278"/>
    </row>
    <row r="2945" spans="1:38" ht="22.5" customHeight="1">
      <c r="A2945" s="116">
        <f t="shared" si="1323"/>
        <v>0</v>
      </c>
      <c r="B2945" s="190">
        <f t="shared" si="1324"/>
        <v>0</v>
      </c>
      <c r="C2945" s="190">
        <f t="shared" si="1325"/>
        <v>0</v>
      </c>
      <c r="D2945" s="191">
        <f t="shared" si="1326"/>
        <v>0</v>
      </c>
      <c r="E2945" s="191">
        <f t="shared" si="1327"/>
        <v>0</v>
      </c>
      <c r="F2945" s="191">
        <f t="shared" si="1328"/>
        <v>0</v>
      </c>
      <c r="G2945" s="192">
        <f t="shared" si="1320"/>
        <v>0</v>
      </c>
      <c r="H2945" s="191">
        <f t="shared" si="1329"/>
        <v>0</v>
      </c>
      <c r="I2945" s="193">
        <f t="shared" si="1330"/>
        <v>0</v>
      </c>
      <c r="J2945" s="193">
        <f t="shared" si="1331"/>
        <v>0</v>
      </c>
      <c r="K2945" s="193">
        <f t="shared" si="1332"/>
        <v>0</v>
      </c>
      <c r="L2945" s="193">
        <f t="shared" si="1334"/>
        <v>0</v>
      </c>
      <c r="M2945" s="193">
        <f t="shared" si="1335"/>
        <v>0</v>
      </c>
      <c r="N2945" s="193">
        <f t="shared" si="1336"/>
        <v>0</v>
      </c>
      <c r="O2945" s="193">
        <f t="shared" si="1337"/>
        <v>0</v>
      </c>
      <c r="P2945" s="193">
        <f t="shared" si="1338"/>
        <v>0</v>
      </c>
      <c r="Q2945" s="193">
        <f t="shared" si="1339"/>
        <v>0</v>
      </c>
      <c r="R2945" s="193">
        <f t="shared" si="1340"/>
        <v>0</v>
      </c>
      <c r="S2945" s="193">
        <f t="shared" si="1341"/>
        <v>0</v>
      </c>
      <c r="T2945" s="194">
        <f t="shared" si="1333"/>
        <v>0</v>
      </c>
      <c r="U2945" s="194"/>
      <c r="V2945" s="847"/>
      <c r="W2945" s="127" t="str">
        <f t="shared" si="1319"/>
        <v/>
      </c>
      <c r="X2945" s="840"/>
      <c r="Y2945" s="841"/>
      <c r="Z2945" s="842"/>
      <c r="AA2945" s="843"/>
      <c r="AB2945" s="349"/>
      <c r="AC2945" s="844"/>
      <c r="AD2945" s="845"/>
      <c r="AE2945" s="277"/>
      <c r="AF2945" s="278"/>
      <c r="AG2945" s="277"/>
      <c r="AH2945" s="279"/>
      <c r="AI2945" s="277"/>
      <c r="AJ2945" s="279"/>
      <c r="AK2945" s="277"/>
      <c r="AL2945" s="278"/>
    </row>
    <row r="2946" spans="1:38" ht="22.5" customHeight="1">
      <c r="A2946" s="116">
        <f t="shared" si="1323"/>
        <v>0</v>
      </c>
      <c r="B2946" s="190">
        <f t="shared" si="1324"/>
        <v>0</v>
      </c>
      <c r="C2946" s="190">
        <f t="shared" si="1325"/>
        <v>0</v>
      </c>
      <c r="D2946" s="191">
        <f t="shared" si="1326"/>
        <v>0</v>
      </c>
      <c r="E2946" s="191">
        <f t="shared" si="1327"/>
        <v>0</v>
      </c>
      <c r="F2946" s="191">
        <f t="shared" si="1328"/>
        <v>0</v>
      </c>
      <c r="G2946" s="192">
        <f t="shared" si="1320"/>
        <v>0</v>
      </c>
      <c r="H2946" s="191">
        <f t="shared" si="1329"/>
        <v>0</v>
      </c>
      <c r="I2946" s="193">
        <f t="shared" si="1330"/>
        <v>0</v>
      </c>
      <c r="J2946" s="193">
        <f t="shared" si="1331"/>
        <v>0</v>
      </c>
      <c r="K2946" s="193">
        <f t="shared" si="1332"/>
        <v>0</v>
      </c>
      <c r="L2946" s="193">
        <f t="shared" si="1334"/>
        <v>0</v>
      </c>
      <c r="M2946" s="193">
        <f t="shared" si="1335"/>
        <v>0</v>
      </c>
      <c r="N2946" s="193">
        <f t="shared" si="1336"/>
        <v>0</v>
      </c>
      <c r="O2946" s="193">
        <f t="shared" si="1337"/>
        <v>0</v>
      </c>
      <c r="P2946" s="193">
        <f t="shared" si="1338"/>
        <v>0</v>
      </c>
      <c r="Q2946" s="193">
        <f t="shared" si="1339"/>
        <v>0</v>
      </c>
      <c r="R2946" s="193">
        <f t="shared" si="1340"/>
        <v>0</v>
      </c>
      <c r="S2946" s="193">
        <f t="shared" si="1341"/>
        <v>0</v>
      </c>
      <c r="T2946" s="194">
        <f t="shared" si="1333"/>
        <v>0</v>
      </c>
      <c r="U2946" s="194"/>
      <c r="V2946" s="847"/>
      <c r="W2946" s="127" t="str">
        <f t="shared" si="1319"/>
        <v/>
      </c>
      <c r="X2946" s="840"/>
      <c r="Y2946" s="841"/>
      <c r="Z2946" s="842"/>
      <c r="AA2946" s="843"/>
      <c r="AB2946" s="349"/>
      <c r="AC2946" s="844"/>
      <c r="AD2946" s="845"/>
      <c r="AE2946" s="277"/>
      <c r="AF2946" s="278"/>
      <c r="AG2946" s="277"/>
      <c r="AH2946" s="279"/>
      <c r="AI2946" s="277"/>
      <c r="AJ2946" s="279"/>
      <c r="AK2946" s="277"/>
      <c r="AL2946" s="278"/>
    </row>
    <row r="2947" spans="1:38" ht="22.5" customHeight="1">
      <c r="A2947" s="116">
        <f t="shared" si="1323"/>
        <v>0</v>
      </c>
      <c r="B2947" s="190">
        <f t="shared" si="1324"/>
        <v>0</v>
      </c>
      <c r="C2947" s="190">
        <f t="shared" si="1325"/>
        <v>0</v>
      </c>
      <c r="D2947" s="191">
        <f t="shared" si="1326"/>
        <v>0</v>
      </c>
      <c r="E2947" s="191">
        <f t="shared" si="1327"/>
        <v>0</v>
      </c>
      <c r="F2947" s="191">
        <f t="shared" si="1328"/>
        <v>0</v>
      </c>
      <c r="G2947" s="192">
        <f t="shared" si="1320"/>
        <v>0</v>
      </c>
      <c r="H2947" s="191">
        <f t="shared" si="1329"/>
        <v>0</v>
      </c>
      <c r="I2947" s="193">
        <f t="shared" si="1330"/>
        <v>0</v>
      </c>
      <c r="J2947" s="193">
        <f t="shared" si="1331"/>
        <v>0</v>
      </c>
      <c r="K2947" s="193">
        <f t="shared" si="1332"/>
        <v>0</v>
      </c>
      <c r="L2947" s="193">
        <f t="shared" si="1334"/>
        <v>0</v>
      </c>
      <c r="M2947" s="193">
        <f t="shared" si="1335"/>
        <v>0</v>
      </c>
      <c r="N2947" s="193">
        <f t="shared" si="1336"/>
        <v>0</v>
      </c>
      <c r="O2947" s="193">
        <f t="shared" si="1337"/>
        <v>0</v>
      </c>
      <c r="P2947" s="193">
        <f t="shared" si="1338"/>
        <v>0</v>
      </c>
      <c r="Q2947" s="193">
        <f t="shared" si="1339"/>
        <v>0</v>
      </c>
      <c r="R2947" s="193">
        <f t="shared" si="1340"/>
        <v>0</v>
      </c>
      <c r="S2947" s="193">
        <f t="shared" si="1341"/>
        <v>0</v>
      </c>
      <c r="T2947" s="194">
        <f t="shared" si="1333"/>
        <v>0</v>
      </c>
      <c r="U2947" s="194"/>
      <c r="V2947" s="847"/>
      <c r="W2947" s="127" t="str">
        <f t="shared" si="1319"/>
        <v/>
      </c>
      <c r="X2947" s="840"/>
      <c r="Y2947" s="841"/>
      <c r="Z2947" s="842"/>
      <c r="AA2947" s="843"/>
      <c r="AB2947" s="349"/>
      <c r="AC2947" s="844"/>
      <c r="AD2947" s="845"/>
      <c r="AE2947" s="277"/>
      <c r="AF2947" s="278"/>
      <c r="AG2947" s="277"/>
      <c r="AH2947" s="279"/>
      <c r="AI2947" s="277"/>
      <c r="AJ2947" s="279"/>
      <c r="AK2947" s="277"/>
      <c r="AL2947" s="278"/>
    </row>
    <row r="2948" spans="1:38" ht="22.5" customHeight="1">
      <c r="A2948" s="116">
        <f t="shared" si="1323"/>
        <v>0</v>
      </c>
      <c r="B2948" s="190">
        <f t="shared" si="1324"/>
        <v>0</v>
      </c>
      <c r="C2948" s="190">
        <f t="shared" si="1325"/>
        <v>0</v>
      </c>
      <c r="D2948" s="191">
        <f t="shared" si="1326"/>
        <v>0</v>
      </c>
      <c r="E2948" s="191">
        <f t="shared" si="1327"/>
        <v>0</v>
      </c>
      <c r="F2948" s="191">
        <f t="shared" si="1328"/>
        <v>0</v>
      </c>
      <c r="G2948" s="192">
        <f t="shared" si="1320"/>
        <v>0</v>
      </c>
      <c r="H2948" s="191">
        <f t="shared" si="1329"/>
        <v>0</v>
      </c>
      <c r="I2948" s="193">
        <f t="shared" si="1330"/>
        <v>0</v>
      </c>
      <c r="J2948" s="193">
        <f t="shared" si="1331"/>
        <v>0</v>
      </c>
      <c r="K2948" s="193">
        <f t="shared" si="1332"/>
        <v>0</v>
      </c>
      <c r="L2948" s="193">
        <f t="shared" si="1334"/>
        <v>0</v>
      </c>
      <c r="M2948" s="193">
        <f t="shared" si="1335"/>
        <v>0</v>
      </c>
      <c r="N2948" s="193">
        <f t="shared" si="1336"/>
        <v>0</v>
      </c>
      <c r="O2948" s="193">
        <f t="shared" si="1337"/>
        <v>0</v>
      </c>
      <c r="P2948" s="193">
        <f t="shared" si="1338"/>
        <v>0</v>
      </c>
      <c r="Q2948" s="193">
        <f t="shared" si="1339"/>
        <v>0</v>
      </c>
      <c r="R2948" s="193">
        <f t="shared" si="1340"/>
        <v>0</v>
      </c>
      <c r="S2948" s="193">
        <f t="shared" si="1341"/>
        <v>0</v>
      </c>
      <c r="T2948" s="194">
        <f t="shared" si="1333"/>
        <v>0</v>
      </c>
      <c r="U2948" s="194"/>
      <c r="V2948" s="847"/>
      <c r="W2948" s="127" t="str">
        <f t="shared" si="1319"/>
        <v/>
      </c>
      <c r="X2948" s="840"/>
      <c r="Y2948" s="841"/>
      <c r="Z2948" s="842"/>
      <c r="AA2948" s="843"/>
      <c r="AB2948" s="349"/>
      <c r="AC2948" s="844"/>
      <c r="AD2948" s="845"/>
      <c r="AE2948" s="277"/>
      <c r="AF2948" s="278"/>
      <c r="AG2948" s="277"/>
      <c r="AH2948" s="279"/>
      <c r="AI2948" s="277"/>
      <c r="AJ2948" s="279"/>
      <c r="AK2948" s="277"/>
      <c r="AL2948" s="278"/>
    </row>
    <row r="2949" spans="1:38" ht="22.5" customHeight="1">
      <c r="A2949" s="116">
        <f t="shared" si="1323"/>
        <v>0</v>
      </c>
      <c r="B2949" s="190">
        <f t="shared" si="1324"/>
        <v>0</v>
      </c>
      <c r="C2949" s="190">
        <f t="shared" si="1325"/>
        <v>0</v>
      </c>
      <c r="D2949" s="191">
        <f t="shared" si="1326"/>
        <v>0</v>
      </c>
      <c r="E2949" s="191">
        <f t="shared" si="1327"/>
        <v>0</v>
      </c>
      <c r="F2949" s="191">
        <f t="shared" si="1328"/>
        <v>0</v>
      </c>
      <c r="G2949" s="192">
        <f t="shared" si="1320"/>
        <v>0</v>
      </c>
      <c r="H2949" s="191">
        <f t="shared" si="1329"/>
        <v>0</v>
      </c>
      <c r="I2949" s="193">
        <f t="shared" si="1330"/>
        <v>0</v>
      </c>
      <c r="J2949" s="193">
        <f t="shared" si="1331"/>
        <v>0</v>
      </c>
      <c r="K2949" s="193">
        <f t="shared" si="1332"/>
        <v>0</v>
      </c>
      <c r="L2949" s="193">
        <f t="shared" si="1334"/>
        <v>0</v>
      </c>
      <c r="M2949" s="193">
        <f t="shared" si="1335"/>
        <v>0</v>
      </c>
      <c r="N2949" s="193">
        <f t="shared" si="1336"/>
        <v>0</v>
      </c>
      <c r="O2949" s="193">
        <f t="shared" si="1337"/>
        <v>0</v>
      </c>
      <c r="P2949" s="193">
        <f t="shared" si="1338"/>
        <v>0</v>
      </c>
      <c r="Q2949" s="193">
        <f t="shared" si="1339"/>
        <v>0</v>
      </c>
      <c r="R2949" s="193">
        <f t="shared" si="1340"/>
        <v>0</v>
      </c>
      <c r="S2949" s="193">
        <f t="shared" si="1341"/>
        <v>0</v>
      </c>
      <c r="T2949" s="194">
        <f t="shared" si="1333"/>
        <v>0</v>
      </c>
      <c r="U2949" s="194"/>
      <c r="V2949" s="847"/>
      <c r="W2949" s="127" t="str">
        <f t="shared" si="1319"/>
        <v/>
      </c>
      <c r="X2949" s="840"/>
      <c r="Y2949" s="841"/>
      <c r="Z2949" s="842"/>
      <c r="AA2949" s="843"/>
      <c r="AB2949" s="349"/>
      <c r="AC2949" s="844"/>
      <c r="AD2949" s="845"/>
      <c r="AE2949" s="277"/>
      <c r="AF2949" s="278"/>
      <c r="AG2949" s="277"/>
      <c r="AH2949" s="279"/>
      <c r="AI2949" s="277"/>
      <c r="AJ2949" s="279"/>
      <c r="AK2949" s="277"/>
      <c r="AL2949" s="278"/>
    </row>
    <row r="2950" spans="1:38" ht="22.5" customHeight="1">
      <c r="A2950" s="116">
        <f t="shared" si="1323"/>
        <v>0</v>
      </c>
      <c r="B2950" s="190">
        <f t="shared" si="1324"/>
        <v>0</v>
      </c>
      <c r="C2950" s="190">
        <f t="shared" si="1325"/>
        <v>0</v>
      </c>
      <c r="D2950" s="191">
        <f t="shared" si="1326"/>
        <v>0</v>
      </c>
      <c r="E2950" s="191">
        <f t="shared" si="1327"/>
        <v>0</v>
      </c>
      <c r="F2950" s="191">
        <f t="shared" si="1328"/>
        <v>0</v>
      </c>
      <c r="G2950" s="192">
        <f t="shared" si="1320"/>
        <v>0</v>
      </c>
      <c r="H2950" s="191">
        <f t="shared" si="1329"/>
        <v>0</v>
      </c>
      <c r="I2950" s="193">
        <f t="shared" si="1330"/>
        <v>0</v>
      </c>
      <c r="J2950" s="193">
        <f t="shared" si="1331"/>
        <v>0</v>
      </c>
      <c r="K2950" s="193">
        <f t="shared" si="1332"/>
        <v>0</v>
      </c>
      <c r="L2950" s="193">
        <f t="shared" si="1334"/>
        <v>0</v>
      </c>
      <c r="M2950" s="193">
        <f t="shared" si="1335"/>
        <v>0</v>
      </c>
      <c r="N2950" s="193">
        <f t="shared" si="1336"/>
        <v>0</v>
      </c>
      <c r="O2950" s="193">
        <f t="shared" si="1337"/>
        <v>0</v>
      </c>
      <c r="P2950" s="193">
        <f t="shared" si="1338"/>
        <v>0</v>
      </c>
      <c r="Q2950" s="193">
        <f t="shared" si="1339"/>
        <v>0</v>
      </c>
      <c r="R2950" s="193">
        <f t="shared" si="1340"/>
        <v>0</v>
      </c>
      <c r="S2950" s="193">
        <f t="shared" si="1341"/>
        <v>0</v>
      </c>
      <c r="T2950" s="194">
        <f t="shared" si="1333"/>
        <v>0</v>
      </c>
      <c r="U2950" s="194"/>
      <c r="V2950" s="847"/>
      <c r="W2950" s="127" t="str">
        <f t="shared" si="1319"/>
        <v/>
      </c>
      <c r="X2950" s="840"/>
      <c r="Y2950" s="841"/>
      <c r="Z2950" s="842"/>
      <c r="AA2950" s="843"/>
      <c r="AB2950" s="349"/>
      <c r="AC2950" s="844"/>
      <c r="AD2950" s="845"/>
      <c r="AE2950" s="277"/>
      <c r="AF2950" s="278"/>
      <c r="AG2950" s="277"/>
      <c r="AH2950" s="279"/>
      <c r="AI2950" s="277"/>
      <c r="AJ2950" s="279"/>
      <c r="AK2950" s="277"/>
      <c r="AL2950" s="278"/>
    </row>
    <row r="2951" spans="1:38" ht="22.5" customHeight="1">
      <c r="A2951" s="116">
        <f t="shared" si="1323"/>
        <v>0</v>
      </c>
      <c r="B2951" s="190">
        <f t="shared" si="1324"/>
        <v>0</v>
      </c>
      <c r="C2951" s="190">
        <f t="shared" si="1325"/>
        <v>0</v>
      </c>
      <c r="D2951" s="191">
        <f t="shared" si="1326"/>
        <v>0</v>
      </c>
      <c r="E2951" s="191">
        <f t="shared" si="1327"/>
        <v>0</v>
      </c>
      <c r="F2951" s="191">
        <f t="shared" si="1328"/>
        <v>0</v>
      </c>
      <c r="G2951" s="192">
        <f t="shared" si="1320"/>
        <v>0</v>
      </c>
      <c r="H2951" s="191">
        <f t="shared" si="1329"/>
        <v>0</v>
      </c>
      <c r="I2951" s="193">
        <f t="shared" si="1330"/>
        <v>0</v>
      </c>
      <c r="J2951" s="193">
        <f t="shared" si="1331"/>
        <v>0</v>
      </c>
      <c r="K2951" s="193">
        <f t="shared" si="1332"/>
        <v>0</v>
      </c>
      <c r="L2951" s="193">
        <f t="shared" si="1334"/>
        <v>0</v>
      </c>
      <c r="M2951" s="193">
        <f t="shared" si="1335"/>
        <v>0</v>
      </c>
      <c r="N2951" s="193">
        <f t="shared" si="1336"/>
        <v>0</v>
      </c>
      <c r="O2951" s="193">
        <f t="shared" si="1337"/>
        <v>0</v>
      </c>
      <c r="P2951" s="193">
        <f t="shared" si="1338"/>
        <v>0</v>
      </c>
      <c r="Q2951" s="193">
        <f t="shared" si="1339"/>
        <v>0</v>
      </c>
      <c r="R2951" s="193">
        <f t="shared" si="1340"/>
        <v>0</v>
      </c>
      <c r="S2951" s="193">
        <f t="shared" si="1341"/>
        <v>0</v>
      </c>
      <c r="T2951" s="194">
        <f t="shared" si="1333"/>
        <v>0</v>
      </c>
      <c r="U2951" s="194"/>
      <c r="V2951" s="847"/>
      <c r="W2951" s="127" t="str">
        <f t="shared" si="1319"/>
        <v/>
      </c>
      <c r="X2951" s="840"/>
      <c r="Y2951" s="841"/>
      <c r="Z2951" s="842"/>
      <c r="AA2951" s="843"/>
      <c r="AB2951" s="349"/>
      <c r="AC2951" s="844"/>
      <c r="AD2951" s="845"/>
      <c r="AE2951" s="277"/>
      <c r="AF2951" s="278"/>
      <c r="AG2951" s="277"/>
      <c r="AH2951" s="279"/>
      <c r="AI2951" s="277"/>
      <c r="AJ2951" s="279"/>
      <c r="AK2951" s="277"/>
      <c r="AL2951" s="278"/>
    </row>
    <row r="2952" spans="1:38" ht="22.5" customHeight="1">
      <c r="A2952" s="116">
        <f t="shared" si="1323"/>
        <v>0</v>
      </c>
      <c r="B2952" s="190">
        <f t="shared" si="1324"/>
        <v>0</v>
      </c>
      <c r="C2952" s="190">
        <f t="shared" si="1325"/>
        <v>0</v>
      </c>
      <c r="D2952" s="191">
        <f t="shared" si="1326"/>
        <v>0</v>
      </c>
      <c r="E2952" s="191">
        <f t="shared" si="1327"/>
        <v>0</v>
      </c>
      <c r="F2952" s="191">
        <f t="shared" si="1328"/>
        <v>0</v>
      </c>
      <c r="G2952" s="192">
        <f t="shared" si="1320"/>
        <v>0</v>
      </c>
      <c r="H2952" s="191">
        <f t="shared" si="1329"/>
        <v>0</v>
      </c>
      <c r="I2952" s="193">
        <f t="shared" si="1330"/>
        <v>0</v>
      </c>
      <c r="J2952" s="193">
        <f t="shared" si="1331"/>
        <v>0</v>
      </c>
      <c r="K2952" s="193">
        <f t="shared" si="1332"/>
        <v>0</v>
      </c>
      <c r="L2952" s="193">
        <f t="shared" si="1334"/>
        <v>0</v>
      </c>
      <c r="M2952" s="193">
        <f t="shared" si="1335"/>
        <v>0</v>
      </c>
      <c r="N2952" s="193">
        <f t="shared" si="1336"/>
        <v>0</v>
      </c>
      <c r="O2952" s="193">
        <f t="shared" si="1337"/>
        <v>0</v>
      </c>
      <c r="P2952" s="193">
        <f t="shared" si="1338"/>
        <v>0</v>
      </c>
      <c r="Q2952" s="193">
        <f t="shared" si="1339"/>
        <v>0</v>
      </c>
      <c r="R2952" s="193">
        <f t="shared" si="1340"/>
        <v>0</v>
      </c>
      <c r="S2952" s="193">
        <f t="shared" si="1341"/>
        <v>0</v>
      </c>
      <c r="T2952" s="194">
        <f t="shared" si="1333"/>
        <v>0</v>
      </c>
      <c r="U2952" s="194"/>
      <c r="V2952" s="847"/>
      <c r="W2952" s="127" t="str">
        <f t="shared" si="1319"/>
        <v/>
      </c>
      <c r="X2952" s="840"/>
      <c r="Y2952" s="841"/>
      <c r="Z2952" s="842"/>
      <c r="AA2952" s="843"/>
      <c r="AB2952" s="349"/>
      <c r="AC2952" s="844"/>
      <c r="AD2952" s="845"/>
      <c r="AE2952" s="277"/>
      <c r="AF2952" s="278"/>
      <c r="AG2952" s="277"/>
      <c r="AH2952" s="279"/>
      <c r="AI2952" s="277"/>
      <c r="AJ2952" s="279"/>
      <c r="AK2952" s="277"/>
      <c r="AL2952" s="278"/>
    </row>
    <row r="2953" spans="1:38" ht="22.5" customHeight="1">
      <c r="A2953" s="116">
        <f t="shared" si="1323"/>
        <v>0</v>
      </c>
      <c r="B2953" s="190">
        <f t="shared" si="1324"/>
        <v>0</v>
      </c>
      <c r="C2953" s="190">
        <f t="shared" si="1325"/>
        <v>0</v>
      </c>
      <c r="D2953" s="191">
        <f t="shared" si="1326"/>
        <v>0</v>
      </c>
      <c r="E2953" s="191">
        <f t="shared" si="1327"/>
        <v>0</v>
      </c>
      <c r="F2953" s="191">
        <f t="shared" si="1328"/>
        <v>0</v>
      </c>
      <c r="G2953" s="192">
        <f t="shared" si="1320"/>
        <v>0</v>
      </c>
      <c r="H2953" s="191">
        <f t="shared" si="1329"/>
        <v>0</v>
      </c>
      <c r="I2953" s="195">
        <f t="shared" si="1330"/>
        <v>0</v>
      </c>
      <c r="J2953" s="195">
        <f t="shared" si="1331"/>
        <v>0</v>
      </c>
      <c r="K2953" s="195">
        <f t="shared" si="1332"/>
        <v>0</v>
      </c>
      <c r="L2953" s="195">
        <f t="shared" si="1334"/>
        <v>0</v>
      </c>
      <c r="M2953" s="195">
        <f t="shared" si="1335"/>
        <v>0</v>
      </c>
      <c r="N2953" s="195">
        <f t="shared" si="1336"/>
        <v>0</v>
      </c>
      <c r="O2953" s="195">
        <f t="shared" si="1337"/>
        <v>0</v>
      </c>
      <c r="P2953" s="195">
        <f t="shared" si="1338"/>
        <v>0</v>
      </c>
      <c r="Q2953" s="195">
        <f t="shared" si="1339"/>
        <v>0</v>
      </c>
      <c r="R2953" s="195">
        <f t="shared" si="1340"/>
        <v>0</v>
      </c>
      <c r="S2953" s="195">
        <f t="shared" si="1341"/>
        <v>0</v>
      </c>
      <c r="T2953" s="196">
        <f t="shared" si="1333"/>
        <v>0</v>
      </c>
      <c r="U2953" s="196"/>
      <c r="V2953" s="848"/>
      <c r="W2953" s="127" t="str">
        <f t="shared" si="1319"/>
        <v/>
      </c>
      <c r="X2953" s="840"/>
      <c r="Y2953" s="841"/>
      <c r="Z2953" s="842"/>
      <c r="AA2953" s="843"/>
      <c r="AB2953" s="349"/>
      <c r="AC2953" s="844"/>
      <c r="AD2953" s="845"/>
      <c r="AE2953" s="277"/>
      <c r="AF2953" s="278"/>
      <c r="AG2953" s="277"/>
      <c r="AH2953" s="279"/>
      <c r="AI2953" s="277"/>
      <c r="AJ2953" s="279"/>
      <c r="AK2953" s="277"/>
      <c r="AL2953" s="278"/>
    </row>
    <row r="2954" spans="1:38" ht="22.5" customHeight="1">
      <c r="A2954" s="116">
        <f t="shared" ref="A2954" si="1342">IF(U2954&gt;=1,1,0)</f>
        <v>0</v>
      </c>
      <c r="B2954" s="190">
        <f t="shared" si="1324"/>
        <v>0</v>
      </c>
      <c r="C2954" s="190">
        <f t="shared" si="1325"/>
        <v>0</v>
      </c>
      <c r="D2954" s="191">
        <f t="shared" si="1326"/>
        <v>0</v>
      </c>
      <c r="E2954" s="191">
        <f t="shared" si="1327"/>
        <v>0</v>
      </c>
      <c r="F2954" s="191">
        <f t="shared" si="1328"/>
        <v>0</v>
      </c>
      <c r="G2954" s="192">
        <f t="shared" si="1320"/>
        <v>0</v>
      </c>
      <c r="H2954" s="191">
        <f t="shared" si="1329"/>
        <v>0</v>
      </c>
      <c r="I2954" s="193">
        <f t="shared" si="1330"/>
        <v>0</v>
      </c>
      <c r="J2954" s="193">
        <f t="shared" si="1331"/>
        <v>0</v>
      </c>
      <c r="K2954" s="193">
        <f t="shared" si="1332"/>
        <v>0</v>
      </c>
      <c r="L2954" s="193">
        <f t="shared" si="1334"/>
        <v>0</v>
      </c>
      <c r="M2954" s="193">
        <f t="shared" si="1335"/>
        <v>0</v>
      </c>
      <c r="N2954" s="193">
        <f t="shared" si="1336"/>
        <v>0</v>
      </c>
      <c r="O2954" s="193">
        <f t="shared" si="1337"/>
        <v>0</v>
      </c>
      <c r="P2954" s="193">
        <f t="shared" si="1338"/>
        <v>0</v>
      </c>
      <c r="Q2954" s="193">
        <f t="shared" si="1339"/>
        <v>0</v>
      </c>
      <c r="R2954" s="193">
        <f t="shared" si="1340"/>
        <v>0</v>
      </c>
      <c r="S2954" s="193">
        <f t="shared" si="1341"/>
        <v>0</v>
      </c>
      <c r="T2954" s="194">
        <f t="shared" si="1333"/>
        <v>0</v>
      </c>
      <c r="U2954" s="194">
        <f t="shared" ref="U2954" si="1343">SUM(T2954:T2980)</f>
        <v>0</v>
      </c>
      <c r="V2954" s="846" t="s">
        <v>1146</v>
      </c>
      <c r="W2954" s="127" t="str">
        <f t="shared" si="1319"/>
        <v/>
      </c>
      <c r="X2954" s="840"/>
      <c r="Y2954" s="841"/>
      <c r="Z2954" s="842"/>
      <c r="AA2954" s="843"/>
      <c r="AB2954" s="349"/>
      <c r="AC2954" s="844"/>
      <c r="AD2954" s="845"/>
      <c r="AE2954" s="277"/>
      <c r="AF2954" s="278"/>
      <c r="AG2954" s="277"/>
      <c r="AH2954" s="279"/>
      <c r="AI2954" s="277"/>
      <c r="AJ2954" s="279"/>
      <c r="AK2954" s="277"/>
      <c r="AL2954" s="278"/>
    </row>
    <row r="2955" spans="1:38" ht="22.5" customHeight="1">
      <c r="A2955" s="116">
        <f t="shared" ref="A2955:A2980" si="1344">A2954</f>
        <v>0</v>
      </c>
      <c r="B2955" s="190">
        <f t="shared" si="1324"/>
        <v>0</v>
      </c>
      <c r="C2955" s="190">
        <f t="shared" si="1325"/>
        <v>0</v>
      </c>
      <c r="D2955" s="191">
        <f t="shared" si="1326"/>
        <v>0</v>
      </c>
      <c r="E2955" s="191">
        <f t="shared" si="1327"/>
        <v>0</v>
      </c>
      <c r="F2955" s="191">
        <f t="shared" si="1328"/>
        <v>0</v>
      </c>
      <c r="G2955" s="192">
        <f t="shared" si="1320"/>
        <v>0</v>
      </c>
      <c r="H2955" s="191">
        <f t="shared" si="1329"/>
        <v>0</v>
      </c>
      <c r="I2955" s="193">
        <f t="shared" si="1330"/>
        <v>0</v>
      </c>
      <c r="J2955" s="193">
        <f t="shared" si="1331"/>
        <v>0</v>
      </c>
      <c r="K2955" s="193">
        <f t="shared" si="1332"/>
        <v>0</v>
      </c>
      <c r="L2955" s="193">
        <f t="shared" si="1334"/>
        <v>0</v>
      </c>
      <c r="M2955" s="193">
        <f t="shared" si="1335"/>
        <v>0</v>
      </c>
      <c r="N2955" s="193">
        <f t="shared" si="1336"/>
        <v>0</v>
      </c>
      <c r="O2955" s="193">
        <f t="shared" si="1337"/>
        <v>0</v>
      </c>
      <c r="P2955" s="193">
        <f t="shared" si="1338"/>
        <v>0</v>
      </c>
      <c r="Q2955" s="193">
        <f t="shared" si="1339"/>
        <v>0</v>
      </c>
      <c r="R2955" s="193">
        <f t="shared" si="1340"/>
        <v>0</v>
      </c>
      <c r="S2955" s="193">
        <f t="shared" si="1341"/>
        <v>0</v>
      </c>
      <c r="T2955" s="194">
        <f t="shared" si="1333"/>
        <v>0</v>
      </c>
      <c r="U2955" s="194"/>
      <c r="V2955" s="847"/>
      <c r="W2955" s="127" t="str">
        <f t="shared" si="1319"/>
        <v/>
      </c>
      <c r="X2955" s="840"/>
      <c r="Y2955" s="841"/>
      <c r="Z2955" s="842"/>
      <c r="AA2955" s="843"/>
      <c r="AB2955" s="349"/>
      <c r="AC2955" s="844"/>
      <c r="AD2955" s="845"/>
      <c r="AE2955" s="277"/>
      <c r="AF2955" s="278"/>
      <c r="AG2955" s="277"/>
      <c r="AH2955" s="279"/>
      <c r="AI2955" s="277"/>
      <c r="AJ2955" s="279"/>
      <c r="AK2955" s="277"/>
      <c r="AL2955" s="278"/>
    </row>
    <row r="2956" spans="1:38" ht="22.5" customHeight="1">
      <c r="A2956" s="116">
        <f t="shared" si="1344"/>
        <v>0</v>
      </c>
      <c r="B2956" s="190">
        <f t="shared" si="1324"/>
        <v>0</v>
      </c>
      <c r="C2956" s="190">
        <f t="shared" si="1325"/>
        <v>0</v>
      </c>
      <c r="D2956" s="191">
        <f t="shared" si="1326"/>
        <v>0</v>
      </c>
      <c r="E2956" s="191">
        <f t="shared" si="1327"/>
        <v>0</v>
      </c>
      <c r="F2956" s="191">
        <f t="shared" si="1328"/>
        <v>0</v>
      </c>
      <c r="G2956" s="192">
        <f t="shared" si="1320"/>
        <v>0</v>
      </c>
      <c r="H2956" s="191">
        <f t="shared" si="1329"/>
        <v>0</v>
      </c>
      <c r="I2956" s="193">
        <f t="shared" si="1330"/>
        <v>0</v>
      </c>
      <c r="J2956" s="193">
        <f t="shared" si="1331"/>
        <v>0</v>
      </c>
      <c r="K2956" s="193">
        <f t="shared" si="1332"/>
        <v>0</v>
      </c>
      <c r="L2956" s="193">
        <f t="shared" si="1334"/>
        <v>0</v>
      </c>
      <c r="M2956" s="193">
        <f t="shared" si="1335"/>
        <v>0</v>
      </c>
      <c r="N2956" s="193">
        <f t="shared" si="1336"/>
        <v>0</v>
      </c>
      <c r="O2956" s="193">
        <f t="shared" si="1337"/>
        <v>0</v>
      </c>
      <c r="P2956" s="193">
        <f t="shared" si="1338"/>
        <v>0</v>
      </c>
      <c r="Q2956" s="193">
        <f t="shared" si="1339"/>
        <v>0</v>
      </c>
      <c r="R2956" s="193">
        <f t="shared" si="1340"/>
        <v>0</v>
      </c>
      <c r="S2956" s="193">
        <f t="shared" si="1341"/>
        <v>0</v>
      </c>
      <c r="T2956" s="194">
        <f t="shared" si="1333"/>
        <v>0</v>
      </c>
      <c r="U2956" s="194"/>
      <c r="V2956" s="847"/>
      <c r="W2956" s="127" t="str">
        <f t="shared" si="1319"/>
        <v/>
      </c>
      <c r="X2956" s="840"/>
      <c r="Y2956" s="841"/>
      <c r="Z2956" s="842"/>
      <c r="AA2956" s="843"/>
      <c r="AB2956" s="349"/>
      <c r="AC2956" s="844"/>
      <c r="AD2956" s="845"/>
      <c r="AE2956" s="277"/>
      <c r="AF2956" s="278"/>
      <c r="AG2956" s="277"/>
      <c r="AH2956" s="279"/>
      <c r="AI2956" s="277"/>
      <c r="AJ2956" s="279"/>
      <c r="AK2956" s="277"/>
      <c r="AL2956" s="278"/>
    </row>
    <row r="2957" spans="1:38" ht="22.5" customHeight="1">
      <c r="A2957" s="116">
        <f t="shared" si="1344"/>
        <v>0</v>
      </c>
      <c r="B2957" s="190">
        <f t="shared" si="1324"/>
        <v>0</v>
      </c>
      <c r="C2957" s="190">
        <f t="shared" si="1325"/>
        <v>0</v>
      </c>
      <c r="D2957" s="191">
        <f t="shared" si="1326"/>
        <v>0</v>
      </c>
      <c r="E2957" s="191">
        <f t="shared" si="1327"/>
        <v>0</v>
      </c>
      <c r="F2957" s="191">
        <f t="shared" si="1328"/>
        <v>0</v>
      </c>
      <c r="G2957" s="192">
        <f t="shared" si="1320"/>
        <v>0</v>
      </c>
      <c r="H2957" s="191">
        <f t="shared" si="1329"/>
        <v>0</v>
      </c>
      <c r="I2957" s="193">
        <f t="shared" si="1330"/>
        <v>0</v>
      </c>
      <c r="J2957" s="193">
        <f t="shared" si="1331"/>
        <v>0</v>
      </c>
      <c r="K2957" s="193">
        <f t="shared" si="1332"/>
        <v>0</v>
      </c>
      <c r="L2957" s="193">
        <f t="shared" si="1334"/>
        <v>0</v>
      </c>
      <c r="M2957" s="193">
        <f t="shared" si="1335"/>
        <v>0</v>
      </c>
      <c r="N2957" s="193">
        <f t="shared" si="1336"/>
        <v>0</v>
      </c>
      <c r="O2957" s="193">
        <f t="shared" si="1337"/>
        <v>0</v>
      </c>
      <c r="P2957" s="193">
        <f t="shared" si="1338"/>
        <v>0</v>
      </c>
      <c r="Q2957" s="193">
        <f t="shared" si="1339"/>
        <v>0</v>
      </c>
      <c r="R2957" s="193">
        <f t="shared" si="1340"/>
        <v>0</v>
      </c>
      <c r="S2957" s="193">
        <f t="shared" si="1341"/>
        <v>0</v>
      </c>
      <c r="T2957" s="194">
        <f t="shared" si="1333"/>
        <v>0</v>
      </c>
      <c r="U2957" s="194"/>
      <c r="V2957" s="847"/>
      <c r="W2957" s="127" t="str">
        <f t="shared" si="1319"/>
        <v/>
      </c>
      <c r="X2957" s="840"/>
      <c r="Y2957" s="841"/>
      <c r="Z2957" s="842"/>
      <c r="AA2957" s="843"/>
      <c r="AB2957" s="349"/>
      <c r="AC2957" s="844"/>
      <c r="AD2957" s="845"/>
      <c r="AE2957" s="277"/>
      <c r="AF2957" s="278"/>
      <c r="AG2957" s="277"/>
      <c r="AH2957" s="279"/>
      <c r="AI2957" s="277"/>
      <c r="AJ2957" s="279"/>
      <c r="AK2957" s="277"/>
      <c r="AL2957" s="278"/>
    </row>
    <row r="2958" spans="1:38" ht="22.5" customHeight="1">
      <c r="A2958" s="116">
        <f t="shared" si="1344"/>
        <v>0</v>
      </c>
      <c r="B2958" s="190">
        <f t="shared" si="1324"/>
        <v>0</v>
      </c>
      <c r="C2958" s="190">
        <f t="shared" si="1325"/>
        <v>0</v>
      </c>
      <c r="D2958" s="191">
        <f t="shared" si="1326"/>
        <v>0</v>
      </c>
      <c r="E2958" s="191">
        <f t="shared" si="1327"/>
        <v>0</v>
      </c>
      <c r="F2958" s="191">
        <f t="shared" si="1328"/>
        <v>0</v>
      </c>
      <c r="G2958" s="192">
        <f t="shared" si="1320"/>
        <v>0</v>
      </c>
      <c r="H2958" s="191">
        <f t="shared" si="1329"/>
        <v>0</v>
      </c>
      <c r="I2958" s="193">
        <f t="shared" si="1330"/>
        <v>0</v>
      </c>
      <c r="J2958" s="193">
        <f t="shared" si="1331"/>
        <v>0</v>
      </c>
      <c r="K2958" s="193">
        <f t="shared" si="1332"/>
        <v>0</v>
      </c>
      <c r="L2958" s="193">
        <f t="shared" si="1334"/>
        <v>0</v>
      </c>
      <c r="M2958" s="193">
        <f t="shared" si="1335"/>
        <v>0</v>
      </c>
      <c r="N2958" s="193">
        <f t="shared" si="1336"/>
        <v>0</v>
      </c>
      <c r="O2958" s="193">
        <f t="shared" si="1337"/>
        <v>0</v>
      </c>
      <c r="P2958" s="193">
        <f t="shared" si="1338"/>
        <v>0</v>
      </c>
      <c r="Q2958" s="193">
        <f t="shared" si="1339"/>
        <v>0</v>
      </c>
      <c r="R2958" s="193">
        <f t="shared" si="1340"/>
        <v>0</v>
      </c>
      <c r="S2958" s="193">
        <f t="shared" si="1341"/>
        <v>0</v>
      </c>
      <c r="T2958" s="194">
        <f t="shared" si="1333"/>
        <v>0</v>
      </c>
      <c r="U2958" s="194"/>
      <c r="V2958" s="847"/>
      <c r="W2958" s="127" t="str">
        <f t="shared" si="1319"/>
        <v/>
      </c>
      <c r="X2958" s="840"/>
      <c r="Y2958" s="841"/>
      <c r="Z2958" s="842"/>
      <c r="AA2958" s="843"/>
      <c r="AB2958" s="349"/>
      <c r="AC2958" s="844"/>
      <c r="AD2958" s="845"/>
      <c r="AE2958" s="277"/>
      <c r="AF2958" s="278"/>
      <c r="AG2958" s="277"/>
      <c r="AH2958" s="279"/>
      <c r="AI2958" s="277"/>
      <c r="AJ2958" s="279"/>
      <c r="AK2958" s="277"/>
      <c r="AL2958" s="278"/>
    </row>
    <row r="2959" spans="1:38" ht="22.5" customHeight="1">
      <c r="A2959" s="116">
        <f t="shared" si="1344"/>
        <v>0</v>
      </c>
      <c r="B2959" s="190">
        <f t="shared" si="1324"/>
        <v>0</v>
      </c>
      <c r="C2959" s="190">
        <f t="shared" si="1325"/>
        <v>0</v>
      </c>
      <c r="D2959" s="191">
        <f t="shared" si="1326"/>
        <v>0</v>
      </c>
      <c r="E2959" s="191">
        <f t="shared" si="1327"/>
        <v>0</v>
      </c>
      <c r="F2959" s="191">
        <f t="shared" si="1328"/>
        <v>0</v>
      </c>
      <c r="G2959" s="192">
        <f t="shared" si="1320"/>
        <v>0</v>
      </c>
      <c r="H2959" s="191">
        <f t="shared" si="1329"/>
        <v>0</v>
      </c>
      <c r="I2959" s="193">
        <f t="shared" si="1330"/>
        <v>0</v>
      </c>
      <c r="J2959" s="193">
        <f t="shared" si="1331"/>
        <v>0</v>
      </c>
      <c r="K2959" s="193">
        <f t="shared" si="1332"/>
        <v>0</v>
      </c>
      <c r="L2959" s="193">
        <f t="shared" si="1334"/>
        <v>0</v>
      </c>
      <c r="M2959" s="193">
        <f t="shared" si="1335"/>
        <v>0</v>
      </c>
      <c r="N2959" s="193">
        <f t="shared" si="1336"/>
        <v>0</v>
      </c>
      <c r="O2959" s="193">
        <f t="shared" si="1337"/>
        <v>0</v>
      </c>
      <c r="P2959" s="193">
        <f t="shared" si="1338"/>
        <v>0</v>
      </c>
      <c r="Q2959" s="193">
        <f t="shared" si="1339"/>
        <v>0</v>
      </c>
      <c r="R2959" s="193">
        <f t="shared" si="1340"/>
        <v>0</v>
      </c>
      <c r="S2959" s="193">
        <f t="shared" si="1341"/>
        <v>0</v>
      </c>
      <c r="T2959" s="194">
        <f t="shared" si="1333"/>
        <v>0</v>
      </c>
      <c r="U2959" s="194"/>
      <c r="V2959" s="847"/>
      <c r="W2959" s="127" t="str">
        <f t="shared" si="1319"/>
        <v/>
      </c>
      <c r="X2959" s="840"/>
      <c r="Y2959" s="841"/>
      <c r="Z2959" s="842"/>
      <c r="AA2959" s="843"/>
      <c r="AB2959" s="349"/>
      <c r="AC2959" s="844"/>
      <c r="AD2959" s="845"/>
      <c r="AE2959" s="277"/>
      <c r="AF2959" s="278"/>
      <c r="AG2959" s="277"/>
      <c r="AH2959" s="279"/>
      <c r="AI2959" s="277"/>
      <c r="AJ2959" s="279"/>
      <c r="AK2959" s="277"/>
      <c r="AL2959" s="278"/>
    </row>
    <row r="2960" spans="1:38" ht="22.5" customHeight="1">
      <c r="A2960" s="116">
        <f t="shared" si="1344"/>
        <v>0</v>
      </c>
      <c r="B2960" s="190">
        <f t="shared" si="1324"/>
        <v>0</v>
      </c>
      <c r="C2960" s="190">
        <f t="shared" si="1325"/>
        <v>0</v>
      </c>
      <c r="D2960" s="191">
        <f t="shared" si="1326"/>
        <v>0</v>
      </c>
      <c r="E2960" s="191">
        <f t="shared" si="1327"/>
        <v>0</v>
      </c>
      <c r="F2960" s="191">
        <f t="shared" si="1328"/>
        <v>0</v>
      </c>
      <c r="G2960" s="192">
        <f t="shared" si="1320"/>
        <v>0</v>
      </c>
      <c r="H2960" s="191">
        <f t="shared" si="1329"/>
        <v>0</v>
      </c>
      <c r="I2960" s="193">
        <f t="shared" si="1330"/>
        <v>0</v>
      </c>
      <c r="J2960" s="193">
        <f t="shared" si="1331"/>
        <v>0</v>
      </c>
      <c r="K2960" s="193">
        <f t="shared" si="1332"/>
        <v>0</v>
      </c>
      <c r="L2960" s="193">
        <f t="shared" si="1334"/>
        <v>0</v>
      </c>
      <c r="M2960" s="193">
        <f t="shared" si="1335"/>
        <v>0</v>
      </c>
      <c r="N2960" s="193">
        <f t="shared" si="1336"/>
        <v>0</v>
      </c>
      <c r="O2960" s="193">
        <f t="shared" si="1337"/>
        <v>0</v>
      </c>
      <c r="P2960" s="193">
        <f t="shared" si="1338"/>
        <v>0</v>
      </c>
      <c r="Q2960" s="193">
        <f t="shared" si="1339"/>
        <v>0</v>
      </c>
      <c r="R2960" s="193">
        <f t="shared" si="1340"/>
        <v>0</v>
      </c>
      <c r="S2960" s="193">
        <f t="shared" si="1341"/>
        <v>0</v>
      </c>
      <c r="T2960" s="194">
        <f t="shared" si="1333"/>
        <v>0</v>
      </c>
      <c r="U2960" s="194"/>
      <c r="V2960" s="847"/>
      <c r="W2960" s="127" t="str">
        <f t="shared" si="1319"/>
        <v/>
      </c>
      <c r="X2960" s="840"/>
      <c r="Y2960" s="841"/>
      <c r="Z2960" s="842"/>
      <c r="AA2960" s="843"/>
      <c r="AB2960" s="349"/>
      <c r="AC2960" s="844"/>
      <c r="AD2960" s="845"/>
      <c r="AE2960" s="277"/>
      <c r="AF2960" s="278"/>
      <c r="AG2960" s="277"/>
      <c r="AH2960" s="279"/>
      <c r="AI2960" s="277"/>
      <c r="AJ2960" s="279"/>
      <c r="AK2960" s="277"/>
      <c r="AL2960" s="278"/>
    </row>
    <row r="2961" spans="1:38" ht="22.5" customHeight="1">
      <c r="A2961" s="116">
        <f t="shared" si="1344"/>
        <v>0</v>
      </c>
      <c r="B2961" s="190">
        <f t="shared" si="1324"/>
        <v>0</v>
      </c>
      <c r="C2961" s="190">
        <f t="shared" si="1325"/>
        <v>0</v>
      </c>
      <c r="D2961" s="191">
        <f t="shared" si="1326"/>
        <v>0</v>
      </c>
      <c r="E2961" s="191">
        <f t="shared" si="1327"/>
        <v>0</v>
      </c>
      <c r="F2961" s="191">
        <f t="shared" si="1328"/>
        <v>0</v>
      </c>
      <c r="G2961" s="192">
        <f t="shared" si="1320"/>
        <v>0</v>
      </c>
      <c r="H2961" s="191">
        <f t="shared" si="1329"/>
        <v>0</v>
      </c>
      <c r="I2961" s="193">
        <f t="shared" si="1330"/>
        <v>0</v>
      </c>
      <c r="J2961" s="193">
        <f t="shared" si="1331"/>
        <v>0</v>
      </c>
      <c r="K2961" s="193">
        <f t="shared" si="1332"/>
        <v>0</v>
      </c>
      <c r="L2961" s="193">
        <f t="shared" si="1334"/>
        <v>0</v>
      </c>
      <c r="M2961" s="193">
        <f t="shared" si="1335"/>
        <v>0</v>
      </c>
      <c r="N2961" s="193">
        <f t="shared" si="1336"/>
        <v>0</v>
      </c>
      <c r="O2961" s="193">
        <f t="shared" si="1337"/>
        <v>0</v>
      </c>
      <c r="P2961" s="193">
        <f t="shared" si="1338"/>
        <v>0</v>
      </c>
      <c r="Q2961" s="193">
        <f t="shared" si="1339"/>
        <v>0</v>
      </c>
      <c r="R2961" s="193">
        <f t="shared" si="1340"/>
        <v>0</v>
      </c>
      <c r="S2961" s="193">
        <f t="shared" si="1341"/>
        <v>0</v>
      </c>
      <c r="T2961" s="194">
        <f t="shared" si="1333"/>
        <v>0</v>
      </c>
      <c r="U2961" s="194"/>
      <c r="V2961" s="847"/>
      <c r="W2961" s="127" t="str">
        <f t="shared" si="1319"/>
        <v/>
      </c>
      <c r="X2961" s="840"/>
      <c r="Y2961" s="841"/>
      <c r="Z2961" s="842"/>
      <c r="AA2961" s="843"/>
      <c r="AB2961" s="349"/>
      <c r="AC2961" s="844"/>
      <c r="AD2961" s="845"/>
      <c r="AE2961" s="277"/>
      <c r="AF2961" s="278"/>
      <c r="AG2961" s="277"/>
      <c r="AH2961" s="279"/>
      <c r="AI2961" s="277"/>
      <c r="AJ2961" s="279"/>
      <c r="AK2961" s="277"/>
      <c r="AL2961" s="278"/>
    </row>
    <row r="2962" spans="1:38" ht="22.5" customHeight="1">
      <c r="A2962" s="116">
        <f t="shared" si="1344"/>
        <v>0</v>
      </c>
      <c r="B2962" s="190">
        <f t="shared" si="1324"/>
        <v>0</v>
      </c>
      <c r="C2962" s="190">
        <f t="shared" si="1325"/>
        <v>0</v>
      </c>
      <c r="D2962" s="191">
        <f t="shared" si="1326"/>
        <v>0</v>
      </c>
      <c r="E2962" s="191">
        <f t="shared" si="1327"/>
        <v>0</v>
      </c>
      <c r="F2962" s="191">
        <f t="shared" si="1328"/>
        <v>0</v>
      </c>
      <c r="G2962" s="192">
        <f t="shared" si="1320"/>
        <v>0</v>
      </c>
      <c r="H2962" s="191">
        <f t="shared" si="1329"/>
        <v>0</v>
      </c>
      <c r="I2962" s="193">
        <f t="shared" si="1330"/>
        <v>0</v>
      </c>
      <c r="J2962" s="193">
        <f t="shared" si="1331"/>
        <v>0</v>
      </c>
      <c r="K2962" s="193">
        <f t="shared" si="1332"/>
        <v>0</v>
      </c>
      <c r="L2962" s="193">
        <f t="shared" si="1334"/>
        <v>0</v>
      </c>
      <c r="M2962" s="193">
        <f t="shared" si="1335"/>
        <v>0</v>
      </c>
      <c r="N2962" s="193">
        <f t="shared" si="1336"/>
        <v>0</v>
      </c>
      <c r="O2962" s="193">
        <f t="shared" si="1337"/>
        <v>0</v>
      </c>
      <c r="P2962" s="193">
        <f t="shared" si="1338"/>
        <v>0</v>
      </c>
      <c r="Q2962" s="193">
        <f t="shared" si="1339"/>
        <v>0</v>
      </c>
      <c r="R2962" s="193">
        <f t="shared" si="1340"/>
        <v>0</v>
      </c>
      <c r="S2962" s="193">
        <f t="shared" si="1341"/>
        <v>0</v>
      </c>
      <c r="T2962" s="194">
        <f t="shared" si="1333"/>
        <v>0</v>
      </c>
      <c r="U2962" s="194"/>
      <c r="V2962" s="847"/>
      <c r="W2962" s="127" t="str">
        <f t="shared" si="1319"/>
        <v/>
      </c>
      <c r="X2962" s="840"/>
      <c r="Y2962" s="841"/>
      <c r="Z2962" s="842"/>
      <c r="AA2962" s="843"/>
      <c r="AB2962" s="349"/>
      <c r="AC2962" s="844"/>
      <c r="AD2962" s="845"/>
      <c r="AE2962" s="277"/>
      <c r="AF2962" s="278"/>
      <c r="AG2962" s="277"/>
      <c r="AH2962" s="279"/>
      <c r="AI2962" s="277"/>
      <c r="AJ2962" s="279"/>
      <c r="AK2962" s="277"/>
      <c r="AL2962" s="278"/>
    </row>
    <row r="2963" spans="1:38" ht="22.5" customHeight="1">
      <c r="A2963" s="116">
        <f t="shared" si="1344"/>
        <v>0</v>
      </c>
      <c r="B2963" s="190">
        <f t="shared" si="1324"/>
        <v>0</v>
      </c>
      <c r="C2963" s="190">
        <f t="shared" si="1325"/>
        <v>0</v>
      </c>
      <c r="D2963" s="191">
        <f t="shared" si="1326"/>
        <v>0</v>
      </c>
      <c r="E2963" s="191">
        <f t="shared" si="1327"/>
        <v>0</v>
      </c>
      <c r="F2963" s="191">
        <f t="shared" si="1328"/>
        <v>0</v>
      </c>
      <c r="G2963" s="192">
        <f t="shared" si="1320"/>
        <v>0</v>
      </c>
      <c r="H2963" s="191">
        <f t="shared" si="1329"/>
        <v>0</v>
      </c>
      <c r="I2963" s="193">
        <f t="shared" si="1330"/>
        <v>0</v>
      </c>
      <c r="J2963" s="193">
        <f t="shared" si="1331"/>
        <v>0</v>
      </c>
      <c r="K2963" s="193">
        <f t="shared" si="1332"/>
        <v>0</v>
      </c>
      <c r="L2963" s="193">
        <f t="shared" si="1334"/>
        <v>0</v>
      </c>
      <c r="M2963" s="193">
        <f t="shared" si="1335"/>
        <v>0</v>
      </c>
      <c r="N2963" s="193">
        <f t="shared" si="1336"/>
        <v>0</v>
      </c>
      <c r="O2963" s="193">
        <f t="shared" si="1337"/>
        <v>0</v>
      </c>
      <c r="P2963" s="193">
        <f t="shared" si="1338"/>
        <v>0</v>
      </c>
      <c r="Q2963" s="193">
        <f t="shared" si="1339"/>
        <v>0</v>
      </c>
      <c r="R2963" s="193">
        <f t="shared" si="1340"/>
        <v>0</v>
      </c>
      <c r="S2963" s="193">
        <f t="shared" si="1341"/>
        <v>0</v>
      </c>
      <c r="T2963" s="194">
        <f t="shared" si="1333"/>
        <v>0</v>
      </c>
      <c r="U2963" s="194"/>
      <c r="V2963" s="847"/>
      <c r="W2963" s="127" t="str">
        <f t="shared" si="1319"/>
        <v/>
      </c>
      <c r="X2963" s="840"/>
      <c r="Y2963" s="841"/>
      <c r="Z2963" s="842"/>
      <c r="AA2963" s="843"/>
      <c r="AB2963" s="349"/>
      <c r="AC2963" s="844"/>
      <c r="AD2963" s="845"/>
      <c r="AE2963" s="277"/>
      <c r="AF2963" s="278"/>
      <c r="AG2963" s="277"/>
      <c r="AH2963" s="279"/>
      <c r="AI2963" s="277"/>
      <c r="AJ2963" s="279"/>
      <c r="AK2963" s="277"/>
      <c r="AL2963" s="278"/>
    </row>
    <row r="2964" spans="1:38" ht="22.5" customHeight="1">
      <c r="A2964" s="116">
        <f t="shared" si="1344"/>
        <v>0</v>
      </c>
      <c r="B2964" s="190">
        <f t="shared" ref="B2964:B3027" si="1345">COUNTIF(X2964,"*法定福*")</f>
        <v>0</v>
      </c>
      <c r="C2964" s="190">
        <f t="shared" ref="C2964:C3027" si="1346">COUNTIF(Z2964,"*法定福*")</f>
        <v>0</v>
      </c>
      <c r="D2964" s="191">
        <f t="shared" ref="D2964:D3027" si="1347">SUM(B2964:C2964)</f>
        <v>0</v>
      </c>
      <c r="E2964" s="191">
        <f t="shared" ref="E2964:E3027" si="1348">IF(D2964&gt;=1,AF2964,0)</f>
        <v>0</v>
      </c>
      <c r="F2964" s="191">
        <f t="shared" ref="F2964:F3027" si="1349">IF(D2964&gt;=1,AH2964,0)</f>
        <v>0</v>
      </c>
      <c r="G2964" s="192">
        <f t="shared" si="1320"/>
        <v>0</v>
      </c>
      <c r="H2964" s="191">
        <f t="shared" ref="H2964:H3027" si="1350">IF(G2964=0,E2964,F2964)</f>
        <v>0</v>
      </c>
      <c r="I2964" s="193">
        <f t="shared" ref="I2964:I3027" si="1351">IF(X2964="",0,1)</f>
        <v>0</v>
      </c>
      <c r="J2964" s="193">
        <f t="shared" ref="J2964:J3027" si="1352">IF(Z2964="",0,1)</f>
        <v>0</v>
      </c>
      <c r="K2964" s="193">
        <f t="shared" ref="K2964:K3027" si="1353">IF(AB2964="",0,1)</f>
        <v>0</v>
      </c>
      <c r="L2964" s="193">
        <f t="shared" si="1334"/>
        <v>0</v>
      </c>
      <c r="M2964" s="193">
        <f t="shared" si="1335"/>
        <v>0</v>
      </c>
      <c r="N2964" s="193">
        <f t="shared" si="1336"/>
        <v>0</v>
      </c>
      <c r="O2964" s="193">
        <f t="shared" si="1337"/>
        <v>0</v>
      </c>
      <c r="P2964" s="193">
        <f t="shared" si="1338"/>
        <v>0</v>
      </c>
      <c r="Q2964" s="193">
        <f t="shared" si="1339"/>
        <v>0</v>
      </c>
      <c r="R2964" s="193">
        <f t="shared" si="1340"/>
        <v>0</v>
      </c>
      <c r="S2964" s="193">
        <f t="shared" si="1341"/>
        <v>0</v>
      </c>
      <c r="T2964" s="194">
        <f t="shared" ref="T2964:T3027" si="1354">SUM(I2964:S2964)</f>
        <v>0</v>
      </c>
      <c r="U2964" s="194"/>
      <c r="V2964" s="847"/>
      <c r="W2964" s="127" t="str">
        <f t="shared" si="1319"/>
        <v/>
      </c>
      <c r="X2964" s="840"/>
      <c r="Y2964" s="841"/>
      <c r="Z2964" s="842"/>
      <c r="AA2964" s="843"/>
      <c r="AB2964" s="349"/>
      <c r="AC2964" s="844"/>
      <c r="AD2964" s="845"/>
      <c r="AE2964" s="277"/>
      <c r="AF2964" s="278"/>
      <c r="AG2964" s="277"/>
      <c r="AH2964" s="279"/>
      <c r="AI2964" s="277"/>
      <c r="AJ2964" s="279"/>
      <c r="AK2964" s="277"/>
      <c r="AL2964" s="278"/>
    </row>
    <row r="2965" spans="1:38" ht="22.5" customHeight="1">
      <c r="A2965" s="116">
        <f t="shared" si="1344"/>
        <v>0</v>
      </c>
      <c r="B2965" s="190">
        <f t="shared" si="1345"/>
        <v>0</v>
      </c>
      <c r="C2965" s="190">
        <f t="shared" si="1346"/>
        <v>0</v>
      </c>
      <c r="D2965" s="191">
        <f t="shared" si="1347"/>
        <v>0</v>
      </c>
      <c r="E2965" s="191">
        <f t="shared" si="1348"/>
        <v>0</v>
      </c>
      <c r="F2965" s="191">
        <f t="shared" si="1349"/>
        <v>0</v>
      </c>
      <c r="G2965" s="192">
        <f t="shared" si="1320"/>
        <v>0</v>
      </c>
      <c r="H2965" s="191">
        <f t="shared" si="1350"/>
        <v>0</v>
      </c>
      <c r="I2965" s="193">
        <f t="shared" si="1351"/>
        <v>0</v>
      </c>
      <c r="J2965" s="193">
        <f t="shared" si="1352"/>
        <v>0</v>
      </c>
      <c r="K2965" s="193">
        <f t="shared" si="1353"/>
        <v>0</v>
      </c>
      <c r="L2965" s="193">
        <f t="shared" si="1334"/>
        <v>0</v>
      </c>
      <c r="M2965" s="193">
        <f t="shared" si="1335"/>
        <v>0</v>
      </c>
      <c r="N2965" s="193">
        <f t="shared" si="1336"/>
        <v>0</v>
      </c>
      <c r="O2965" s="193">
        <f t="shared" si="1337"/>
        <v>0</v>
      </c>
      <c r="P2965" s="193">
        <f t="shared" si="1338"/>
        <v>0</v>
      </c>
      <c r="Q2965" s="193">
        <f t="shared" si="1339"/>
        <v>0</v>
      </c>
      <c r="R2965" s="193">
        <f t="shared" si="1340"/>
        <v>0</v>
      </c>
      <c r="S2965" s="193">
        <f t="shared" si="1341"/>
        <v>0</v>
      </c>
      <c r="T2965" s="194">
        <f t="shared" si="1354"/>
        <v>0</v>
      </c>
      <c r="U2965" s="194"/>
      <c r="V2965" s="847"/>
      <c r="W2965" s="127" t="str">
        <f t="shared" si="1319"/>
        <v/>
      </c>
      <c r="X2965" s="840"/>
      <c r="Y2965" s="841"/>
      <c r="Z2965" s="842"/>
      <c r="AA2965" s="843"/>
      <c r="AB2965" s="349"/>
      <c r="AC2965" s="844"/>
      <c r="AD2965" s="845"/>
      <c r="AE2965" s="277"/>
      <c r="AF2965" s="278"/>
      <c r="AG2965" s="277"/>
      <c r="AH2965" s="279"/>
      <c r="AI2965" s="277"/>
      <c r="AJ2965" s="279"/>
      <c r="AK2965" s="277"/>
      <c r="AL2965" s="278"/>
    </row>
    <row r="2966" spans="1:38" ht="22.5" customHeight="1">
      <c r="A2966" s="116">
        <f t="shared" si="1344"/>
        <v>0</v>
      </c>
      <c r="B2966" s="190">
        <f t="shared" si="1345"/>
        <v>0</v>
      </c>
      <c r="C2966" s="190">
        <f t="shared" si="1346"/>
        <v>0</v>
      </c>
      <c r="D2966" s="191">
        <f t="shared" si="1347"/>
        <v>0</v>
      </c>
      <c r="E2966" s="191">
        <f t="shared" si="1348"/>
        <v>0</v>
      </c>
      <c r="F2966" s="191">
        <f t="shared" si="1349"/>
        <v>0</v>
      </c>
      <c r="G2966" s="192">
        <f t="shared" si="1320"/>
        <v>0</v>
      </c>
      <c r="H2966" s="191">
        <f t="shared" si="1350"/>
        <v>0</v>
      </c>
      <c r="I2966" s="193">
        <f t="shared" si="1351"/>
        <v>0</v>
      </c>
      <c r="J2966" s="193">
        <f t="shared" si="1352"/>
        <v>0</v>
      </c>
      <c r="K2966" s="193">
        <f t="shared" si="1353"/>
        <v>0</v>
      </c>
      <c r="L2966" s="193">
        <f t="shared" si="1334"/>
        <v>0</v>
      </c>
      <c r="M2966" s="193">
        <f t="shared" si="1335"/>
        <v>0</v>
      </c>
      <c r="N2966" s="193">
        <f t="shared" si="1336"/>
        <v>0</v>
      </c>
      <c r="O2966" s="193">
        <f t="shared" si="1337"/>
        <v>0</v>
      </c>
      <c r="P2966" s="193">
        <f t="shared" si="1338"/>
        <v>0</v>
      </c>
      <c r="Q2966" s="193">
        <f t="shared" si="1339"/>
        <v>0</v>
      </c>
      <c r="R2966" s="193">
        <f t="shared" si="1340"/>
        <v>0</v>
      </c>
      <c r="S2966" s="193">
        <f t="shared" si="1341"/>
        <v>0</v>
      </c>
      <c r="T2966" s="194">
        <f t="shared" si="1354"/>
        <v>0</v>
      </c>
      <c r="U2966" s="194"/>
      <c r="V2966" s="847"/>
      <c r="W2966" s="127" t="str">
        <f t="shared" si="1319"/>
        <v/>
      </c>
      <c r="X2966" s="840"/>
      <c r="Y2966" s="841"/>
      <c r="Z2966" s="842"/>
      <c r="AA2966" s="843"/>
      <c r="AB2966" s="349"/>
      <c r="AC2966" s="844"/>
      <c r="AD2966" s="845"/>
      <c r="AE2966" s="277"/>
      <c r="AF2966" s="278"/>
      <c r="AG2966" s="277"/>
      <c r="AH2966" s="279"/>
      <c r="AI2966" s="277"/>
      <c r="AJ2966" s="279"/>
      <c r="AK2966" s="277"/>
      <c r="AL2966" s="278"/>
    </row>
    <row r="2967" spans="1:38" ht="22.5" customHeight="1">
      <c r="A2967" s="116">
        <f t="shared" si="1344"/>
        <v>0</v>
      </c>
      <c r="B2967" s="190">
        <f t="shared" si="1345"/>
        <v>0</v>
      </c>
      <c r="C2967" s="190">
        <f t="shared" si="1346"/>
        <v>0</v>
      </c>
      <c r="D2967" s="191">
        <f t="shared" si="1347"/>
        <v>0</v>
      </c>
      <c r="E2967" s="191">
        <f t="shared" si="1348"/>
        <v>0</v>
      </c>
      <c r="F2967" s="191">
        <f t="shared" si="1349"/>
        <v>0</v>
      </c>
      <c r="G2967" s="192">
        <f t="shared" si="1320"/>
        <v>0</v>
      </c>
      <c r="H2967" s="191">
        <f t="shared" si="1350"/>
        <v>0</v>
      </c>
      <c r="I2967" s="193">
        <f t="shared" si="1351"/>
        <v>0</v>
      </c>
      <c r="J2967" s="193">
        <f t="shared" si="1352"/>
        <v>0</v>
      </c>
      <c r="K2967" s="193">
        <f t="shared" si="1353"/>
        <v>0</v>
      </c>
      <c r="L2967" s="193">
        <f t="shared" si="1334"/>
        <v>0</v>
      </c>
      <c r="M2967" s="193">
        <f t="shared" si="1335"/>
        <v>0</v>
      </c>
      <c r="N2967" s="193">
        <f t="shared" si="1336"/>
        <v>0</v>
      </c>
      <c r="O2967" s="193">
        <f t="shared" si="1337"/>
        <v>0</v>
      </c>
      <c r="P2967" s="193">
        <f t="shared" si="1338"/>
        <v>0</v>
      </c>
      <c r="Q2967" s="193">
        <f t="shared" si="1339"/>
        <v>0</v>
      </c>
      <c r="R2967" s="193">
        <f t="shared" si="1340"/>
        <v>0</v>
      </c>
      <c r="S2967" s="193">
        <f t="shared" si="1341"/>
        <v>0</v>
      </c>
      <c r="T2967" s="194">
        <f t="shared" si="1354"/>
        <v>0</v>
      </c>
      <c r="U2967" s="194"/>
      <c r="V2967" s="847"/>
      <c r="W2967" s="127" t="str">
        <f t="shared" si="1319"/>
        <v/>
      </c>
      <c r="X2967" s="840"/>
      <c r="Y2967" s="841"/>
      <c r="Z2967" s="842"/>
      <c r="AA2967" s="843"/>
      <c r="AB2967" s="349"/>
      <c r="AC2967" s="844"/>
      <c r="AD2967" s="845"/>
      <c r="AE2967" s="277"/>
      <c r="AF2967" s="278"/>
      <c r="AG2967" s="277"/>
      <c r="AH2967" s="279"/>
      <c r="AI2967" s="277"/>
      <c r="AJ2967" s="279"/>
      <c r="AK2967" s="277"/>
      <c r="AL2967" s="278"/>
    </row>
    <row r="2968" spans="1:38" ht="22.5" customHeight="1">
      <c r="A2968" s="116">
        <f t="shared" si="1344"/>
        <v>0</v>
      </c>
      <c r="B2968" s="190">
        <f t="shared" si="1345"/>
        <v>0</v>
      </c>
      <c r="C2968" s="190">
        <f t="shared" si="1346"/>
        <v>0</v>
      </c>
      <c r="D2968" s="191">
        <f t="shared" si="1347"/>
        <v>0</v>
      </c>
      <c r="E2968" s="191">
        <f t="shared" si="1348"/>
        <v>0</v>
      </c>
      <c r="F2968" s="191">
        <f t="shared" si="1349"/>
        <v>0</v>
      </c>
      <c r="G2968" s="192">
        <f t="shared" si="1320"/>
        <v>0</v>
      </c>
      <c r="H2968" s="191">
        <f t="shared" si="1350"/>
        <v>0</v>
      </c>
      <c r="I2968" s="193">
        <f t="shared" si="1351"/>
        <v>0</v>
      </c>
      <c r="J2968" s="193">
        <f t="shared" si="1352"/>
        <v>0</v>
      </c>
      <c r="K2968" s="193">
        <f t="shared" si="1353"/>
        <v>0</v>
      </c>
      <c r="L2968" s="193">
        <f t="shared" si="1334"/>
        <v>0</v>
      </c>
      <c r="M2968" s="193">
        <f t="shared" si="1335"/>
        <v>0</v>
      </c>
      <c r="N2968" s="193">
        <f t="shared" si="1336"/>
        <v>0</v>
      </c>
      <c r="O2968" s="193">
        <f t="shared" si="1337"/>
        <v>0</v>
      </c>
      <c r="P2968" s="193">
        <f t="shared" si="1338"/>
        <v>0</v>
      </c>
      <c r="Q2968" s="193">
        <f t="shared" si="1339"/>
        <v>0</v>
      </c>
      <c r="R2968" s="193">
        <f t="shared" si="1340"/>
        <v>0</v>
      </c>
      <c r="S2968" s="193">
        <f t="shared" si="1341"/>
        <v>0</v>
      </c>
      <c r="T2968" s="194">
        <f t="shared" si="1354"/>
        <v>0</v>
      </c>
      <c r="U2968" s="194"/>
      <c r="V2968" s="847"/>
      <c r="W2968" s="127" t="str">
        <f t="shared" si="1319"/>
        <v/>
      </c>
      <c r="X2968" s="840"/>
      <c r="Y2968" s="841"/>
      <c r="Z2968" s="842"/>
      <c r="AA2968" s="843"/>
      <c r="AB2968" s="349"/>
      <c r="AC2968" s="844"/>
      <c r="AD2968" s="845"/>
      <c r="AE2968" s="277"/>
      <c r="AF2968" s="278"/>
      <c r="AG2968" s="277"/>
      <c r="AH2968" s="279"/>
      <c r="AI2968" s="277"/>
      <c r="AJ2968" s="279"/>
      <c r="AK2968" s="277"/>
      <c r="AL2968" s="278"/>
    </row>
    <row r="2969" spans="1:38" ht="22.5" customHeight="1">
      <c r="A2969" s="116">
        <f t="shared" si="1344"/>
        <v>0</v>
      </c>
      <c r="B2969" s="190">
        <f t="shared" si="1345"/>
        <v>0</v>
      </c>
      <c r="C2969" s="190">
        <f t="shared" si="1346"/>
        <v>0</v>
      </c>
      <c r="D2969" s="191">
        <f t="shared" si="1347"/>
        <v>0</v>
      </c>
      <c r="E2969" s="191">
        <f t="shared" si="1348"/>
        <v>0</v>
      </c>
      <c r="F2969" s="191">
        <f t="shared" si="1349"/>
        <v>0</v>
      </c>
      <c r="G2969" s="192">
        <f t="shared" si="1320"/>
        <v>0</v>
      </c>
      <c r="H2969" s="191">
        <f t="shared" si="1350"/>
        <v>0</v>
      </c>
      <c r="I2969" s="193">
        <f t="shared" si="1351"/>
        <v>0</v>
      </c>
      <c r="J2969" s="193">
        <f t="shared" si="1352"/>
        <v>0</v>
      </c>
      <c r="K2969" s="193">
        <f t="shared" si="1353"/>
        <v>0</v>
      </c>
      <c r="L2969" s="193">
        <f t="shared" ref="L2969:L3032" si="1355">IF(AE2969="",0,1)</f>
        <v>0</v>
      </c>
      <c r="M2969" s="193">
        <f t="shared" ref="M2969:M3032" si="1356">IF(AF2969="",0,1)</f>
        <v>0</v>
      </c>
      <c r="N2969" s="193">
        <f t="shared" ref="N2969:N3032" si="1357">IF(AG2969="",0,1)</f>
        <v>0</v>
      </c>
      <c r="O2969" s="193">
        <f t="shared" ref="O2969:O3032" si="1358">IF(AH2969="",0,1)</f>
        <v>0</v>
      </c>
      <c r="P2969" s="193">
        <f t="shared" ref="P2969:P3032" si="1359">IF(AI2969="",0,1)</f>
        <v>0</v>
      </c>
      <c r="Q2969" s="193">
        <f t="shared" ref="Q2969:Q3032" si="1360">IF(AJ2969="",0,1)</f>
        <v>0</v>
      </c>
      <c r="R2969" s="193">
        <f t="shared" ref="R2969:R3032" si="1361">IF(AK2969="",0,1)</f>
        <v>0</v>
      </c>
      <c r="S2969" s="193">
        <f t="shared" ref="S2969:S3032" si="1362">IF(AL2969="",0,1)</f>
        <v>0</v>
      </c>
      <c r="T2969" s="194">
        <f t="shared" si="1354"/>
        <v>0</v>
      </c>
      <c r="U2969" s="194"/>
      <c r="V2969" s="847"/>
      <c r="W2969" s="127" t="str">
        <f t="shared" si="1319"/>
        <v/>
      </c>
      <c r="X2969" s="840"/>
      <c r="Y2969" s="841"/>
      <c r="Z2969" s="842"/>
      <c r="AA2969" s="843"/>
      <c r="AB2969" s="349"/>
      <c r="AC2969" s="844"/>
      <c r="AD2969" s="845"/>
      <c r="AE2969" s="277"/>
      <c r="AF2969" s="278"/>
      <c r="AG2969" s="277"/>
      <c r="AH2969" s="279"/>
      <c r="AI2969" s="277"/>
      <c r="AJ2969" s="279"/>
      <c r="AK2969" s="277"/>
      <c r="AL2969" s="278"/>
    </row>
    <row r="2970" spans="1:38" ht="22.5" customHeight="1">
      <c r="A2970" s="116">
        <f t="shared" si="1344"/>
        <v>0</v>
      </c>
      <c r="B2970" s="190">
        <f t="shared" si="1345"/>
        <v>0</v>
      </c>
      <c r="C2970" s="190">
        <f t="shared" si="1346"/>
        <v>0</v>
      </c>
      <c r="D2970" s="191">
        <f t="shared" si="1347"/>
        <v>0</v>
      </c>
      <c r="E2970" s="191">
        <f t="shared" si="1348"/>
        <v>0</v>
      </c>
      <c r="F2970" s="191">
        <f t="shared" si="1349"/>
        <v>0</v>
      </c>
      <c r="G2970" s="192">
        <f t="shared" si="1320"/>
        <v>0</v>
      </c>
      <c r="H2970" s="191">
        <f t="shared" si="1350"/>
        <v>0</v>
      </c>
      <c r="I2970" s="193">
        <f t="shared" si="1351"/>
        <v>0</v>
      </c>
      <c r="J2970" s="193">
        <f t="shared" si="1352"/>
        <v>0</v>
      </c>
      <c r="K2970" s="193">
        <f t="shared" si="1353"/>
        <v>0</v>
      </c>
      <c r="L2970" s="193">
        <f t="shared" si="1355"/>
        <v>0</v>
      </c>
      <c r="M2970" s="193">
        <f t="shared" si="1356"/>
        <v>0</v>
      </c>
      <c r="N2970" s="193">
        <f t="shared" si="1357"/>
        <v>0</v>
      </c>
      <c r="O2970" s="193">
        <f t="shared" si="1358"/>
        <v>0</v>
      </c>
      <c r="P2970" s="193">
        <f t="shared" si="1359"/>
        <v>0</v>
      </c>
      <c r="Q2970" s="193">
        <f t="shared" si="1360"/>
        <v>0</v>
      </c>
      <c r="R2970" s="193">
        <f t="shared" si="1361"/>
        <v>0</v>
      </c>
      <c r="S2970" s="193">
        <f t="shared" si="1362"/>
        <v>0</v>
      </c>
      <c r="T2970" s="194">
        <f t="shared" si="1354"/>
        <v>0</v>
      </c>
      <c r="U2970" s="194"/>
      <c r="V2970" s="847"/>
      <c r="W2970" s="127" t="str">
        <f t="shared" si="1319"/>
        <v/>
      </c>
      <c r="X2970" s="840"/>
      <c r="Y2970" s="841"/>
      <c r="Z2970" s="842"/>
      <c r="AA2970" s="843"/>
      <c r="AB2970" s="349"/>
      <c r="AC2970" s="844"/>
      <c r="AD2970" s="845"/>
      <c r="AE2970" s="277"/>
      <c r="AF2970" s="278"/>
      <c r="AG2970" s="277"/>
      <c r="AH2970" s="279"/>
      <c r="AI2970" s="277"/>
      <c r="AJ2970" s="279"/>
      <c r="AK2970" s="277"/>
      <c r="AL2970" s="278"/>
    </row>
    <row r="2971" spans="1:38" ht="22.5" customHeight="1">
      <c r="A2971" s="116">
        <f t="shared" si="1344"/>
        <v>0</v>
      </c>
      <c r="B2971" s="190">
        <f t="shared" si="1345"/>
        <v>0</v>
      </c>
      <c r="C2971" s="190">
        <f t="shared" si="1346"/>
        <v>0</v>
      </c>
      <c r="D2971" s="191">
        <f t="shared" si="1347"/>
        <v>0</v>
      </c>
      <c r="E2971" s="191">
        <f t="shared" si="1348"/>
        <v>0</v>
      </c>
      <c r="F2971" s="191">
        <f t="shared" si="1349"/>
        <v>0</v>
      </c>
      <c r="G2971" s="192">
        <f t="shared" si="1320"/>
        <v>0</v>
      </c>
      <c r="H2971" s="191">
        <f t="shared" si="1350"/>
        <v>0</v>
      </c>
      <c r="I2971" s="193">
        <f t="shared" si="1351"/>
        <v>0</v>
      </c>
      <c r="J2971" s="193">
        <f t="shared" si="1352"/>
        <v>0</v>
      </c>
      <c r="K2971" s="193">
        <f t="shared" si="1353"/>
        <v>0</v>
      </c>
      <c r="L2971" s="193">
        <f t="shared" si="1355"/>
        <v>0</v>
      </c>
      <c r="M2971" s="193">
        <f t="shared" si="1356"/>
        <v>0</v>
      </c>
      <c r="N2971" s="193">
        <f t="shared" si="1357"/>
        <v>0</v>
      </c>
      <c r="O2971" s="193">
        <f t="shared" si="1358"/>
        <v>0</v>
      </c>
      <c r="P2971" s="193">
        <f t="shared" si="1359"/>
        <v>0</v>
      </c>
      <c r="Q2971" s="193">
        <f t="shared" si="1360"/>
        <v>0</v>
      </c>
      <c r="R2971" s="193">
        <f t="shared" si="1361"/>
        <v>0</v>
      </c>
      <c r="S2971" s="193">
        <f t="shared" si="1362"/>
        <v>0</v>
      </c>
      <c r="T2971" s="194">
        <f t="shared" si="1354"/>
        <v>0</v>
      </c>
      <c r="U2971" s="194"/>
      <c r="V2971" s="847"/>
      <c r="W2971" s="127" t="str">
        <f t="shared" si="1319"/>
        <v/>
      </c>
      <c r="X2971" s="840"/>
      <c r="Y2971" s="841"/>
      <c r="Z2971" s="842"/>
      <c r="AA2971" s="843"/>
      <c r="AB2971" s="349"/>
      <c r="AC2971" s="844"/>
      <c r="AD2971" s="845"/>
      <c r="AE2971" s="277"/>
      <c r="AF2971" s="278"/>
      <c r="AG2971" s="277"/>
      <c r="AH2971" s="279"/>
      <c r="AI2971" s="277"/>
      <c r="AJ2971" s="279"/>
      <c r="AK2971" s="277"/>
      <c r="AL2971" s="278"/>
    </row>
    <row r="2972" spans="1:38" ht="22.5" customHeight="1">
      <c r="A2972" s="116">
        <f t="shared" si="1344"/>
        <v>0</v>
      </c>
      <c r="B2972" s="190">
        <f t="shared" si="1345"/>
        <v>0</v>
      </c>
      <c r="C2972" s="190">
        <f t="shared" si="1346"/>
        <v>0</v>
      </c>
      <c r="D2972" s="191">
        <f t="shared" si="1347"/>
        <v>0</v>
      </c>
      <c r="E2972" s="191">
        <f t="shared" si="1348"/>
        <v>0</v>
      </c>
      <c r="F2972" s="191">
        <f t="shared" si="1349"/>
        <v>0</v>
      </c>
      <c r="G2972" s="192">
        <f t="shared" si="1320"/>
        <v>0</v>
      </c>
      <c r="H2972" s="191">
        <f t="shared" si="1350"/>
        <v>0</v>
      </c>
      <c r="I2972" s="193">
        <f t="shared" si="1351"/>
        <v>0</v>
      </c>
      <c r="J2972" s="193">
        <f t="shared" si="1352"/>
        <v>0</v>
      </c>
      <c r="K2972" s="193">
        <f t="shared" si="1353"/>
        <v>0</v>
      </c>
      <c r="L2972" s="193">
        <f t="shared" si="1355"/>
        <v>0</v>
      </c>
      <c r="M2972" s="193">
        <f t="shared" si="1356"/>
        <v>0</v>
      </c>
      <c r="N2972" s="193">
        <f t="shared" si="1357"/>
        <v>0</v>
      </c>
      <c r="O2972" s="193">
        <f t="shared" si="1358"/>
        <v>0</v>
      </c>
      <c r="P2972" s="193">
        <f t="shared" si="1359"/>
        <v>0</v>
      </c>
      <c r="Q2972" s="193">
        <f t="shared" si="1360"/>
        <v>0</v>
      </c>
      <c r="R2972" s="193">
        <f t="shared" si="1361"/>
        <v>0</v>
      </c>
      <c r="S2972" s="193">
        <f t="shared" si="1362"/>
        <v>0</v>
      </c>
      <c r="T2972" s="194">
        <f t="shared" si="1354"/>
        <v>0</v>
      </c>
      <c r="U2972" s="194"/>
      <c r="V2972" s="847"/>
      <c r="W2972" s="127" t="str">
        <f t="shared" si="1319"/>
        <v/>
      </c>
      <c r="X2972" s="840"/>
      <c r="Y2972" s="841"/>
      <c r="Z2972" s="842"/>
      <c r="AA2972" s="843"/>
      <c r="AB2972" s="349"/>
      <c r="AC2972" s="844"/>
      <c r="AD2972" s="845"/>
      <c r="AE2972" s="277"/>
      <c r="AF2972" s="278"/>
      <c r="AG2972" s="277"/>
      <c r="AH2972" s="279"/>
      <c r="AI2972" s="277"/>
      <c r="AJ2972" s="279"/>
      <c r="AK2972" s="277"/>
      <c r="AL2972" s="278"/>
    </row>
    <row r="2973" spans="1:38" ht="22.5" customHeight="1">
      <c r="A2973" s="116">
        <f t="shared" si="1344"/>
        <v>0</v>
      </c>
      <c r="B2973" s="190">
        <f t="shared" si="1345"/>
        <v>0</v>
      </c>
      <c r="C2973" s="190">
        <f t="shared" si="1346"/>
        <v>0</v>
      </c>
      <c r="D2973" s="191">
        <f t="shared" si="1347"/>
        <v>0</v>
      </c>
      <c r="E2973" s="191">
        <f t="shared" si="1348"/>
        <v>0</v>
      </c>
      <c r="F2973" s="191">
        <f t="shared" si="1349"/>
        <v>0</v>
      </c>
      <c r="G2973" s="192">
        <f t="shared" si="1320"/>
        <v>0</v>
      </c>
      <c r="H2973" s="191">
        <f t="shared" si="1350"/>
        <v>0</v>
      </c>
      <c r="I2973" s="193">
        <f t="shared" si="1351"/>
        <v>0</v>
      </c>
      <c r="J2973" s="193">
        <f t="shared" si="1352"/>
        <v>0</v>
      </c>
      <c r="K2973" s="193">
        <f t="shared" si="1353"/>
        <v>0</v>
      </c>
      <c r="L2973" s="193">
        <f t="shared" si="1355"/>
        <v>0</v>
      </c>
      <c r="M2973" s="193">
        <f t="shared" si="1356"/>
        <v>0</v>
      </c>
      <c r="N2973" s="193">
        <f t="shared" si="1357"/>
        <v>0</v>
      </c>
      <c r="O2973" s="193">
        <f t="shared" si="1358"/>
        <v>0</v>
      </c>
      <c r="P2973" s="193">
        <f t="shared" si="1359"/>
        <v>0</v>
      </c>
      <c r="Q2973" s="193">
        <f t="shared" si="1360"/>
        <v>0</v>
      </c>
      <c r="R2973" s="193">
        <f t="shared" si="1361"/>
        <v>0</v>
      </c>
      <c r="S2973" s="193">
        <f t="shared" si="1362"/>
        <v>0</v>
      </c>
      <c r="T2973" s="194">
        <f t="shared" si="1354"/>
        <v>0</v>
      </c>
      <c r="U2973" s="194"/>
      <c r="V2973" s="847"/>
      <c r="W2973" s="127" t="str">
        <f t="shared" si="1319"/>
        <v/>
      </c>
      <c r="X2973" s="840"/>
      <c r="Y2973" s="841"/>
      <c r="Z2973" s="842"/>
      <c r="AA2973" s="843"/>
      <c r="AB2973" s="349"/>
      <c r="AC2973" s="844"/>
      <c r="AD2973" s="845"/>
      <c r="AE2973" s="277"/>
      <c r="AF2973" s="278"/>
      <c r="AG2973" s="277"/>
      <c r="AH2973" s="279"/>
      <c r="AI2973" s="277"/>
      <c r="AJ2973" s="279"/>
      <c r="AK2973" s="277"/>
      <c r="AL2973" s="278"/>
    </row>
    <row r="2974" spans="1:38" ht="22.5" customHeight="1">
      <c r="A2974" s="116">
        <f t="shared" si="1344"/>
        <v>0</v>
      </c>
      <c r="B2974" s="190">
        <f t="shared" si="1345"/>
        <v>0</v>
      </c>
      <c r="C2974" s="190">
        <f t="shared" si="1346"/>
        <v>0</v>
      </c>
      <c r="D2974" s="191">
        <f t="shared" si="1347"/>
        <v>0</v>
      </c>
      <c r="E2974" s="191">
        <f t="shared" si="1348"/>
        <v>0</v>
      </c>
      <c r="F2974" s="191">
        <f t="shared" si="1349"/>
        <v>0</v>
      </c>
      <c r="G2974" s="192">
        <f t="shared" si="1320"/>
        <v>0</v>
      </c>
      <c r="H2974" s="191">
        <f t="shared" si="1350"/>
        <v>0</v>
      </c>
      <c r="I2974" s="193">
        <f t="shared" si="1351"/>
        <v>0</v>
      </c>
      <c r="J2974" s="193">
        <f t="shared" si="1352"/>
        <v>0</v>
      </c>
      <c r="K2974" s="193">
        <f t="shared" si="1353"/>
        <v>0</v>
      </c>
      <c r="L2974" s="193">
        <f t="shared" si="1355"/>
        <v>0</v>
      </c>
      <c r="M2974" s="193">
        <f t="shared" si="1356"/>
        <v>0</v>
      </c>
      <c r="N2974" s="193">
        <f t="shared" si="1357"/>
        <v>0</v>
      </c>
      <c r="O2974" s="193">
        <f t="shared" si="1358"/>
        <v>0</v>
      </c>
      <c r="P2974" s="193">
        <f t="shared" si="1359"/>
        <v>0</v>
      </c>
      <c r="Q2974" s="193">
        <f t="shared" si="1360"/>
        <v>0</v>
      </c>
      <c r="R2974" s="193">
        <f t="shared" si="1361"/>
        <v>0</v>
      </c>
      <c r="S2974" s="193">
        <f t="shared" si="1362"/>
        <v>0</v>
      </c>
      <c r="T2974" s="194">
        <f t="shared" si="1354"/>
        <v>0</v>
      </c>
      <c r="U2974" s="194"/>
      <c r="V2974" s="847"/>
      <c r="W2974" s="127" t="str">
        <f t="shared" si="1319"/>
        <v/>
      </c>
      <c r="X2974" s="840"/>
      <c r="Y2974" s="841"/>
      <c r="Z2974" s="842"/>
      <c r="AA2974" s="843"/>
      <c r="AB2974" s="349"/>
      <c r="AC2974" s="844"/>
      <c r="AD2974" s="845"/>
      <c r="AE2974" s="277"/>
      <c r="AF2974" s="278"/>
      <c r="AG2974" s="277"/>
      <c r="AH2974" s="279"/>
      <c r="AI2974" s="277"/>
      <c r="AJ2974" s="279"/>
      <c r="AK2974" s="277"/>
      <c r="AL2974" s="278"/>
    </row>
    <row r="2975" spans="1:38" ht="22.5" customHeight="1">
      <c r="A2975" s="116">
        <f t="shared" si="1344"/>
        <v>0</v>
      </c>
      <c r="B2975" s="190">
        <f t="shared" si="1345"/>
        <v>0</v>
      </c>
      <c r="C2975" s="190">
        <f t="shared" si="1346"/>
        <v>0</v>
      </c>
      <c r="D2975" s="191">
        <f t="shared" si="1347"/>
        <v>0</v>
      </c>
      <c r="E2975" s="191">
        <f t="shared" si="1348"/>
        <v>0</v>
      </c>
      <c r="F2975" s="191">
        <f t="shared" si="1349"/>
        <v>0</v>
      </c>
      <c r="G2975" s="192">
        <f t="shared" si="1320"/>
        <v>0</v>
      </c>
      <c r="H2975" s="191">
        <f t="shared" si="1350"/>
        <v>0</v>
      </c>
      <c r="I2975" s="193">
        <f t="shared" si="1351"/>
        <v>0</v>
      </c>
      <c r="J2975" s="193">
        <f t="shared" si="1352"/>
        <v>0</v>
      </c>
      <c r="K2975" s="193">
        <f t="shared" si="1353"/>
        <v>0</v>
      </c>
      <c r="L2975" s="193">
        <f t="shared" si="1355"/>
        <v>0</v>
      </c>
      <c r="M2975" s="193">
        <f t="shared" si="1356"/>
        <v>0</v>
      </c>
      <c r="N2975" s="193">
        <f t="shared" si="1357"/>
        <v>0</v>
      </c>
      <c r="O2975" s="193">
        <f t="shared" si="1358"/>
        <v>0</v>
      </c>
      <c r="P2975" s="193">
        <f t="shared" si="1359"/>
        <v>0</v>
      </c>
      <c r="Q2975" s="193">
        <f t="shared" si="1360"/>
        <v>0</v>
      </c>
      <c r="R2975" s="193">
        <f t="shared" si="1361"/>
        <v>0</v>
      </c>
      <c r="S2975" s="193">
        <f t="shared" si="1362"/>
        <v>0</v>
      </c>
      <c r="T2975" s="194">
        <f t="shared" si="1354"/>
        <v>0</v>
      </c>
      <c r="U2975" s="194"/>
      <c r="V2975" s="847"/>
      <c r="W2975" s="127" t="str">
        <f t="shared" ref="W2975:W3038" si="1363">IF(D2975=0,"","★")</f>
        <v/>
      </c>
      <c r="X2975" s="840"/>
      <c r="Y2975" s="841"/>
      <c r="Z2975" s="842"/>
      <c r="AA2975" s="843"/>
      <c r="AB2975" s="349"/>
      <c r="AC2975" s="844"/>
      <c r="AD2975" s="845"/>
      <c r="AE2975" s="277"/>
      <c r="AF2975" s="278"/>
      <c r="AG2975" s="277"/>
      <c r="AH2975" s="279"/>
      <c r="AI2975" s="277"/>
      <c r="AJ2975" s="279"/>
      <c r="AK2975" s="277"/>
      <c r="AL2975" s="278"/>
    </row>
    <row r="2976" spans="1:38" ht="22.5" customHeight="1">
      <c r="A2976" s="116">
        <f t="shared" si="1344"/>
        <v>0</v>
      </c>
      <c r="B2976" s="190">
        <f t="shared" si="1345"/>
        <v>0</v>
      </c>
      <c r="C2976" s="190">
        <f t="shared" si="1346"/>
        <v>0</v>
      </c>
      <c r="D2976" s="191">
        <f t="shared" si="1347"/>
        <v>0</v>
      </c>
      <c r="E2976" s="191">
        <f t="shared" si="1348"/>
        <v>0</v>
      </c>
      <c r="F2976" s="191">
        <f t="shared" si="1349"/>
        <v>0</v>
      </c>
      <c r="G2976" s="192">
        <f t="shared" si="1320"/>
        <v>0</v>
      </c>
      <c r="H2976" s="191">
        <f t="shared" si="1350"/>
        <v>0</v>
      </c>
      <c r="I2976" s="193">
        <f t="shared" si="1351"/>
        <v>0</v>
      </c>
      <c r="J2976" s="193">
        <f t="shared" si="1352"/>
        <v>0</v>
      </c>
      <c r="K2976" s="193">
        <f t="shared" si="1353"/>
        <v>0</v>
      </c>
      <c r="L2976" s="193">
        <f t="shared" si="1355"/>
        <v>0</v>
      </c>
      <c r="M2976" s="193">
        <f t="shared" si="1356"/>
        <v>0</v>
      </c>
      <c r="N2976" s="193">
        <f t="shared" si="1357"/>
        <v>0</v>
      </c>
      <c r="O2976" s="193">
        <f t="shared" si="1358"/>
        <v>0</v>
      </c>
      <c r="P2976" s="193">
        <f t="shared" si="1359"/>
        <v>0</v>
      </c>
      <c r="Q2976" s="193">
        <f t="shared" si="1360"/>
        <v>0</v>
      </c>
      <c r="R2976" s="193">
        <f t="shared" si="1361"/>
        <v>0</v>
      </c>
      <c r="S2976" s="193">
        <f t="shared" si="1362"/>
        <v>0</v>
      </c>
      <c r="T2976" s="194">
        <f t="shared" si="1354"/>
        <v>0</v>
      </c>
      <c r="U2976" s="194"/>
      <c r="V2976" s="847"/>
      <c r="W2976" s="127" t="str">
        <f t="shared" si="1363"/>
        <v/>
      </c>
      <c r="X2976" s="840"/>
      <c r="Y2976" s="841"/>
      <c r="Z2976" s="842"/>
      <c r="AA2976" s="843"/>
      <c r="AB2976" s="349"/>
      <c r="AC2976" s="844"/>
      <c r="AD2976" s="845"/>
      <c r="AE2976" s="277"/>
      <c r="AF2976" s="278"/>
      <c r="AG2976" s="277"/>
      <c r="AH2976" s="279"/>
      <c r="AI2976" s="277"/>
      <c r="AJ2976" s="279"/>
      <c r="AK2976" s="277"/>
      <c r="AL2976" s="278"/>
    </row>
    <row r="2977" spans="1:38" ht="22.5" customHeight="1">
      <c r="A2977" s="116">
        <f t="shared" si="1344"/>
        <v>0</v>
      </c>
      <c r="B2977" s="190">
        <f t="shared" si="1345"/>
        <v>0</v>
      </c>
      <c r="C2977" s="190">
        <f t="shared" si="1346"/>
        <v>0</v>
      </c>
      <c r="D2977" s="191">
        <f t="shared" si="1347"/>
        <v>0</v>
      </c>
      <c r="E2977" s="191">
        <f t="shared" si="1348"/>
        <v>0</v>
      </c>
      <c r="F2977" s="191">
        <f t="shared" si="1349"/>
        <v>0</v>
      </c>
      <c r="G2977" s="192">
        <f t="shared" ref="G2977:G3040" si="1364">$G$21</f>
        <v>0</v>
      </c>
      <c r="H2977" s="191">
        <f t="shared" si="1350"/>
        <v>0</v>
      </c>
      <c r="I2977" s="193">
        <f t="shared" si="1351"/>
        <v>0</v>
      </c>
      <c r="J2977" s="193">
        <f t="shared" si="1352"/>
        <v>0</v>
      </c>
      <c r="K2977" s="193">
        <f t="shared" si="1353"/>
        <v>0</v>
      </c>
      <c r="L2977" s="193">
        <f t="shared" si="1355"/>
        <v>0</v>
      </c>
      <c r="M2977" s="193">
        <f t="shared" si="1356"/>
        <v>0</v>
      </c>
      <c r="N2977" s="193">
        <f t="shared" si="1357"/>
        <v>0</v>
      </c>
      <c r="O2977" s="193">
        <f t="shared" si="1358"/>
        <v>0</v>
      </c>
      <c r="P2977" s="193">
        <f t="shared" si="1359"/>
        <v>0</v>
      </c>
      <c r="Q2977" s="193">
        <f t="shared" si="1360"/>
        <v>0</v>
      </c>
      <c r="R2977" s="193">
        <f t="shared" si="1361"/>
        <v>0</v>
      </c>
      <c r="S2977" s="193">
        <f t="shared" si="1362"/>
        <v>0</v>
      </c>
      <c r="T2977" s="194">
        <f t="shared" si="1354"/>
        <v>0</v>
      </c>
      <c r="U2977" s="194"/>
      <c r="V2977" s="847"/>
      <c r="W2977" s="127" t="str">
        <f t="shared" si="1363"/>
        <v/>
      </c>
      <c r="X2977" s="840"/>
      <c r="Y2977" s="841"/>
      <c r="Z2977" s="842"/>
      <c r="AA2977" s="843"/>
      <c r="AB2977" s="349"/>
      <c r="AC2977" s="844"/>
      <c r="AD2977" s="845"/>
      <c r="AE2977" s="277"/>
      <c r="AF2977" s="278"/>
      <c r="AG2977" s="277"/>
      <c r="AH2977" s="279"/>
      <c r="AI2977" s="277"/>
      <c r="AJ2977" s="279"/>
      <c r="AK2977" s="277"/>
      <c r="AL2977" s="278"/>
    </row>
    <row r="2978" spans="1:38" ht="22.5" customHeight="1">
      <c r="A2978" s="116">
        <f t="shared" si="1344"/>
        <v>0</v>
      </c>
      <c r="B2978" s="190">
        <f t="shared" si="1345"/>
        <v>0</v>
      </c>
      <c r="C2978" s="190">
        <f t="shared" si="1346"/>
        <v>0</v>
      </c>
      <c r="D2978" s="191">
        <f t="shared" si="1347"/>
        <v>0</v>
      </c>
      <c r="E2978" s="191">
        <f t="shared" si="1348"/>
        <v>0</v>
      </c>
      <c r="F2978" s="191">
        <f t="shared" si="1349"/>
        <v>0</v>
      </c>
      <c r="G2978" s="192">
        <f t="shared" si="1364"/>
        <v>0</v>
      </c>
      <c r="H2978" s="191">
        <f t="shared" si="1350"/>
        <v>0</v>
      </c>
      <c r="I2978" s="193">
        <f t="shared" si="1351"/>
        <v>0</v>
      </c>
      <c r="J2978" s="193">
        <f t="shared" si="1352"/>
        <v>0</v>
      </c>
      <c r="K2978" s="193">
        <f t="shared" si="1353"/>
        <v>0</v>
      </c>
      <c r="L2978" s="193">
        <f t="shared" si="1355"/>
        <v>0</v>
      </c>
      <c r="M2978" s="193">
        <f t="shared" si="1356"/>
        <v>0</v>
      </c>
      <c r="N2978" s="193">
        <f t="shared" si="1357"/>
        <v>0</v>
      </c>
      <c r="O2978" s="193">
        <f t="shared" si="1358"/>
        <v>0</v>
      </c>
      <c r="P2978" s="193">
        <f t="shared" si="1359"/>
        <v>0</v>
      </c>
      <c r="Q2978" s="193">
        <f t="shared" si="1360"/>
        <v>0</v>
      </c>
      <c r="R2978" s="193">
        <f t="shared" si="1361"/>
        <v>0</v>
      </c>
      <c r="S2978" s="193">
        <f t="shared" si="1362"/>
        <v>0</v>
      </c>
      <c r="T2978" s="194">
        <f t="shared" si="1354"/>
        <v>0</v>
      </c>
      <c r="U2978" s="194"/>
      <c r="V2978" s="847"/>
      <c r="W2978" s="127" t="str">
        <f t="shared" si="1363"/>
        <v/>
      </c>
      <c r="X2978" s="840"/>
      <c r="Y2978" s="841"/>
      <c r="Z2978" s="842"/>
      <c r="AA2978" s="843"/>
      <c r="AB2978" s="349"/>
      <c r="AC2978" s="844"/>
      <c r="AD2978" s="845"/>
      <c r="AE2978" s="277"/>
      <c r="AF2978" s="278"/>
      <c r="AG2978" s="277"/>
      <c r="AH2978" s="279"/>
      <c r="AI2978" s="277"/>
      <c r="AJ2978" s="279"/>
      <c r="AK2978" s="277"/>
      <c r="AL2978" s="278"/>
    </row>
    <row r="2979" spans="1:38" ht="22.5" customHeight="1">
      <c r="A2979" s="116">
        <f t="shared" si="1344"/>
        <v>0</v>
      </c>
      <c r="B2979" s="190">
        <f t="shared" si="1345"/>
        <v>0</v>
      </c>
      <c r="C2979" s="190">
        <f t="shared" si="1346"/>
        <v>0</v>
      </c>
      <c r="D2979" s="191">
        <f t="shared" si="1347"/>
        <v>0</v>
      </c>
      <c r="E2979" s="191">
        <f t="shared" si="1348"/>
        <v>0</v>
      </c>
      <c r="F2979" s="191">
        <f t="shared" si="1349"/>
        <v>0</v>
      </c>
      <c r="G2979" s="192">
        <f t="shared" si="1364"/>
        <v>0</v>
      </c>
      <c r="H2979" s="191">
        <f t="shared" si="1350"/>
        <v>0</v>
      </c>
      <c r="I2979" s="193">
        <f t="shared" si="1351"/>
        <v>0</v>
      </c>
      <c r="J2979" s="193">
        <f t="shared" si="1352"/>
        <v>0</v>
      </c>
      <c r="K2979" s="193">
        <f t="shared" si="1353"/>
        <v>0</v>
      </c>
      <c r="L2979" s="193">
        <f t="shared" si="1355"/>
        <v>0</v>
      </c>
      <c r="M2979" s="193">
        <f t="shared" si="1356"/>
        <v>0</v>
      </c>
      <c r="N2979" s="193">
        <f t="shared" si="1357"/>
        <v>0</v>
      </c>
      <c r="O2979" s="193">
        <f t="shared" si="1358"/>
        <v>0</v>
      </c>
      <c r="P2979" s="193">
        <f t="shared" si="1359"/>
        <v>0</v>
      </c>
      <c r="Q2979" s="193">
        <f t="shared" si="1360"/>
        <v>0</v>
      </c>
      <c r="R2979" s="193">
        <f t="shared" si="1361"/>
        <v>0</v>
      </c>
      <c r="S2979" s="193">
        <f t="shared" si="1362"/>
        <v>0</v>
      </c>
      <c r="T2979" s="194">
        <f t="shared" si="1354"/>
        <v>0</v>
      </c>
      <c r="U2979" s="194"/>
      <c r="V2979" s="847"/>
      <c r="W2979" s="127" t="str">
        <f t="shared" si="1363"/>
        <v/>
      </c>
      <c r="X2979" s="840"/>
      <c r="Y2979" s="841"/>
      <c r="Z2979" s="842"/>
      <c r="AA2979" s="843"/>
      <c r="AB2979" s="349"/>
      <c r="AC2979" s="844"/>
      <c r="AD2979" s="845"/>
      <c r="AE2979" s="277"/>
      <c r="AF2979" s="278"/>
      <c r="AG2979" s="277"/>
      <c r="AH2979" s="279"/>
      <c r="AI2979" s="277"/>
      <c r="AJ2979" s="279"/>
      <c r="AK2979" s="277"/>
      <c r="AL2979" s="278"/>
    </row>
    <row r="2980" spans="1:38" ht="22.5" customHeight="1">
      <c r="A2980" s="116">
        <f t="shared" si="1344"/>
        <v>0</v>
      </c>
      <c r="B2980" s="190">
        <f t="shared" si="1345"/>
        <v>0</v>
      </c>
      <c r="C2980" s="190">
        <f t="shared" si="1346"/>
        <v>0</v>
      </c>
      <c r="D2980" s="191">
        <f t="shared" si="1347"/>
        <v>0</v>
      </c>
      <c r="E2980" s="191">
        <f t="shared" si="1348"/>
        <v>0</v>
      </c>
      <c r="F2980" s="191">
        <f t="shared" si="1349"/>
        <v>0</v>
      </c>
      <c r="G2980" s="192">
        <f t="shared" si="1364"/>
        <v>0</v>
      </c>
      <c r="H2980" s="191">
        <f t="shared" si="1350"/>
        <v>0</v>
      </c>
      <c r="I2980" s="195">
        <f t="shared" si="1351"/>
        <v>0</v>
      </c>
      <c r="J2980" s="195">
        <f t="shared" si="1352"/>
        <v>0</v>
      </c>
      <c r="K2980" s="195">
        <f t="shared" si="1353"/>
        <v>0</v>
      </c>
      <c r="L2980" s="195">
        <f t="shared" si="1355"/>
        <v>0</v>
      </c>
      <c r="M2980" s="195">
        <f t="shared" si="1356"/>
        <v>0</v>
      </c>
      <c r="N2980" s="195">
        <f t="shared" si="1357"/>
        <v>0</v>
      </c>
      <c r="O2980" s="195">
        <f t="shared" si="1358"/>
        <v>0</v>
      </c>
      <c r="P2980" s="195">
        <f t="shared" si="1359"/>
        <v>0</v>
      </c>
      <c r="Q2980" s="195">
        <f t="shared" si="1360"/>
        <v>0</v>
      </c>
      <c r="R2980" s="195">
        <f t="shared" si="1361"/>
        <v>0</v>
      </c>
      <c r="S2980" s="195">
        <f t="shared" si="1362"/>
        <v>0</v>
      </c>
      <c r="T2980" s="196">
        <f t="shared" si="1354"/>
        <v>0</v>
      </c>
      <c r="U2980" s="196"/>
      <c r="V2980" s="848"/>
      <c r="W2980" s="127" t="str">
        <f t="shared" si="1363"/>
        <v/>
      </c>
      <c r="X2980" s="840"/>
      <c r="Y2980" s="841"/>
      <c r="Z2980" s="842"/>
      <c r="AA2980" s="843"/>
      <c r="AB2980" s="349"/>
      <c r="AC2980" s="844"/>
      <c r="AD2980" s="845"/>
      <c r="AE2980" s="277"/>
      <c r="AF2980" s="278"/>
      <c r="AG2980" s="277"/>
      <c r="AH2980" s="279"/>
      <c r="AI2980" s="277"/>
      <c r="AJ2980" s="279"/>
      <c r="AK2980" s="277"/>
      <c r="AL2980" s="278"/>
    </row>
    <row r="2981" spans="1:38" ht="22.5" customHeight="1">
      <c r="A2981" s="116">
        <f t="shared" ref="A2981" si="1365">IF(U2981&gt;=1,1,0)</f>
        <v>0</v>
      </c>
      <c r="B2981" s="190">
        <f t="shared" si="1345"/>
        <v>0</v>
      </c>
      <c r="C2981" s="190">
        <f t="shared" si="1346"/>
        <v>0</v>
      </c>
      <c r="D2981" s="191">
        <f t="shared" si="1347"/>
        <v>0</v>
      </c>
      <c r="E2981" s="191">
        <f t="shared" si="1348"/>
        <v>0</v>
      </c>
      <c r="F2981" s="191">
        <f t="shared" si="1349"/>
        <v>0</v>
      </c>
      <c r="G2981" s="192">
        <f t="shared" si="1364"/>
        <v>0</v>
      </c>
      <c r="H2981" s="191">
        <f t="shared" si="1350"/>
        <v>0</v>
      </c>
      <c r="I2981" s="193">
        <f t="shared" si="1351"/>
        <v>0</v>
      </c>
      <c r="J2981" s="193">
        <f t="shared" si="1352"/>
        <v>0</v>
      </c>
      <c r="K2981" s="193">
        <f t="shared" si="1353"/>
        <v>0</v>
      </c>
      <c r="L2981" s="193">
        <f t="shared" si="1355"/>
        <v>0</v>
      </c>
      <c r="M2981" s="193">
        <f t="shared" si="1356"/>
        <v>0</v>
      </c>
      <c r="N2981" s="193">
        <f t="shared" si="1357"/>
        <v>0</v>
      </c>
      <c r="O2981" s="193">
        <f t="shared" si="1358"/>
        <v>0</v>
      </c>
      <c r="P2981" s="193">
        <f t="shared" si="1359"/>
        <v>0</v>
      </c>
      <c r="Q2981" s="193">
        <f t="shared" si="1360"/>
        <v>0</v>
      </c>
      <c r="R2981" s="193">
        <f t="shared" si="1361"/>
        <v>0</v>
      </c>
      <c r="S2981" s="193">
        <f t="shared" si="1362"/>
        <v>0</v>
      </c>
      <c r="T2981" s="194">
        <f t="shared" si="1354"/>
        <v>0</v>
      </c>
      <c r="U2981" s="194">
        <f t="shared" ref="U2981" si="1366">SUM(T2981:T3007)</f>
        <v>0</v>
      </c>
      <c r="V2981" s="846" t="s">
        <v>1147</v>
      </c>
      <c r="W2981" s="127" t="str">
        <f t="shared" si="1363"/>
        <v/>
      </c>
      <c r="X2981" s="840"/>
      <c r="Y2981" s="841"/>
      <c r="Z2981" s="842"/>
      <c r="AA2981" s="843"/>
      <c r="AB2981" s="349"/>
      <c r="AC2981" s="844"/>
      <c r="AD2981" s="845"/>
      <c r="AE2981" s="277"/>
      <c r="AF2981" s="278"/>
      <c r="AG2981" s="277"/>
      <c r="AH2981" s="279"/>
      <c r="AI2981" s="277"/>
      <c r="AJ2981" s="279"/>
      <c r="AK2981" s="277"/>
      <c r="AL2981" s="278"/>
    </row>
    <row r="2982" spans="1:38" ht="22.5" customHeight="1">
      <c r="A2982" s="116">
        <f t="shared" ref="A2982:A3007" si="1367">A2981</f>
        <v>0</v>
      </c>
      <c r="B2982" s="190">
        <f t="shared" si="1345"/>
        <v>0</v>
      </c>
      <c r="C2982" s="190">
        <f t="shared" si="1346"/>
        <v>0</v>
      </c>
      <c r="D2982" s="191">
        <f t="shared" si="1347"/>
        <v>0</v>
      </c>
      <c r="E2982" s="191">
        <f t="shared" si="1348"/>
        <v>0</v>
      </c>
      <c r="F2982" s="191">
        <f t="shared" si="1349"/>
        <v>0</v>
      </c>
      <c r="G2982" s="192">
        <f t="shared" si="1364"/>
        <v>0</v>
      </c>
      <c r="H2982" s="191">
        <f t="shared" si="1350"/>
        <v>0</v>
      </c>
      <c r="I2982" s="193">
        <f t="shared" si="1351"/>
        <v>0</v>
      </c>
      <c r="J2982" s="193">
        <f t="shared" si="1352"/>
        <v>0</v>
      </c>
      <c r="K2982" s="193">
        <f t="shared" si="1353"/>
        <v>0</v>
      </c>
      <c r="L2982" s="193">
        <f t="shared" si="1355"/>
        <v>0</v>
      </c>
      <c r="M2982" s="193">
        <f t="shared" si="1356"/>
        <v>0</v>
      </c>
      <c r="N2982" s="193">
        <f t="shared" si="1357"/>
        <v>0</v>
      </c>
      <c r="O2982" s="193">
        <f t="shared" si="1358"/>
        <v>0</v>
      </c>
      <c r="P2982" s="193">
        <f t="shared" si="1359"/>
        <v>0</v>
      </c>
      <c r="Q2982" s="193">
        <f t="shared" si="1360"/>
        <v>0</v>
      </c>
      <c r="R2982" s="193">
        <f t="shared" si="1361"/>
        <v>0</v>
      </c>
      <c r="S2982" s="193">
        <f t="shared" si="1362"/>
        <v>0</v>
      </c>
      <c r="T2982" s="194">
        <f t="shared" si="1354"/>
        <v>0</v>
      </c>
      <c r="U2982" s="194"/>
      <c r="V2982" s="847"/>
      <c r="W2982" s="127" t="str">
        <f t="shared" si="1363"/>
        <v/>
      </c>
      <c r="X2982" s="840"/>
      <c r="Y2982" s="841"/>
      <c r="Z2982" s="842"/>
      <c r="AA2982" s="843"/>
      <c r="AB2982" s="349"/>
      <c r="AC2982" s="844"/>
      <c r="AD2982" s="845"/>
      <c r="AE2982" s="277"/>
      <c r="AF2982" s="278"/>
      <c r="AG2982" s="277"/>
      <c r="AH2982" s="279"/>
      <c r="AI2982" s="277"/>
      <c r="AJ2982" s="279"/>
      <c r="AK2982" s="277"/>
      <c r="AL2982" s="278"/>
    </row>
    <row r="2983" spans="1:38" ht="22.5" customHeight="1">
      <c r="A2983" s="116">
        <f t="shared" si="1367"/>
        <v>0</v>
      </c>
      <c r="B2983" s="190">
        <f t="shared" si="1345"/>
        <v>0</v>
      </c>
      <c r="C2983" s="190">
        <f t="shared" si="1346"/>
        <v>0</v>
      </c>
      <c r="D2983" s="191">
        <f t="shared" si="1347"/>
        <v>0</v>
      </c>
      <c r="E2983" s="191">
        <f t="shared" si="1348"/>
        <v>0</v>
      </c>
      <c r="F2983" s="191">
        <f t="shared" si="1349"/>
        <v>0</v>
      </c>
      <c r="G2983" s="192">
        <f t="shared" si="1364"/>
        <v>0</v>
      </c>
      <c r="H2983" s="191">
        <f t="shared" si="1350"/>
        <v>0</v>
      </c>
      <c r="I2983" s="193">
        <f t="shared" si="1351"/>
        <v>0</v>
      </c>
      <c r="J2983" s="193">
        <f t="shared" si="1352"/>
        <v>0</v>
      </c>
      <c r="K2983" s="193">
        <f t="shared" si="1353"/>
        <v>0</v>
      </c>
      <c r="L2983" s="193">
        <f t="shared" si="1355"/>
        <v>0</v>
      </c>
      <c r="M2983" s="193">
        <f t="shared" si="1356"/>
        <v>0</v>
      </c>
      <c r="N2983" s="193">
        <f t="shared" si="1357"/>
        <v>0</v>
      </c>
      <c r="O2983" s="193">
        <f t="shared" si="1358"/>
        <v>0</v>
      </c>
      <c r="P2983" s="193">
        <f t="shared" si="1359"/>
        <v>0</v>
      </c>
      <c r="Q2983" s="193">
        <f t="shared" si="1360"/>
        <v>0</v>
      </c>
      <c r="R2983" s="193">
        <f t="shared" si="1361"/>
        <v>0</v>
      </c>
      <c r="S2983" s="193">
        <f t="shared" si="1362"/>
        <v>0</v>
      </c>
      <c r="T2983" s="194">
        <f t="shared" si="1354"/>
        <v>0</v>
      </c>
      <c r="U2983" s="194"/>
      <c r="V2983" s="847"/>
      <c r="W2983" s="127" t="str">
        <f t="shared" si="1363"/>
        <v/>
      </c>
      <c r="X2983" s="840"/>
      <c r="Y2983" s="841"/>
      <c r="Z2983" s="842"/>
      <c r="AA2983" s="843"/>
      <c r="AB2983" s="349"/>
      <c r="AC2983" s="844"/>
      <c r="AD2983" s="845"/>
      <c r="AE2983" s="277"/>
      <c r="AF2983" s="278"/>
      <c r="AG2983" s="277"/>
      <c r="AH2983" s="279"/>
      <c r="AI2983" s="277"/>
      <c r="AJ2983" s="279"/>
      <c r="AK2983" s="277"/>
      <c r="AL2983" s="278"/>
    </row>
    <row r="2984" spans="1:38" ht="22.5" customHeight="1">
      <c r="A2984" s="116">
        <f t="shared" si="1367"/>
        <v>0</v>
      </c>
      <c r="B2984" s="190">
        <f t="shared" si="1345"/>
        <v>0</v>
      </c>
      <c r="C2984" s="190">
        <f t="shared" si="1346"/>
        <v>0</v>
      </c>
      <c r="D2984" s="191">
        <f t="shared" si="1347"/>
        <v>0</v>
      </c>
      <c r="E2984" s="191">
        <f t="shared" si="1348"/>
        <v>0</v>
      </c>
      <c r="F2984" s="191">
        <f t="shared" si="1349"/>
        <v>0</v>
      </c>
      <c r="G2984" s="192">
        <f t="shared" si="1364"/>
        <v>0</v>
      </c>
      <c r="H2984" s="191">
        <f t="shared" si="1350"/>
        <v>0</v>
      </c>
      <c r="I2984" s="193">
        <f t="shared" si="1351"/>
        <v>0</v>
      </c>
      <c r="J2984" s="193">
        <f t="shared" si="1352"/>
        <v>0</v>
      </c>
      <c r="K2984" s="193">
        <f t="shared" si="1353"/>
        <v>0</v>
      </c>
      <c r="L2984" s="193">
        <f t="shared" si="1355"/>
        <v>0</v>
      </c>
      <c r="M2984" s="193">
        <f t="shared" si="1356"/>
        <v>0</v>
      </c>
      <c r="N2984" s="193">
        <f t="shared" si="1357"/>
        <v>0</v>
      </c>
      <c r="O2984" s="193">
        <f t="shared" si="1358"/>
        <v>0</v>
      </c>
      <c r="P2984" s="193">
        <f t="shared" si="1359"/>
        <v>0</v>
      </c>
      <c r="Q2984" s="193">
        <f t="shared" si="1360"/>
        <v>0</v>
      </c>
      <c r="R2984" s="193">
        <f t="shared" si="1361"/>
        <v>0</v>
      </c>
      <c r="S2984" s="193">
        <f t="shared" si="1362"/>
        <v>0</v>
      </c>
      <c r="T2984" s="194">
        <f t="shared" si="1354"/>
        <v>0</v>
      </c>
      <c r="U2984" s="194"/>
      <c r="V2984" s="847"/>
      <c r="W2984" s="127" t="str">
        <f t="shared" si="1363"/>
        <v/>
      </c>
      <c r="X2984" s="840"/>
      <c r="Y2984" s="841"/>
      <c r="Z2984" s="842"/>
      <c r="AA2984" s="843"/>
      <c r="AB2984" s="349"/>
      <c r="AC2984" s="844"/>
      <c r="AD2984" s="845"/>
      <c r="AE2984" s="277"/>
      <c r="AF2984" s="278"/>
      <c r="AG2984" s="277"/>
      <c r="AH2984" s="279"/>
      <c r="AI2984" s="277"/>
      <c r="AJ2984" s="279"/>
      <c r="AK2984" s="277"/>
      <c r="AL2984" s="278"/>
    </row>
    <row r="2985" spans="1:38" ht="22.5" customHeight="1">
      <c r="A2985" s="116">
        <f t="shared" si="1367"/>
        <v>0</v>
      </c>
      <c r="B2985" s="190">
        <f t="shared" si="1345"/>
        <v>0</v>
      </c>
      <c r="C2985" s="190">
        <f t="shared" si="1346"/>
        <v>0</v>
      </c>
      <c r="D2985" s="191">
        <f t="shared" si="1347"/>
        <v>0</v>
      </c>
      <c r="E2985" s="191">
        <f t="shared" si="1348"/>
        <v>0</v>
      </c>
      <c r="F2985" s="191">
        <f t="shared" si="1349"/>
        <v>0</v>
      </c>
      <c r="G2985" s="192">
        <f t="shared" si="1364"/>
        <v>0</v>
      </c>
      <c r="H2985" s="191">
        <f t="shared" si="1350"/>
        <v>0</v>
      </c>
      <c r="I2985" s="193">
        <f t="shared" si="1351"/>
        <v>0</v>
      </c>
      <c r="J2985" s="193">
        <f t="shared" si="1352"/>
        <v>0</v>
      </c>
      <c r="K2985" s="193">
        <f t="shared" si="1353"/>
        <v>0</v>
      </c>
      <c r="L2985" s="193">
        <f t="shared" si="1355"/>
        <v>0</v>
      </c>
      <c r="M2985" s="193">
        <f t="shared" si="1356"/>
        <v>0</v>
      </c>
      <c r="N2985" s="193">
        <f t="shared" si="1357"/>
        <v>0</v>
      </c>
      <c r="O2985" s="193">
        <f t="shared" si="1358"/>
        <v>0</v>
      </c>
      <c r="P2985" s="193">
        <f t="shared" si="1359"/>
        <v>0</v>
      </c>
      <c r="Q2985" s="193">
        <f t="shared" si="1360"/>
        <v>0</v>
      </c>
      <c r="R2985" s="193">
        <f t="shared" si="1361"/>
        <v>0</v>
      </c>
      <c r="S2985" s="193">
        <f t="shared" si="1362"/>
        <v>0</v>
      </c>
      <c r="T2985" s="194">
        <f t="shared" si="1354"/>
        <v>0</v>
      </c>
      <c r="U2985" s="194"/>
      <c r="V2985" s="847"/>
      <c r="W2985" s="127" t="str">
        <f t="shared" si="1363"/>
        <v/>
      </c>
      <c r="X2985" s="840"/>
      <c r="Y2985" s="841"/>
      <c r="Z2985" s="842"/>
      <c r="AA2985" s="843"/>
      <c r="AB2985" s="349"/>
      <c r="AC2985" s="844"/>
      <c r="AD2985" s="845"/>
      <c r="AE2985" s="277"/>
      <c r="AF2985" s="278"/>
      <c r="AG2985" s="277"/>
      <c r="AH2985" s="279"/>
      <c r="AI2985" s="277"/>
      <c r="AJ2985" s="279"/>
      <c r="AK2985" s="277"/>
      <c r="AL2985" s="278"/>
    </row>
    <row r="2986" spans="1:38" ht="22.5" customHeight="1">
      <c r="A2986" s="116">
        <f t="shared" si="1367"/>
        <v>0</v>
      </c>
      <c r="B2986" s="190">
        <f t="shared" si="1345"/>
        <v>0</v>
      </c>
      <c r="C2986" s="190">
        <f t="shared" si="1346"/>
        <v>0</v>
      </c>
      <c r="D2986" s="191">
        <f t="shared" si="1347"/>
        <v>0</v>
      </c>
      <c r="E2986" s="191">
        <f t="shared" si="1348"/>
        <v>0</v>
      </c>
      <c r="F2986" s="191">
        <f t="shared" si="1349"/>
        <v>0</v>
      </c>
      <c r="G2986" s="192">
        <f t="shared" si="1364"/>
        <v>0</v>
      </c>
      <c r="H2986" s="191">
        <f t="shared" si="1350"/>
        <v>0</v>
      </c>
      <c r="I2986" s="193">
        <f t="shared" si="1351"/>
        <v>0</v>
      </c>
      <c r="J2986" s="193">
        <f t="shared" si="1352"/>
        <v>0</v>
      </c>
      <c r="K2986" s="193">
        <f t="shared" si="1353"/>
        <v>0</v>
      </c>
      <c r="L2986" s="193">
        <f t="shared" si="1355"/>
        <v>0</v>
      </c>
      <c r="M2986" s="193">
        <f t="shared" si="1356"/>
        <v>0</v>
      </c>
      <c r="N2986" s="193">
        <f t="shared" si="1357"/>
        <v>0</v>
      </c>
      <c r="O2986" s="193">
        <f t="shared" si="1358"/>
        <v>0</v>
      </c>
      <c r="P2986" s="193">
        <f t="shared" si="1359"/>
        <v>0</v>
      </c>
      <c r="Q2986" s="193">
        <f t="shared" si="1360"/>
        <v>0</v>
      </c>
      <c r="R2986" s="193">
        <f t="shared" si="1361"/>
        <v>0</v>
      </c>
      <c r="S2986" s="193">
        <f t="shared" si="1362"/>
        <v>0</v>
      </c>
      <c r="T2986" s="194">
        <f t="shared" si="1354"/>
        <v>0</v>
      </c>
      <c r="U2986" s="194"/>
      <c r="V2986" s="847"/>
      <c r="W2986" s="127" t="str">
        <f t="shared" si="1363"/>
        <v/>
      </c>
      <c r="X2986" s="840"/>
      <c r="Y2986" s="841"/>
      <c r="Z2986" s="842"/>
      <c r="AA2986" s="843"/>
      <c r="AB2986" s="349"/>
      <c r="AC2986" s="844"/>
      <c r="AD2986" s="845"/>
      <c r="AE2986" s="277"/>
      <c r="AF2986" s="278"/>
      <c r="AG2986" s="277"/>
      <c r="AH2986" s="279"/>
      <c r="AI2986" s="277"/>
      <c r="AJ2986" s="279"/>
      <c r="AK2986" s="277"/>
      <c r="AL2986" s="278"/>
    </row>
    <row r="2987" spans="1:38" ht="22.5" customHeight="1">
      <c r="A2987" s="116">
        <f t="shared" si="1367"/>
        <v>0</v>
      </c>
      <c r="B2987" s="190">
        <f t="shared" si="1345"/>
        <v>0</v>
      </c>
      <c r="C2987" s="190">
        <f t="shared" si="1346"/>
        <v>0</v>
      </c>
      <c r="D2987" s="191">
        <f t="shared" si="1347"/>
        <v>0</v>
      </c>
      <c r="E2987" s="191">
        <f t="shared" si="1348"/>
        <v>0</v>
      </c>
      <c r="F2987" s="191">
        <f t="shared" si="1349"/>
        <v>0</v>
      </c>
      <c r="G2987" s="192">
        <f t="shared" si="1364"/>
        <v>0</v>
      </c>
      <c r="H2987" s="191">
        <f t="shared" si="1350"/>
        <v>0</v>
      </c>
      <c r="I2987" s="193">
        <f t="shared" si="1351"/>
        <v>0</v>
      </c>
      <c r="J2987" s="193">
        <f t="shared" si="1352"/>
        <v>0</v>
      </c>
      <c r="K2987" s="193">
        <f t="shared" si="1353"/>
        <v>0</v>
      </c>
      <c r="L2987" s="193">
        <f t="shared" si="1355"/>
        <v>0</v>
      </c>
      <c r="M2987" s="193">
        <f t="shared" si="1356"/>
        <v>0</v>
      </c>
      <c r="N2987" s="193">
        <f t="shared" si="1357"/>
        <v>0</v>
      </c>
      <c r="O2987" s="193">
        <f t="shared" si="1358"/>
        <v>0</v>
      </c>
      <c r="P2987" s="193">
        <f t="shared" si="1359"/>
        <v>0</v>
      </c>
      <c r="Q2987" s="193">
        <f t="shared" si="1360"/>
        <v>0</v>
      </c>
      <c r="R2987" s="193">
        <f t="shared" si="1361"/>
        <v>0</v>
      </c>
      <c r="S2987" s="193">
        <f t="shared" si="1362"/>
        <v>0</v>
      </c>
      <c r="T2987" s="194">
        <f t="shared" si="1354"/>
        <v>0</v>
      </c>
      <c r="U2987" s="194"/>
      <c r="V2987" s="847"/>
      <c r="W2987" s="127" t="str">
        <f t="shared" si="1363"/>
        <v/>
      </c>
      <c r="X2987" s="840"/>
      <c r="Y2987" s="841"/>
      <c r="Z2987" s="842"/>
      <c r="AA2987" s="843"/>
      <c r="AB2987" s="349"/>
      <c r="AC2987" s="844"/>
      <c r="AD2987" s="845"/>
      <c r="AE2987" s="277"/>
      <c r="AF2987" s="278"/>
      <c r="AG2987" s="277"/>
      <c r="AH2987" s="279"/>
      <c r="AI2987" s="277"/>
      <c r="AJ2987" s="279"/>
      <c r="AK2987" s="277"/>
      <c r="AL2987" s="278"/>
    </row>
    <row r="2988" spans="1:38" ht="22.5" customHeight="1">
      <c r="A2988" s="116">
        <f t="shared" si="1367"/>
        <v>0</v>
      </c>
      <c r="B2988" s="190">
        <f t="shared" si="1345"/>
        <v>0</v>
      </c>
      <c r="C2988" s="190">
        <f t="shared" si="1346"/>
        <v>0</v>
      </c>
      <c r="D2988" s="191">
        <f t="shared" si="1347"/>
        <v>0</v>
      </c>
      <c r="E2988" s="191">
        <f t="shared" si="1348"/>
        <v>0</v>
      </c>
      <c r="F2988" s="191">
        <f t="shared" si="1349"/>
        <v>0</v>
      </c>
      <c r="G2988" s="192">
        <f t="shared" si="1364"/>
        <v>0</v>
      </c>
      <c r="H2988" s="191">
        <f t="shared" si="1350"/>
        <v>0</v>
      </c>
      <c r="I2988" s="193">
        <f t="shared" si="1351"/>
        <v>0</v>
      </c>
      <c r="J2988" s="193">
        <f t="shared" si="1352"/>
        <v>0</v>
      </c>
      <c r="K2988" s="193">
        <f t="shared" si="1353"/>
        <v>0</v>
      </c>
      <c r="L2988" s="193">
        <f t="shared" si="1355"/>
        <v>0</v>
      </c>
      <c r="M2988" s="193">
        <f t="shared" si="1356"/>
        <v>0</v>
      </c>
      <c r="N2988" s="193">
        <f t="shared" si="1357"/>
        <v>0</v>
      </c>
      <c r="O2988" s="193">
        <f t="shared" si="1358"/>
        <v>0</v>
      </c>
      <c r="P2988" s="193">
        <f t="shared" si="1359"/>
        <v>0</v>
      </c>
      <c r="Q2988" s="193">
        <f t="shared" si="1360"/>
        <v>0</v>
      </c>
      <c r="R2988" s="193">
        <f t="shared" si="1361"/>
        <v>0</v>
      </c>
      <c r="S2988" s="193">
        <f t="shared" si="1362"/>
        <v>0</v>
      </c>
      <c r="T2988" s="194">
        <f t="shared" si="1354"/>
        <v>0</v>
      </c>
      <c r="U2988" s="194"/>
      <c r="V2988" s="847"/>
      <c r="W2988" s="127" t="str">
        <f t="shared" si="1363"/>
        <v/>
      </c>
      <c r="X2988" s="840"/>
      <c r="Y2988" s="841"/>
      <c r="Z2988" s="842"/>
      <c r="AA2988" s="843"/>
      <c r="AB2988" s="349"/>
      <c r="AC2988" s="844"/>
      <c r="AD2988" s="845"/>
      <c r="AE2988" s="277"/>
      <c r="AF2988" s="278"/>
      <c r="AG2988" s="277"/>
      <c r="AH2988" s="279"/>
      <c r="AI2988" s="277"/>
      <c r="AJ2988" s="279"/>
      <c r="AK2988" s="277"/>
      <c r="AL2988" s="278"/>
    </row>
    <row r="2989" spans="1:38" ht="22.5" customHeight="1">
      <c r="A2989" s="116">
        <f t="shared" si="1367"/>
        <v>0</v>
      </c>
      <c r="B2989" s="190">
        <f t="shared" si="1345"/>
        <v>0</v>
      </c>
      <c r="C2989" s="190">
        <f t="shared" si="1346"/>
        <v>0</v>
      </c>
      <c r="D2989" s="191">
        <f t="shared" si="1347"/>
        <v>0</v>
      </c>
      <c r="E2989" s="191">
        <f t="shared" si="1348"/>
        <v>0</v>
      </c>
      <c r="F2989" s="191">
        <f t="shared" si="1349"/>
        <v>0</v>
      </c>
      <c r="G2989" s="192">
        <f t="shared" si="1364"/>
        <v>0</v>
      </c>
      <c r="H2989" s="191">
        <f t="shared" si="1350"/>
        <v>0</v>
      </c>
      <c r="I2989" s="193">
        <f t="shared" si="1351"/>
        <v>0</v>
      </c>
      <c r="J2989" s="193">
        <f t="shared" si="1352"/>
        <v>0</v>
      </c>
      <c r="K2989" s="193">
        <f t="shared" si="1353"/>
        <v>0</v>
      </c>
      <c r="L2989" s="193">
        <f t="shared" si="1355"/>
        <v>0</v>
      </c>
      <c r="M2989" s="193">
        <f t="shared" si="1356"/>
        <v>0</v>
      </c>
      <c r="N2989" s="193">
        <f t="shared" si="1357"/>
        <v>0</v>
      </c>
      <c r="O2989" s="193">
        <f t="shared" si="1358"/>
        <v>0</v>
      </c>
      <c r="P2989" s="193">
        <f t="shared" si="1359"/>
        <v>0</v>
      </c>
      <c r="Q2989" s="193">
        <f t="shared" si="1360"/>
        <v>0</v>
      </c>
      <c r="R2989" s="193">
        <f t="shared" si="1361"/>
        <v>0</v>
      </c>
      <c r="S2989" s="193">
        <f t="shared" si="1362"/>
        <v>0</v>
      </c>
      <c r="T2989" s="194">
        <f t="shared" si="1354"/>
        <v>0</v>
      </c>
      <c r="U2989" s="194"/>
      <c r="V2989" s="847"/>
      <c r="W2989" s="127" t="str">
        <f t="shared" si="1363"/>
        <v/>
      </c>
      <c r="X2989" s="840"/>
      <c r="Y2989" s="841"/>
      <c r="Z2989" s="842"/>
      <c r="AA2989" s="843"/>
      <c r="AB2989" s="349"/>
      <c r="AC2989" s="844"/>
      <c r="AD2989" s="845"/>
      <c r="AE2989" s="277"/>
      <c r="AF2989" s="278"/>
      <c r="AG2989" s="277"/>
      <c r="AH2989" s="279"/>
      <c r="AI2989" s="277"/>
      <c r="AJ2989" s="279"/>
      <c r="AK2989" s="277"/>
      <c r="AL2989" s="278"/>
    </row>
    <row r="2990" spans="1:38" ht="22.5" customHeight="1">
      <c r="A2990" s="116">
        <f t="shared" si="1367"/>
        <v>0</v>
      </c>
      <c r="B2990" s="190">
        <f t="shared" si="1345"/>
        <v>0</v>
      </c>
      <c r="C2990" s="190">
        <f t="shared" si="1346"/>
        <v>0</v>
      </c>
      <c r="D2990" s="191">
        <f t="shared" si="1347"/>
        <v>0</v>
      </c>
      <c r="E2990" s="191">
        <f t="shared" si="1348"/>
        <v>0</v>
      </c>
      <c r="F2990" s="191">
        <f t="shared" si="1349"/>
        <v>0</v>
      </c>
      <c r="G2990" s="192">
        <f t="shared" si="1364"/>
        <v>0</v>
      </c>
      <c r="H2990" s="191">
        <f t="shared" si="1350"/>
        <v>0</v>
      </c>
      <c r="I2990" s="193">
        <f t="shared" si="1351"/>
        <v>0</v>
      </c>
      <c r="J2990" s="193">
        <f t="shared" si="1352"/>
        <v>0</v>
      </c>
      <c r="K2990" s="193">
        <f t="shared" si="1353"/>
        <v>0</v>
      </c>
      <c r="L2990" s="193">
        <f t="shared" si="1355"/>
        <v>0</v>
      </c>
      <c r="M2990" s="193">
        <f t="shared" si="1356"/>
        <v>0</v>
      </c>
      <c r="N2990" s="193">
        <f t="shared" si="1357"/>
        <v>0</v>
      </c>
      <c r="O2990" s="193">
        <f t="shared" si="1358"/>
        <v>0</v>
      </c>
      <c r="P2990" s="193">
        <f t="shared" si="1359"/>
        <v>0</v>
      </c>
      <c r="Q2990" s="193">
        <f t="shared" si="1360"/>
        <v>0</v>
      </c>
      <c r="R2990" s="193">
        <f t="shared" si="1361"/>
        <v>0</v>
      </c>
      <c r="S2990" s="193">
        <f t="shared" si="1362"/>
        <v>0</v>
      </c>
      <c r="T2990" s="194">
        <f t="shared" si="1354"/>
        <v>0</v>
      </c>
      <c r="U2990" s="194"/>
      <c r="V2990" s="847"/>
      <c r="W2990" s="127" t="str">
        <f t="shared" si="1363"/>
        <v/>
      </c>
      <c r="X2990" s="840"/>
      <c r="Y2990" s="841"/>
      <c r="Z2990" s="842"/>
      <c r="AA2990" s="843"/>
      <c r="AB2990" s="349"/>
      <c r="AC2990" s="844"/>
      <c r="AD2990" s="845"/>
      <c r="AE2990" s="277"/>
      <c r="AF2990" s="278"/>
      <c r="AG2990" s="277"/>
      <c r="AH2990" s="279"/>
      <c r="AI2990" s="277"/>
      <c r="AJ2990" s="279"/>
      <c r="AK2990" s="277"/>
      <c r="AL2990" s="278"/>
    </row>
    <row r="2991" spans="1:38" ht="22.5" customHeight="1">
      <c r="A2991" s="116">
        <f t="shared" si="1367"/>
        <v>0</v>
      </c>
      <c r="B2991" s="190">
        <f t="shared" si="1345"/>
        <v>0</v>
      </c>
      <c r="C2991" s="190">
        <f t="shared" si="1346"/>
        <v>0</v>
      </c>
      <c r="D2991" s="191">
        <f t="shared" si="1347"/>
        <v>0</v>
      </c>
      <c r="E2991" s="191">
        <f t="shared" si="1348"/>
        <v>0</v>
      </c>
      <c r="F2991" s="191">
        <f t="shared" si="1349"/>
        <v>0</v>
      </c>
      <c r="G2991" s="192">
        <f t="shared" si="1364"/>
        <v>0</v>
      </c>
      <c r="H2991" s="191">
        <f t="shared" si="1350"/>
        <v>0</v>
      </c>
      <c r="I2991" s="193">
        <f t="shared" si="1351"/>
        <v>0</v>
      </c>
      <c r="J2991" s="193">
        <f t="shared" si="1352"/>
        <v>0</v>
      </c>
      <c r="K2991" s="193">
        <f t="shared" si="1353"/>
        <v>0</v>
      </c>
      <c r="L2991" s="193">
        <f t="shared" si="1355"/>
        <v>0</v>
      </c>
      <c r="M2991" s="193">
        <f t="shared" si="1356"/>
        <v>0</v>
      </c>
      <c r="N2991" s="193">
        <f t="shared" si="1357"/>
        <v>0</v>
      </c>
      <c r="O2991" s="193">
        <f t="shared" si="1358"/>
        <v>0</v>
      </c>
      <c r="P2991" s="193">
        <f t="shared" si="1359"/>
        <v>0</v>
      </c>
      <c r="Q2991" s="193">
        <f t="shared" si="1360"/>
        <v>0</v>
      </c>
      <c r="R2991" s="193">
        <f t="shared" si="1361"/>
        <v>0</v>
      </c>
      <c r="S2991" s="193">
        <f t="shared" si="1362"/>
        <v>0</v>
      </c>
      <c r="T2991" s="194">
        <f t="shared" si="1354"/>
        <v>0</v>
      </c>
      <c r="U2991" s="194"/>
      <c r="V2991" s="847"/>
      <c r="W2991" s="127" t="str">
        <f t="shared" si="1363"/>
        <v/>
      </c>
      <c r="X2991" s="840"/>
      <c r="Y2991" s="841"/>
      <c r="Z2991" s="842"/>
      <c r="AA2991" s="843"/>
      <c r="AB2991" s="349"/>
      <c r="AC2991" s="844"/>
      <c r="AD2991" s="845"/>
      <c r="AE2991" s="277"/>
      <c r="AF2991" s="278"/>
      <c r="AG2991" s="277"/>
      <c r="AH2991" s="279"/>
      <c r="AI2991" s="277"/>
      <c r="AJ2991" s="279"/>
      <c r="AK2991" s="277"/>
      <c r="AL2991" s="278"/>
    </row>
    <row r="2992" spans="1:38" ht="22.5" customHeight="1">
      <c r="A2992" s="116">
        <f t="shared" si="1367"/>
        <v>0</v>
      </c>
      <c r="B2992" s="190">
        <f t="shared" si="1345"/>
        <v>0</v>
      </c>
      <c r="C2992" s="190">
        <f t="shared" si="1346"/>
        <v>0</v>
      </c>
      <c r="D2992" s="191">
        <f t="shared" si="1347"/>
        <v>0</v>
      </c>
      <c r="E2992" s="191">
        <f t="shared" si="1348"/>
        <v>0</v>
      </c>
      <c r="F2992" s="191">
        <f t="shared" si="1349"/>
        <v>0</v>
      </c>
      <c r="G2992" s="192">
        <f t="shared" si="1364"/>
        <v>0</v>
      </c>
      <c r="H2992" s="191">
        <f t="shared" si="1350"/>
        <v>0</v>
      </c>
      <c r="I2992" s="193">
        <f t="shared" si="1351"/>
        <v>0</v>
      </c>
      <c r="J2992" s="193">
        <f t="shared" si="1352"/>
        <v>0</v>
      </c>
      <c r="K2992" s="193">
        <f t="shared" si="1353"/>
        <v>0</v>
      </c>
      <c r="L2992" s="193">
        <f t="shared" si="1355"/>
        <v>0</v>
      </c>
      <c r="M2992" s="193">
        <f t="shared" si="1356"/>
        <v>0</v>
      </c>
      <c r="N2992" s="193">
        <f t="shared" si="1357"/>
        <v>0</v>
      </c>
      <c r="O2992" s="193">
        <f t="shared" si="1358"/>
        <v>0</v>
      </c>
      <c r="P2992" s="193">
        <f t="shared" si="1359"/>
        <v>0</v>
      </c>
      <c r="Q2992" s="193">
        <f t="shared" si="1360"/>
        <v>0</v>
      </c>
      <c r="R2992" s="193">
        <f t="shared" si="1361"/>
        <v>0</v>
      </c>
      <c r="S2992" s="193">
        <f t="shared" si="1362"/>
        <v>0</v>
      </c>
      <c r="T2992" s="194">
        <f t="shared" si="1354"/>
        <v>0</v>
      </c>
      <c r="U2992" s="194"/>
      <c r="V2992" s="847"/>
      <c r="W2992" s="127" t="str">
        <f t="shared" si="1363"/>
        <v/>
      </c>
      <c r="X2992" s="840"/>
      <c r="Y2992" s="841"/>
      <c r="Z2992" s="842"/>
      <c r="AA2992" s="843"/>
      <c r="AB2992" s="349"/>
      <c r="AC2992" s="844"/>
      <c r="AD2992" s="845"/>
      <c r="AE2992" s="277"/>
      <c r="AF2992" s="278"/>
      <c r="AG2992" s="277"/>
      <c r="AH2992" s="279"/>
      <c r="AI2992" s="277"/>
      <c r="AJ2992" s="279"/>
      <c r="AK2992" s="277"/>
      <c r="AL2992" s="278"/>
    </row>
    <row r="2993" spans="1:38" ht="22.5" customHeight="1">
      <c r="A2993" s="116">
        <f t="shared" si="1367"/>
        <v>0</v>
      </c>
      <c r="B2993" s="190">
        <f t="shared" si="1345"/>
        <v>0</v>
      </c>
      <c r="C2993" s="190">
        <f t="shared" si="1346"/>
        <v>0</v>
      </c>
      <c r="D2993" s="191">
        <f t="shared" si="1347"/>
        <v>0</v>
      </c>
      <c r="E2993" s="191">
        <f t="shared" si="1348"/>
        <v>0</v>
      </c>
      <c r="F2993" s="191">
        <f t="shared" si="1349"/>
        <v>0</v>
      </c>
      <c r="G2993" s="192">
        <f t="shared" si="1364"/>
        <v>0</v>
      </c>
      <c r="H2993" s="191">
        <f t="shared" si="1350"/>
        <v>0</v>
      </c>
      <c r="I2993" s="193">
        <f t="shared" si="1351"/>
        <v>0</v>
      </c>
      <c r="J2993" s="193">
        <f t="shared" si="1352"/>
        <v>0</v>
      </c>
      <c r="K2993" s="193">
        <f t="shared" si="1353"/>
        <v>0</v>
      </c>
      <c r="L2993" s="193">
        <f t="shared" si="1355"/>
        <v>0</v>
      </c>
      <c r="M2993" s="193">
        <f t="shared" si="1356"/>
        <v>0</v>
      </c>
      <c r="N2993" s="193">
        <f t="shared" si="1357"/>
        <v>0</v>
      </c>
      <c r="O2993" s="193">
        <f t="shared" si="1358"/>
        <v>0</v>
      </c>
      <c r="P2993" s="193">
        <f t="shared" si="1359"/>
        <v>0</v>
      </c>
      <c r="Q2993" s="193">
        <f t="shared" si="1360"/>
        <v>0</v>
      </c>
      <c r="R2993" s="193">
        <f t="shared" si="1361"/>
        <v>0</v>
      </c>
      <c r="S2993" s="193">
        <f t="shared" si="1362"/>
        <v>0</v>
      </c>
      <c r="T2993" s="194">
        <f t="shared" si="1354"/>
        <v>0</v>
      </c>
      <c r="U2993" s="194"/>
      <c r="V2993" s="847"/>
      <c r="W2993" s="127" t="str">
        <f t="shared" si="1363"/>
        <v/>
      </c>
      <c r="X2993" s="840"/>
      <c r="Y2993" s="841"/>
      <c r="Z2993" s="842"/>
      <c r="AA2993" s="843"/>
      <c r="AB2993" s="349"/>
      <c r="AC2993" s="844"/>
      <c r="AD2993" s="845"/>
      <c r="AE2993" s="277"/>
      <c r="AF2993" s="278"/>
      <c r="AG2993" s="277"/>
      <c r="AH2993" s="279"/>
      <c r="AI2993" s="277"/>
      <c r="AJ2993" s="279"/>
      <c r="AK2993" s="277"/>
      <c r="AL2993" s="278"/>
    </row>
    <row r="2994" spans="1:38" ht="22.5" customHeight="1">
      <c r="A2994" s="116">
        <f t="shared" si="1367"/>
        <v>0</v>
      </c>
      <c r="B2994" s="190">
        <f t="shared" si="1345"/>
        <v>0</v>
      </c>
      <c r="C2994" s="190">
        <f t="shared" si="1346"/>
        <v>0</v>
      </c>
      <c r="D2994" s="191">
        <f t="shared" si="1347"/>
        <v>0</v>
      </c>
      <c r="E2994" s="191">
        <f t="shared" si="1348"/>
        <v>0</v>
      </c>
      <c r="F2994" s="191">
        <f t="shared" si="1349"/>
        <v>0</v>
      </c>
      <c r="G2994" s="192">
        <f t="shared" si="1364"/>
        <v>0</v>
      </c>
      <c r="H2994" s="191">
        <f t="shared" si="1350"/>
        <v>0</v>
      </c>
      <c r="I2994" s="193">
        <f t="shared" si="1351"/>
        <v>0</v>
      </c>
      <c r="J2994" s="193">
        <f t="shared" si="1352"/>
        <v>0</v>
      </c>
      <c r="K2994" s="193">
        <f t="shared" si="1353"/>
        <v>0</v>
      </c>
      <c r="L2994" s="193">
        <f t="shared" si="1355"/>
        <v>0</v>
      </c>
      <c r="M2994" s="193">
        <f t="shared" si="1356"/>
        <v>0</v>
      </c>
      <c r="N2994" s="193">
        <f t="shared" si="1357"/>
        <v>0</v>
      </c>
      <c r="O2994" s="193">
        <f t="shared" si="1358"/>
        <v>0</v>
      </c>
      <c r="P2994" s="193">
        <f t="shared" si="1359"/>
        <v>0</v>
      </c>
      <c r="Q2994" s="193">
        <f t="shared" si="1360"/>
        <v>0</v>
      </c>
      <c r="R2994" s="193">
        <f t="shared" si="1361"/>
        <v>0</v>
      </c>
      <c r="S2994" s="193">
        <f t="shared" si="1362"/>
        <v>0</v>
      </c>
      <c r="T2994" s="194">
        <f t="shared" si="1354"/>
        <v>0</v>
      </c>
      <c r="U2994" s="194"/>
      <c r="V2994" s="847"/>
      <c r="W2994" s="127" t="str">
        <f t="shared" si="1363"/>
        <v/>
      </c>
      <c r="X2994" s="840"/>
      <c r="Y2994" s="841"/>
      <c r="Z2994" s="842"/>
      <c r="AA2994" s="843"/>
      <c r="AB2994" s="349"/>
      <c r="AC2994" s="844"/>
      <c r="AD2994" s="845"/>
      <c r="AE2994" s="277"/>
      <c r="AF2994" s="278"/>
      <c r="AG2994" s="277"/>
      <c r="AH2994" s="279"/>
      <c r="AI2994" s="277"/>
      <c r="AJ2994" s="279"/>
      <c r="AK2994" s="277"/>
      <c r="AL2994" s="278"/>
    </row>
    <row r="2995" spans="1:38" ht="22.5" customHeight="1">
      <c r="A2995" s="116">
        <f t="shared" si="1367"/>
        <v>0</v>
      </c>
      <c r="B2995" s="190">
        <f t="shared" si="1345"/>
        <v>0</v>
      </c>
      <c r="C2995" s="190">
        <f t="shared" si="1346"/>
        <v>0</v>
      </c>
      <c r="D2995" s="191">
        <f t="shared" si="1347"/>
        <v>0</v>
      </c>
      <c r="E2995" s="191">
        <f t="shared" si="1348"/>
        <v>0</v>
      </c>
      <c r="F2995" s="191">
        <f t="shared" si="1349"/>
        <v>0</v>
      </c>
      <c r="G2995" s="192">
        <f t="shared" si="1364"/>
        <v>0</v>
      </c>
      <c r="H2995" s="191">
        <f t="shared" si="1350"/>
        <v>0</v>
      </c>
      <c r="I2995" s="193">
        <f t="shared" si="1351"/>
        <v>0</v>
      </c>
      <c r="J2995" s="193">
        <f t="shared" si="1352"/>
        <v>0</v>
      </c>
      <c r="K2995" s="193">
        <f t="shared" si="1353"/>
        <v>0</v>
      </c>
      <c r="L2995" s="193">
        <f t="shared" si="1355"/>
        <v>0</v>
      </c>
      <c r="M2995" s="193">
        <f t="shared" si="1356"/>
        <v>0</v>
      </c>
      <c r="N2995" s="193">
        <f t="shared" si="1357"/>
        <v>0</v>
      </c>
      <c r="O2995" s="193">
        <f t="shared" si="1358"/>
        <v>0</v>
      </c>
      <c r="P2995" s="193">
        <f t="shared" si="1359"/>
        <v>0</v>
      </c>
      <c r="Q2995" s="193">
        <f t="shared" si="1360"/>
        <v>0</v>
      </c>
      <c r="R2995" s="193">
        <f t="shared" si="1361"/>
        <v>0</v>
      </c>
      <c r="S2995" s="193">
        <f t="shared" si="1362"/>
        <v>0</v>
      </c>
      <c r="T2995" s="194">
        <f t="shared" si="1354"/>
        <v>0</v>
      </c>
      <c r="U2995" s="194"/>
      <c r="V2995" s="847"/>
      <c r="W2995" s="127" t="str">
        <f t="shared" si="1363"/>
        <v/>
      </c>
      <c r="X2995" s="840"/>
      <c r="Y2995" s="841"/>
      <c r="Z2995" s="842"/>
      <c r="AA2995" s="843"/>
      <c r="AB2995" s="349"/>
      <c r="AC2995" s="844"/>
      <c r="AD2995" s="845"/>
      <c r="AE2995" s="277"/>
      <c r="AF2995" s="278"/>
      <c r="AG2995" s="277"/>
      <c r="AH2995" s="279"/>
      <c r="AI2995" s="277"/>
      <c r="AJ2995" s="279"/>
      <c r="AK2995" s="277"/>
      <c r="AL2995" s="278"/>
    </row>
    <row r="2996" spans="1:38" ht="22.5" customHeight="1">
      <c r="A2996" s="116">
        <f t="shared" si="1367"/>
        <v>0</v>
      </c>
      <c r="B2996" s="190">
        <f t="shared" si="1345"/>
        <v>0</v>
      </c>
      <c r="C2996" s="190">
        <f t="shared" si="1346"/>
        <v>0</v>
      </c>
      <c r="D2996" s="191">
        <f t="shared" si="1347"/>
        <v>0</v>
      </c>
      <c r="E2996" s="191">
        <f t="shared" si="1348"/>
        <v>0</v>
      </c>
      <c r="F2996" s="191">
        <f t="shared" si="1349"/>
        <v>0</v>
      </c>
      <c r="G2996" s="192">
        <f t="shared" si="1364"/>
        <v>0</v>
      </c>
      <c r="H2996" s="191">
        <f t="shared" si="1350"/>
        <v>0</v>
      </c>
      <c r="I2996" s="193">
        <f t="shared" si="1351"/>
        <v>0</v>
      </c>
      <c r="J2996" s="193">
        <f t="shared" si="1352"/>
        <v>0</v>
      </c>
      <c r="K2996" s="193">
        <f t="shared" si="1353"/>
        <v>0</v>
      </c>
      <c r="L2996" s="193">
        <f t="shared" si="1355"/>
        <v>0</v>
      </c>
      <c r="M2996" s="193">
        <f t="shared" si="1356"/>
        <v>0</v>
      </c>
      <c r="N2996" s="193">
        <f t="shared" si="1357"/>
        <v>0</v>
      </c>
      <c r="O2996" s="193">
        <f t="shared" si="1358"/>
        <v>0</v>
      </c>
      <c r="P2996" s="193">
        <f t="shared" si="1359"/>
        <v>0</v>
      </c>
      <c r="Q2996" s="193">
        <f t="shared" si="1360"/>
        <v>0</v>
      </c>
      <c r="R2996" s="193">
        <f t="shared" si="1361"/>
        <v>0</v>
      </c>
      <c r="S2996" s="193">
        <f t="shared" si="1362"/>
        <v>0</v>
      </c>
      <c r="T2996" s="194">
        <f t="shared" si="1354"/>
        <v>0</v>
      </c>
      <c r="U2996" s="194"/>
      <c r="V2996" s="847"/>
      <c r="W2996" s="127" t="str">
        <f t="shared" si="1363"/>
        <v/>
      </c>
      <c r="X2996" s="840"/>
      <c r="Y2996" s="841"/>
      <c r="Z2996" s="842"/>
      <c r="AA2996" s="843"/>
      <c r="AB2996" s="349"/>
      <c r="AC2996" s="844"/>
      <c r="AD2996" s="845"/>
      <c r="AE2996" s="277"/>
      <c r="AF2996" s="278"/>
      <c r="AG2996" s="277"/>
      <c r="AH2996" s="279"/>
      <c r="AI2996" s="277"/>
      <c r="AJ2996" s="279"/>
      <c r="AK2996" s="277"/>
      <c r="AL2996" s="278"/>
    </row>
    <row r="2997" spans="1:38" ht="22.5" customHeight="1">
      <c r="A2997" s="116">
        <f t="shared" si="1367"/>
        <v>0</v>
      </c>
      <c r="B2997" s="190">
        <f t="shared" si="1345"/>
        <v>0</v>
      </c>
      <c r="C2997" s="190">
        <f t="shared" si="1346"/>
        <v>0</v>
      </c>
      <c r="D2997" s="191">
        <f t="shared" si="1347"/>
        <v>0</v>
      </c>
      <c r="E2997" s="191">
        <f t="shared" si="1348"/>
        <v>0</v>
      </c>
      <c r="F2997" s="191">
        <f t="shared" si="1349"/>
        <v>0</v>
      </c>
      <c r="G2997" s="192">
        <f t="shared" si="1364"/>
        <v>0</v>
      </c>
      <c r="H2997" s="191">
        <f t="shared" si="1350"/>
        <v>0</v>
      </c>
      <c r="I2997" s="193">
        <f t="shared" si="1351"/>
        <v>0</v>
      </c>
      <c r="J2997" s="193">
        <f t="shared" si="1352"/>
        <v>0</v>
      </c>
      <c r="K2997" s="193">
        <f t="shared" si="1353"/>
        <v>0</v>
      </c>
      <c r="L2997" s="193">
        <f t="shared" si="1355"/>
        <v>0</v>
      </c>
      <c r="M2997" s="193">
        <f t="shared" si="1356"/>
        <v>0</v>
      </c>
      <c r="N2997" s="193">
        <f t="shared" si="1357"/>
        <v>0</v>
      </c>
      <c r="O2997" s="193">
        <f t="shared" si="1358"/>
        <v>0</v>
      </c>
      <c r="P2997" s="193">
        <f t="shared" si="1359"/>
        <v>0</v>
      </c>
      <c r="Q2997" s="193">
        <f t="shared" si="1360"/>
        <v>0</v>
      </c>
      <c r="R2997" s="193">
        <f t="shared" si="1361"/>
        <v>0</v>
      </c>
      <c r="S2997" s="193">
        <f t="shared" si="1362"/>
        <v>0</v>
      </c>
      <c r="T2997" s="194">
        <f t="shared" si="1354"/>
        <v>0</v>
      </c>
      <c r="U2997" s="194"/>
      <c r="V2997" s="847"/>
      <c r="W2997" s="127" t="str">
        <f t="shared" si="1363"/>
        <v/>
      </c>
      <c r="X2997" s="840"/>
      <c r="Y2997" s="841"/>
      <c r="Z2997" s="842"/>
      <c r="AA2997" s="843"/>
      <c r="AB2997" s="349"/>
      <c r="AC2997" s="844"/>
      <c r="AD2997" s="845"/>
      <c r="AE2997" s="277"/>
      <c r="AF2997" s="278"/>
      <c r="AG2997" s="277"/>
      <c r="AH2997" s="279"/>
      <c r="AI2997" s="277"/>
      <c r="AJ2997" s="279"/>
      <c r="AK2997" s="277"/>
      <c r="AL2997" s="278"/>
    </row>
    <row r="2998" spans="1:38" ht="22.5" customHeight="1">
      <c r="A2998" s="116">
        <f t="shared" si="1367"/>
        <v>0</v>
      </c>
      <c r="B2998" s="190">
        <f t="shared" si="1345"/>
        <v>0</v>
      </c>
      <c r="C2998" s="190">
        <f t="shared" si="1346"/>
        <v>0</v>
      </c>
      <c r="D2998" s="191">
        <f t="shared" si="1347"/>
        <v>0</v>
      </c>
      <c r="E2998" s="191">
        <f t="shared" si="1348"/>
        <v>0</v>
      </c>
      <c r="F2998" s="191">
        <f t="shared" si="1349"/>
        <v>0</v>
      </c>
      <c r="G2998" s="192">
        <f t="shared" si="1364"/>
        <v>0</v>
      </c>
      <c r="H2998" s="191">
        <f t="shared" si="1350"/>
        <v>0</v>
      </c>
      <c r="I2998" s="193">
        <f t="shared" si="1351"/>
        <v>0</v>
      </c>
      <c r="J2998" s="193">
        <f t="shared" si="1352"/>
        <v>0</v>
      </c>
      <c r="K2998" s="193">
        <f t="shared" si="1353"/>
        <v>0</v>
      </c>
      <c r="L2998" s="193">
        <f t="shared" si="1355"/>
        <v>0</v>
      </c>
      <c r="M2998" s="193">
        <f t="shared" si="1356"/>
        <v>0</v>
      </c>
      <c r="N2998" s="193">
        <f t="shared" si="1357"/>
        <v>0</v>
      </c>
      <c r="O2998" s="193">
        <f t="shared" si="1358"/>
        <v>0</v>
      </c>
      <c r="P2998" s="193">
        <f t="shared" si="1359"/>
        <v>0</v>
      </c>
      <c r="Q2998" s="193">
        <f t="shared" si="1360"/>
        <v>0</v>
      </c>
      <c r="R2998" s="193">
        <f t="shared" si="1361"/>
        <v>0</v>
      </c>
      <c r="S2998" s="193">
        <f t="shared" si="1362"/>
        <v>0</v>
      </c>
      <c r="T2998" s="194">
        <f t="shared" si="1354"/>
        <v>0</v>
      </c>
      <c r="U2998" s="194"/>
      <c r="V2998" s="847"/>
      <c r="W2998" s="127" t="str">
        <f t="shared" si="1363"/>
        <v/>
      </c>
      <c r="X2998" s="840"/>
      <c r="Y2998" s="841"/>
      <c r="Z2998" s="842"/>
      <c r="AA2998" s="843"/>
      <c r="AB2998" s="349"/>
      <c r="AC2998" s="844"/>
      <c r="AD2998" s="845"/>
      <c r="AE2998" s="277"/>
      <c r="AF2998" s="278"/>
      <c r="AG2998" s="277"/>
      <c r="AH2998" s="279"/>
      <c r="AI2998" s="277"/>
      <c r="AJ2998" s="279"/>
      <c r="AK2998" s="277"/>
      <c r="AL2998" s="278"/>
    </row>
    <row r="2999" spans="1:38" ht="22.5" customHeight="1">
      <c r="A2999" s="116">
        <f t="shared" si="1367"/>
        <v>0</v>
      </c>
      <c r="B2999" s="190">
        <f t="shared" si="1345"/>
        <v>0</v>
      </c>
      <c r="C2999" s="190">
        <f t="shared" si="1346"/>
        <v>0</v>
      </c>
      <c r="D2999" s="191">
        <f t="shared" si="1347"/>
        <v>0</v>
      </c>
      <c r="E2999" s="191">
        <f t="shared" si="1348"/>
        <v>0</v>
      </c>
      <c r="F2999" s="191">
        <f t="shared" si="1349"/>
        <v>0</v>
      </c>
      <c r="G2999" s="192">
        <f t="shared" si="1364"/>
        <v>0</v>
      </c>
      <c r="H2999" s="191">
        <f t="shared" si="1350"/>
        <v>0</v>
      </c>
      <c r="I2999" s="193">
        <f t="shared" si="1351"/>
        <v>0</v>
      </c>
      <c r="J2999" s="193">
        <f t="shared" si="1352"/>
        <v>0</v>
      </c>
      <c r="K2999" s="193">
        <f t="shared" si="1353"/>
        <v>0</v>
      </c>
      <c r="L2999" s="193">
        <f t="shared" si="1355"/>
        <v>0</v>
      </c>
      <c r="M2999" s="193">
        <f t="shared" si="1356"/>
        <v>0</v>
      </c>
      <c r="N2999" s="193">
        <f t="shared" si="1357"/>
        <v>0</v>
      </c>
      <c r="O2999" s="193">
        <f t="shared" si="1358"/>
        <v>0</v>
      </c>
      <c r="P2999" s="193">
        <f t="shared" si="1359"/>
        <v>0</v>
      </c>
      <c r="Q2999" s="193">
        <f t="shared" si="1360"/>
        <v>0</v>
      </c>
      <c r="R2999" s="193">
        <f t="shared" si="1361"/>
        <v>0</v>
      </c>
      <c r="S2999" s="193">
        <f t="shared" si="1362"/>
        <v>0</v>
      </c>
      <c r="T2999" s="194">
        <f t="shared" si="1354"/>
        <v>0</v>
      </c>
      <c r="U2999" s="194"/>
      <c r="V2999" s="847"/>
      <c r="W2999" s="127" t="str">
        <f t="shared" si="1363"/>
        <v/>
      </c>
      <c r="X2999" s="840"/>
      <c r="Y2999" s="841"/>
      <c r="Z2999" s="842"/>
      <c r="AA2999" s="843"/>
      <c r="AB2999" s="349"/>
      <c r="AC2999" s="844"/>
      <c r="AD2999" s="845"/>
      <c r="AE2999" s="277"/>
      <c r="AF2999" s="278"/>
      <c r="AG2999" s="277"/>
      <c r="AH2999" s="279"/>
      <c r="AI2999" s="277"/>
      <c r="AJ2999" s="279"/>
      <c r="AK2999" s="277"/>
      <c r="AL2999" s="278"/>
    </row>
    <row r="3000" spans="1:38" ht="22.5" customHeight="1">
      <c r="A3000" s="116">
        <f t="shared" si="1367"/>
        <v>0</v>
      </c>
      <c r="B3000" s="190">
        <f t="shared" si="1345"/>
        <v>0</v>
      </c>
      <c r="C3000" s="190">
        <f t="shared" si="1346"/>
        <v>0</v>
      </c>
      <c r="D3000" s="191">
        <f t="shared" si="1347"/>
        <v>0</v>
      </c>
      <c r="E3000" s="191">
        <f t="shared" si="1348"/>
        <v>0</v>
      </c>
      <c r="F3000" s="191">
        <f t="shared" si="1349"/>
        <v>0</v>
      </c>
      <c r="G3000" s="192">
        <f t="shared" si="1364"/>
        <v>0</v>
      </c>
      <c r="H3000" s="191">
        <f t="shared" si="1350"/>
        <v>0</v>
      </c>
      <c r="I3000" s="193">
        <f t="shared" si="1351"/>
        <v>0</v>
      </c>
      <c r="J3000" s="193">
        <f t="shared" si="1352"/>
        <v>0</v>
      </c>
      <c r="K3000" s="193">
        <f t="shared" si="1353"/>
        <v>0</v>
      </c>
      <c r="L3000" s="193">
        <f t="shared" si="1355"/>
        <v>0</v>
      </c>
      <c r="M3000" s="193">
        <f t="shared" si="1356"/>
        <v>0</v>
      </c>
      <c r="N3000" s="193">
        <f t="shared" si="1357"/>
        <v>0</v>
      </c>
      <c r="O3000" s="193">
        <f t="shared" si="1358"/>
        <v>0</v>
      </c>
      <c r="P3000" s="193">
        <f t="shared" si="1359"/>
        <v>0</v>
      </c>
      <c r="Q3000" s="193">
        <f t="shared" si="1360"/>
        <v>0</v>
      </c>
      <c r="R3000" s="193">
        <f t="shared" si="1361"/>
        <v>0</v>
      </c>
      <c r="S3000" s="193">
        <f t="shared" si="1362"/>
        <v>0</v>
      </c>
      <c r="T3000" s="194">
        <f t="shared" si="1354"/>
        <v>0</v>
      </c>
      <c r="U3000" s="194"/>
      <c r="V3000" s="847"/>
      <c r="W3000" s="127" t="str">
        <f t="shared" si="1363"/>
        <v/>
      </c>
      <c r="X3000" s="840"/>
      <c r="Y3000" s="841"/>
      <c r="Z3000" s="842"/>
      <c r="AA3000" s="843"/>
      <c r="AB3000" s="349"/>
      <c r="AC3000" s="844"/>
      <c r="AD3000" s="845"/>
      <c r="AE3000" s="277"/>
      <c r="AF3000" s="278"/>
      <c r="AG3000" s="277"/>
      <c r="AH3000" s="279"/>
      <c r="AI3000" s="277"/>
      <c r="AJ3000" s="279"/>
      <c r="AK3000" s="277"/>
      <c r="AL3000" s="278"/>
    </row>
    <row r="3001" spans="1:38" ht="22.5" customHeight="1">
      <c r="A3001" s="116">
        <f t="shared" si="1367"/>
        <v>0</v>
      </c>
      <c r="B3001" s="190">
        <f t="shared" si="1345"/>
        <v>0</v>
      </c>
      <c r="C3001" s="190">
        <f t="shared" si="1346"/>
        <v>0</v>
      </c>
      <c r="D3001" s="191">
        <f t="shared" si="1347"/>
        <v>0</v>
      </c>
      <c r="E3001" s="191">
        <f t="shared" si="1348"/>
        <v>0</v>
      </c>
      <c r="F3001" s="191">
        <f t="shared" si="1349"/>
        <v>0</v>
      </c>
      <c r="G3001" s="192">
        <f t="shared" si="1364"/>
        <v>0</v>
      </c>
      <c r="H3001" s="191">
        <f t="shared" si="1350"/>
        <v>0</v>
      </c>
      <c r="I3001" s="193">
        <f t="shared" si="1351"/>
        <v>0</v>
      </c>
      <c r="J3001" s="193">
        <f t="shared" si="1352"/>
        <v>0</v>
      </c>
      <c r="K3001" s="193">
        <f t="shared" si="1353"/>
        <v>0</v>
      </c>
      <c r="L3001" s="193">
        <f t="shared" si="1355"/>
        <v>0</v>
      </c>
      <c r="M3001" s="193">
        <f t="shared" si="1356"/>
        <v>0</v>
      </c>
      <c r="N3001" s="193">
        <f t="shared" si="1357"/>
        <v>0</v>
      </c>
      <c r="O3001" s="193">
        <f t="shared" si="1358"/>
        <v>0</v>
      </c>
      <c r="P3001" s="193">
        <f t="shared" si="1359"/>
        <v>0</v>
      </c>
      <c r="Q3001" s="193">
        <f t="shared" si="1360"/>
        <v>0</v>
      </c>
      <c r="R3001" s="193">
        <f t="shared" si="1361"/>
        <v>0</v>
      </c>
      <c r="S3001" s="193">
        <f t="shared" si="1362"/>
        <v>0</v>
      </c>
      <c r="T3001" s="194">
        <f t="shared" si="1354"/>
        <v>0</v>
      </c>
      <c r="U3001" s="194"/>
      <c r="V3001" s="847"/>
      <c r="W3001" s="127" t="str">
        <f t="shared" si="1363"/>
        <v/>
      </c>
      <c r="X3001" s="840"/>
      <c r="Y3001" s="841"/>
      <c r="Z3001" s="842"/>
      <c r="AA3001" s="843"/>
      <c r="AB3001" s="349"/>
      <c r="AC3001" s="844"/>
      <c r="AD3001" s="845"/>
      <c r="AE3001" s="277"/>
      <c r="AF3001" s="278"/>
      <c r="AG3001" s="277"/>
      <c r="AH3001" s="279"/>
      <c r="AI3001" s="277"/>
      <c r="AJ3001" s="279"/>
      <c r="AK3001" s="277"/>
      <c r="AL3001" s="278"/>
    </row>
    <row r="3002" spans="1:38" ht="22.5" customHeight="1">
      <c r="A3002" s="116">
        <f t="shared" si="1367"/>
        <v>0</v>
      </c>
      <c r="B3002" s="190">
        <f t="shared" si="1345"/>
        <v>0</v>
      </c>
      <c r="C3002" s="190">
        <f t="shared" si="1346"/>
        <v>0</v>
      </c>
      <c r="D3002" s="191">
        <f t="shared" si="1347"/>
        <v>0</v>
      </c>
      <c r="E3002" s="191">
        <f t="shared" si="1348"/>
        <v>0</v>
      </c>
      <c r="F3002" s="191">
        <f t="shared" si="1349"/>
        <v>0</v>
      </c>
      <c r="G3002" s="192">
        <f t="shared" si="1364"/>
        <v>0</v>
      </c>
      <c r="H3002" s="191">
        <f t="shared" si="1350"/>
        <v>0</v>
      </c>
      <c r="I3002" s="193">
        <f t="shared" si="1351"/>
        <v>0</v>
      </c>
      <c r="J3002" s="193">
        <f t="shared" si="1352"/>
        <v>0</v>
      </c>
      <c r="K3002" s="193">
        <f t="shared" si="1353"/>
        <v>0</v>
      </c>
      <c r="L3002" s="193">
        <f t="shared" si="1355"/>
        <v>0</v>
      </c>
      <c r="M3002" s="193">
        <f t="shared" si="1356"/>
        <v>0</v>
      </c>
      <c r="N3002" s="193">
        <f t="shared" si="1357"/>
        <v>0</v>
      </c>
      <c r="O3002" s="193">
        <f t="shared" si="1358"/>
        <v>0</v>
      </c>
      <c r="P3002" s="193">
        <f t="shared" si="1359"/>
        <v>0</v>
      </c>
      <c r="Q3002" s="193">
        <f t="shared" si="1360"/>
        <v>0</v>
      </c>
      <c r="R3002" s="193">
        <f t="shared" si="1361"/>
        <v>0</v>
      </c>
      <c r="S3002" s="193">
        <f t="shared" si="1362"/>
        <v>0</v>
      </c>
      <c r="T3002" s="194">
        <f t="shared" si="1354"/>
        <v>0</v>
      </c>
      <c r="U3002" s="194"/>
      <c r="V3002" s="847"/>
      <c r="W3002" s="127" t="str">
        <f t="shared" si="1363"/>
        <v/>
      </c>
      <c r="X3002" s="840"/>
      <c r="Y3002" s="841"/>
      <c r="Z3002" s="842"/>
      <c r="AA3002" s="843"/>
      <c r="AB3002" s="349"/>
      <c r="AC3002" s="844"/>
      <c r="AD3002" s="845"/>
      <c r="AE3002" s="277"/>
      <c r="AF3002" s="278"/>
      <c r="AG3002" s="277"/>
      <c r="AH3002" s="279"/>
      <c r="AI3002" s="277"/>
      <c r="AJ3002" s="279"/>
      <c r="AK3002" s="277"/>
      <c r="AL3002" s="278"/>
    </row>
    <row r="3003" spans="1:38" ht="22.5" customHeight="1">
      <c r="A3003" s="116">
        <f t="shared" si="1367"/>
        <v>0</v>
      </c>
      <c r="B3003" s="190">
        <f t="shared" si="1345"/>
        <v>0</v>
      </c>
      <c r="C3003" s="190">
        <f t="shared" si="1346"/>
        <v>0</v>
      </c>
      <c r="D3003" s="191">
        <f t="shared" si="1347"/>
        <v>0</v>
      </c>
      <c r="E3003" s="191">
        <f t="shared" si="1348"/>
        <v>0</v>
      </c>
      <c r="F3003" s="191">
        <f t="shared" si="1349"/>
        <v>0</v>
      </c>
      <c r="G3003" s="192">
        <f t="shared" si="1364"/>
        <v>0</v>
      </c>
      <c r="H3003" s="191">
        <f t="shared" si="1350"/>
        <v>0</v>
      </c>
      <c r="I3003" s="193">
        <f t="shared" si="1351"/>
        <v>0</v>
      </c>
      <c r="J3003" s="193">
        <f t="shared" si="1352"/>
        <v>0</v>
      </c>
      <c r="K3003" s="193">
        <f t="shared" si="1353"/>
        <v>0</v>
      </c>
      <c r="L3003" s="193">
        <f t="shared" si="1355"/>
        <v>0</v>
      </c>
      <c r="M3003" s="193">
        <f t="shared" si="1356"/>
        <v>0</v>
      </c>
      <c r="N3003" s="193">
        <f t="shared" si="1357"/>
        <v>0</v>
      </c>
      <c r="O3003" s="193">
        <f t="shared" si="1358"/>
        <v>0</v>
      </c>
      <c r="P3003" s="193">
        <f t="shared" si="1359"/>
        <v>0</v>
      </c>
      <c r="Q3003" s="193">
        <f t="shared" si="1360"/>
        <v>0</v>
      </c>
      <c r="R3003" s="193">
        <f t="shared" si="1361"/>
        <v>0</v>
      </c>
      <c r="S3003" s="193">
        <f t="shared" si="1362"/>
        <v>0</v>
      </c>
      <c r="T3003" s="194">
        <f t="shared" si="1354"/>
        <v>0</v>
      </c>
      <c r="U3003" s="194"/>
      <c r="V3003" s="847"/>
      <c r="W3003" s="127" t="str">
        <f t="shared" si="1363"/>
        <v/>
      </c>
      <c r="X3003" s="840"/>
      <c r="Y3003" s="841"/>
      <c r="Z3003" s="842"/>
      <c r="AA3003" s="843"/>
      <c r="AB3003" s="349"/>
      <c r="AC3003" s="844"/>
      <c r="AD3003" s="845"/>
      <c r="AE3003" s="277"/>
      <c r="AF3003" s="278"/>
      <c r="AG3003" s="277"/>
      <c r="AH3003" s="279"/>
      <c r="AI3003" s="277"/>
      <c r="AJ3003" s="279"/>
      <c r="AK3003" s="277"/>
      <c r="AL3003" s="278"/>
    </row>
    <row r="3004" spans="1:38" ht="22.5" customHeight="1">
      <c r="A3004" s="116">
        <f t="shared" si="1367"/>
        <v>0</v>
      </c>
      <c r="B3004" s="190">
        <f t="shared" si="1345"/>
        <v>0</v>
      </c>
      <c r="C3004" s="190">
        <f t="shared" si="1346"/>
        <v>0</v>
      </c>
      <c r="D3004" s="191">
        <f t="shared" si="1347"/>
        <v>0</v>
      </c>
      <c r="E3004" s="191">
        <f t="shared" si="1348"/>
        <v>0</v>
      </c>
      <c r="F3004" s="191">
        <f t="shared" si="1349"/>
        <v>0</v>
      </c>
      <c r="G3004" s="192">
        <f t="shared" si="1364"/>
        <v>0</v>
      </c>
      <c r="H3004" s="191">
        <f t="shared" si="1350"/>
        <v>0</v>
      </c>
      <c r="I3004" s="193">
        <f t="shared" si="1351"/>
        <v>0</v>
      </c>
      <c r="J3004" s="193">
        <f t="shared" si="1352"/>
        <v>0</v>
      </c>
      <c r="K3004" s="193">
        <f t="shared" si="1353"/>
        <v>0</v>
      </c>
      <c r="L3004" s="193">
        <f t="shared" si="1355"/>
        <v>0</v>
      </c>
      <c r="M3004" s="193">
        <f t="shared" si="1356"/>
        <v>0</v>
      </c>
      <c r="N3004" s="193">
        <f t="shared" si="1357"/>
        <v>0</v>
      </c>
      <c r="O3004" s="193">
        <f t="shared" si="1358"/>
        <v>0</v>
      </c>
      <c r="P3004" s="193">
        <f t="shared" si="1359"/>
        <v>0</v>
      </c>
      <c r="Q3004" s="193">
        <f t="shared" si="1360"/>
        <v>0</v>
      </c>
      <c r="R3004" s="193">
        <f t="shared" si="1361"/>
        <v>0</v>
      </c>
      <c r="S3004" s="193">
        <f t="shared" si="1362"/>
        <v>0</v>
      </c>
      <c r="T3004" s="194">
        <f t="shared" si="1354"/>
        <v>0</v>
      </c>
      <c r="U3004" s="194"/>
      <c r="V3004" s="847"/>
      <c r="W3004" s="127" t="str">
        <f t="shared" si="1363"/>
        <v/>
      </c>
      <c r="X3004" s="840"/>
      <c r="Y3004" s="841"/>
      <c r="Z3004" s="842"/>
      <c r="AA3004" s="843"/>
      <c r="AB3004" s="349"/>
      <c r="AC3004" s="844"/>
      <c r="AD3004" s="845"/>
      <c r="AE3004" s="277"/>
      <c r="AF3004" s="278"/>
      <c r="AG3004" s="277"/>
      <c r="AH3004" s="279"/>
      <c r="AI3004" s="277"/>
      <c r="AJ3004" s="279"/>
      <c r="AK3004" s="277"/>
      <c r="AL3004" s="278"/>
    </row>
    <row r="3005" spans="1:38" ht="22.5" customHeight="1">
      <c r="A3005" s="116">
        <f t="shared" si="1367"/>
        <v>0</v>
      </c>
      <c r="B3005" s="190">
        <f t="shared" si="1345"/>
        <v>0</v>
      </c>
      <c r="C3005" s="190">
        <f t="shared" si="1346"/>
        <v>0</v>
      </c>
      <c r="D3005" s="191">
        <f t="shared" si="1347"/>
        <v>0</v>
      </c>
      <c r="E3005" s="191">
        <f t="shared" si="1348"/>
        <v>0</v>
      </c>
      <c r="F3005" s="191">
        <f t="shared" si="1349"/>
        <v>0</v>
      </c>
      <c r="G3005" s="192">
        <f t="shared" si="1364"/>
        <v>0</v>
      </c>
      <c r="H3005" s="191">
        <f t="shared" si="1350"/>
        <v>0</v>
      </c>
      <c r="I3005" s="193">
        <f t="shared" si="1351"/>
        <v>0</v>
      </c>
      <c r="J3005" s="193">
        <f t="shared" si="1352"/>
        <v>0</v>
      </c>
      <c r="K3005" s="193">
        <f t="shared" si="1353"/>
        <v>0</v>
      </c>
      <c r="L3005" s="193">
        <f t="shared" si="1355"/>
        <v>0</v>
      </c>
      <c r="M3005" s="193">
        <f t="shared" si="1356"/>
        <v>0</v>
      </c>
      <c r="N3005" s="193">
        <f t="shared" si="1357"/>
        <v>0</v>
      </c>
      <c r="O3005" s="193">
        <f t="shared" si="1358"/>
        <v>0</v>
      </c>
      <c r="P3005" s="193">
        <f t="shared" si="1359"/>
        <v>0</v>
      </c>
      <c r="Q3005" s="193">
        <f t="shared" si="1360"/>
        <v>0</v>
      </c>
      <c r="R3005" s="193">
        <f t="shared" si="1361"/>
        <v>0</v>
      </c>
      <c r="S3005" s="193">
        <f t="shared" si="1362"/>
        <v>0</v>
      </c>
      <c r="T3005" s="194">
        <f t="shared" si="1354"/>
        <v>0</v>
      </c>
      <c r="U3005" s="194"/>
      <c r="V3005" s="847"/>
      <c r="W3005" s="127" t="str">
        <f t="shared" si="1363"/>
        <v/>
      </c>
      <c r="X3005" s="840"/>
      <c r="Y3005" s="841"/>
      <c r="Z3005" s="842"/>
      <c r="AA3005" s="843"/>
      <c r="AB3005" s="349"/>
      <c r="AC3005" s="844"/>
      <c r="AD3005" s="845"/>
      <c r="AE3005" s="277"/>
      <c r="AF3005" s="278"/>
      <c r="AG3005" s="277"/>
      <c r="AH3005" s="279"/>
      <c r="AI3005" s="277"/>
      <c r="AJ3005" s="279"/>
      <c r="AK3005" s="277"/>
      <c r="AL3005" s="278"/>
    </row>
    <row r="3006" spans="1:38" ht="22.5" customHeight="1">
      <c r="A3006" s="116">
        <f t="shared" si="1367"/>
        <v>0</v>
      </c>
      <c r="B3006" s="190">
        <f t="shared" si="1345"/>
        <v>0</v>
      </c>
      <c r="C3006" s="190">
        <f t="shared" si="1346"/>
        <v>0</v>
      </c>
      <c r="D3006" s="191">
        <f t="shared" si="1347"/>
        <v>0</v>
      </c>
      <c r="E3006" s="191">
        <f t="shared" si="1348"/>
        <v>0</v>
      </c>
      <c r="F3006" s="191">
        <f t="shared" si="1349"/>
        <v>0</v>
      </c>
      <c r="G3006" s="192">
        <f t="shared" si="1364"/>
        <v>0</v>
      </c>
      <c r="H3006" s="191">
        <f t="shared" si="1350"/>
        <v>0</v>
      </c>
      <c r="I3006" s="193">
        <f t="shared" si="1351"/>
        <v>0</v>
      </c>
      <c r="J3006" s="193">
        <f t="shared" si="1352"/>
        <v>0</v>
      </c>
      <c r="K3006" s="193">
        <f t="shared" si="1353"/>
        <v>0</v>
      </c>
      <c r="L3006" s="193">
        <f t="shared" si="1355"/>
        <v>0</v>
      </c>
      <c r="M3006" s="193">
        <f t="shared" si="1356"/>
        <v>0</v>
      </c>
      <c r="N3006" s="193">
        <f t="shared" si="1357"/>
        <v>0</v>
      </c>
      <c r="O3006" s="193">
        <f t="shared" si="1358"/>
        <v>0</v>
      </c>
      <c r="P3006" s="193">
        <f t="shared" si="1359"/>
        <v>0</v>
      </c>
      <c r="Q3006" s="193">
        <f t="shared" si="1360"/>
        <v>0</v>
      </c>
      <c r="R3006" s="193">
        <f t="shared" si="1361"/>
        <v>0</v>
      </c>
      <c r="S3006" s="193">
        <f t="shared" si="1362"/>
        <v>0</v>
      </c>
      <c r="T3006" s="194">
        <f t="shared" si="1354"/>
        <v>0</v>
      </c>
      <c r="U3006" s="194"/>
      <c r="V3006" s="847"/>
      <c r="W3006" s="127" t="str">
        <f t="shared" si="1363"/>
        <v/>
      </c>
      <c r="X3006" s="840"/>
      <c r="Y3006" s="841"/>
      <c r="Z3006" s="842"/>
      <c r="AA3006" s="843"/>
      <c r="AB3006" s="349"/>
      <c r="AC3006" s="844"/>
      <c r="AD3006" s="845"/>
      <c r="AE3006" s="277"/>
      <c r="AF3006" s="278"/>
      <c r="AG3006" s="277"/>
      <c r="AH3006" s="279"/>
      <c r="AI3006" s="277"/>
      <c r="AJ3006" s="279"/>
      <c r="AK3006" s="277"/>
      <c r="AL3006" s="278"/>
    </row>
    <row r="3007" spans="1:38" ht="22.5" customHeight="1">
      <c r="A3007" s="116">
        <f t="shared" si="1367"/>
        <v>0</v>
      </c>
      <c r="B3007" s="190">
        <f t="shared" si="1345"/>
        <v>0</v>
      </c>
      <c r="C3007" s="190">
        <f t="shared" si="1346"/>
        <v>0</v>
      </c>
      <c r="D3007" s="191">
        <f t="shared" si="1347"/>
        <v>0</v>
      </c>
      <c r="E3007" s="191">
        <f t="shared" si="1348"/>
        <v>0</v>
      </c>
      <c r="F3007" s="191">
        <f t="shared" si="1349"/>
        <v>0</v>
      </c>
      <c r="G3007" s="192">
        <f t="shared" si="1364"/>
        <v>0</v>
      </c>
      <c r="H3007" s="191">
        <f t="shared" si="1350"/>
        <v>0</v>
      </c>
      <c r="I3007" s="195">
        <f t="shared" si="1351"/>
        <v>0</v>
      </c>
      <c r="J3007" s="195">
        <f t="shared" si="1352"/>
        <v>0</v>
      </c>
      <c r="K3007" s="195">
        <f t="shared" si="1353"/>
        <v>0</v>
      </c>
      <c r="L3007" s="195">
        <f t="shared" si="1355"/>
        <v>0</v>
      </c>
      <c r="M3007" s="195">
        <f t="shared" si="1356"/>
        <v>0</v>
      </c>
      <c r="N3007" s="195">
        <f t="shared" si="1357"/>
        <v>0</v>
      </c>
      <c r="O3007" s="195">
        <f t="shared" si="1358"/>
        <v>0</v>
      </c>
      <c r="P3007" s="195">
        <f t="shared" si="1359"/>
        <v>0</v>
      </c>
      <c r="Q3007" s="195">
        <f t="shared" si="1360"/>
        <v>0</v>
      </c>
      <c r="R3007" s="195">
        <f t="shared" si="1361"/>
        <v>0</v>
      </c>
      <c r="S3007" s="195">
        <f t="shared" si="1362"/>
        <v>0</v>
      </c>
      <c r="T3007" s="196">
        <f t="shared" si="1354"/>
        <v>0</v>
      </c>
      <c r="U3007" s="196"/>
      <c r="V3007" s="848"/>
      <c r="W3007" s="127" t="str">
        <f t="shared" si="1363"/>
        <v/>
      </c>
      <c r="X3007" s="840"/>
      <c r="Y3007" s="841"/>
      <c r="Z3007" s="842"/>
      <c r="AA3007" s="843"/>
      <c r="AB3007" s="349"/>
      <c r="AC3007" s="844"/>
      <c r="AD3007" s="845"/>
      <c r="AE3007" s="277"/>
      <c r="AF3007" s="278"/>
      <c r="AG3007" s="277"/>
      <c r="AH3007" s="279"/>
      <c r="AI3007" s="277"/>
      <c r="AJ3007" s="279"/>
      <c r="AK3007" s="277"/>
      <c r="AL3007" s="278"/>
    </row>
    <row r="3008" spans="1:38" ht="22.5" customHeight="1">
      <c r="A3008" s="116">
        <f t="shared" ref="A3008" si="1368">IF(U3008&gt;=1,1,0)</f>
        <v>0</v>
      </c>
      <c r="B3008" s="190">
        <f t="shared" si="1345"/>
        <v>0</v>
      </c>
      <c r="C3008" s="190">
        <f t="shared" si="1346"/>
        <v>0</v>
      </c>
      <c r="D3008" s="191">
        <f t="shared" si="1347"/>
        <v>0</v>
      </c>
      <c r="E3008" s="191">
        <f t="shared" si="1348"/>
        <v>0</v>
      </c>
      <c r="F3008" s="191">
        <f t="shared" si="1349"/>
        <v>0</v>
      </c>
      <c r="G3008" s="192">
        <f t="shared" si="1364"/>
        <v>0</v>
      </c>
      <c r="H3008" s="191">
        <f t="shared" si="1350"/>
        <v>0</v>
      </c>
      <c r="I3008" s="193">
        <f t="shared" si="1351"/>
        <v>0</v>
      </c>
      <c r="J3008" s="193">
        <f t="shared" si="1352"/>
        <v>0</v>
      </c>
      <c r="K3008" s="193">
        <f t="shared" si="1353"/>
        <v>0</v>
      </c>
      <c r="L3008" s="193">
        <f t="shared" si="1355"/>
        <v>0</v>
      </c>
      <c r="M3008" s="193">
        <f t="shared" si="1356"/>
        <v>0</v>
      </c>
      <c r="N3008" s="193">
        <f t="shared" si="1357"/>
        <v>0</v>
      </c>
      <c r="O3008" s="193">
        <f t="shared" si="1358"/>
        <v>0</v>
      </c>
      <c r="P3008" s="193">
        <f t="shared" si="1359"/>
        <v>0</v>
      </c>
      <c r="Q3008" s="193">
        <f t="shared" si="1360"/>
        <v>0</v>
      </c>
      <c r="R3008" s="193">
        <f t="shared" si="1361"/>
        <v>0</v>
      </c>
      <c r="S3008" s="193">
        <f t="shared" si="1362"/>
        <v>0</v>
      </c>
      <c r="T3008" s="194">
        <f t="shared" si="1354"/>
        <v>0</v>
      </c>
      <c r="U3008" s="194">
        <f t="shared" ref="U3008" si="1369">SUM(T3008:T3034)</f>
        <v>0</v>
      </c>
      <c r="V3008" s="846" t="s">
        <v>1148</v>
      </c>
      <c r="W3008" s="127" t="str">
        <f t="shared" si="1363"/>
        <v/>
      </c>
      <c r="X3008" s="840"/>
      <c r="Y3008" s="841"/>
      <c r="Z3008" s="842"/>
      <c r="AA3008" s="843"/>
      <c r="AB3008" s="349"/>
      <c r="AC3008" s="844"/>
      <c r="AD3008" s="845"/>
      <c r="AE3008" s="277"/>
      <c r="AF3008" s="278"/>
      <c r="AG3008" s="277"/>
      <c r="AH3008" s="279"/>
      <c r="AI3008" s="277"/>
      <c r="AJ3008" s="279"/>
      <c r="AK3008" s="277"/>
      <c r="AL3008" s="278"/>
    </row>
    <row r="3009" spans="1:38" ht="22.5" customHeight="1">
      <c r="A3009" s="116">
        <f t="shared" ref="A3009:A3034" si="1370">A3008</f>
        <v>0</v>
      </c>
      <c r="B3009" s="190">
        <f t="shared" si="1345"/>
        <v>0</v>
      </c>
      <c r="C3009" s="190">
        <f t="shared" si="1346"/>
        <v>0</v>
      </c>
      <c r="D3009" s="191">
        <f t="shared" si="1347"/>
        <v>0</v>
      </c>
      <c r="E3009" s="191">
        <f t="shared" si="1348"/>
        <v>0</v>
      </c>
      <c r="F3009" s="191">
        <f t="shared" si="1349"/>
        <v>0</v>
      </c>
      <c r="G3009" s="192">
        <f t="shared" si="1364"/>
        <v>0</v>
      </c>
      <c r="H3009" s="191">
        <f t="shared" si="1350"/>
        <v>0</v>
      </c>
      <c r="I3009" s="193">
        <f t="shared" si="1351"/>
        <v>0</v>
      </c>
      <c r="J3009" s="193">
        <f t="shared" si="1352"/>
        <v>0</v>
      </c>
      <c r="K3009" s="193">
        <f t="shared" si="1353"/>
        <v>0</v>
      </c>
      <c r="L3009" s="193">
        <f t="shared" si="1355"/>
        <v>0</v>
      </c>
      <c r="M3009" s="193">
        <f t="shared" si="1356"/>
        <v>0</v>
      </c>
      <c r="N3009" s="193">
        <f t="shared" si="1357"/>
        <v>0</v>
      </c>
      <c r="O3009" s="193">
        <f t="shared" si="1358"/>
        <v>0</v>
      </c>
      <c r="P3009" s="193">
        <f t="shared" si="1359"/>
        <v>0</v>
      </c>
      <c r="Q3009" s="193">
        <f t="shared" si="1360"/>
        <v>0</v>
      </c>
      <c r="R3009" s="193">
        <f t="shared" si="1361"/>
        <v>0</v>
      </c>
      <c r="S3009" s="193">
        <f t="shared" si="1362"/>
        <v>0</v>
      </c>
      <c r="T3009" s="194">
        <f t="shared" si="1354"/>
        <v>0</v>
      </c>
      <c r="U3009" s="194"/>
      <c r="V3009" s="847"/>
      <c r="W3009" s="127" t="str">
        <f t="shared" si="1363"/>
        <v/>
      </c>
      <c r="X3009" s="840"/>
      <c r="Y3009" s="841"/>
      <c r="Z3009" s="842"/>
      <c r="AA3009" s="843"/>
      <c r="AB3009" s="349"/>
      <c r="AC3009" s="844"/>
      <c r="AD3009" s="845"/>
      <c r="AE3009" s="277"/>
      <c r="AF3009" s="278"/>
      <c r="AG3009" s="277"/>
      <c r="AH3009" s="279"/>
      <c r="AI3009" s="277"/>
      <c r="AJ3009" s="279"/>
      <c r="AK3009" s="277"/>
      <c r="AL3009" s="278"/>
    </row>
    <row r="3010" spans="1:38" ht="22.5" customHeight="1">
      <c r="A3010" s="116">
        <f t="shared" si="1370"/>
        <v>0</v>
      </c>
      <c r="B3010" s="190">
        <f t="shared" si="1345"/>
        <v>0</v>
      </c>
      <c r="C3010" s="190">
        <f t="shared" si="1346"/>
        <v>0</v>
      </c>
      <c r="D3010" s="191">
        <f t="shared" si="1347"/>
        <v>0</v>
      </c>
      <c r="E3010" s="191">
        <f t="shared" si="1348"/>
        <v>0</v>
      </c>
      <c r="F3010" s="191">
        <f t="shared" si="1349"/>
        <v>0</v>
      </c>
      <c r="G3010" s="192">
        <f t="shared" si="1364"/>
        <v>0</v>
      </c>
      <c r="H3010" s="191">
        <f t="shared" si="1350"/>
        <v>0</v>
      </c>
      <c r="I3010" s="193">
        <f t="shared" si="1351"/>
        <v>0</v>
      </c>
      <c r="J3010" s="193">
        <f t="shared" si="1352"/>
        <v>0</v>
      </c>
      <c r="K3010" s="193">
        <f t="shared" si="1353"/>
        <v>0</v>
      </c>
      <c r="L3010" s="193">
        <f t="shared" si="1355"/>
        <v>0</v>
      </c>
      <c r="M3010" s="193">
        <f t="shared" si="1356"/>
        <v>0</v>
      </c>
      <c r="N3010" s="193">
        <f t="shared" si="1357"/>
        <v>0</v>
      </c>
      <c r="O3010" s="193">
        <f t="shared" si="1358"/>
        <v>0</v>
      </c>
      <c r="P3010" s="193">
        <f t="shared" si="1359"/>
        <v>0</v>
      </c>
      <c r="Q3010" s="193">
        <f t="shared" si="1360"/>
        <v>0</v>
      </c>
      <c r="R3010" s="193">
        <f t="shared" si="1361"/>
        <v>0</v>
      </c>
      <c r="S3010" s="193">
        <f t="shared" si="1362"/>
        <v>0</v>
      </c>
      <c r="T3010" s="194">
        <f t="shared" si="1354"/>
        <v>0</v>
      </c>
      <c r="U3010" s="194"/>
      <c r="V3010" s="847"/>
      <c r="W3010" s="127" t="str">
        <f t="shared" si="1363"/>
        <v/>
      </c>
      <c r="X3010" s="840"/>
      <c r="Y3010" s="841"/>
      <c r="Z3010" s="842"/>
      <c r="AA3010" s="843"/>
      <c r="AB3010" s="349"/>
      <c r="AC3010" s="844"/>
      <c r="AD3010" s="845"/>
      <c r="AE3010" s="277"/>
      <c r="AF3010" s="278"/>
      <c r="AG3010" s="277"/>
      <c r="AH3010" s="279"/>
      <c r="AI3010" s="277"/>
      <c r="AJ3010" s="279"/>
      <c r="AK3010" s="277"/>
      <c r="AL3010" s="278"/>
    </row>
    <row r="3011" spans="1:38" ht="22.5" customHeight="1">
      <c r="A3011" s="116">
        <f t="shared" si="1370"/>
        <v>0</v>
      </c>
      <c r="B3011" s="190">
        <f t="shared" si="1345"/>
        <v>0</v>
      </c>
      <c r="C3011" s="190">
        <f t="shared" si="1346"/>
        <v>0</v>
      </c>
      <c r="D3011" s="191">
        <f t="shared" si="1347"/>
        <v>0</v>
      </c>
      <c r="E3011" s="191">
        <f t="shared" si="1348"/>
        <v>0</v>
      </c>
      <c r="F3011" s="191">
        <f t="shared" si="1349"/>
        <v>0</v>
      </c>
      <c r="G3011" s="192">
        <f t="shared" si="1364"/>
        <v>0</v>
      </c>
      <c r="H3011" s="191">
        <f t="shared" si="1350"/>
        <v>0</v>
      </c>
      <c r="I3011" s="193">
        <f t="shared" si="1351"/>
        <v>0</v>
      </c>
      <c r="J3011" s="193">
        <f t="shared" si="1352"/>
        <v>0</v>
      </c>
      <c r="K3011" s="193">
        <f t="shared" si="1353"/>
        <v>0</v>
      </c>
      <c r="L3011" s="193">
        <f t="shared" si="1355"/>
        <v>0</v>
      </c>
      <c r="M3011" s="193">
        <f t="shared" si="1356"/>
        <v>0</v>
      </c>
      <c r="N3011" s="193">
        <f t="shared" si="1357"/>
        <v>0</v>
      </c>
      <c r="O3011" s="193">
        <f t="shared" si="1358"/>
        <v>0</v>
      </c>
      <c r="P3011" s="193">
        <f t="shared" si="1359"/>
        <v>0</v>
      </c>
      <c r="Q3011" s="193">
        <f t="shared" si="1360"/>
        <v>0</v>
      </c>
      <c r="R3011" s="193">
        <f t="shared" si="1361"/>
        <v>0</v>
      </c>
      <c r="S3011" s="193">
        <f t="shared" si="1362"/>
        <v>0</v>
      </c>
      <c r="T3011" s="194">
        <f t="shared" si="1354"/>
        <v>0</v>
      </c>
      <c r="U3011" s="194"/>
      <c r="V3011" s="847"/>
      <c r="W3011" s="127" t="str">
        <f t="shared" si="1363"/>
        <v/>
      </c>
      <c r="X3011" s="840"/>
      <c r="Y3011" s="841"/>
      <c r="Z3011" s="842"/>
      <c r="AA3011" s="843"/>
      <c r="AB3011" s="349"/>
      <c r="AC3011" s="844"/>
      <c r="AD3011" s="845"/>
      <c r="AE3011" s="277"/>
      <c r="AF3011" s="278"/>
      <c r="AG3011" s="277"/>
      <c r="AH3011" s="279"/>
      <c r="AI3011" s="277"/>
      <c r="AJ3011" s="279"/>
      <c r="AK3011" s="277"/>
      <c r="AL3011" s="278"/>
    </row>
    <row r="3012" spans="1:38" ht="22.5" customHeight="1">
      <c r="A3012" s="116">
        <f t="shared" si="1370"/>
        <v>0</v>
      </c>
      <c r="B3012" s="190">
        <f t="shared" si="1345"/>
        <v>0</v>
      </c>
      <c r="C3012" s="190">
        <f t="shared" si="1346"/>
        <v>0</v>
      </c>
      <c r="D3012" s="191">
        <f t="shared" si="1347"/>
        <v>0</v>
      </c>
      <c r="E3012" s="191">
        <f t="shared" si="1348"/>
        <v>0</v>
      </c>
      <c r="F3012" s="191">
        <f t="shared" si="1349"/>
        <v>0</v>
      </c>
      <c r="G3012" s="192">
        <f t="shared" si="1364"/>
        <v>0</v>
      </c>
      <c r="H3012" s="191">
        <f t="shared" si="1350"/>
        <v>0</v>
      </c>
      <c r="I3012" s="193">
        <f t="shared" si="1351"/>
        <v>0</v>
      </c>
      <c r="J3012" s="193">
        <f t="shared" si="1352"/>
        <v>0</v>
      </c>
      <c r="K3012" s="193">
        <f t="shared" si="1353"/>
        <v>0</v>
      </c>
      <c r="L3012" s="193">
        <f t="shared" si="1355"/>
        <v>0</v>
      </c>
      <c r="M3012" s="193">
        <f t="shared" si="1356"/>
        <v>0</v>
      </c>
      <c r="N3012" s="193">
        <f t="shared" si="1357"/>
        <v>0</v>
      </c>
      <c r="O3012" s="193">
        <f t="shared" si="1358"/>
        <v>0</v>
      </c>
      <c r="P3012" s="193">
        <f t="shared" si="1359"/>
        <v>0</v>
      </c>
      <c r="Q3012" s="193">
        <f t="shared" si="1360"/>
        <v>0</v>
      </c>
      <c r="R3012" s="193">
        <f t="shared" si="1361"/>
        <v>0</v>
      </c>
      <c r="S3012" s="193">
        <f t="shared" si="1362"/>
        <v>0</v>
      </c>
      <c r="T3012" s="194">
        <f t="shared" si="1354"/>
        <v>0</v>
      </c>
      <c r="U3012" s="194"/>
      <c r="V3012" s="847"/>
      <c r="W3012" s="127" t="str">
        <f t="shared" si="1363"/>
        <v/>
      </c>
      <c r="X3012" s="840"/>
      <c r="Y3012" s="841"/>
      <c r="Z3012" s="842"/>
      <c r="AA3012" s="843"/>
      <c r="AB3012" s="349"/>
      <c r="AC3012" s="844"/>
      <c r="AD3012" s="845"/>
      <c r="AE3012" s="277"/>
      <c r="AF3012" s="278"/>
      <c r="AG3012" s="277"/>
      <c r="AH3012" s="279"/>
      <c r="AI3012" s="277"/>
      <c r="AJ3012" s="279"/>
      <c r="AK3012" s="277"/>
      <c r="AL3012" s="278"/>
    </row>
    <row r="3013" spans="1:38" ht="22.5" customHeight="1">
      <c r="A3013" s="116">
        <f t="shared" si="1370"/>
        <v>0</v>
      </c>
      <c r="B3013" s="190">
        <f t="shared" si="1345"/>
        <v>0</v>
      </c>
      <c r="C3013" s="190">
        <f t="shared" si="1346"/>
        <v>0</v>
      </c>
      <c r="D3013" s="191">
        <f t="shared" si="1347"/>
        <v>0</v>
      </c>
      <c r="E3013" s="191">
        <f t="shared" si="1348"/>
        <v>0</v>
      </c>
      <c r="F3013" s="191">
        <f t="shared" si="1349"/>
        <v>0</v>
      </c>
      <c r="G3013" s="192">
        <f t="shared" si="1364"/>
        <v>0</v>
      </c>
      <c r="H3013" s="191">
        <f t="shared" si="1350"/>
        <v>0</v>
      </c>
      <c r="I3013" s="193">
        <f t="shared" si="1351"/>
        <v>0</v>
      </c>
      <c r="J3013" s="193">
        <f t="shared" si="1352"/>
        <v>0</v>
      </c>
      <c r="K3013" s="193">
        <f t="shared" si="1353"/>
        <v>0</v>
      </c>
      <c r="L3013" s="193">
        <f t="shared" si="1355"/>
        <v>0</v>
      </c>
      <c r="M3013" s="193">
        <f t="shared" si="1356"/>
        <v>0</v>
      </c>
      <c r="N3013" s="193">
        <f t="shared" si="1357"/>
        <v>0</v>
      </c>
      <c r="O3013" s="193">
        <f t="shared" si="1358"/>
        <v>0</v>
      </c>
      <c r="P3013" s="193">
        <f t="shared" si="1359"/>
        <v>0</v>
      </c>
      <c r="Q3013" s="193">
        <f t="shared" si="1360"/>
        <v>0</v>
      </c>
      <c r="R3013" s="193">
        <f t="shared" si="1361"/>
        <v>0</v>
      </c>
      <c r="S3013" s="193">
        <f t="shared" si="1362"/>
        <v>0</v>
      </c>
      <c r="T3013" s="194">
        <f t="shared" si="1354"/>
        <v>0</v>
      </c>
      <c r="U3013" s="194"/>
      <c r="V3013" s="847"/>
      <c r="W3013" s="127" t="str">
        <f t="shared" si="1363"/>
        <v/>
      </c>
      <c r="X3013" s="840"/>
      <c r="Y3013" s="841"/>
      <c r="Z3013" s="842"/>
      <c r="AA3013" s="843"/>
      <c r="AB3013" s="349"/>
      <c r="AC3013" s="844"/>
      <c r="AD3013" s="845"/>
      <c r="AE3013" s="277"/>
      <c r="AF3013" s="278"/>
      <c r="AG3013" s="277"/>
      <c r="AH3013" s="279"/>
      <c r="AI3013" s="277"/>
      <c r="AJ3013" s="279"/>
      <c r="AK3013" s="277"/>
      <c r="AL3013" s="278"/>
    </row>
    <row r="3014" spans="1:38" ht="22.5" customHeight="1">
      <c r="A3014" s="116">
        <f t="shared" si="1370"/>
        <v>0</v>
      </c>
      <c r="B3014" s="190">
        <f t="shared" si="1345"/>
        <v>0</v>
      </c>
      <c r="C3014" s="190">
        <f t="shared" si="1346"/>
        <v>0</v>
      </c>
      <c r="D3014" s="191">
        <f t="shared" si="1347"/>
        <v>0</v>
      </c>
      <c r="E3014" s="191">
        <f t="shared" si="1348"/>
        <v>0</v>
      </c>
      <c r="F3014" s="191">
        <f t="shared" si="1349"/>
        <v>0</v>
      </c>
      <c r="G3014" s="192">
        <f t="shared" si="1364"/>
        <v>0</v>
      </c>
      <c r="H3014" s="191">
        <f t="shared" si="1350"/>
        <v>0</v>
      </c>
      <c r="I3014" s="193">
        <f t="shared" si="1351"/>
        <v>0</v>
      </c>
      <c r="J3014" s="193">
        <f t="shared" si="1352"/>
        <v>0</v>
      </c>
      <c r="K3014" s="193">
        <f t="shared" si="1353"/>
        <v>0</v>
      </c>
      <c r="L3014" s="193">
        <f t="shared" si="1355"/>
        <v>0</v>
      </c>
      <c r="M3014" s="193">
        <f t="shared" si="1356"/>
        <v>0</v>
      </c>
      <c r="N3014" s="193">
        <f t="shared" si="1357"/>
        <v>0</v>
      </c>
      <c r="O3014" s="193">
        <f t="shared" si="1358"/>
        <v>0</v>
      </c>
      <c r="P3014" s="193">
        <f t="shared" si="1359"/>
        <v>0</v>
      </c>
      <c r="Q3014" s="193">
        <f t="shared" si="1360"/>
        <v>0</v>
      </c>
      <c r="R3014" s="193">
        <f t="shared" si="1361"/>
        <v>0</v>
      </c>
      <c r="S3014" s="193">
        <f t="shared" si="1362"/>
        <v>0</v>
      </c>
      <c r="T3014" s="194">
        <f t="shared" si="1354"/>
        <v>0</v>
      </c>
      <c r="U3014" s="194"/>
      <c r="V3014" s="847"/>
      <c r="W3014" s="127" t="str">
        <f t="shared" si="1363"/>
        <v/>
      </c>
      <c r="X3014" s="840"/>
      <c r="Y3014" s="841"/>
      <c r="Z3014" s="842"/>
      <c r="AA3014" s="843"/>
      <c r="AB3014" s="349"/>
      <c r="AC3014" s="844"/>
      <c r="AD3014" s="845"/>
      <c r="AE3014" s="277"/>
      <c r="AF3014" s="278"/>
      <c r="AG3014" s="277"/>
      <c r="AH3014" s="279"/>
      <c r="AI3014" s="277"/>
      <c r="AJ3014" s="279"/>
      <c r="AK3014" s="277"/>
      <c r="AL3014" s="278"/>
    </row>
    <row r="3015" spans="1:38" ht="22.5" customHeight="1">
      <c r="A3015" s="116">
        <f t="shared" si="1370"/>
        <v>0</v>
      </c>
      <c r="B3015" s="190">
        <f t="shared" si="1345"/>
        <v>0</v>
      </c>
      <c r="C3015" s="190">
        <f t="shared" si="1346"/>
        <v>0</v>
      </c>
      <c r="D3015" s="191">
        <f t="shared" si="1347"/>
        <v>0</v>
      </c>
      <c r="E3015" s="191">
        <f t="shared" si="1348"/>
        <v>0</v>
      </c>
      <c r="F3015" s="191">
        <f t="shared" si="1349"/>
        <v>0</v>
      </c>
      <c r="G3015" s="192">
        <f t="shared" si="1364"/>
        <v>0</v>
      </c>
      <c r="H3015" s="191">
        <f t="shared" si="1350"/>
        <v>0</v>
      </c>
      <c r="I3015" s="193">
        <f t="shared" si="1351"/>
        <v>0</v>
      </c>
      <c r="J3015" s="193">
        <f t="shared" si="1352"/>
        <v>0</v>
      </c>
      <c r="K3015" s="193">
        <f t="shared" si="1353"/>
        <v>0</v>
      </c>
      <c r="L3015" s="193">
        <f t="shared" si="1355"/>
        <v>0</v>
      </c>
      <c r="M3015" s="193">
        <f t="shared" si="1356"/>
        <v>0</v>
      </c>
      <c r="N3015" s="193">
        <f t="shared" si="1357"/>
        <v>0</v>
      </c>
      <c r="O3015" s="193">
        <f t="shared" si="1358"/>
        <v>0</v>
      </c>
      <c r="P3015" s="193">
        <f t="shared" si="1359"/>
        <v>0</v>
      </c>
      <c r="Q3015" s="193">
        <f t="shared" si="1360"/>
        <v>0</v>
      </c>
      <c r="R3015" s="193">
        <f t="shared" si="1361"/>
        <v>0</v>
      </c>
      <c r="S3015" s="193">
        <f t="shared" si="1362"/>
        <v>0</v>
      </c>
      <c r="T3015" s="194">
        <f t="shared" si="1354"/>
        <v>0</v>
      </c>
      <c r="U3015" s="194"/>
      <c r="V3015" s="847"/>
      <c r="W3015" s="127" t="str">
        <f t="shared" si="1363"/>
        <v/>
      </c>
      <c r="X3015" s="840"/>
      <c r="Y3015" s="841"/>
      <c r="Z3015" s="842"/>
      <c r="AA3015" s="843"/>
      <c r="AB3015" s="349"/>
      <c r="AC3015" s="844"/>
      <c r="AD3015" s="845"/>
      <c r="AE3015" s="277"/>
      <c r="AF3015" s="278"/>
      <c r="AG3015" s="277"/>
      <c r="AH3015" s="279"/>
      <c r="AI3015" s="277"/>
      <c r="AJ3015" s="279"/>
      <c r="AK3015" s="277"/>
      <c r="AL3015" s="278"/>
    </row>
    <row r="3016" spans="1:38" ht="22.5" customHeight="1">
      <c r="A3016" s="116">
        <f t="shared" si="1370"/>
        <v>0</v>
      </c>
      <c r="B3016" s="190">
        <f t="shared" si="1345"/>
        <v>0</v>
      </c>
      <c r="C3016" s="190">
        <f t="shared" si="1346"/>
        <v>0</v>
      </c>
      <c r="D3016" s="191">
        <f t="shared" si="1347"/>
        <v>0</v>
      </c>
      <c r="E3016" s="191">
        <f t="shared" si="1348"/>
        <v>0</v>
      </c>
      <c r="F3016" s="191">
        <f t="shared" si="1349"/>
        <v>0</v>
      </c>
      <c r="G3016" s="192">
        <f t="shared" si="1364"/>
        <v>0</v>
      </c>
      <c r="H3016" s="191">
        <f t="shared" si="1350"/>
        <v>0</v>
      </c>
      <c r="I3016" s="193">
        <f t="shared" si="1351"/>
        <v>0</v>
      </c>
      <c r="J3016" s="193">
        <f t="shared" si="1352"/>
        <v>0</v>
      </c>
      <c r="K3016" s="193">
        <f t="shared" si="1353"/>
        <v>0</v>
      </c>
      <c r="L3016" s="193">
        <f t="shared" si="1355"/>
        <v>0</v>
      </c>
      <c r="M3016" s="193">
        <f t="shared" si="1356"/>
        <v>0</v>
      </c>
      <c r="N3016" s="193">
        <f t="shared" si="1357"/>
        <v>0</v>
      </c>
      <c r="O3016" s="193">
        <f t="shared" si="1358"/>
        <v>0</v>
      </c>
      <c r="P3016" s="193">
        <f t="shared" si="1359"/>
        <v>0</v>
      </c>
      <c r="Q3016" s="193">
        <f t="shared" si="1360"/>
        <v>0</v>
      </c>
      <c r="R3016" s="193">
        <f t="shared" si="1361"/>
        <v>0</v>
      </c>
      <c r="S3016" s="193">
        <f t="shared" si="1362"/>
        <v>0</v>
      </c>
      <c r="T3016" s="194">
        <f t="shared" si="1354"/>
        <v>0</v>
      </c>
      <c r="U3016" s="194"/>
      <c r="V3016" s="847"/>
      <c r="W3016" s="127" t="str">
        <f t="shared" si="1363"/>
        <v/>
      </c>
      <c r="X3016" s="840"/>
      <c r="Y3016" s="841"/>
      <c r="Z3016" s="842"/>
      <c r="AA3016" s="843"/>
      <c r="AB3016" s="349"/>
      <c r="AC3016" s="844"/>
      <c r="AD3016" s="845"/>
      <c r="AE3016" s="277"/>
      <c r="AF3016" s="278"/>
      <c r="AG3016" s="277"/>
      <c r="AH3016" s="279"/>
      <c r="AI3016" s="277"/>
      <c r="AJ3016" s="279"/>
      <c r="AK3016" s="277"/>
      <c r="AL3016" s="278"/>
    </row>
    <row r="3017" spans="1:38" ht="22.5" customHeight="1">
      <c r="A3017" s="116">
        <f t="shared" si="1370"/>
        <v>0</v>
      </c>
      <c r="B3017" s="190">
        <f t="shared" si="1345"/>
        <v>0</v>
      </c>
      <c r="C3017" s="190">
        <f t="shared" si="1346"/>
        <v>0</v>
      </c>
      <c r="D3017" s="191">
        <f t="shared" si="1347"/>
        <v>0</v>
      </c>
      <c r="E3017" s="191">
        <f t="shared" si="1348"/>
        <v>0</v>
      </c>
      <c r="F3017" s="191">
        <f t="shared" si="1349"/>
        <v>0</v>
      </c>
      <c r="G3017" s="192">
        <f t="shared" si="1364"/>
        <v>0</v>
      </c>
      <c r="H3017" s="191">
        <f t="shared" si="1350"/>
        <v>0</v>
      </c>
      <c r="I3017" s="193">
        <f t="shared" si="1351"/>
        <v>0</v>
      </c>
      <c r="J3017" s="193">
        <f t="shared" si="1352"/>
        <v>0</v>
      </c>
      <c r="K3017" s="193">
        <f t="shared" si="1353"/>
        <v>0</v>
      </c>
      <c r="L3017" s="193">
        <f t="shared" si="1355"/>
        <v>0</v>
      </c>
      <c r="M3017" s="193">
        <f t="shared" si="1356"/>
        <v>0</v>
      </c>
      <c r="N3017" s="193">
        <f t="shared" si="1357"/>
        <v>0</v>
      </c>
      <c r="O3017" s="193">
        <f t="shared" si="1358"/>
        <v>0</v>
      </c>
      <c r="P3017" s="193">
        <f t="shared" si="1359"/>
        <v>0</v>
      </c>
      <c r="Q3017" s="193">
        <f t="shared" si="1360"/>
        <v>0</v>
      </c>
      <c r="R3017" s="193">
        <f t="shared" si="1361"/>
        <v>0</v>
      </c>
      <c r="S3017" s="193">
        <f t="shared" si="1362"/>
        <v>0</v>
      </c>
      <c r="T3017" s="194">
        <f t="shared" si="1354"/>
        <v>0</v>
      </c>
      <c r="U3017" s="194"/>
      <c r="V3017" s="847"/>
      <c r="W3017" s="127" t="str">
        <f t="shared" si="1363"/>
        <v/>
      </c>
      <c r="X3017" s="840"/>
      <c r="Y3017" s="841"/>
      <c r="Z3017" s="842"/>
      <c r="AA3017" s="843"/>
      <c r="AB3017" s="349"/>
      <c r="AC3017" s="844"/>
      <c r="AD3017" s="845"/>
      <c r="AE3017" s="277"/>
      <c r="AF3017" s="278"/>
      <c r="AG3017" s="277"/>
      <c r="AH3017" s="279"/>
      <c r="AI3017" s="277"/>
      <c r="AJ3017" s="279"/>
      <c r="AK3017" s="277"/>
      <c r="AL3017" s="278"/>
    </row>
    <row r="3018" spans="1:38" ht="22.5" customHeight="1">
      <c r="A3018" s="116">
        <f t="shared" si="1370"/>
        <v>0</v>
      </c>
      <c r="B3018" s="190">
        <f t="shared" si="1345"/>
        <v>0</v>
      </c>
      <c r="C3018" s="190">
        <f t="shared" si="1346"/>
        <v>0</v>
      </c>
      <c r="D3018" s="191">
        <f t="shared" si="1347"/>
        <v>0</v>
      </c>
      <c r="E3018" s="191">
        <f t="shared" si="1348"/>
        <v>0</v>
      </c>
      <c r="F3018" s="191">
        <f t="shared" si="1349"/>
        <v>0</v>
      </c>
      <c r="G3018" s="192">
        <f t="shared" si="1364"/>
        <v>0</v>
      </c>
      <c r="H3018" s="191">
        <f t="shared" si="1350"/>
        <v>0</v>
      </c>
      <c r="I3018" s="193">
        <f t="shared" si="1351"/>
        <v>0</v>
      </c>
      <c r="J3018" s="193">
        <f t="shared" si="1352"/>
        <v>0</v>
      </c>
      <c r="K3018" s="193">
        <f t="shared" si="1353"/>
        <v>0</v>
      </c>
      <c r="L3018" s="193">
        <f t="shared" si="1355"/>
        <v>0</v>
      </c>
      <c r="M3018" s="193">
        <f t="shared" si="1356"/>
        <v>0</v>
      </c>
      <c r="N3018" s="193">
        <f t="shared" si="1357"/>
        <v>0</v>
      </c>
      <c r="O3018" s="193">
        <f t="shared" si="1358"/>
        <v>0</v>
      </c>
      <c r="P3018" s="193">
        <f t="shared" si="1359"/>
        <v>0</v>
      </c>
      <c r="Q3018" s="193">
        <f t="shared" si="1360"/>
        <v>0</v>
      </c>
      <c r="R3018" s="193">
        <f t="shared" si="1361"/>
        <v>0</v>
      </c>
      <c r="S3018" s="193">
        <f t="shared" si="1362"/>
        <v>0</v>
      </c>
      <c r="T3018" s="194">
        <f t="shared" si="1354"/>
        <v>0</v>
      </c>
      <c r="U3018" s="194"/>
      <c r="V3018" s="847"/>
      <c r="W3018" s="127" t="str">
        <f t="shared" si="1363"/>
        <v/>
      </c>
      <c r="X3018" s="840"/>
      <c r="Y3018" s="841"/>
      <c r="Z3018" s="842"/>
      <c r="AA3018" s="843"/>
      <c r="AB3018" s="349"/>
      <c r="AC3018" s="844"/>
      <c r="AD3018" s="845"/>
      <c r="AE3018" s="277"/>
      <c r="AF3018" s="278"/>
      <c r="AG3018" s="277"/>
      <c r="AH3018" s="279"/>
      <c r="AI3018" s="277"/>
      <c r="AJ3018" s="279"/>
      <c r="AK3018" s="277"/>
      <c r="AL3018" s="278"/>
    </row>
    <row r="3019" spans="1:38" ht="22.5" customHeight="1">
      <c r="A3019" s="116">
        <f t="shared" si="1370"/>
        <v>0</v>
      </c>
      <c r="B3019" s="190">
        <f t="shared" si="1345"/>
        <v>0</v>
      </c>
      <c r="C3019" s="190">
        <f t="shared" si="1346"/>
        <v>0</v>
      </c>
      <c r="D3019" s="191">
        <f t="shared" si="1347"/>
        <v>0</v>
      </c>
      <c r="E3019" s="191">
        <f t="shared" si="1348"/>
        <v>0</v>
      </c>
      <c r="F3019" s="191">
        <f t="shared" si="1349"/>
        <v>0</v>
      </c>
      <c r="G3019" s="192">
        <f t="shared" si="1364"/>
        <v>0</v>
      </c>
      <c r="H3019" s="191">
        <f t="shared" si="1350"/>
        <v>0</v>
      </c>
      <c r="I3019" s="193">
        <f t="shared" si="1351"/>
        <v>0</v>
      </c>
      <c r="J3019" s="193">
        <f t="shared" si="1352"/>
        <v>0</v>
      </c>
      <c r="K3019" s="193">
        <f t="shared" si="1353"/>
        <v>0</v>
      </c>
      <c r="L3019" s="193">
        <f t="shared" si="1355"/>
        <v>0</v>
      </c>
      <c r="M3019" s="193">
        <f t="shared" si="1356"/>
        <v>0</v>
      </c>
      <c r="N3019" s="193">
        <f t="shared" si="1357"/>
        <v>0</v>
      </c>
      <c r="O3019" s="193">
        <f t="shared" si="1358"/>
        <v>0</v>
      </c>
      <c r="P3019" s="193">
        <f t="shared" si="1359"/>
        <v>0</v>
      </c>
      <c r="Q3019" s="193">
        <f t="shared" si="1360"/>
        <v>0</v>
      </c>
      <c r="R3019" s="193">
        <f t="shared" si="1361"/>
        <v>0</v>
      </c>
      <c r="S3019" s="193">
        <f t="shared" si="1362"/>
        <v>0</v>
      </c>
      <c r="T3019" s="194">
        <f t="shared" si="1354"/>
        <v>0</v>
      </c>
      <c r="U3019" s="194"/>
      <c r="V3019" s="847"/>
      <c r="W3019" s="127" t="str">
        <f t="shared" si="1363"/>
        <v/>
      </c>
      <c r="X3019" s="840"/>
      <c r="Y3019" s="841"/>
      <c r="Z3019" s="842"/>
      <c r="AA3019" s="843"/>
      <c r="AB3019" s="349"/>
      <c r="AC3019" s="844"/>
      <c r="AD3019" s="845"/>
      <c r="AE3019" s="277"/>
      <c r="AF3019" s="278"/>
      <c r="AG3019" s="277"/>
      <c r="AH3019" s="279"/>
      <c r="AI3019" s="277"/>
      <c r="AJ3019" s="279"/>
      <c r="AK3019" s="277"/>
      <c r="AL3019" s="278"/>
    </row>
    <row r="3020" spans="1:38" ht="22.5" customHeight="1">
      <c r="A3020" s="116">
        <f t="shared" si="1370"/>
        <v>0</v>
      </c>
      <c r="B3020" s="190">
        <f t="shared" si="1345"/>
        <v>0</v>
      </c>
      <c r="C3020" s="190">
        <f t="shared" si="1346"/>
        <v>0</v>
      </c>
      <c r="D3020" s="191">
        <f t="shared" si="1347"/>
        <v>0</v>
      </c>
      <c r="E3020" s="191">
        <f t="shared" si="1348"/>
        <v>0</v>
      </c>
      <c r="F3020" s="191">
        <f t="shared" si="1349"/>
        <v>0</v>
      </c>
      <c r="G3020" s="192">
        <f t="shared" si="1364"/>
        <v>0</v>
      </c>
      <c r="H3020" s="191">
        <f t="shared" si="1350"/>
        <v>0</v>
      </c>
      <c r="I3020" s="193">
        <f t="shared" si="1351"/>
        <v>0</v>
      </c>
      <c r="J3020" s="193">
        <f t="shared" si="1352"/>
        <v>0</v>
      </c>
      <c r="K3020" s="193">
        <f t="shared" si="1353"/>
        <v>0</v>
      </c>
      <c r="L3020" s="193">
        <f t="shared" si="1355"/>
        <v>0</v>
      </c>
      <c r="M3020" s="193">
        <f t="shared" si="1356"/>
        <v>0</v>
      </c>
      <c r="N3020" s="193">
        <f t="shared" si="1357"/>
        <v>0</v>
      </c>
      <c r="O3020" s="193">
        <f t="shared" si="1358"/>
        <v>0</v>
      </c>
      <c r="P3020" s="193">
        <f t="shared" si="1359"/>
        <v>0</v>
      </c>
      <c r="Q3020" s="193">
        <f t="shared" si="1360"/>
        <v>0</v>
      </c>
      <c r="R3020" s="193">
        <f t="shared" si="1361"/>
        <v>0</v>
      </c>
      <c r="S3020" s="193">
        <f t="shared" si="1362"/>
        <v>0</v>
      </c>
      <c r="T3020" s="194">
        <f t="shared" si="1354"/>
        <v>0</v>
      </c>
      <c r="U3020" s="194"/>
      <c r="V3020" s="847"/>
      <c r="W3020" s="127" t="str">
        <f t="shared" si="1363"/>
        <v/>
      </c>
      <c r="X3020" s="840"/>
      <c r="Y3020" s="841"/>
      <c r="Z3020" s="842"/>
      <c r="AA3020" s="843"/>
      <c r="AB3020" s="349"/>
      <c r="AC3020" s="844"/>
      <c r="AD3020" s="845"/>
      <c r="AE3020" s="277"/>
      <c r="AF3020" s="278"/>
      <c r="AG3020" s="277"/>
      <c r="AH3020" s="279"/>
      <c r="AI3020" s="277"/>
      <c r="AJ3020" s="279"/>
      <c r="AK3020" s="277"/>
      <c r="AL3020" s="278"/>
    </row>
    <row r="3021" spans="1:38" ht="22.5" customHeight="1">
      <c r="A3021" s="116">
        <f t="shared" si="1370"/>
        <v>0</v>
      </c>
      <c r="B3021" s="190">
        <f t="shared" si="1345"/>
        <v>0</v>
      </c>
      <c r="C3021" s="190">
        <f t="shared" si="1346"/>
        <v>0</v>
      </c>
      <c r="D3021" s="191">
        <f t="shared" si="1347"/>
        <v>0</v>
      </c>
      <c r="E3021" s="191">
        <f t="shared" si="1348"/>
        <v>0</v>
      </c>
      <c r="F3021" s="191">
        <f t="shared" si="1349"/>
        <v>0</v>
      </c>
      <c r="G3021" s="192">
        <f t="shared" si="1364"/>
        <v>0</v>
      </c>
      <c r="H3021" s="191">
        <f t="shared" si="1350"/>
        <v>0</v>
      </c>
      <c r="I3021" s="193">
        <f t="shared" si="1351"/>
        <v>0</v>
      </c>
      <c r="J3021" s="193">
        <f t="shared" si="1352"/>
        <v>0</v>
      </c>
      <c r="K3021" s="193">
        <f t="shared" si="1353"/>
        <v>0</v>
      </c>
      <c r="L3021" s="193">
        <f t="shared" si="1355"/>
        <v>0</v>
      </c>
      <c r="M3021" s="193">
        <f t="shared" si="1356"/>
        <v>0</v>
      </c>
      <c r="N3021" s="193">
        <f t="shared" si="1357"/>
        <v>0</v>
      </c>
      <c r="O3021" s="193">
        <f t="shared" si="1358"/>
        <v>0</v>
      </c>
      <c r="P3021" s="193">
        <f t="shared" si="1359"/>
        <v>0</v>
      </c>
      <c r="Q3021" s="193">
        <f t="shared" si="1360"/>
        <v>0</v>
      </c>
      <c r="R3021" s="193">
        <f t="shared" si="1361"/>
        <v>0</v>
      </c>
      <c r="S3021" s="193">
        <f t="shared" si="1362"/>
        <v>0</v>
      </c>
      <c r="T3021" s="194">
        <f t="shared" si="1354"/>
        <v>0</v>
      </c>
      <c r="U3021" s="194"/>
      <c r="V3021" s="847"/>
      <c r="W3021" s="127" t="str">
        <f t="shared" si="1363"/>
        <v/>
      </c>
      <c r="X3021" s="840"/>
      <c r="Y3021" s="841"/>
      <c r="Z3021" s="842"/>
      <c r="AA3021" s="843"/>
      <c r="AB3021" s="349"/>
      <c r="AC3021" s="844"/>
      <c r="AD3021" s="845"/>
      <c r="AE3021" s="277"/>
      <c r="AF3021" s="278"/>
      <c r="AG3021" s="277"/>
      <c r="AH3021" s="279"/>
      <c r="AI3021" s="277"/>
      <c r="AJ3021" s="279"/>
      <c r="AK3021" s="277"/>
      <c r="AL3021" s="278"/>
    </row>
    <row r="3022" spans="1:38" ht="22.5" customHeight="1">
      <c r="A3022" s="116">
        <f t="shared" si="1370"/>
        <v>0</v>
      </c>
      <c r="B3022" s="190">
        <f t="shared" si="1345"/>
        <v>0</v>
      </c>
      <c r="C3022" s="190">
        <f t="shared" si="1346"/>
        <v>0</v>
      </c>
      <c r="D3022" s="191">
        <f t="shared" si="1347"/>
        <v>0</v>
      </c>
      <c r="E3022" s="191">
        <f t="shared" si="1348"/>
        <v>0</v>
      </c>
      <c r="F3022" s="191">
        <f t="shared" si="1349"/>
        <v>0</v>
      </c>
      <c r="G3022" s="192">
        <f t="shared" si="1364"/>
        <v>0</v>
      </c>
      <c r="H3022" s="191">
        <f t="shared" si="1350"/>
        <v>0</v>
      </c>
      <c r="I3022" s="193">
        <f t="shared" si="1351"/>
        <v>0</v>
      </c>
      <c r="J3022" s="193">
        <f t="shared" si="1352"/>
        <v>0</v>
      </c>
      <c r="K3022" s="193">
        <f t="shared" si="1353"/>
        <v>0</v>
      </c>
      <c r="L3022" s="193">
        <f t="shared" si="1355"/>
        <v>0</v>
      </c>
      <c r="M3022" s="193">
        <f t="shared" si="1356"/>
        <v>0</v>
      </c>
      <c r="N3022" s="193">
        <f t="shared" si="1357"/>
        <v>0</v>
      </c>
      <c r="O3022" s="193">
        <f t="shared" si="1358"/>
        <v>0</v>
      </c>
      <c r="P3022" s="193">
        <f t="shared" si="1359"/>
        <v>0</v>
      </c>
      <c r="Q3022" s="193">
        <f t="shared" si="1360"/>
        <v>0</v>
      </c>
      <c r="R3022" s="193">
        <f t="shared" si="1361"/>
        <v>0</v>
      </c>
      <c r="S3022" s="193">
        <f t="shared" si="1362"/>
        <v>0</v>
      </c>
      <c r="T3022" s="194">
        <f t="shared" si="1354"/>
        <v>0</v>
      </c>
      <c r="U3022" s="194"/>
      <c r="V3022" s="847"/>
      <c r="W3022" s="127" t="str">
        <f t="shared" si="1363"/>
        <v/>
      </c>
      <c r="X3022" s="840"/>
      <c r="Y3022" s="841"/>
      <c r="Z3022" s="842"/>
      <c r="AA3022" s="843"/>
      <c r="AB3022" s="349"/>
      <c r="AC3022" s="844"/>
      <c r="AD3022" s="845"/>
      <c r="AE3022" s="277"/>
      <c r="AF3022" s="278"/>
      <c r="AG3022" s="277"/>
      <c r="AH3022" s="279"/>
      <c r="AI3022" s="277"/>
      <c r="AJ3022" s="279"/>
      <c r="AK3022" s="277"/>
      <c r="AL3022" s="278"/>
    </row>
    <row r="3023" spans="1:38" ht="22.5" customHeight="1">
      <c r="A3023" s="116">
        <f t="shared" si="1370"/>
        <v>0</v>
      </c>
      <c r="B3023" s="190">
        <f t="shared" si="1345"/>
        <v>0</v>
      </c>
      <c r="C3023" s="190">
        <f t="shared" si="1346"/>
        <v>0</v>
      </c>
      <c r="D3023" s="191">
        <f t="shared" si="1347"/>
        <v>0</v>
      </c>
      <c r="E3023" s="191">
        <f t="shared" si="1348"/>
        <v>0</v>
      </c>
      <c r="F3023" s="191">
        <f t="shared" si="1349"/>
        <v>0</v>
      </c>
      <c r="G3023" s="192">
        <f t="shared" si="1364"/>
        <v>0</v>
      </c>
      <c r="H3023" s="191">
        <f t="shared" si="1350"/>
        <v>0</v>
      </c>
      <c r="I3023" s="193">
        <f t="shared" si="1351"/>
        <v>0</v>
      </c>
      <c r="J3023" s="193">
        <f t="shared" si="1352"/>
        <v>0</v>
      </c>
      <c r="K3023" s="193">
        <f t="shared" si="1353"/>
        <v>0</v>
      </c>
      <c r="L3023" s="193">
        <f t="shared" si="1355"/>
        <v>0</v>
      </c>
      <c r="M3023" s="193">
        <f t="shared" si="1356"/>
        <v>0</v>
      </c>
      <c r="N3023" s="193">
        <f t="shared" si="1357"/>
        <v>0</v>
      </c>
      <c r="O3023" s="193">
        <f t="shared" si="1358"/>
        <v>0</v>
      </c>
      <c r="P3023" s="193">
        <f t="shared" si="1359"/>
        <v>0</v>
      </c>
      <c r="Q3023" s="193">
        <f t="shared" si="1360"/>
        <v>0</v>
      </c>
      <c r="R3023" s="193">
        <f t="shared" si="1361"/>
        <v>0</v>
      </c>
      <c r="S3023" s="193">
        <f t="shared" si="1362"/>
        <v>0</v>
      </c>
      <c r="T3023" s="194">
        <f t="shared" si="1354"/>
        <v>0</v>
      </c>
      <c r="U3023" s="194"/>
      <c r="V3023" s="847"/>
      <c r="W3023" s="127" t="str">
        <f t="shared" si="1363"/>
        <v/>
      </c>
      <c r="X3023" s="840"/>
      <c r="Y3023" s="841"/>
      <c r="Z3023" s="842"/>
      <c r="AA3023" s="843"/>
      <c r="AB3023" s="349"/>
      <c r="AC3023" s="844"/>
      <c r="AD3023" s="845"/>
      <c r="AE3023" s="277"/>
      <c r="AF3023" s="278"/>
      <c r="AG3023" s="277"/>
      <c r="AH3023" s="279"/>
      <c r="AI3023" s="277"/>
      <c r="AJ3023" s="279"/>
      <c r="AK3023" s="277"/>
      <c r="AL3023" s="278"/>
    </row>
    <row r="3024" spans="1:38" ht="22.5" customHeight="1">
      <c r="A3024" s="116">
        <f t="shared" si="1370"/>
        <v>0</v>
      </c>
      <c r="B3024" s="190">
        <f t="shared" si="1345"/>
        <v>0</v>
      </c>
      <c r="C3024" s="190">
        <f t="shared" si="1346"/>
        <v>0</v>
      </c>
      <c r="D3024" s="191">
        <f t="shared" si="1347"/>
        <v>0</v>
      </c>
      <c r="E3024" s="191">
        <f t="shared" si="1348"/>
        <v>0</v>
      </c>
      <c r="F3024" s="191">
        <f t="shared" si="1349"/>
        <v>0</v>
      </c>
      <c r="G3024" s="192">
        <f t="shared" si="1364"/>
        <v>0</v>
      </c>
      <c r="H3024" s="191">
        <f t="shared" si="1350"/>
        <v>0</v>
      </c>
      <c r="I3024" s="193">
        <f t="shared" si="1351"/>
        <v>0</v>
      </c>
      <c r="J3024" s="193">
        <f t="shared" si="1352"/>
        <v>0</v>
      </c>
      <c r="K3024" s="193">
        <f t="shared" si="1353"/>
        <v>0</v>
      </c>
      <c r="L3024" s="193">
        <f t="shared" si="1355"/>
        <v>0</v>
      </c>
      <c r="M3024" s="193">
        <f t="shared" si="1356"/>
        <v>0</v>
      </c>
      <c r="N3024" s="193">
        <f t="shared" si="1357"/>
        <v>0</v>
      </c>
      <c r="O3024" s="193">
        <f t="shared" si="1358"/>
        <v>0</v>
      </c>
      <c r="P3024" s="193">
        <f t="shared" si="1359"/>
        <v>0</v>
      </c>
      <c r="Q3024" s="193">
        <f t="shared" si="1360"/>
        <v>0</v>
      </c>
      <c r="R3024" s="193">
        <f t="shared" si="1361"/>
        <v>0</v>
      </c>
      <c r="S3024" s="193">
        <f t="shared" si="1362"/>
        <v>0</v>
      </c>
      <c r="T3024" s="194">
        <f t="shared" si="1354"/>
        <v>0</v>
      </c>
      <c r="U3024" s="194"/>
      <c r="V3024" s="847"/>
      <c r="W3024" s="127" t="str">
        <f t="shared" si="1363"/>
        <v/>
      </c>
      <c r="X3024" s="840"/>
      <c r="Y3024" s="841"/>
      <c r="Z3024" s="842"/>
      <c r="AA3024" s="843"/>
      <c r="AB3024" s="349"/>
      <c r="AC3024" s="844"/>
      <c r="AD3024" s="845"/>
      <c r="AE3024" s="277"/>
      <c r="AF3024" s="278"/>
      <c r="AG3024" s="277"/>
      <c r="AH3024" s="279"/>
      <c r="AI3024" s="277"/>
      <c r="AJ3024" s="279"/>
      <c r="AK3024" s="277"/>
      <c r="AL3024" s="278"/>
    </row>
    <row r="3025" spans="1:38" ht="22.5" customHeight="1">
      <c r="A3025" s="116">
        <f t="shared" si="1370"/>
        <v>0</v>
      </c>
      <c r="B3025" s="190">
        <f t="shared" si="1345"/>
        <v>0</v>
      </c>
      <c r="C3025" s="190">
        <f t="shared" si="1346"/>
        <v>0</v>
      </c>
      <c r="D3025" s="191">
        <f t="shared" si="1347"/>
        <v>0</v>
      </c>
      <c r="E3025" s="191">
        <f t="shared" si="1348"/>
        <v>0</v>
      </c>
      <c r="F3025" s="191">
        <f t="shared" si="1349"/>
        <v>0</v>
      </c>
      <c r="G3025" s="192">
        <f t="shared" si="1364"/>
        <v>0</v>
      </c>
      <c r="H3025" s="191">
        <f t="shared" si="1350"/>
        <v>0</v>
      </c>
      <c r="I3025" s="193">
        <f t="shared" si="1351"/>
        <v>0</v>
      </c>
      <c r="J3025" s="193">
        <f t="shared" si="1352"/>
        <v>0</v>
      </c>
      <c r="K3025" s="193">
        <f t="shared" si="1353"/>
        <v>0</v>
      </c>
      <c r="L3025" s="193">
        <f t="shared" si="1355"/>
        <v>0</v>
      </c>
      <c r="M3025" s="193">
        <f t="shared" si="1356"/>
        <v>0</v>
      </c>
      <c r="N3025" s="193">
        <f t="shared" si="1357"/>
        <v>0</v>
      </c>
      <c r="O3025" s="193">
        <f t="shared" si="1358"/>
        <v>0</v>
      </c>
      <c r="P3025" s="193">
        <f t="shared" si="1359"/>
        <v>0</v>
      </c>
      <c r="Q3025" s="193">
        <f t="shared" si="1360"/>
        <v>0</v>
      </c>
      <c r="R3025" s="193">
        <f t="shared" si="1361"/>
        <v>0</v>
      </c>
      <c r="S3025" s="193">
        <f t="shared" si="1362"/>
        <v>0</v>
      </c>
      <c r="T3025" s="194">
        <f t="shared" si="1354"/>
        <v>0</v>
      </c>
      <c r="U3025" s="194"/>
      <c r="V3025" s="847"/>
      <c r="W3025" s="127" t="str">
        <f t="shared" si="1363"/>
        <v/>
      </c>
      <c r="X3025" s="840"/>
      <c r="Y3025" s="841"/>
      <c r="Z3025" s="842"/>
      <c r="AA3025" s="843"/>
      <c r="AB3025" s="349"/>
      <c r="AC3025" s="844"/>
      <c r="AD3025" s="845"/>
      <c r="AE3025" s="277"/>
      <c r="AF3025" s="278"/>
      <c r="AG3025" s="277"/>
      <c r="AH3025" s="279"/>
      <c r="AI3025" s="277"/>
      <c r="AJ3025" s="279"/>
      <c r="AK3025" s="277"/>
      <c r="AL3025" s="278"/>
    </row>
    <row r="3026" spans="1:38" ht="22.5" customHeight="1">
      <c r="A3026" s="116">
        <f t="shared" si="1370"/>
        <v>0</v>
      </c>
      <c r="B3026" s="190">
        <f t="shared" si="1345"/>
        <v>0</v>
      </c>
      <c r="C3026" s="190">
        <f t="shared" si="1346"/>
        <v>0</v>
      </c>
      <c r="D3026" s="191">
        <f t="shared" si="1347"/>
        <v>0</v>
      </c>
      <c r="E3026" s="191">
        <f t="shared" si="1348"/>
        <v>0</v>
      </c>
      <c r="F3026" s="191">
        <f t="shared" si="1349"/>
        <v>0</v>
      </c>
      <c r="G3026" s="192">
        <f t="shared" si="1364"/>
        <v>0</v>
      </c>
      <c r="H3026" s="191">
        <f t="shared" si="1350"/>
        <v>0</v>
      </c>
      <c r="I3026" s="193">
        <f t="shared" si="1351"/>
        <v>0</v>
      </c>
      <c r="J3026" s="193">
        <f t="shared" si="1352"/>
        <v>0</v>
      </c>
      <c r="K3026" s="193">
        <f t="shared" si="1353"/>
        <v>0</v>
      </c>
      <c r="L3026" s="193">
        <f t="shared" si="1355"/>
        <v>0</v>
      </c>
      <c r="M3026" s="193">
        <f t="shared" si="1356"/>
        <v>0</v>
      </c>
      <c r="N3026" s="193">
        <f t="shared" si="1357"/>
        <v>0</v>
      </c>
      <c r="O3026" s="193">
        <f t="shared" si="1358"/>
        <v>0</v>
      </c>
      <c r="P3026" s="193">
        <f t="shared" si="1359"/>
        <v>0</v>
      </c>
      <c r="Q3026" s="193">
        <f t="shared" si="1360"/>
        <v>0</v>
      </c>
      <c r="R3026" s="193">
        <f t="shared" si="1361"/>
        <v>0</v>
      </c>
      <c r="S3026" s="193">
        <f t="shared" si="1362"/>
        <v>0</v>
      </c>
      <c r="T3026" s="194">
        <f t="shared" si="1354"/>
        <v>0</v>
      </c>
      <c r="U3026" s="194"/>
      <c r="V3026" s="847"/>
      <c r="W3026" s="127" t="str">
        <f t="shared" si="1363"/>
        <v/>
      </c>
      <c r="X3026" s="840"/>
      <c r="Y3026" s="841"/>
      <c r="Z3026" s="842"/>
      <c r="AA3026" s="843"/>
      <c r="AB3026" s="349"/>
      <c r="AC3026" s="844"/>
      <c r="AD3026" s="845"/>
      <c r="AE3026" s="277"/>
      <c r="AF3026" s="278"/>
      <c r="AG3026" s="277"/>
      <c r="AH3026" s="279"/>
      <c r="AI3026" s="277"/>
      <c r="AJ3026" s="279"/>
      <c r="AK3026" s="277"/>
      <c r="AL3026" s="278"/>
    </row>
    <row r="3027" spans="1:38" ht="22.5" customHeight="1">
      <c r="A3027" s="116">
        <f t="shared" si="1370"/>
        <v>0</v>
      </c>
      <c r="B3027" s="190">
        <f t="shared" si="1345"/>
        <v>0</v>
      </c>
      <c r="C3027" s="190">
        <f t="shared" si="1346"/>
        <v>0</v>
      </c>
      <c r="D3027" s="191">
        <f t="shared" si="1347"/>
        <v>0</v>
      </c>
      <c r="E3027" s="191">
        <f t="shared" si="1348"/>
        <v>0</v>
      </c>
      <c r="F3027" s="191">
        <f t="shared" si="1349"/>
        <v>0</v>
      </c>
      <c r="G3027" s="192">
        <f t="shared" si="1364"/>
        <v>0</v>
      </c>
      <c r="H3027" s="191">
        <f t="shared" si="1350"/>
        <v>0</v>
      </c>
      <c r="I3027" s="193">
        <f t="shared" si="1351"/>
        <v>0</v>
      </c>
      <c r="J3027" s="193">
        <f t="shared" si="1352"/>
        <v>0</v>
      </c>
      <c r="K3027" s="193">
        <f t="shared" si="1353"/>
        <v>0</v>
      </c>
      <c r="L3027" s="193">
        <f t="shared" si="1355"/>
        <v>0</v>
      </c>
      <c r="M3027" s="193">
        <f t="shared" si="1356"/>
        <v>0</v>
      </c>
      <c r="N3027" s="193">
        <f t="shared" si="1357"/>
        <v>0</v>
      </c>
      <c r="O3027" s="193">
        <f t="shared" si="1358"/>
        <v>0</v>
      </c>
      <c r="P3027" s="193">
        <f t="shared" si="1359"/>
        <v>0</v>
      </c>
      <c r="Q3027" s="193">
        <f t="shared" si="1360"/>
        <v>0</v>
      </c>
      <c r="R3027" s="193">
        <f t="shared" si="1361"/>
        <v>0</v>
      </c>
      <c r="S3027" s="193">
        <f t="shared" si="1362"/>
        <v>0</v>
      </c>
      <c r="T3027" s="194">
        <f t="shared" si="1354"/>
        <v>0</v>
      </c>
      <c r="U3027" s="194"/>
      <c r="V3027" s="847"/>
      <c r="W3027" s="127" t="str">
        <f t="shared" si="1363"/>
        <v/>
      </c>
      <c r="X3027" s="840"/>
      <c r="Y3027" s="841"/>
      <c r="Z3027" s="842"/>
      <c r="AA3027" s="843"/>
      <c r="AB3027" s="349"/>
      <c r="AC3027" s="844"/>
      <c r="AD3027" s="845"/>
      <c r="AE3027" s="277"/>
      <c r="AF3027" s="278"/>
      <c r="AG3027" s="277"/>
      <c r="AH3027" s="279"/>
      <c r="AI3027" s="277"/>
      <c r="AJ3027" s="279"/>
      <c r="AK3027" s="277"/>
      <c r="AL3027" s="278"/>
    </row>
    <row r="3028" spans="1:38" ht="22.5" customHeight="1">
      <c r="A3028" s="116">
        <f t="shared" si="1370"/>
        <v>0</v>
      </c>
      <c r="B3028" s="190">
        <f t="shared" ref="B3028:B3091" si="1371">COUNTIF(X3028,"*法定福*")</f>
        <v>0</v>
      </c>
      <c r="C3028" s="190">
        <f t="shared" ref="C3028:C3091" si="1372">COUNTIF(Z3028,"*法定福*")</f>
        <v>0</v>
      </c>
      <c r="D3028" s="191">
        <f t="shared" ref="D3028:D3091" si="1373">SUM(B3028:C3028)</f>
        <v>0</v>
      </c>
      <c r="E3028" s="191">
        <f t="shared" ref="E3028:E3091" si="1374">IF(D3028&gt;=1,AF3028,0)</f>
        <v>0</v>
      </c>
      <c r="F3028" s="191">
        <f t="shared" ref="F3028:F3091" si="1375">IF(D3028&gt;=1,AH3028,0)</f>
        <v>0</v>
      </c>
      <c r="G3028" s="192">
        <f t="shared" si="1364"/>
        <v>0</v>
      </c>
      <c r="H3028" s="191">
        <f t="shared" ref="H3028:H3091" si="1376">IF(G3028=0,E3028,F3028)</f>
        <v>0</v>
      </c>
      <c r="I3028" s="193">
        <f t="shared" ref="I3028:I3091" si="1377">IF(X3028="",0,1)</f>
        <v>0</v>
      </c>
      <c r="J3028" s="193">
        <f t="shared" ref="J3028:J3091" si="1378">IF(Z3028="",0,1)</f>
        <v>0</v>
      </c>
      <c r="K3028" s="193">
        <f t="shared" ref="K3028:K3091" si="1379">IF(AB3028="",0,1)</f>
        <v>0</v>
      </c>
      <c r="L3028" s="193">
        <f t="shared" si="1355"/>
        <v>0</v>
      </c>
      <c r="M3028" s="193">
        <f t="shared" si="1356"/>
        <v>0</v>
      </c>
      <c r="N3028" s="193">
        <f t="shared" si="1357"/>
        <v>0</v>
      </c>
      <c r="O3028" s="193">
        <f t="shared" si="1358"/>
        <v>0</v>
      </c>
      <c r="P3028" s="193">
        <f t="shared" si="1359"/>
        <v>0</v>
      </c>
      <c r="Q3028" s="193">
        <f t="shared" si="1360"/>
        <v>0</v>
      </c>
      <c r="R3028" s="193">
        <f t="shared" si="1361"/>
        <v>0</v>
      </c>
      <c r="S3028" s="193">
        <f t="shared" si="1362"/>
        <v>0</v>
      </c>
      <c r="T3028" s="194">
        <f t="shared" ref="T3028:T3091" si="1380">SUM(I3028:S3028)</f>
        <v>0</v>
      </c>
      <c r="U3028" s="194"/>
      <c r="V3028" s="847"/>
      <c r="W3028" s="127" t="str">
        <f t="shared" si="1363"/>
        <v/>
      </c>
      <c r="X3028" s="840"/>
      <c r="Y3028" s="841"/>
      <c r="Z3028" s="842"/>
      <c r="AA3028" s="843"/>
      <c r="AB3028" s="349"/>
      <c r="AC3028" s="844"/>
      <c r="AD3028" s="845"/>
      <c r="AE3028" s="277"/>
      <c r="AF3028" s="278"/>
      <c r="AG3028" s="277"/>
      <c r="AH3028" s="279"/>
      <c r="AI3028" s="277"/>
      <c r="AJ3028" s="279"/>
      <c r="AK3028" s="277"/>
      <c r="AL3028" s="278"/>
    </row>
    <row r="3029" spans="1:38" ht="22.5" customHeight="1">
      <c r="A3029" s="116">
        <f t="shared" si="1370"/>
        <v>0</v>
      </c>
      <c r="B3029" s="190">
        <f t="shared" si="1371"/>
        <v>0</v>
      </c>
      <c r="C3029" s="190">
        <f t="shared" si="1372"/>
        <v>0</v>
      </c>
      <c r="D3029" s="191">
        <f t="shared" si="1373"/>
        <v>0</v>
      </c>
      <c r="E3029" s="191">
        <f t="shared" si="1374"/>
        <v>0</v>
      </c>
      <c r="F3029" s="191">
        <f t="shared" si="1375"/>
        <v>0</v>
      </c>
      <c r="G3029" s="192">
        <f t="shared" si="1364"/>
        <v>0</v>
      </c>
      <c r="H3029" s="191">
        <f t="shared" si="1376"/>
        <v>0</v>
      </c>
      <c r="I3029" s="193">
        <f t="shared" si="1377"/>
        <v>0</v>
      </c>
      <c r="J3029" s="193">
        <f t="shared" si="1378"/>
        <v>0</v>
      </c>
      <c r="K3029" s="193">
        <f t="shared" si="1379"/>
        <v>0</v>
      </c>
      <c r="L3029" s="193">
        <f t="shared" si="1355"/>
        <v>0</v>
      </c>
      <c r="M3029" s="193">
        <f t="shared" si="1356"/>
        <v>0</v>
      </c>
      <c r="N3029" s="193">
        <f t="shared" si="1357"/>
        <v>0</v>
      </c>
      <c r="O3029" s="193">
        <f t="shared" si="1358"/>
        <v>0</v>
      </c>
      <c r="P3029" s="193">
        <f t="shared" si="1359"/>
        <v>0</v>
      </c>
      <c r="Q3029" s="193">
        <f t="shared" si="1360"/>
        <v>0</v>
      </c>
      <c r="R3029" s="193">
        <f t="shared" si="1361"/>
        <v>0</v>
      </c>
      <c r="S3029" s="193">
        <f t="shared" si="1362"/>
        <v>0</v>
      </c>
      <c r="T3029" s="194">
        <f t="shared" si="1380"/>
        <v>0</v>
      </c>
      <c r="U3029" s="194"/>
      <c r="V3029" s="847"/>
      <c r="W3029" s="127" t="str">
        <f t="shared" si="1363"/>
        <v/>
      </c>
      <c r="X3029" s="840"/>
      <c r="Y3029" s="841"/>
      <c r="Z3029" s="842"/>
      <c r="AA3029" s="843"/>
      <c r="AB3029" s="349"/>
      <c r="AC3029" s="844"/>
      <c r="AD3029" s="845"/>
      <c r="AE3029" s="277"/>
      <c r="AF3029" s="278"/>
      <c r="AG3029" s="277"/>
      <c r="AH3029" s="279"/>
      <c r="AI3029" s="277"/>
      <c r="AJ3029" s="279"/>
      <c r="AK3029" s="277"/>
      <c r="AL3029" s="278"/>
    </row>
    <row r="3030" spans="1:38" ht="22.5" customHeight="1">
      <c r="A3030" s="116">
        <f t="shared" si="1370"/>
        <v>0</v>
      </c>
      <c r="B3030" s="190">
        <f t="shared" si="1371"/>
        <v>0</v>
      </c>
      <c r="C3030" s="190">
        <f t="shared" si="1372"/>
        <v>0</v>
      </c>
      <c r="D3030" s="191">
        <f t="shared" si="1373"/>
        <v>0</v>
      </c>
      <c r="E3030" s="191">
        <f t="shared" si="1374"/>
        <v>0</v>
      </c>
      <c r="F3030" s="191">
        <f t="shared" si="1375"/>
        <v>0</v>
      </c>
      <c r="G3030" s="192">
        <f t="shared" si="1364"/>
        <v>0</v>
      </c>
      <c r="H3030" s="191">
        <f t="shared" si="1376"/>
        <v>0</v>
      </c>
      <c r="I3030" s="193">
        <f t="shared" si="1377"/>
        <v>0</v>
      </c>
      <c r="J3030" s="193">
        <f t="shared" si="1378"/>
        <v>0</v>
      </c>
      <c r="K3030" s="193">
        <f t="shared" si="1379"/>
        <v>0</v>
      </c>
      <c r="L3030" s="193">
        <f t="shared" si="1355"/>
        <v>0</v>
      </c>
      <c r="M3030" s="193">
        <f t="shared" si="1356"/>
        <v>0</v>
      </c>
      <c r="N3030" s="193">
        <f t="shared" si="1357"/>
        <v>0</v>
      </c>
      <c r="O3030" s="193">
        <f t="shared" si="1358"/>
        <v>0</v>
      </c>
      <c r="P3030" s="193">
        <f t="shared" si="1359"/>
        <v>0</v>
      </c>
      <c r="Q3030" s="193">
        <f t="shared" si="1360"/>
        <v>0</v>
      </c>
      <c r="R3030" s="193">
        <f t="shared" si="1361"/>
        <v>0</v>
      </c>
      <c r="S3030" s="193">
        <f t="shared" si="1362"/>
        <v>0</v>
      </c>
      <c r="T3030" s="194">
        <f t="shared" si="1380"/>
        <v>0</v>
      </c>
      <c r="U3030" s="194"/>
      <c r="V3030" s="847"/>
      <c r="W3030" s="127" t="str">
        <f t="shared" si="1363"/>
        <v/>
      </c>
      <c r="X3030" s="840"/>
      <c r="Y3030" s="841"/>
      <c r="Z3030" s="842"/>
      <c r="AA3030" s="843"/>
      <c r="AB3030" s="349"/>
      <c r="AC3030" s="844"/>
      <c r="AD3030" s="845"/>
      <c r="AE3030" s="277"/>
      <c r="AF3030" s="278"/>
      <c r="AG3030" s="277"/>
      <c r="AH3030" s="279"/>
      <c r="AI3030" s="277"/>
      <c r="AJ3030" s="279"/>
      <c r="AK3030" s="277"/>
      <c r="AL3030" s="278"/>
    </row>
    <row r="3031" spans="1:38" ht="22.5" customHeight="1">
      <c r="A3031" s="116">
        <f t="shared" si="1370"/>
        <v>0</v>
      </c>
      <c r="B3031" s="190">
        <f t="shared" si="1371"/>
        <v>0</v>
      </c>
      <c r="C3031" s="190">
        <f t="shared" si="1372"/>
        <v>0</v>
      </c>
      <c r="D3031" s="191">
        <f t="shared" si="1373"/>
        <v>0</v>
      </c>
      <c r="E3031" s="191">
        <f t="shared" si="1374"/>
        <v>0</v>
      </c>
      <c r="F3031" s="191">
        <f t="shared" si="1375"/>
        <v>0</v>
      </c>
      <c r="G3031" s="192">
        <f t="shared" si="1364"/>
        <v>0</v>
      </c>
      <c r="H3031" s="191">
        <f t="shared" si="1376"/>
        <v>0</v>
      </c>
      <c r="I3031" s="193">
        <f t="shared" si="1377"/>
        <v>0</v>
      </c>
      <c r="J3031" s="193">
        <f t="shared" si="1378"/>
        <v>0</v>
      </c>
      <c r="K3031" s="193">
        <f t="shared" si="1379"/>
        <v>0</v>
      </c>
      <c r="L3031" s="193">
        <f t="shared" si="1355"/>
        <v>0</v>
      </c>
      <c r="M3031" s="193">
        <f t="shared" si="1356"/>
        <v>0</v>
      </c>
      <c r="N3031" s="193">
        <f t="shared" si="1357"/>
        <v>0</v>
      </c>
      <c r="O3031" s="193">
        <f t="shared" si="1358"/>
        <v>0</v>
      </c>
      <c r="P3031" s="193">
        <f t="shared" si="1359"/>
        <v>0</v>
      </c>
      <c r="Q3031" s="193">
        <f t="shared" si="1360"/>
        <v>0</v>
      </c>
      <c r="R3031" s="193">
        <f t="shared" si="1361"/>
        <v>0</v>
      </c>
      <c r="S3031" s="193">
        <f t="shared" si="1362"/>
        <v>0</v>
      </c>
      <c r="T3031" s="194">
        <f t="shared" si="1380"/>
        <v>0</v>
      </c>
      <c r="U3031" s="194"/>
      <c r="V3031" s="847"/>
      <c r="W3031" s="127" t="str">
        <f t="shared" si="1363"/>
        <v/>
      </c>
      <c r="X3031" s="840"/>
      <c r="Y3031" s="841"/>
      <c r="Z3031" s="842"/>
      <c r="AA3031" s="843"/>
      <c r="AB3031" s="349"/>
      <c r="AC3031" s="844"/>
      <c r="AD3031" s="845"/>
      <c r="AE3031" s="277"/>
      <c r="AF3031" s="278"/>
      <c r="AG3031" s="277"/>
      <c r="AH3031" s="279"/>
      <c r="AI3031" s="277"/>
      <c r="AJ3031" s="279"/>
      <c r="AK3031" s="277"/>
      <c r="AL3031" s="278"/>
    </row>
    <row r="3032" spans="1:38" ht="22.5" customHeight="1">
      <c r="A3032" s="116">
        <f t="shared" si="1370"/>
        <v>0</v>
      </c>
      <c r="B3032" s="190">
        <f t="shared" si="1371"/>
        <v>0</v>
      </c>
      <c r="C3032" s="190">
        <f t="shared" si="1372"/>
        <v>0</v>
      </c>
      <c r="D3032" s="191">
        <f t="shared" si="1373"/>
        <v>0</v>
      </c>
      <c r="E3032" s="191">
        <f t="shared" si="1374"/>
        <v>0</v>
      </c>
      <c r="F3032" s="191">
        <f t="shared" si="1375"/>
        <v>0</v>
      </c>
      <c r="G3032" s="192">
        <f t="shared" si="1364"/>
        <v>0</v>
      </c>
      <c r="H3032" s="191">
        <f t="shared" si="1376"/>
        <v>0</v>
      </c>
      <c r="I3032" s="193">
        <f t="shared" si="1377"/>
        <v>0</v>
      </c>
      <c r="J3032" s="193">
        <f t="shared" si="1378"/>
        <v>0</v>
      </c>
      <c r="K3032" s="193">
        <f t="shared" si="1379"/>
        <v>0</v>
      </c>
      <c r="L3032" s="193">
        <f t="shared" si="1355"/>
        <v>0</v>
      </c>
      <c r="M3032" s="193">
        <f t="shared" si="1356"/>
        <v>0</v>
      </c>
      <c r="N3032" s="193">
        <f t="shared" si="1357"/>
        <v>0</v>
      </c>
      <c r="O3032" s="193">
        <f t="shared" si="1358"/>
        <v>0</v>
      </c>
      <c r="P3032" s="193">
        <f t="shared" si="1359"/>
        <v>0</v>
      </c>
      <c r="Q3032" s="193">
        <f t="shared" si="1360"/>
        <v>0</v>
      </c>
      <c r="R3032" s="193">
        <f t="shared" si="1361"/>
        <v>0</v>
      </c>
      <c r="S3032" s="193">
        <f t="shared" si="1362"/>
        <v>0</v>
      </c>
      <c r="T3032" s="194">
        <f t="shared" si="1380"/>
        <v>0</v>
      </c>
      <c r="U3032" s="194"/>
      <c r="V3032" s="847"/>
      <c r="W3032" s="127" t="str">
        <f t="shared" si="1363"/>
        <v/>
      </c>
      <c r="X3032" s="840"/>
      <c r="Y3032" s="841"/>
      <c r="Z3032" s="842"/>
      <c r="AA3032" s="843"/>
      <c r="AB3032" s="349"/>
      <c r="AC3032" s="844"/>
      <c r="AD3032" s="845"/>
      <c r="AE3032" s="277"/>
      <c r="AF3032" s="278"/>
      <c r="AG3032" s="277"/>
      <c r="AH3032" s="279"/>
      <c r="AI3032" s="277"/>
      <c r="AJ3032" s="279"/>
      <c r="AK3032" s="277"/>
      <c r="AL3032" s="278"/>
    </row>
    <row r="3033" spans="1:38" ht="22.5" customHeight="1">
      <c r="A3033" s="116">
        <f t="shared" si="1370"/>
        <v>0</v>
      </c>
      <c r="B3033" s="190">
        <f t="shared" si="1371"/>
        <v>0</v>
      </c>
      <c r="C3033" s="190">
        <f t="shared" si="1372"/>
        <v>0</v>
      </c>
      <c r="D3033" s="191">
        <f t="shared" si="1373"/>
        <v>0</v>
      </c>
      <c r="E3033" s="191">
        <f t="shared" si="1374"/>
        <v>0</v>
      </c>
      <c r="F3033" s="191">
        <f t="shared" si="1375"/>
        <v>0</v>
      </c>
      <c r="G3033" s="192">
        <f t="shared" si="1364"/>
        <v>0</v>
      </c>
      <c r="H3033" s="191">
        <f t="shared" si="1376"/>
        <v>0</v>
      </c>
      <c r="I3033" s="193">
        <f t="shared" si="1377"/>
        <v>0</v>
      </c>
      <c r="J3033" s="193">
        <f t="shared" si="1378"/>
        <v>0</v>
      </c>
      <c r="K3033" s="193">
        <f t="shared" si="1379"/>
        <v>0</v>
      </c>
      <c r="L3033" s="193">
        <f t="shared" ref="L3033:L3096" si="1381">IF(AE3033="",0,1)</f>
        <v>0</v>
      </c>
      <c r="M3033" s="193">
        <f t="shared" ref="M3033:M3096" si="1382">IF(AF3033="",0,1)</f>
        <v>0</v>
      </c>
      <c r="N3033" s="193">
        <f t="shared" ref="N3033:N3096" si="1383">IF(AG3033="",0,1)</f>
        <v>0</v>
      </c>
      <c r="O3033" s="193">
        <f t="shared" ref="O3033:O3096" si="1384">IF(AH3033="",0,1)</f>
        <v>0</v>
      </c>
      <c r="P3033" s="193">
        <f t="shared" ref="P3033:P3096" si="1385">IF(AI3033="",0,1)</f>
        <v>0</v>
      </c>
      <c r="Q3033" s="193">
        <f t="shared" ref="Q3033:Q3096" si="1386">IF(AJ3033="",0,1)</f>
        <v>0</v>
      </c>
      <c r="R3033" s="193">
        <f t="shared" ref="R3033:R3096" si="1387">IF(AK3033="",0,1)</f>
        <v>0</v>
      </c>
      <c r="S3033" s="193">
        <f t="shared" ref="S3033:S3096" si="1388">IF(AL3033="",0,1)</f>
        <v>0</v>
      </c>
      <c r="T3033" s="194">
        <f t="shared" si="1380"/>
        <v>0</v>
      </c>
      <c r="U3033" s="194"/>
      <c r="V3033" s="847"/>
      <c r="W3033" s="127" t="str">
        <f t="shared" si="1363"/>
        <v/>
      </c>
      <c r="X3033" s="840"/>
      <c r="Y3033" s="841"/>
      <c r="Z3033" s="842"/>
      <c r="AA3033" s="843"/>
      <c r="AB3033" s="349"/>
      <c r="AC3033" s="844"/>
      <c r="AD3033" s="845"/>
      <c r="AE3033" s="277"/>
      <c r="AF3033" s="278"/>
      <c r="AG3033" s="277"/>
      <c r="AH3033" s="279"/>
      <c r="AI3033" s="277"/>
      <c r="AJ3033" s="279"/>
      <c r="AK3033" s="277"/>
      <c r="AL3033" s="278"/>
    </row>
    <row r="3034" spans="1:38" ht="22.5" customHeight="1">
      <c r="A3034" s="116">
        <f t="shared" si="1370"/>
        <v>0</v>
      </c>
      <c r="B3034" s="190">
        <f t="shared" si="1371"/>
        <v>0</v>
      </c>
      <c r="C3034" s="190">
        <f t="shared" si="1372"/>
        <v>0</v>
      </c>
      <c r="D3034" s="191">
        <f t="shared" si="1373"/>
        <v>0</v>
      </c>
      <c r="E3034" s="191">
        <f t="shared" si="1374"/>
        <v>0</v>
      </c>
      <c r="F3034" s="191">
        <f t="shared" si="1375"/>
        <v>0</v>
      </c>
      <c r="G3034" s="192">
        <f t="shared" si="1364"/>
        <v>0</v>
      </c>
      <c r="H3034" s="191">
        <f t="shared" si="1376"/>
        <v>0</v>
      </c>
      <c r="I3034" s="195">
        <f t="shared" si="1377"/>
        <v>0</v>
      </c>
      <c r="J3034" s="195">
        <f t="shared" si="1378"/>
        <v>0</v>
      </c>
      <c r="K3034" s="195">
        <f t="shared" si="1379"/>
        <v>0</v>
      </c>
      <c r="L3034" s="195">
        <f t="shared" si="1381"/>
        <v>0</v>
      </c>
      <c r="M3034" s="195">
        <f t="shared" si="1382"/>
        <v>0</v>
      </c>
      <c r="N3034" s="195">
        <f t="shared" si="1383"/>
        <v>0</v>
      </c>
      <c r="O3034" s="195">
        <f t="shared" si="1384"/>
        <v>0</v>
      </c>
      <c r="P3034" s="195">
        <f t="shared" si="1385"/>
        <v>0</v>
      </c>
      <c r="Q3034" s="195">
        <f t="shared" si="1386"/>
        <v>0</v>
      </c>
      <c r="R3034" s="195">
        <f t="shared" si="1387"/>
        <v>0</v>
      </c>
      <c r="S3034" s="195">
        <f t="shared" si="1388"/>
        <v>0</v>
      </c>
      <c r="T3034" s="196">
        <f t="shared" si="1380"/>
        <v>0</v>
      </c>
      <c r="U3034" s="196"/>
      <c r="V3034" s="848"/>
      <c r="W3034" s="127" t="str">
        <f t="shared" si="1363"/>
        <v/>
      </c>
      <c r="X3034" s="840"/>
      <c r="Y3034" s="841"/>
      <c r="Z3034" s="842"/>
      <c r="AA3034" s="843"/>
      <c r="AB3034" s="349"/>
      <c r="AC3034" s="844"/>
      <c r="AD3034" s="845"/>
      <c r="AE3034" s="277"/>
      <c r="AF3034" s="278"/>
      <c r="AG3034" s="277"/>
      <c r="AH3034" s="279"/>
      <c r="AI3034" s="277"/>
      <c r="AJ3034" s="279"/>
      <c r="AK3034" s="277"/>
      <c r="AL3034" s="278"/>
    </row>
    <row r="3035" spans="1:38" ht="22.5" customHeight="1">
      <c r="A3035" s="116">
        <f t="shared" ref="A3035" si="1389">IF(U3035&gt;=1,1,0)</f>
        <v>0</v>
      </c>
      <c r="B3035" s="190">
        <f t="shared" si="1371"/>
        <v>0</v>
      </c>
      <c r="C3035" s="190">
        <f t="shared" si="1372"/>
        <v>0</v>
      </c>
      <c r="D3035" s="191">
        <f t="shared" si="1373"/>
        <v>0</v>
      </c>
      <c r="E3035" s="191">
        <f t="shared" si="1374"/>
        <v>0</v>
      </c>
      <c r="F3035" s="191">
        <f t="shared" si="1375"/>
        <v>0</v>
      </c>
      <c r="G3035" s="192">
        <f t="shared" si="1364"/>
        <v>0</v>
      </c>
      <c r="H3035" s="191">
        <f t="shared" si="1376"/>
        <v>0</v>
      </c>
      <c r="I3035" s="193">
        <f t="shared" si="1377"/>
        <v>0</v>
      </c>
      <c r="J3035" s="193">
        <f t="shared" si="1378"/>
        <v>0</v>
      </c>
      <c r="K3035" s="193">
        <f t="shared" si="1379"/>
        <v>0</v>
      </c>
      <c r="L3035" s="193">
        <f t="shared" si="1381"/>
        <v>0</v>
      </c>
      <c r="M3035" s="193">
        <f t="shared" si="1382"/>
        <v>0</v>
      </c>
      <c r="N3035" s="193">
        <f t="shared" si="1383"/>
        <v>0</v>
      </c>
      <c r="O3035" s="193">
        <f t="shared" si="1384"/>
        <v>0</v>
      </c>
      <c r="P3035" s="193">
        <f t="shared" si="1385"/>
        <v>0</v>
      </c>
      <c r="Q3035" s="193">
        <f t="shared" si="1386"/>
        <v>0</v>
      </c>
      <c r="R3035" s="193">
        <f t="shared" si="1387"/>
        <v>0</v>
      </c>
      <c r="S3035" s="193">
        <f t="shared" si="1388"/>
        <v>0</v>
      </c>
      <c r="T3035" s="194">
        <f t="shared" si="1380"/>
        <v>0</v>
      </c>
      <c r="U3035" s="194">
        <f t="shared" ref="U3035" si="1390">SUM(T3035:T3061)</f>
        <v>0</v>
      </c>
      <c r="V3035" s="846" t="s">
        <v>1149</v>
      </c>
      <c r="W3035" s="127" t="str">
        <f t="shared" si="1363"/>
        <v/>
      </c>
      <c r="X3035" s="840"/>
      <c r="Y3035" s="841"/>
      <c r="Z3035" s="842"/>
      <c r="AA3035" s="843"/>
      <c r="AB3035" s="349"/>
      <c r="AC3035" s="844"/>
      <c r="AD3035" s="845"/>
      <c r="AE3035" s="277"/>
      <c r="AF3035" s="278"/>
      <c r="AG3035" s="277"/>
      <c r="AH3035" s="279"/>
      <c r="AI3035" s="277"/>
      <c r="AJ3035" s="279"/>
      <c r="AK3035" s="277"/>
      <c r="AL3035" s="278"/>
    </row>
    <row r="3036" spans="1:38" ht="22.5" customHeight="1">
      <c r="A3036" s="116">
        <f t="shared" ref="A3036:A3061" si="1391">A3035</f>
        <v>0</v>
      </c>
      <c r="B3036" s="190">
        <f t="shared" si="1371"/>
        <v>0</v>
      </c>
      <c r="C3036" s="190">
        <f t="shared" si="1372"/>
        <v>0</v>
      </c>
      <c r="D3036" s="191">
        <f t="shared" si="1373"/>
        <v>0</v>
      </c>
      <c r="E3036" s="191">
        <f t="shared" si="1374"/>
        <v>0</v>
      </c>
      <c r="F3036" s="191">
        <f t="shared" si="1375"/>
        <v>0</v>
      </c>
      <c r="G3036" s="192">
        <f t="shared" si="1364"/>
        <v>0</v>
      </c>
      <c r="H3036" s="191">
        <f t="shared" si="1376"/>
        <v>0</v>
      </c>
      <c r="I3036" s="193">
        <f t="shared" si="1377"/>
        <v>0</v>
      </c>
      <c r="J3036" s="193">
        <f t="shared" si="1378"/>
        <v>0</v>
      </c>
      <c r="K3036" s="193">
        <f t="shared" si="1379"/>
        <v>0</v>
      </c>
      <c r="L3036" s="193">
        <f t="shared" si="1381"/>
        <v>0</v>
      </c>
      <c r="M3036" s="193">
        <f t="shared" si="1382"/>
        <v>0</v>
      </c>
      <c r="N3036" s="193">
        <f t="shared" si="1383"/>
        <v>0</v>
      </c>
      <c r="O3036" s="193">
        <f t="shared" si="1384"/>
        <v>0</v>
      </c>
      <c r="P3036" s="193">
        <f t="shared" si="1385"/>
        <v>0</v>
      </c>
      <c r="Q3036" s="193">
        <f t="shared" si="1386"/>
        <v>0</v>
      </c>
      <c r="R3036" s="193">
        <f t="shared" si="1387"/>
        <v>0</v>
      </c>
      <c r="S3036" s="193">
        <f t="shared" si="1388"/>
        <v>0</v>
      </c>
      <c r="T3036" s="194">
        <f t="shared" si="1380"/>
        <v>0</v>
      </c>
      <c r="U3036" s="194"/>
      <c r="V3036" s="847"/>
      <c r="W3036" s="127" t="str">
        <f t="shared" si="1363"/>
        <v/>
      </c>
      <c r="X3036" s="840"/>
      <c r="Y3036" s="841"/>
      <c r="Z3036" s="842"/>
      <c r="AA3036" s="843"/>
      <c r="AB3036" s="349"/>
      <c r="AC3036" s="844"/>
      <c r="AD3036" s="845"/>
      <c r="AE3036" s="277"/>
      <c r="AF3036" s="278"/>
      <c r="AG3036" s="277"/>
      <c r="AH3036" s="279"/>
      <c r="AI3036" s="277"/>
      <c r="AJ3036" s="279"/>
      <c r="AK3036" s="277"/>
      <c r="AL3036" s="278"/>
    </row>
    <row r="3037" spans="1:38" ht="22.5" customHeight="1">
      <c r="A3037" s="116">
        <f t="shared" si="1391"/>
        <v>0</v>
      </c>
      <c r="B3037" s="190">
        <f t="shared" si="1371"/>
        <v>0</v>
      </c>
      <c r="C3037" s="190">
        <f t="shared" si="1372"/>
        <v>0</v>
      </c>
      <c r="D3037" s="191">
        <f t="shared" si="1373"/>
        <v>0</v>
      </c>
      <c r="E3037" s="191">
        <f t="shared" si="1374"/>
        <v>0</v>
      </c>
      <c r="F3037" s="191">
        <f t="shared" si="1375"/>
        <v>0</v>
      </c>
      <c r="G3037" s="192">
        <f t="shared" si="1364"/>
        <v>0</v>
      </c>
      <c r="H3037" s="191">
        <f t="shared" si="1376"/>
        <v>0</v>
      </c>
      <c r="I3037" s="193">
        <f t="shared" si="1377"/>
        <v>0</v>
      </c>
      <c r="J3037" s="193">
        <f t="shared" si="1378"/>
        <v>0</v>
      </c>
      <c r="K3037" s="193">
        <f t="shared" si="1379"/>
        <v>0</v>
      </c>
      <c r="L3037" s="193">
        <f t="shared" si="1381"/>
        <v>0</v>
      </c>
      <c r="M3037" s="193">
        <f t="shared" si="1382"/>
        <v>0</v>
      </c>
      <c r="N3037" s="193">
        <f t="shared" si="1383"/>
        <v>0</v>
      </c>
      <c r="O3037" s="193">
        <f t="shared" si="1384"/>
        <v>0</v>
      </c>
      <c r="P3037" s="193">
        <f t="shared" si="1385"/>
        <v>0</v>
      </c>
      <c r="Q3037" s="193">
        <f t="shared" si="1386"/>
        <v>0</v>
      </c>
      <c r="R3037" s="193">
        <f t="shared" si="1387"/>
        <v>0</v>
      </c>
      <c r="S3037" s="193">
        <f t="shared" si="1388"/>
        <v>0</v>
      </c>
      <c r="T3037" s="194">
        <f t="shared" si="1380"/>
        <v>0</v>
      </c>
      <c r="U3037" s="194"/>
      <c r="V3037" s="847"/>
      <c r="W3037" s="127" t="str">
        <f t="shared" si="1363"/>
        <v/>
      </c>
      <c r="X3037" s="840"/>
      <c r="Y3037" s="841"/>
      <c r="Z3037" s="842"/>
      <c r="AA3037" s="843"/>
      <c r="AB3037" s="349"/>
      <c r="AC3037" s="844"/>
      <c r="AD3037" s="845"/>
      <c r="AE3037" s="277"/>
      <c r="AF3037" s="278"/>
      <c r="AG3037" s="277"/>
      <c r="AH3037" s="279"/>
      <c r="AI3037" s="277"/>
      <c r="AJ3037" s="279"/>
      <c r="AK3037" s="277"/>
      <c r="AL3037" s="278"/>
    </row>
    <row r="3038" spans="1:38" ht="22.5" customHeight="1">
      <c r="A3038" s="116">
        <f t="shared" si="1391"/>
        <v>0</v>
      </c>
      <c r="B3038" s="190">
        <f t="shared" si="1371"/>
        <v>0</v>
      </c>
      <c r="C3038" s="190">
        <f t="shared" si="1372"/>
        <v>0</v>
      </c>
      <c r="D3038" s="191">
        <f t="shared" si="1373"/>
        <v>0</v>
      </c>
      <c r="E3038" s="191">
        <f t="shared" si="1374"/>
        <v>0</v>
      </c>
      <c r="F3038" s="191">
        <f t="shared" si="1375"/>
        <v>0</v>
      </c>
      <c r="G3038" s="192">
        <f t="shared" si="1364"/>
        <v>0</v>
      </c>
      <c r="H3038" s="191">
        <f t="shared" si="1376"/>
        <v>0</v>
      </c>
      <c r="I3038" s="193">
        <f t="shared" si="1377"/>
        <v>0</v>
      </c>
      <c r="J3038" s="193">
        <f t="shared" si="1378"/>
        <v>0</v>
      </c>
      <c r="K3038" s="193">
        <f t="shared" si="1379"/>
        <v>0</v>
      </c>
      <c r="L3038" s="193">
        <f t="shared" si="1381"/>
        <v>0</v>
      </c>
      <c r="M3038" s="193">
        <f t="shared" si="1382"/>
        <v>0</v>
      </c>
      <c r="N3038" s="193">
        <f t="shared" si="1383"/>
        <v>0</v>
      </c>
      <c r="O3038" s="193">
        <f t="shared" si="1384"/>
        <v>0</v>
      </c>
      <c r="P3038" s="193">
        <f t="shared" si="1385"/>
        <v>0</v>
      </c>
      <c r="Q3038" s="193">
        <f t="shared" si="1386"/>
        <v>0</v>
      </c>
      <c r="R3038" s="193">
        <f t="shared" si="1387"/>
        <v>0</v>
      </c>
      <c r="S3038" s="193">
        <f t="shared" si="1388"/>
        <v>0</v>
      </c>
      <c r="T3038" s="194">
        <f t="shared" si="1380"/>
        <v>0</v>
      </c>
      <c r="U3038" s="194"/>
      <c r="V3038" s="847"/>
      <c r="W3038" s="127" t="str">
        <f t="shared" si="1363"/>
        <v/>
      </c>
      <c r="X3038" s="840"/>
      <c r="Y3038" s="841"/>
      <c r="Z3038" s="842"/>
      <c r="AA3038" s="843"/>
      <c r="AB3038" s="349"/>
      <c r="AC3038" s="844"/>
      <c r="AD3038" s="845"/>
      <c r="AE3038" s="277"/>
      <c r="AF3038" s="278"/>
      <c r="AG3038" s="277"/>
      <c r="AH3038" s="279"/>
      <c r="AI3038" s="277"/>
      <c r="AJ3038" s="279"/>
      <c r="AK3038" s="277"/>
      <c r="AL3038" s="278"/>
    </row>
    <row r="3039" spans="1:38" ht="22.5" customHeight="1">
      <c r="A3039" s="116">
        <f t="shared" si="1391"/>
        <v>0</v>
      </c>
      <c r="B3039" s="190">
        <f t="shared" si="1371"/>
        <v>0</v>
      </c>
      <c r="C3039" s="190">
        <f t="shared" si="1372"/>
        <v>0</v>
      </c>
      <c r="D3039" s="191">
        <f t="shared" si="1373"/>
        <v>0</v>
      </c>
      <c r="E3039" s="191">
        <f t="shared" si="1374"/>
        <v>0</v>
      </c>
      <c r="F3039" s="191">
        <f t="shared" si="1375"/>
        <v>0</v>
      </c>
      <c r="G3039" s="192">
        <f t="shared" si="1364"/>
        <v>0</v>
      </c>
      <c r="H3039" s="191">
        <f t="shared" si="1376"/>
        <v>0</v>
      </c>
      <c r="I3039" s="193">
        <f t="shared" si="1377"/>
        <v>0</v>
      </c>
      <c r="J3039" s="193">
        <f t="shared" si="1378"/>
        <v>0</v>
      </c>
      <c r="K3039" s="193">
        <f t="shared" si="1379"/>
        <v>0</v>
      </c>
      <c r="L3039" s="193">
        <f t="shared" si="1381"/>
        <v>0</v>
      </c>
      <c r="M3039" s="193">
        <f t="shared" si="1382"/>
        <v>0</v>
      </c>
      <c r="N3039" s="193">
        <f t="shared" si="1383"/>
        <v>0</v>
      </c>
      <c r="O3039" s="193">
        <f t="shared" si="1384"/>
        <v>0</v>
      </c>
      <c r="P3039" s="193">
        <f t="shared" si="1385"/>
        <v>0</v>
      </c>
      <c r="Q3039" s="193">
        <f t="shared" si="1386"/>
        <v>0</v>
      </c>
      <c r="R3039" s="193">
        <f t="shared" si="1387"/>
        <v>0</v>
      </c>
      <c r="S3039" s="193">
        <f t="shared" si="1388"/>
        <v>0</v>
      </c>
      <c r="T3039" s="194">
        <f t="shared" si="1380"/>
        <v>0</v>
      </c>
      <c r="U3039" s="194"/>
      <c r="V3039" s="847"/>
      <c r="W3039" s="127" t="str">
        <f t="shared" ref="W3039:W3102" si="1392">IF(D3039=0,"","★")</f>
        <v/>
      </c>
      <c r="X3039" s="840"/>
      <c r="Y3039" s="841"/>
      <c r="Z3039" s="842"/>
      <c r="AA3039" s="843"/>
      <c r="AB3039" s="349"/>
      <c r="AC3039" s="844"/>
      <c r="AD3039" s="845"/>
      <c r="AE3039" s="277"/>
      <c r="AF3039" s="278"/>
      <c r="AG3039" s="277"/>
      <c r="AH3039" s="279"/>
      <c r="AI3039" s="277"/>
      <c r="AJ3039" s="279"/>
      <c r="AK3039" s="277"/>
      <c r="AL3039" s="278"/>
    </row>
    <row r="3040" spans="1:38" ht="22.5" customHeight="1">
      <c r="A3040" s="116">
        <f t="shared" si="1391"/>
        <v>0</v>
      </c>
      <c r="B3040" s="190">
        <f t="shared" si="1371"/>
        <v>0</v>
      </c>
      <c r="C3040" s="190">
        <f t="shared" si="1372"/>
        <v>0</v>
      </c>
      <c r="D3040" s="191">
        <f t="shared" si="1373"/>
        <v>0</v>
      </c>
      <c r="E3040" s="191">
        <f t="shared" si="1374"/>
        <v>0</v>
      </c>
      <c r="F3040" s="191">
        <f t="shared" si="1375"/>
        <v>0</v>
      </c>
      <c r="G3040" s="192">
        <f t="shared" si="1364"/>
        <v>0</v>
      </c>
      <c r="H3040" s="191">
        <f t="shared" si="1376"/>
        <v>0</v>
      </c>
      <c r="I3040" s="193">
        <f t="shared" si="1377"/>
        <v>0</v>
      </c>
      <c r="J3040" s="193">
        <f t="shared" si="1378"/>
        <v>0</v>
      </c>
      <c r="K3040" s="193">
        <f t="shared" si="1379"/>
        <v>0</v>
      </c>
      <c r="L3040" s="193">
        <f t="shared" si="1381"/>
        <v>0</v>
      </c>
      <c r="M3040" s="193">
        <f t="shared" si="1382"/>
        <v>0</v>
      </c>
      <c r="N3040" s="193">
        <f t="shared" si="1383"/>
        <v>0</v>
      </c>
      <c r="O3040" s="193">
        <f t="shared" si="1384"/>
        <v>0</v>
      </c>
      <c r="P3040" s="193">
        <f t="shared" si="1385"/>
        <v>0</v>
      </c>
      <c r="Q3040" s="193">
        <f t="shared" si="1386"/>
        <v>0</v>
      </c>
      <c r="R3040" s="193">
        <f t="shared" si="1387"/>
        <v>0</v>
      </c>
      <c r="S3040" s="193">
        <f t="shared" si="1388"/>
        <v>0</v>
      </c>
      <c r="T3040" s="194">
        <f t="shared" si="1380"/>
        <v>0</v>
      </c>
      <c r="U3040" s="194"/>
      <c r="V3040" s="847"/>
      <c r="W3040" s="127" t="str">
        <f t="shared" si="1392"/>
        <v/>
      </c>
      <c r="X3040" s="840"/>
      <c r="Y3040" s="841"/>
      <c r="Z3040" s="842"/>
      <c r="AA3040" s="843"/>
      <c r="AB3040" s="349"/>
      <c r="AC3040" s="844"/>
      <c r="AD3040" s="845"/>
      <c r="AE3040" s="277"/>
      <c r="AF3040" s="278"/>
      <c r="AG3040" s="277"/>
      <c r="AH3040" s="279"/>
      <c r="AI3040" s="277"/>
      <c r="AJ3040" s="279"/>
      <c r="AK3040" s="277"/>
      <c r="AL3040" s="278"/>
    </row>
    <row r="3041" spans="1:38" ht="22.5" customHeight="1">
      <c r="A3041" s="116">
        <f t="shared" si="1391"/>
        <v>0</v>
      </c>
      <c r="B3041" s="190">
        <f t="shared" si="1371"/>
        <v>0</v>
      </c>
      <c r="C3041" s="190">
        <f t="shared" si="1372"/>
        <v>0</v>
      </c>
      <c r="D3041" s="191">
        <f t="shared" si="1373"/>
        <v>0</v>
      </c>
      <c r="E3041" s="191">
        <f t="shared" si="1374"/>
        <v>0</v>
      </c>
      <c r="F3041" s="191">
        <f t="shared" si="1375"/>
        <v>0</v>
      </c>
      <c r="G3041" s="192">
        <f t="shared" ref="G3041:G3104" si="1393">$G$21</f>
        <v>0</v>
      </c>
      <c r="H3041" s="191">
        <f t="shared" si="1376"/>
        <v>0</v>
      </c>
      <c r="I3041" s="193">
        <f t="shared" si="1377"/>
        <v>0</v>
      </c>
      <c r="J3041" s="193">
        <f t="shared" si="1378"/>
        <v>0</v>
      </c>
      <c r="K3041" s="193">
        <f t="shared" si="1379"/>
        <v>0</v>
      </c>
      <c r="L3041" s="193">
        <f t="shared" si="1381"/>
        <v>0</v>
      </c>
      <c r="M3041" s="193">
        <f t="shared" si="1382"/>
        <v>0</v>
      </c>
      <c r="N3041" s="193">
        <f t="shared" si="1383"/>
        <v>0</v>
      </c>
      <c r="O3041" s="193">
        <f t="shared" si="1384"/>
        <v>0</v>
      </c>
      <c r="P3041" s="193">
        <f t="shared" si="1385"/>
        <v>0</v>
      </c>
      <c r="Q3041" s="193">
        <f t="shared" si="1386"/>
        <v>0</v>
      </c>
      <c r="R3041" s="193">
        <f t="shared" si="1387"/>
        <v>0</v>
      </c>
      <c r="S3041" s="193">
        <f t="shared" si="1388"/>
        <v>0</v>
      </c>
      <c r="T3041" s="194">
        <f t="shared" si="1380"/>
        <v>0</v>
      </c>
      <c r="U3041" s="194"/>
      <c r="V3041" s="847"/>
      <c r="W3041" s="127" t="str">
        <f t="shared" si="1392"/>
        <v/>
      </c>
      <c r="X3041" s="840"/>
      <c r="Y3041" s="841"/>
      <c r="Z3041" s="842"/>
      <c r="AA3041" s="843"/>
      <c r="AB3041" s="349"/>
      <c r="AC3041" s="844"/>
      <c r="AD3041" s="845"/>
      <c r="AE3041" s="277"/>
      <c r="AF3041" s="278"/>
      <c r="AG3041" s="277"/>
      <c r="AH3041" s="279"/>
      <c r="AI3041" s="277"/>
      <c r="AJ3041" s="279"/>
      <c r="AK3041" s="277"/>
      <c r="AL3041" s="278"/>
    </row>
    <row r="3042" spans="1:38" ht="22.5" customHeight="1">
      <c r="A3042" s="116">
        <f t="shared" si="1391"/>
        <v>0</v>
      </c>
      <c r="B3042" s="190">
        <f t="shared" si="1371"/>
        <v>0</v>
      </c>
      <c r="C3042" s="190">
        <f t="shared" si="1372"/>
        <v>0</v>
      </c>
      <c r="D3042" s="191">
        <f t="shared" si="1373"/>
        <v>0</v>
      </c>
      <c r="E3042" s="191">
        <f t="shared" si="1374"/>
        <v>0</v>
      </c>
      <c r="F3042" s="191">
        <f t="shared" si="1375"/>
        <v>0</v>
      </c>
      <c r="G3042" s="192">
        <f t="shared" si="1393"/>
        <v>0</v>
      </c>
      <c r="H3042" s="191">
        <f t="shared" si="1376"/>
        <v>0</v>
      </c>
      <c r="I3042" s="193">
        <f t="shared" si="1377"/>
        <v>0</v>
      </c>
      <c r="J3042" s="193">
        <f t="shared" si="1378"/>
        <v>0</v>
      </c>
      <c r="K3042" s="193">
        <f t="shared" si="1379"/>
        <v>0</v>
      </c>
      <c r="L3042" s="193">
        <f t="shared" si="1381"/>
        <v>0</v>
      </c>
      <c r="M3042" s="193">
        <f t="shared" si="1382"/>
        <v>0</v>
      </c>
      <c r="N3042" s="193">
        <f t="shared" si="1383"/>
        <v>0</v>
      </c>
      <c r="O3042" s="193">
        <f t="shared" si="1384"/>
        <v>0</v>
      </c>
      <c r="P3042" s="193">
        <f t="shared" si="1385"/>
        <v>0</v>
      </c>
      <c r="Q3042" s="193">
        <f t="shared" si="1386"/>
        <v>0</v>
      </c>
      <c r="R3042" s="193">
        <f t="shared" si="1387"/>
        <v>0</v>
      </c>
      <c r="S3042" s="193">
        <f t="shared" si="1388"/>
        <v>0</v>
      </c>
      <c r="T3042" s="194">
        <f t="shared" si="1380"/>
        <v>0</v>
      </c>
      <c r="U3042" s="194"/>
      <c r="V3042" s="847"/>
      <c r="W3042" s="127" t="str">
        <f t="shared" si="1392"/>
        <v/>
      </c>
      <c r="X3042" s="840"/>
      <c r="Y3042" s="841"/>
      <c r="Z3042" s="842"/>
      <c r="AA3042" s="843"/>
      <c r="AB3042" s="349"/>
      <c r="AC3042" s="844"/>
      <c r="AD3042" s="845"/>
      <c r="AE3042" s="277"/>
      <c r="AF3042" s="278"/>
      <c r="AG3042" s="277"/>
      <c r="AH3042" s="279"/>
      <c r="AI3042" s="277"/>
      <c r="AJ3042" s="279"/>
      <c r="AK3042" s="277"/>
      <c r="AL3042" s="278"/>
    </row>
    <row r="3043" spans="1:38" ht="22.5" customHeight="1">
      <c r="A3043" s="116">
        <f t="shared" si="1391"/>
        <v>0</v>
      </c>
      <c r="B3043" s="190">
        <f t="shared" si="1371"/>
        <v>0</v>
      </c>
      <c r="C3043" s="190">
        <f t="shared" si="1372"/>
        <v>0</v>
      </c>
      <c r="D3043" s="191">
        <f t="shared" si="1373"/>
        <v>0</v>
      </c>
      <c r="E3043" s="191">
        <f t="shared" si="1374"/>
        <v>0</v>
      </c>
      <c r="F3043" s="191">
        <f t="shared" si="1375"/>
        <v>0</v>
      </c>
      <c r="G3043" s="192">
        <f t="shared" si="1393"/>
        <v>0</v>
      </c>
      <c r="H3043" s="191">
        <f t="shared" si="1376"/>
        <v>0</v>
      </c>
      <c r="I3043" s="193">
        <f t="shared" si="1377"/>
        <v>0</v>
      </c>
      <c r="J3043" s="193">
        <f t="shared" si="1378"/>
        <v>0</v>
      </c>
      <c r="K3043" s="193">
        <f t="shared" si="1379"/>
        <v>0</v>
      </c>
      <c r="L3043" s="193">
        <f t="shared" si="1381"/>
        <v>0</v>
      </c>
      <c r="M3043" s="193">
        <f t="shared" si="1382"/>
        <v>0</v>
      </c>
      <c r="N3043" s="193">
        <f t="shared" si="1383"/>
        <v>0</v>
      </c>
      <c r="O3043" s="193">
        <f t="shared" si="1384"/>
        <v>0</v>
      </c>
      <c r="P3043" s="193">
        <f t="shared" si="1385"/>
        <v>0</v>
      </c>
      <c r="Q3043" s="193">
        <f t="shared" si="1386"/>
        <v>0</v>
      </c>
      <c r="R3043" s="193">
        <f t="shared" si="1387"/>
        <v>0</v>
      </c>
      <c r="S3043" s="193">
        <f t="shared" si="1388"/>
        <v>0</v>
      </c>
      <c r="T3043" s="194">
        <f t="shared" si="1380"/>
        <v>0</v>
      </c>
      <c r="U3043" s="194"/>
      <c r="V3043" s="847"/>
      <c r="W3043" s="127" t="str">
        <f t="shared" si="1392"/>
        <v/>
      </c>
      <c r="X3043" s="840"/>
      <c r="Y3043" s="841"/>
      <c r="Z3043" s="842"/>
      <c r="AA3043" s="843"/>
      <c r="AB3043" s="349"/>
      <c r="AC3043" s="844"/>
      <c r="AD3043" s="845"/>
      <c r="AE3043" s="277"/>
      <c r="AF3043" s="278"/>
      <c r="AG3043" s="277"/>
      <c r="AH3043" s="279"/>
      <c r="AI3043" s="277"/>
      <c r="AJ3043" s="279"/>
      <c r="AK3043" s="277"/>
      <c r="AL3043" s="278"/>
    </row>
    <row r="3044" spans="1:38" ht="22.5" customHeight="1">
      <c r="A3044" s="116">
        <f t="shared" si="1391"/>
        <v>0</v>
      </c>
      <c r="B3044" s="190">
        <f t="shared" si="1371"/>
        <v>0</v>
      </c>
      <c r="C3044" s="190">
        <f t="shared" si="1372"/>
        <v>0</v>
      </c>
      <c r="D3044" s="191">
        <f t="shared" si="1373"/>
        <v>0</v>
      </c>
      <c r="E3044" s="191">
        <f t="shared" si="1374"/>
        <v>0</v>
      </c>
      <c r="F3044" s="191">
        <f t="shared" si="1375"/>
        <v>0</v>
      </c>
      <c r="G3044" s="192">
        <f t="shared" si="1393"/>
        <v>0</v>
      </c>
      <c r="H3044" s="191">
        <f t="shared" si="1376"/>
        <v>0</v>
      </c>
      <c r="I3044" s="193">
        <f t="shared" si="1377"/>
        <v>0</v>
      </c>
      <c r="J3044" s="193">
        <f t="shared" si="1378"/>
        <v>0</v>
      </c>
      <c r="K3044" s="193">
        <f t="shared" si="1379"/>
        <v>0</v>
      </c>
      <c r="L3044" s="193">
        <f t="shared" si="1381"/>
        <v>0</v>
      </c>
      <c r="M3044" s="193">
        <f t="shared" si="1382"/>
        <v>0</v>
      </c>
      <c r="N3044" s="193">
        <f t="shared" si="1383"/>
        <v>0</v>
      </c>
      <c r="O3044" s="193">
        <f t="shared" si="1384"/>
        <v>0</v>
      </c>
      <c r="P3044" s="193">
        <f t="shared" si="1385"/>
        <v>0</v>
      </c>
      <c r="Q3044" s="193">
        <f t="shared" si="1386"/>
        <v>0</v>
      </c>
      <c r="R3044" s="193">
        <f t="shared" si="1387"/>
        <v>0</v>
      </c>
      <c r="S3044" s="193">
        <f t="shared" si="1388"/>
        <v>0</v>
      </c>
      <c r="T3044" s="194">
        <f t="shared" si="1380"/>
        <v>0</v>
      </c>
      <c r="U3044" s="194"/>
      <c r="V3044" s="847"/>
      <c r="W3044" s="127" t="str">
        <f t="shared" si="1392"/>
        <v/>
      </c>
      <c r="X3044" s="840"/>
      <c r="Y3044" s="841"/>
      <c r="Z3044" s="842"/>
      <c r="AA3044" s="843"/>
      <c r="AB3044" s="349"/>
      <c r="AC3044" s="844"/>
      <c r="AD3044" s="845"/>
      <c r="AE3044" s="277"/>
      <c r="AF3044" s="278"/>
      <c r="AG3044" s="277"/>
      <c r="AH3044" s="279"/>
      <c r="AI3044" s="277"/>
      <c r="AJ3044" s="279"/>
      <c r="AK3044" s="277"/>
      <c r="AL3044" s="278"/>
    </row>
    <row r="3045" spans="1:38" ht="22.5" customHeight="1">
      <c r="A3045" s="116">
        <f t="shared" si="1391"/>
        <v>0</v>
      </c>
      <c r="B3045" s="190">
        <f t="shared" si="1371"/>
        <v>0</v>
      </c>
      <c r="C3045" s="190">
        <f t="shared" si="1372"/>
        <v>0</v>
      </c>
      <c r="D3045" s="191">
        <f t="shared" si="1373"/>
        <v>0</v>
      </c>
      <c r="E3045" s="191">
        <f t="shared" si="1374"/>
        <v>0</v>
      </c>
      <c r="F3045" s="191">
        <f t="shared" si="1375"/>
        <v>0</v>
      </c>
      <c r="G3045" s="192">
        <f t="shared" si="1393"/>
        <v>0</v>
      </c>
      <c r="H3045" s="191">
        <f t="shared" si="1376"/>
        <v>0</v>
      </c>
      <c r="I3045" s="193">
        <f t="shared" si="1377"/>
        <v>0</v>
      </c>
      <c r="J3045" s="193">
        <f t="shared" si="1378"/>
        <v>0</v>
      </c>
      <c r="K3045" s="193">
        <f t="shared" si="1379"/>
        <v>0</v>
      </c>
      <c r="L3045" s="193">
        <f t="shared" si="1381"/>
        <v>0</v>
      </c>
      <c r="M3045" s="193">
        <f t="shared" si="1382"/>
        <v>0</v>
      </c>
      <c r="N3045" s="193">
        <f t="shared" si="1383"/>
        <v>0</v>
      </c>
      <c r="O3045" s="193">
        <f t="shared" si="1384"/>
        <v>0</v>
      </c>
      <c r="P3045" s="193">
        <f t="shared" si="1385"/>
        <v>0</v>
      </c>
      <c r="Q3045" s="193">
        <f t="shared" si="1386"/>
        <v>0</v>
      </c>
      <c r="R3045" s="193">
        <f t="shared" si="1387"/>
        <v>0</v>
      </c>
      <c r="S3045" s="193">
        <f t="shared" si="1388"/>
        <v>0</v>
      </c>
      <c r="T3045" s="194">
        <f t="shared" si="1380"/>
        <v>0</v>
      </c>
      <c r="U3045" s="194"/>
      <c r="V3045" s="847"/>
      <c r="W3045" s="127" t="str">
        <f t="shared" si="1392"/>
        <v/>
      </c>
      <c r="X3045" s="840"/>
      <c r="Y3045" s="841"/>
      <c r="Z3045" s="842"/>
      <c r="AA3045" s="843"/>
      <c r="AB3045" s="349"/>
      <c r="AC3045" s="844"/>
      <c r="AD3045" s="845"/>
      <c r="AE3045" s="277"/>
      <c r="AF3045" s="278"/>
      <c r="AG3045" s="277"/>
      <c r="AH3045" s="279"/>
      <c r="AI3045" s="277"/>
      <c r="AJ3045" s="279"/>
      <c r="AK3045" s="277"/>
      <c r="AL3045" s="278"/>
    </row>
    <row r="3046" spans="1:38" ht="22.5" customHeight="1">
      <c r="A3046" s="116">
        <f t="shared" si="1391"/>
        <v>0</v>
      </c>
      <c r="B3046" s="190">
        <f t="shared" si="1371"/>
        <v>0</v>
      </c>
      <c r="C3046" s="190">
        <f t="shared" si="1372"/>
        <v>0</v>
      </c>
      <c r="D3046" s="191">
        <f t="shared" si="1373"/>
        <v>0</v>
      </c>
      <c r="E3046" s="191">
        <f t="shared" si="1374"/>
        <v>0</v>
      </c>
      <c r="F3046" s="191">
        <f t="shared" si="1375"/>
        <v>0</v>
      </c>
      <c r="G3046" s="192">
        <f t="shared" si="1393"/>
        <v>0</v>
      </c>
      <c r="H3046" s="191">
        <f t="shared" si="1376"/>
        <v>0</v>
      </c>
      <c r="I3046" s="193">
        <f t="shared" si="1377"/>
        <v>0</v>
      </c>
      <c r="J3046" s="193">
        <f t="shared" si="1378"/>
        <v>0</v>
      </c>
      <c r="K3046" s="193">
        <f t="shared" si="1379"/>
        <v>0</v>
      </c>
      <c r="L3046" s="193">
        <f t="shared" si="1381"/>
        <v>0</v>
      </c>
      <c r="M3046" s="193">
        <f t="shared" si="1382"/>
        <v>0</v>
      </c>
      <c r="N3046" s="193">
        <f t="shared" si="1383"/>
        <v>0</v>
      </c>
      <c r="O3046" s="193">
        <f t="shared" si="1384"/>
        <v>0</v>
      </c>
      <c r="P3046" s="193">
        <f t="shared" si="1385"/>
        <v>0</v>
      </c>
      <c r="Q3046" s="193">
        <f t="shared" si="1386"/>
        <v>0</v>
      </c>
      <c r="R3046" s="193">
        <f t="shared" si="1387"/>
        <v>0</v>
      </c>
      <c r="S3046" s="193">
        <f t="shared" si="1388"/>
        <v>0</v>
      </c>
      <c r="T3046" s="194">
        <f t="shared" si="1380"/>
        <v>0</v>
      </c>
      <c r="U3046" s="194"/>
      <c r="V3046" s="847"/>
      <c r="W3046" s="127" t="str">
        <f t="shared" si="1392"/>
        <v/>
      </c>
      <c r="X3046" s="840"/>
      <c r="Y3046" s="841"/>
      <c r="Z3046" s="842"/>
      <c r="AA3046" s="843"/>
      <c r="AB3046" s="349"/>
      <c r="AC3046" s="844"/>
      <c r="AD3046" s="845"/>
      <c r="AE3046" s="277"/>
      <c r="AF3046" s="278"/>
      <c r="AG3046" s="277"/>
      <c r="AH3046" s="279"/>
      <c r="AI3046" s="277"/>
      <c r="AJ3046" s="279"/>
      <c r="AK3046" s="277"/>
      <c r="AL3046" s="278"/>
    </row>
    <row r="3047" spans="1:38" ht="22.5" customHeight="1">
      <c r="A3047" s="116">
        <f t="shared" si="1391"/>
        <v>0</v>
      </c>
      <c r="B3047" s="190">
        <f t="shared" si="1371"/>
        <v>0</v>
      </c>
      <c r="C3047" s="190">
        <f t="shared" si="1372"/>
        <v>0</v>
      </c>
      <c r="D3047" s="191">
        <f t="shared" si="1373"/>
        <v>0</v>
      </c>
      <c r="E3047" s="191">
        <f t="shared" si="1374"/>
        <v>0</v>
      </c>
      <c r="F3047" s="191">
        <f t="shared" si="1375"/>
        <v>0</v>
      </c>
      <c r="G3047" s="192">
        <f t="shared" si="1393"/>
        <v>0</v>
      </c>
      <c r="H3047" s="191">
        <f t="shared" si="1376"/>
        <v>0</v>
      </c>
      <c r="I3047" s="193">
        <f t="shared" si="1377"/>
        <v>0</v>
      </c>
      <c r="J3047" s="193">
        <f t="shared" si="1378"/>
        <v>0</v>
      </c>
      <c r="K3047" s="193">
        <f t="shared" si="1379"/>
        <v>0</v>
      </c>
      <c r="L3047" s="193">
        <f t="shared" si="1381"/>
        <v>0</v>
      </c>
      <c r="M3047" s="193">
        <f t="shared" si="1382"/>
        <v>0</v>
      </c>
      <c r="N3047" s="193">
        <f t="shared" si="1383"/>
        <v>0</v>
      </c>
      <c r="O3047" s="193">
        <f t="shared" si="1384"/>
        <v>0</v>
      </c>
      <c r="P3047" s="193">
        <f t="shared" si="1385"/>
        <v>0</v>
      </c>
      <c r="Q3047" s="193">
        <f t="shared" si="1386"/>
        <v>0</v>
      </c>
      <c r="R3047" s="193">
        <f t="shared" si="1387"/>
        <v>0</v>
      </c>
      <c r="S3047" s="193">
        <f t="shared" si="1388"/>
        <v>0</v>
      </c>
      <c r="T3047" s="194">
        <f t="shared" si="1380"/>
        <v>0</v>
      </c>
      <c r="U3047" s="194"/>
      <c r="V3047" s="847"/>
      <c r="W3047" s="127" t="str">
        <f t="shared" si="1392"/>
        <v/>
      </c>
      <c r="X3047" s="840"/>
      <c r="Y3047" s="841"/>
      <c r="Z3047" s="842"/>
      <c r="AA3047" s="843"/>
      <c r="AB3047" s="349"/>
      <c r="AC3047" s="844"/>
      <c r="AD3047" s="845"/>
      <c r="AE3047" s="277"/>
      <c r="AF3047" s="278"/>
      <c r="AG3047" s="277"/>
      <c r="AH3047" s="279"/>
      <c r="AI3047" s="277"/>
      <c r="AJ3047" s="279"/>
      <c r="AK3047" s="277"/>
      <c r="AL3047" s="278"/>
    </row>
    <row r="3048" spans="1:38" ht="22.5" customHeight="1">
      <c r="A3048" s="116">
        <f t="shared" si="1391"/>
        <v>0</v>
      </c>
      <c r="B3048" s="190">
        <f t="shared" si="1371"/>
        <v>0</v>
      </c>
      <c r="C3048" s="190">
        <f t="shared" si="1372"/>
        <v>0</v>
      </c>
      <c r="D3048" s="191">
        <f t="shared" si="1373"/>
        <v>0</v>
      </c>
      <c r="E3048" s="191">
        <f t="shared" si="1374"/>
        <v>0</v>
      </c>
      <c r="F3048" s="191">
        <f t="shared" si="1375"/>
        <v>0</v>
      </c>
      <c r="G3048" s="192">
        <f t="shared" si="1393"/>
        <v>0</v>
      </c>
      <c r="H3048" s="191">
        <f t="shared" si="1376"/>
        <v>0</v>
      </c>
      <c r="I3048" s="193">
        <f t="shared" si="1377"/>
        <v>0</v>
      </c>
      <c r="J3048" s="193">
        <f t="shared" si="1378"/>
        <v>0</v>
      </c>
      <c r="K3048" s="193">
        <f t="shared" si="1379"/>
        <v>0</v>
      </c>
      <c r="L3048" s="193">
        <f t="shared" si="1381"/>
        <v>0</v>
      </c>
      <c r="M3048" s="193">
        <f t="shared" si="1382"/>
        <v>0</v>
      </c>
      <c r="N3048" s="193">
        <f t="shared" si="1383"/>
        <v>0</v>
      </c>
      <c r="O3048" s="193">
        <f t="shared" si="1384"/>
        <v>0</v>
      </c>
      <c r="P3048" s="193">
        <f t="shared" si="1385"/>
        <v>0</v>
      </c>
      <c r="Q3048" s="193">
        <f t="shared" si="1386"/>
        <v>0</v>
      </c>
      <c r="R3048" s="193">
        <f t="shared" si="1387"/>
        <v>0</v>
      </c>
      <c r="S3048" s="193">
        <f t="shared" si="1388"/>
        <v>0</v>
      </c>
      <c r="T3048" s="194">
        <f t="shared" si="1380"/>
        <v>0</v>
      </c>
      <c r="U3048" s="194"/>
      <c r="V3048" s="847"/>
      <c r="W3048" s="127" t="str">
        <f t="shared" si="1392"/>
        <v/>
      </c>
      <c r="X3048" s="840"/>
      <c r="Y3048" s="841"/>
      <c r="Z3048" s="842"/>
      <c r="AA3048" s="843"/>
      <c r="AB3048" s="349"/>
      <c r="AC3048" s="844"/>
      <c r="AD3048" s="845"/>
      <c r="AE3048" s="277"/>
      <c r="AF3048" s="278"/>
      <c r="AG3048" s="277"/>
      <c r="AH3048" s="279"/>
      <c r="AI3048" s="277"/>
      <c r="AJ3048" s="279"/>
      <c r="AK3048" s="277"/>
      <c r="AL3048" s="278"/>
    </row>
    <row r="3049" spans="1:38" ht="22.5" customHeight="1">
      <c r="A3049" s="116">
        <f t="shared" si="1391"/>
        <v>0</v>
      </c>
      <c r="B3049" s="190">
        <f t="shared" si="1371"/>
        <v>0</v>
      </c>
      <c r="C3049" s="190">
        <f t="shared" si="1372"/>
        <v>0</v>
      </c>
      <c r="D3049" s="191">
        <f t="shared" si="1373"/>
        <v>0</v>
      </c>
      <c r="E3049" s="191">
        <f t="shared" si="1374"/>
        <v>0</v>
      </c>
      <c r="F3049" s="191">
        <f t="shared" si="1375"/>
        <v>0</v>
      </c>
      <c r="G3049" s="192">
        <f t="shared" si="1393"/>
        <v>0</v>
      </c>
      <c r="H3049" s="191">
        <f t="shared" si="1376"/>
        <v>0</v>
      </c>
      <c r="I3049" s="193">
        <f t="shared" si="1377"/>
        <v>0</v>
      </c>
      <c r="J3049" s="193">
        <f t="shared" si="1378"/>
        <v>0</v>
      </c>
      <c r="K3049" s="193">
        <f t="shared" si="1379"/>
        <v>0</v>
      </c>
      <c r="L3049" s="193">
        <f t="shared" si="1381"/>
        <v>0</v>
      </c>
      <c r="M3049" s="193">
        <f t="shared" si="1382"/>
        <v>0</v>
      </c>
      <c r="N3049" s="193">
        <f t="shared" si="1383"/>
        <v>0</v>
      </c>
      <c r="O3049" s="193">
        <f t="shared" si="1384"/>
        <v>0</v>
      </c>
      <c r="P3049" s="193">
        <f t="shared" si="1385"/>
        <v>0</v>
      </c>
      <c r="Q3049" s="193">
        <f t="shared" si="1386"/>
        <v>0</v>
      </c>
      <c r="R3049" s="193">
        <f t="shared" si="1387"/>
        <v>0</v>
      </c>
      <c r="S3049" s="193">
        <f t="shared" si="1388"/>
        <v>0</v>
      </c>
      <c r="T3049" s="194">
        <f t="shared" si="1380"/>
        <v>0</v>
      </c>
      <c r="U3049" s="194"/>
      <c r="V3049" s="847"/>
      <c r="W3049" s="127" t="str">
        <f t="shared" si="1392"/>
        <v/>
      </c>
      <c r="X3049" s="840"/>
      <c r="Y3049" s="841"/>
      <c r="Z3049" s="842"/>
      <c r="AA3049" s="843"/>
      <c r="AB3049" s="349"/>
      <c r="AC3049" s="844"/>
      <c r="AD3049" s="845"/>
      <c r="AE3049" s="277"/>
      <c r="AF3049" s="278"/>
      <c r="AG3049" s="277"/>
      <c r="AH3049" s="279"/>
      <c r="AI3049" s="277"/>
      <c r="AJ3049" s="279"/>
      <c r="AK3049" s="277"/>
      <c r="AL3049" s="278"/>
    </row>
    <row r="3050" spans="1:38" ht="22.5" customHeight="1">
      <c r="A3050" s="116">
        <f t="shared" si="1391"/>
        <v>0</v>
      </c>
      <c r="B3050" s="190">
        <f t="shared" si="1371"/>
        <v>0</v>
      </c>
      <c r="C3050" s="190">
        <f t="shared" si="1372"/>
        <v>0</v>
      </c>
      <c r="D3050" s="191">
        <f t="shared" si="1373"/>
        <v>0</v>
      </c>
      <c r="E3050" s="191">
        <f t="shared" si="1374"/>
        <v>0</v>
      </c>
      <c r="F3050" s="191">
        <f t="shared" si="1375"/>
        <v>0</v>
      </c>
      <c r="G3050" s="192">
        <f t="shared" si="1393"/>
        <v>0</v>
      </c>
      <c r="H3050" s="191">
        <f t="shared" si="1376"/>
        <v>0</v>
      </c>
      <c r="I3050" s="193">
        <f t="shared" si="1377"/>
        <v>0</v>
      </c>
      <c r="J3050" s="193">
        <f t="shared" si="1378"/>
        <v>0</v>
      </c>
      <c r="K3050" s="193">
        <f t="shared" si="1379"/>
        <v>0</v>
      </c>
      <c r="L3050" s="193">
        <f t="shared" si="1381"/>
        <v>0</v>
      </c>
      <c r="M3050" s="193">
        <f t="shared" si="1382"/>
        <v>0</v>
      </c>
      <c r="N3050" s="193">
        <f t="shared" si="1383"/>
        <v>0</v>
      </c>
      <c r="O3050" s="193">
        <f t="shared" si="1384"/>
        <v>0</v>
      </c>
      <c r="P3050" s="193">
        <f t="shared" si="1385"/>
        <v>0</v>
      </c>
      <c r="Q3050" s="193">
        <f t="shared" si="1386"/>
        <v>0</v>
      </c>
      <c r="R3050" s="193">
        <f t="shared" si="1387"/>
        <v>0</v>
      </c>
      <c r="S3050" s="193">
        <f t="shared" si="1388"/>
        <v>0</v>
      </c>
      <c r="T3050" s="194">
        <f t="shared" si="1380"/>
        <v>0</v>
      </c>
      <c r="U3050" s="194"/>
      <c r="V3050" s="847"/>
      <c r="W3050" s="127" t="str">
        <f t="shared" si="1392"/>
        <v/>
      </c>
      <c r="X3050" s="840"/>
      <c r="Y3050" s="841"/>
      <c r="Z3050" s="842"/>
      <c r="AA3050" s="843"/>
      <c r="AB3050" s="349"/>
      <c r="AC3050" s="844"/>
      <c r="AD3050" s="845"/>
      <c r="AE3050" s="277"/>
      <c r="AF3050" s="278"/>
      <c r="AG3050" s="277"/>
      <c r="AH3050" s="279"/>
      <c r="AI3050" s="277"/>
      <c r="AJ3050" s="279"/>
      <c r="AK3050" s="277"/>
      <c r="AL3050" s="278"/>
    </row>
    <row r="3051" spans="1:38" ht="22.5" customHeight="1">
      <c r="A3051" s="116">
        <f t="shared" si="1391"/>
        <v>0</v>
      </c>
      <c r="B3051" s="190">
        <f t="shared" si="1371"/>
        <v>0</v>
      </c>
      <c r="C3051" s="190">
        <f t="shared" si="1372"/>
        <v>0</v>
      </c>
      <c r="D3051" s="191">
        <f t="shared" si="1373"/>
        <v>0</v>
      </c>
      <c r="E3051" s="191">
        <f t="shared" si="1374"/>
        <v>0</v>
      </c>
      <c r="F3051" s="191">
        <f t="shared" si="1375"/>
        <v>0</v>
      </c>
      <c r="G3051" s="192">
        <f t="shared" si="1393"/>
        <v>0</v>
      </c>
      <c r="H3051" s="191">
        <f t="shared" si="1376"/>
        <v>0</v>
      </c>
      <c r="I3051" s="193">
        <f t="shared" si="1377"/>
        <v>0</v>
      </c>
      <c r="J3051" s="193">
        <f t="shared" si="1378"/>
        <v>0</v>
      </c>
      <c r="K3051" s="193">
        <f t="shared" si="1379"/>
        <v>0</v>
      </c>
      <c r="L3051" s="193">
        <f t="shared" si="1381"/>
        <v>0</v>
      </c>
      <c r="M3051" s="193">
        <f t="shared" si="1382"/>
        <v>0</v>
      </c>
      <c r="N3051" s="193">
        <f t="shared" si="1383"/>
        <v>0</v>
      </c>
      <c r="O3051" s="193">
        <f t="shared" si="1384"/>
        <v>0</v>
      </c>
      <c r="P3051" s="193">
        <f t="shared" si="1385"/>
        <v>0</v>
      </c>
      <c r="Q3051" s="193">
        <f t="shared" si="1386"/>
        <v>0</v>
      </c>
      <c r="R3051" s="193">
        <f t="shared" si="1387"/>
        <v>0</v>
      </c>
      <c r="S3051" s="193">
        <f t="shared" si="1388"/>
        <v>0</v>
      </c>
      <c r="T3051" s="194">
        <f t="shared" si="1380"/>
        <v>0</v>
      </c>
      <c r="U3051" s="194"/>
      <c r="V3051" s="847"/>
      <c r="W3051" s="127" t="str">
        <f t="shared" si="1392"/>
        <v/>
      </c>
      <c r="X3051" s="840"/>
      <c r="Y3051" s="841"/>
      <c r="Z3051" s="842"/>
      <c r="AA3051" s="843"/>
      <c r="AB3051" s="349"/>
      <c r="AC3051" s="844"/>
      <c r="AD3051" s="845"/>
      <c r="AE3051" s="277"/>
      <c r="AF3051" s="278"/>
      <c r="AG3051" s="277"/>
      <c r="AH3051" s="279"/>
      <c r="AI3051" s="277"/>
      <c r="AJ3051" s="279"/>
      <c r="AK3051" s="277"/>
      <c r="AL3051" s="278"/>
    </row>
    <row r="3052" spans="1:38" ht="22.5" customHeight="1">
      <c r="A3052" s="116">
        <f t="shared" si="1391"/>
        <v>0</v>
      </c>
      <c r="B3052" s="190">
        <f t="shared" si="1371"/>
        <v>0</v>
      </c>
      <c r="C3052" s="190">
        <f t="shared" si="1372"/>
        <v>0</v>
      </c>
      <c r="D3052" s="191">
        <f t="shared" si="1373"/>
        <v>0</v>
      </c>
      <c r="E3052" s="191">
        <f t="shared" si="1374"/>
        <v>0</v>
      </c>
      <c r="F3052" s="191">
        <f t="shared" si="1375"/>
        <v>0</v>
      </c>
      <c r="G3052" s="192">
        <f t="shared" si="1393"/>
        <v>0</v>
      </c>
      <c r="H3052" s="191">
        <f t="shared" si="1376"/>
        <v>0</v>
      </c>
      <c r="I3052" s="193">
        <f t="shared" si="1377"/>
        <v>0</v>
      </c>
      <c r="J3052" s="193">
        <f t="shared" si="1378"/>
        <v>0</v>
      </c>
      <c r="K3052" s="193">
        <f t="shared" si="1379"/>
        <v>0</v>
      </c>
      <c r="L3052" s="193">
        <f t="shared" si="1381"/>
        <v>0</v>
      </c>
      <c r="M3052" s="193">
        <f t="shared" si="1382"/>
        <v>0</v>
      </c>
      <c r="N3052" s="193">
        <f t="shared" si="1383"/>
        <v>0</v>
      </c>
      <c r="O3052" s="193">
        <f t="shared" si="1384"/>
        <v>0</v>
      </c>
      <c r="P3052" s="193">
        <f t="shared" si="1385"/>
        <v>0</v>
      </c>
      <c r="Q3052" s="193">
        <f t="shared" si="1386"/>
        <v>0</v>
      </c>
      <c r="R3052" s="193">
        <f t="shared" si="1387"/>
        <v>0</v>
      </c>
      <c r="S3052" s="193">
        <f t="shared" si="1388"/>
        <v>0</v>
      </c>
      <c r="T3052" s="194">
        <f t="shared" si="1380"/>
        <v>0</v>
      </c>
      <c r="U3052" s="194"/>
      <c r="V3052" s="847"/>
      <c r="W3052" s="127" t="str">
        <f t="shared" si="1392"/>
        <v/>
      </c>
      <c r="X3052" s="840"/>
      <c r="Y3052" s="841"/>
      <c r="Z3052" s="842"/>
      <c r="AA3052" s="843"/>
      <c r="AB3052" s="349"/>
      <c r="AC3052" s="844"/>
      <c r="AD3052" s="845"/>
      <c r="AE3052" s="277"/>
      <c r="AF3052" s="278"/>
      <c r="AG3052" s="277"/>
      <c r="AH3052" s="279"/>
      <c r="AI3052" s="277"/>
      <c r="AJ3052" s="279"/>
      <c r="AK3052" s="277"/>
      <c r="AL3052" s="278"/>
    </row>
    <row r="3053" spans="1:38" ht="22.5" customHeight="1">
      <c r="A3053" s="116">
        <f t="shared" si="1391"/>
        <v>0</v>
      </c>
      <c r="B3053" s="190">
        <f t="shared" si="1371"/>
        <v>0</v>
      </c>
      <c r="C3053" s="190">
        <f t="shared" si="1372"/>
        <v>0</v>
      </c>
      <c r="D3053" s="191">
        <f t="shared" si="1373"/>
        <v>0</v>
      </c>
      <c r="E3053" s="191">
        <f t="shared" si="1374"/>
        <v>0</v>
      </c>
      <c r="F3053" s="191">
        <f t="shared" si="1375"/>
        <v>0</v>
      </c>
      <c r="G3053" s="192">
        <f t="shared" si="1393"/>
        <v>0</v>
      </c>
      <c r="H3053" s="191">
        <f t="shared" si="1376"/>
        <v>0</v>
      </c>
      <c r="I3053" s="193">
        <f t="shared" si="1377"/>
        <v>0</v>
      </c>
      <c r="J3053" s="193">
        <f t="shared" si="1378"/>
        <v>0</v>
      </c>
      <c r="K3053" s="193">
        <f t="shared" si="1379"/>
        <v>0</v>
      </c>
      <c r="L3053" s="193">
        <f t="shared" si="1381"/>
        <v>0</v>
      </c>
      <c r="M3053" s="193">
        <f t="shared" si="1382"/>
        <v>0</v>
      </c>
      <c r="N3053" s="193">
        <f t="shared" si="1383"/>
        <v>0</v>
      </c>
      <c r="O3053" s="193">
        <f t="shared" si="1384"/>
        <v>0</v>
      </c>
      <c r="P3053" s="193">
        <f t="shared" si="1385"/>
        <v>0</v>
      </c>
      <c r="Q3053" s="193">
        <f t="shared" si="1386"/>
        <v>0</v>
      </c>
      <c r="R3053" s="193">
        <f t="shared" si="1387"/>
        <v>0</v>
      </c>
      <c r="S3053" s="193">
        <f t="shared" si="1388"/>
        <v>0</v>
      </c>
      <c r="T3053" s="194">
        <f t="shared" si="1380"/>
        <v>0</v>
      </c>
      <c r="U3053" s="194"/>
      <c r="V3053" s="847"/>
      <c r="W3053" s="127" t="str">
        <f t="shared" si="1392"/>
        <v/>
      </c>
      <c r="X3053" s="840"/>
      <c r="Y3053" s="841"/>
      <c r="Z3053" s="842"/>
      <c r="AA3053" s="843"/>
      <c r="AB3053" s="349"/>
      <c r="AC3053" s="844"/>
      <c r="AD3053" s="845"/>
      <c r="AE3053" s="277"/>
      <c r="AF3053" s="278"/>
      <c r="AG3053" s="277"/>
      <c r="AH3053" s="279"/>
      <c r="AI3053" s="277"/>
      <c r="AJ3053" s="279"/>
      <c r="AK3053" s="277"/>
      <c r="AL3053" s="278"/>
    </row>
    <row r="3054" spans="1:38" ht="22.5" customHeight="1">
      <c r="A3054" s="116">
        <f t="shared" si="1391"/>
        <v>0</v>
      </c>
      <c r="B3054" s="190">
        <f t="shared" si="1371"/>
        <v>0</v>
      </c>
      <c r="C3054" s="190">
        <f t="shared" si="1372"/>
        <v>0</v>
      </c>
      <c r="D3054" s="191">
        <f t="shared" si="1373"/>
        <v>0</v>
      </c>
      <c r="E3054" s="191">
        <f t="shared" si="1374"/>
        <v>0</v>
      </c>
      <c r="F3054" s="191">
        <f t="shared" si="1375"/>
        <v>0</v>
      </c>
      <c r="G3054" s="192">
        <f t="shared" si="1393"/>
        <v>0</v>
      </c>
      <c r="H3054" s="191">
        <f t="shared" si="1376"/>
        <v>0</v>
      </c>
      <c r="I3054" s="193">
        <f t="shared" si="1377"/>
        <v>0</v>
      </c>
      <c r="J3054" s="193">
        <f t="shared" si="1378"/>
        <v>0</v>
      </c>
      <c r="K3054" s="193">
        <f t="shared" si="1379"/>
        <v>0</v>
      </c>
      <c r="L3054" s="193">
        <f t="shared" si="1381"/>
        <v>0</v>
      </c>
      <c r="M3054" s="193">
        <f t="shared" si="1382"/>
        <v>0</v>
      </c>
      <c r="N3054" s="193">
        <f t="shared" si="1383"/>
        <v>0</v>
      </c>
      <c r="O3054" s="193">
        <f t="shared" si="1384"/>
        <v>0</v>
      </c>
      <c r="P3054" s="193">
        <f t="shared" si="1385"/>
        <v>0</v>
      </c>
      <c r="Q3054" s="193">
        <f t="shared" si="1386"/>
        <v>0</v>
      </c>
      <c r="R3054" s="193">
        <f t="shared" si="1387"/>
        <v>0</v>
      </c>
      <c r="S3054" s="193">
        <f t="shared" si="1388"/>
        <v>0</v>
      </c>
      <c r="T3054" s="194">
        <f t="shared" si="1380"/>
        <v>0</v>
      </c>
      <c r="U3054" s="194"/>
      <c r="V3054" s="847"/>
      <c r="W3054" s="127" t="str">
        <f t="shared" si="1392"/>
        <v/>
      </c>
      <c r="X3054" s="840"/>
      <c r="Y3054" s="841"/>
      <c r="Z3054" s="842"/>
      <c r="AA3054" s="843"/>
      <c r="AB3054" s="349"/>
      <c r="AC3054" s="844"/>
      <c r="AD3054" s="845"/>
      <c r="AE3054" s="277"/>
      <c r="AF3054" s="278"/>
      <c r="AG3054" s="277"/>
      <c r="AH3054" s="279"/>
      <c r="AI3054" s="277"/>
      <c r="AJ3054" s="279"/>
      <c r="AK3054" s="277"/>
      <c r="AL3054" s="278"/>
    </row>
    <row r="3055" spans="1:38" ht="22.5" customHeight="1">
      <c r="A3055" s="116">
        <f t="shared" si="1391"/>
        <v>0</v>
      </c>
      <c r="B3055" s="190">
        <f t="shared" si="1371"/>
        <v>0</v>
      </c>
      <c r="C3055" s="190">
        <f t="shared" si="1372"/>
        <v>0</v>
      </c>
      <c r="D3055" s="191">
        <f t="shared" si="1373"/>
        <v>0</v>
      </c>
      <c r="E3055" s="191">
        <f t="shared" si="1374"/>
        <v>0</v>
      </c>
      <c r="F3055" s="191">
        <f t="shared" si="1375"/>
        <v>0</v>
      </c>
      <c r="G3055" s="192">
        <f t="shared" si="1393"/>
        <v>0</v>
      </c>
      <c r="H3055" s="191">
        <f t="shared" si="1376"/>
        <v>0</v>
      </c>
      <c r="I3055" s="193">
        <f t="shared" si="1377"/>
        <v>0</v>
      </c>
      <c r="J3055" s="193">
        <f t="shared" si="1378"/>
        <v>0</v>
      </c>
      <c r="K3055" s="193">
        <f t="shared" si="1379"/>
        <v>0</v>
      </c>
      <c r="L3055" s="193">
        <f t="shared" si="1381"/>
        <v>0</v>
      </c>
      <c r="M3055" s="193">
        <f t="shared" si="1382"/>
        <v>0</v>
      </c>
      <c r="N3055" s="193">
        <f t="shared" si="1383"/>
        <v>0</v>
      </c>
      <c r="O3055" s="193">
        <f t="shared" si="1384"/>
        <v>0</v>
      </c>
      <c r="P3055" s="193">
        <f t="shared" si="1385"/>
        <v>0</v>
      </c>
      <c r="Q3055" s="193">
        <f t="shared" si="1386"/>
        <v>0</v>
      </c>
      <c r="R3055" s="193">
        <f t="shared" si="1387"/>
        <v>0</v>
      </c>
      <c r="S3055" s="193">
        <f t="shared" si="1388"/>
        <v>0</v>
      </c>
      <c r="T3055" s="194">
        <f t="shared" si="1380"/>
        <v>0</v>
      </c>
      <c r="U3055" s="194"/>
      <c r="V3055" s="847"/>
      <c r="W3055" s="127" t="str">
        <f t="shared" si="1392"/>
        <v/>
      </c>
      <c r="X3055" s="840"/>
      <c r="Y3055" s="841"/>
      <c r="Z3055" s="842"/>
      <c r="AA3055" s="843"/>
      <c r="AB3055" s="349"/>
      <c r="AC3055" s="844"/>
      <c r="AD3055" s="845"/>
      <c r="AE3055" s="277"/>
      <c r="AF3055" s="278"/>
      <c r="AG3055" s="277"/>
      <c r="AH3055" s="279"/>
      <c r="AI3055" s="277"/>
      <c r="AJ3055" s="279"/>
      <c r="AK3055" s="277"/>
      <c r="AL3055" s="278"/>
    </row>
    <row r="3056" spans="1:38" ht="22.5" customHeight="1">
      <c r="A3056" s="116">
        <f t="shared" si="1391"/>
        <v>0</v>
      </c>
      <c r="B3056" s="190">
        <f t="shared" si="1371"/>
        <v>0</v>
      </c>
      <c r="C3056" s="190">
        <f t="shared" si="1372"/>
        <v>0</v>
      </c>
      <c r="D3056" s="191">
        <f t="shared" si="1373"/>
        <v>0</v>
      </c>
      <c r="E3056" s="191">
        <f t="shared" si="1374"/>
        <v>0</v>
      </c>
      <c r="F3056" s="191">
        <f t="shared" si="1375"/>
        <v>0</v>
      </c>
      <c r="G3056" s="192">
        <f t="shared" si="1393"/>
        <v>0</v>
      </c>
      <c r="H3056" s="191">
        <f t="shared" si="1376"/>
        <v>0</v>
      </c>
      <c r="I3056" s="193">
        <f t="shared" si="1377"/>
        <v>0</v>
      </c>
      <c r="J3056" s="193">
        <f t="shared" si="1378"/>
        <v>0</v>
      </c>
      <c r="K3056" s="193">
        <f t="shared" si="1379"/>
        <v>0</v>
      </c>
      <c r="L3056" s="193">
        <f t="shared" si="1381"/>
        <v>0</v>
      </c>
      <c r="M3056" s="193">
        <f t="shared" si="1382"/>
        <v>0</v>
      </c>
      <c r="N3056" s="193">
        <f t="shared" si="1383"/>
        <v>0</v>
      </c>
      <c r="O3056" s="193">
        <f t="shared" si="1384"/>
        <v>0</v>
      </c>
      <c r="P3056" s="193">
        <f t="shared" si="1385"/>
        <v>0</v>
      </c>
      <c r="Q3056" s="193">
        <f t="shared" si="1386"/>
        <v>0</v>
      </c>
      <c r="R3056" s="193">
        <f t="shared" si="1387"/>
        <v>0</v>
      </c>
      <c r="S3056" s="193">
        <f t="shared" si="1388"/>
        <v>0</v>
      </c>
      <c r="T3056" s="194">
        <f t="shared" si="1380"/>
        <v>0</v>
      </c>
      <c r="U3056" s="194"/>
      <c r="V3056" s="847"/>
      <c r="W3056" s="127" t="str">
        <f t="shared" si="1392"/>
        <v/>
      </c>
      <c r="X3056" s="840"/>
      <c r="Y3056" s="841"/>
      <c r="Z3056" s="842"/>
      <c r="AA3056" s="843"/>
      <c r="AB3056" s="349"/>
      <c r="AC3056" s="844"/>
      <c r="AD3056" s="845"/>
      <c r="AE3056" s="277"/>
      <c r="AF3056" s="278"/>
      <c r="AG3056" s="277"/>
      <c r="AH3056" s="279"/>
      <c r="AI3056" s="277"/>
      <c r="AJ3056" s="279"/>
      <c r="AK3056" s="277"/>
      <c r="AL3056" s="278"/>
    </row>
    <row r="3057" spans="1:38" ht="22.5" customHeight="1">
      <c r="A3057" s="116">
        <f t="shared" si="1391"/>
        <v>0</v>
      </c>
      <c r="B3057" s="190">
        <f t="shared" si="1371"/>
        <v>0</v>
      </c>
      <c r="C3057" s="190">
        <f t="shared" si="1372"/>
        <v>0</v>
      </c>
      <c r="D3057" s="191">
        <f t="shared" si="1373"/>
        <v>0</v>
      </c>
      <c r="E3057" s="191">
        <f t="shared" si="1374"/>
        <v>0</v>
      </c>
      <c r="F3057" s="191">
        <f t="shared" si="1375"/>
        <v>0</v>
      </c>
      <c r="G3057" s="192">
        <f t="shared" si="1393"/>
        <v>0</v>
      </c>
      <c r="H3057" s="191">
        <f t="shared" si="1376"/>
        <v>0</v>
      </c>
      <c r="I3057" s="193">
        <f t="shared" si="1377"/>
        <v>0</v>
      </c>
      <c r="J3057" s="193">
        <f t="shared" si="1378"/>
        <v>0</v>
      </c>
      <c r="K3057" s="193">
        <f t="shared" si="1379"/>
        <v>0</v>
      </c>
      <c r="L3057" s="193">
        <f t="shared" si="1381"/>
        <v>0</v>
      </c>
      <c r="M3057" s="193">
        <f t="shared" si="1382"/>
        <v>0</v>
      </c>
      <c r="N3057" s="193">
        <f t="shared" si="1383"/>
        <v>0</v>
      </c>
      <c r="O3057" s="193">
        <f t="shared" si="1384"/>
        <v>0</v>
      </c>
      <c r="P3057" s="193">
        <f t="shared" si="1385"/>
        <v>0</v>
      </c>
      <c r="Q3057" s="193">
        <f t="shared" si="1386"/>
        <v>0</v>
      </c>
      <c r="R3057" s="193">
        <f t="shared" si="1387"/>
        <v>0</v>
      </c>
      <c r="S3057" s="193">
        <f t="shared" si="1388"/>
        <v>0</v>
      </c>
      <c r="T3057" s="194">
        <f t="shared" si="1380"/>
        <v>0</v>
      </c>
      <c r="U3057" s="194"/>
      <c r="V3057" s="847"/>
      <c r="W3057" s="127" t="str">
        <f t="shared" si="1392"/>
        <v/>
      </c>
      <c r="X3057" s="840"/>
      <c r="Y3057" s="841"/>
      <c r="Z3057" s="842"/>
      <c r="AA3057" s="843"/>
      <c r="AB3057" s="349"/>
      <c r="AC3057" s="844"/>
      <c r="AD3057" s="845"/>
      <c r="AE3057" s="277"/>
      <c r="AF3057" s="278"/>
      <c r="AG3057" s="277"/>
      <c r="AH3057" s="279"/>
      <c r="AI3057" s="277"/>
      <c r="AJ3057" s="279"/>
      <c r="AK3057" s="277"/>
      <c r="AL3057" s="278"/>
    </row>
    <row r="3058" spans="1:38" ht="22.5" customHeight="1">
      <c r="A3058" s="116">
        <f t="shared" si="1391"/>
        <v>0</v>
      </c>
      <c r="B3058" s="190">
        <f t="shared" si="1371"/>
        <v>0</v>
      </c>
      <c r="C3058" s="190">
        <f t="shared" si="1372"/>
        <v>0</v>
      </c>
      <c r="D3058" s="191">
        <f t="shared" si="1373"/>
        <v>0</v>
      </c>
      <c r="E3058" s="191">
        <f t="shared" si="1374"/>
        <v>0</v>
      </c>
      <c r="F3058" s="191">
        <f t="shared" si="1375"/>
        <v>0</v>
      </c>
      <c r="G3058" s="192">
        <f t="shared" si="1393"/>
        <v>0</v>
      </c>
      <c r="H3058" s="191">
        <f t="shared" si="1376"/>
        <v>0</v>
      </c>
      <c r="I3058" s="193">
        <f t="shared" si="1377"/>
        <v>0</v>
      </c>
      <c r="J3058" s="193">
        <f t="shared" si="1378"/>
        <v>0</v>
      </c>
      <c r="K3058" s="193">
        <f t="shared" si="1379"/>
        <v>0</v>
      </c>
      <c r="L3058" s="193">
        <f t="shared" si="1381"/>
        <v>0</v>
      </c>
      <c r="M3058" s="193">
        <f t="shared" si="1382"/>
        <v>0</v>
      </c>
      <c r="N3058" s="193">
        <f t="shared" si="1383"/>
        <v>0</v>
      </c>
      <c r="O3058" s="193">
        <f t="shared" si="1384"/>
        <v>0</v>
      </c>
      <c r="P3058" s="193">
        <f t="shared" si="1385"/>
        <v>0</v>
      </c>
      <c r="Q3058" s="193">
        <f t="shared" si="1386"/>
        <v>0</v>
      </c>
      <c r="R3058" s="193">
        <f t="shared" si="1387"/>
        <v>0</v>
      </c>
      <c r="S3058" s="193">
        <f t="shared" si="1388"/>
        <v>0</v>
      </c>
      <c r="T3058" s="194">
        <f t="shared" si="1380"/>
        <v>0</v>
      </c>
      <c r="U3058" s="194"/>
      <c r="V3058" s="847"/>
      <c r="W3058" s="127" t="str">
        <f t="shared" si="1392"/>
        <v/>
      </c>
      <c r="X3058" s="840"/>
      <c r="Y3058" s="841"/>
      <c r="Z3058" s="842"/>
      <c r="AA3058" s="843"/>
      <c r="AB3058" s="349"/>
      <c r="AC3058" s="844"/>
      <c r="AD3058" s="845"/>
      <c r="AE3058" s="277"/>
      <c r="AF3058" s="278"/>
      <c r="AG3058" s="277"/>
      <c r="AH3058" s="279"/>
      <c r="AI3058" s="277"/>
      <c r="AJ3058" s="279"/>
      <c r="AK3058" s="277"/>
      <c r="AL3058" s="278"/>
    </row>
    <row r="3059" spans="1:38" ht="22.5" customHeight="1">
      <c r="A3059" s="116">
        <f t="shared" si="1391"/>
        <v>0</v>
      </c>
      <c r="B3059" s="190">
        <f t="shared" si="1371"/>
        <v>0</v>
      </c>
      <c r="C3059" s="190">
        <f t="shared" si="1372"/>
        <v>0</v>
      </c>
      <c r="D3059" s="191">
        <f t="shared" si="1373"/>
        <v>0</v>
      </c>
      <c r="E3059" s="191">
        <f t="shared" si="1374"/>
        <v>0</v>
      </c>
      <c r="F3059" s="191">
        <f t="shared" si="1375"/>
        <v>0</v>
      </c>
      <c r="G3059" s="192">
        <f t="shared" si="1393"/>
        <v>0</v>
      </c>
      <c r="H3059" s="191">
        <f t="shared" si="1376"/>
        <v>0</v>
      </c>
      <c r="I3059" s="193">
        <f t="shared" si="1377"/>
        <v>0</v>
      </c>
      <c r="J3059" s="193">
        <f t="shared" si="1378"/>
        <v>0</v>
      </c>
      <c r="K3059" s="193">
        <f t="shared" si="1379"/>
        <v>0</v>
      </c>
      <c r="L3059" s="193">
        <f t="shared" si="1381"/>
        <v>0</v>
      </c>
      <c r="M3059" s="193">
        <f t="shared" si="1382"/>
        <v>0</v>
      </c>
      <c r="N3059" s="193">
        <f t="shared" si="1383"/>
        <v>0</v>
      </c>
      <c r="O3059" s="193">
        <f t="shared" si="1384"/>
        <v>0</v>
      </c>
      <c r="P3059" s="193">
        <f t="shared" si="1385"/>
        <v>0</v>
      </c>
      <c r="Q3059" s="193">
        <f t="shared" si="1386"/>
        <v>0</v>
      </c>
      <c r="R3059" s="193">
        <f t="shared" si="1387"/>
        <v>0</v>
      </c>
      <c r="S3059" s="193">
        <f t="shared" si="1388"/>
        <v>0</v>
      </c>
      <c r="T3059" s="194">
        <f t="shared" si="1380"/>
        <v>0</v>
      </c>
      <c r="U3059" s="194"/>
      <c r="V3059" s="847"/>
      <c r="W3059" s="127" t="str">
        <f t="shared" si="1392"/>
        <v/>
      </c>
      <c r="X3059" s="840"/>
      <c r="Y3059" s="841"/>
      <c r="Z3059" s="842"/>
      <c r="AA3059" s="843"/>
      <c r="AB3059" s="349"/>
      <c r="AC3059" s="844"/>
      <c r="AD3059" s="845"/>
      <c r="AE3059" s="277"/>
      <c r="AF3059" s="278"/>
      <c r="AG3059" s="277"/>
      <c r="AH3059" s="279"/>
      <c r="AI3059" s="277"/>
      <c r="AJ3059" s="279"/>
      <c r="AK3059" s="277"/>
      <c r="AL3059" s="278"/>
    </row>
    <row r="3060" spans="1:38" ht="22.5" customHeight="1">
      <c r="A3060" s="116">
        <f t="shared" si="1391"/>
        <v>0</v>
      </c>
      <c r="B3060" s="190">
        <f t="shared" si="1371"/>
        <v>0</v>
      </c>
      <c r="C3060" s="190">
        <f t="shared" si="1372"/>
        <v>0</v>
      </c>
      <c r="D3060" s="191">
        <f t="shared" si="1373"/>
        <v>0</v>
      </c>
      <c r="E3060" s="191">
        <f t="shared" si="1374"/>
        <v>0</v>
      </c>
      <c r="F3060" s="191">
        <f t="shared" si="1375"/>
        <v>0</v>
      </c>
      <c r="G3060" s="192">
        <f t="shared" si="1393"/>
        <v>0</v>
      </c>
      <c r="H3060" s="191">
        <f t="shared" si="1376"/>
        <v>0</v>
      </c>
      <c r="I3060" s="193">
        <f t="shared" si="1377"/>
        <v>0</v>
      </c>
      <c r="J3060" s="193">
        <f t="shared" si="1378"/>
        <v>0</v>
      </c>
      <c r="K3060" s="193">
        <f t="shared" si="1379"/>
        <v>0</v>
      </c>
      <c r="L3060" s="193">
        <f t="shared" si="1381"/>
        <v>0</v>
      </c>
      <c r="M3060" s="193">
        <f t="shared" si="1382"/>
        <v>0</v>
      </c>
      <c r="N3060" s="193">
        <f t="shared" si="1383"/>
        <v>0</v>
      </c>
      <c r="O3060" s="193">
        <f t="shared" si="1384"/>
        <v>0</v>
      </c>
      <c r="P3060" s="193">
        <f t="shared" si="1385"/>
        <v>0</v>
      </c>
      <c r="Q3060" s="193">
        <f t="shared" si="1386"/>
        <v>0</v>
      </c>
      <c r="R3060" s="193">
        <f t="shared" si="1387"/>
        <v>0</v>
      </c>
      <c r="S3060" s="193">
        <f t="shared" si="1388"/>
        <v>0</v>
      </c>
      <c r="T3060" s="194">
        <f t="shared" si="1380"/>
        <v>0</v>
      </c>
      <c r="U3060" s="194"/>
      <c r="V3060" s="847"/>
      <c r="W3060" s="127" t="str">
        <f t="shared" si="1392"/>
        <v/>
      </c>
      <c r="X3060" s="840"/>
      <c r="Y3060" s="841"/>
      <c r="Z3060" s="842"/>
      <c r="AA3060" s="843"/>
      <c r="AB3060" s="349"/>
      <c r="AC3060" s="844"/>
      <c r="AD3060" s="845"/>
      <c r="AE3060" s="277"/>
      <c r="AF3060" s="278"/>
      <c r="AG3060" s="277"/>
      <c r="AH3060" s="279"/>
      <c r="AI3060" s="277"/>
      <c r="AJ3060" s="279"/>
      <c r="AK3060" s="277"/>
      <c r="AL3060" s="278"/>
    </row>
    <row r="3061" spans="1:38" ht="22.5" customHeight="1">
      <c r="A3061" s="116">
        <f t="shared" si="1391"/>
        <v>0</v>
      </c>
      <c r="B3061" s="190">
        <f t="shared" si="1371"/>
        <v>0</v>
      </c>
      <c r="C3061" s="190">
        <f t="shared" si="1372"/>
        <v>0</v>
      </c>
      <c r="D3061" s="191">
        <f t="shared" si="1373"/>
        <v>0</v>
      </c>
      <c r="E3061" s="191">
        <f t="shared" si="1374"/>
        <v>0</v>
      </c>
      <c r="F3061" s="191">
        <f t="shared" si="1375"/>
        <v>0</v>
      </c>
      <c r="G3061" s="192">
        <f t="shared" si="1393"/>
        <v>0</v>
      </c>
      <c r="H3061" s="191">
        <f t="shared" si="1376"/>
        <v>0</v>
      </c>
      <c r="I3061" s="195">
        <f t="shared" si="1377"/>
        <v>0</v>
      </c>
      <c r="J3061" s="195">
        <f t="shared" si="1378"/>
        <v>0</v>
      </c>
      <c r="K3061" s="195">
        <f t="shared" si="1379"/>
        <v>0</v>
      </c>
      <c r="L3061" s="195">
        <f t="shared" si="1381"/>
        <v>0</v>
      </c>
      <c r="M3061" s="195">
        <f t="shared" si="1382"/>
        <v>0</v>
      </c>
      <c r="N3061" s="195">
        <f t="shared" si="1383"/>
        <v>0</v>
      </c>
      <c r="O3061" s="195">
        <f t="shared" si="1384"/>
        <v>0</v>
      </c>
      <c r="P3061" s="195">
        <f t="shared" si="1385"/>
        <v>0</v>
      </c>
      <c r="Q3061" s="195">
        <f t="shared" si="1386"/>
        <v>0</v>
      </c>
      <c r="R3061" s="195">
        <f t="shared" si="1387"/>
        <v>0</v>
      </c>
      <c r="S3061" s="195">
        <f t="shared" si="1388"/>
        <v>0</v>
      </c>
      <c r="T3061" s="196">
        <f t="shared" si="1380"/>
        <v>0</v>
      </c>
      <c r="U3061" s="196"/>
      <c r="V3061" s="848"/>
      <c r="W3061" s="127" t="str">
        <f t="shared" si="1392"/>
        <v/>
      </c>
      <c r="X3061" s="840"/>
      <c r="Y3061" s="841"/>
      <c r="Z3061" s="842"/>
      <c r="AA3061" s="843"/>
      <c r="AB3061" s="349"/>
      <c r="AC3061" s="844"/>
      <c r="AD3061" s="845"/>
      <c r="AE3061" s="277"/>
      <c r="AF3061" s="278"/>
      <c r="AG3061" s="277"/>
      <c r="AH3061" s="279"/>
      <c r="AI3061" s="277"/>
      <c r="AJ3061" s="279"/>
      <c r="AK3061" s="277"/>
      <c r="AL3061" s="278"/>
    </row>
    <row r="3062" spans="1:38" ht="22.5" customHeight="1">
      <c r="A3062" s="116">
        <f t="shared" ref="A3062" si="1394">IF(U3062&gt;=1,1,0)</f>
        <v>0</v>
      </c>
      <c r="B3062" s="190">
        <f t="shared" si="1371"/>
        <v>0</v>
      </c>
      <c r="C3062" s="190">
        <f t="shared" si="1372"/>
        <v>0</v>
      </c>
      <c r="D3062" s="191">
        <f t="shared" si="1373"/>
        <v>0</v>
      </c>
      <c r="E3062" s="191">
        <f t="shared" si="1374"/>
        <v>0</v>
      </c>
      <c r="F3062" s="191">
        <f t="shared" si="1375"/>
        <v>0</v>
      </c>
      <c r="G3062" s="192">
        <f t="shared" si="1393"/>
        <v>0</v>
      </c>
      <c r="H3062" s="191">
        <f t="shared" si="1376"/>
        <v>0</v>
      </c>
      <c r="I3062" s="193">
        <f t="shared" si="1377"/>
        <v>0</v>
      </c>
      <c r="J3062" s="193">
        <f t="shared" si="1378"/>
        <v>0</v>
      </c>
      <c r="K3062" s="193">
        <f t="shared" si="1379"/>
        <v>0</v>
      </c>
      <c r="L3062" s="193">
        <f t="shared" si="1381"/>
        <v>0</v>
      </c>
      <c r="M3062" s="193">
        <f t="shared" si="1382"/>
        <v>0</v>
      </c>
      <c r="N3062" s="193">
        <f t="shared" si="1383"/>
        <v>0</v>
      </c>
      <c r="O3062" s="193">
        <f t="shared" si="1384"/>
        <v>0</v>
      </c>
      <c r="P3062" s="193">
        <f t="shared" si="1385"/>
        <v>0</v>
      </c>
      <c r="Q3062" s="193">
        <f t="shared" si="1386"/>
        <v>0</v>
      </c>
      <c r="R3062" s="193">
        <f t="shared" si="1387"/>
        <v>0</v>
      </c>
      <c r="S3062" s="193">
        <f t="shared" si="1388"/>
        <v>0</v>
      </c>
      <c r="T3062" s="194">
        <f t="shared" si="1380"/>
        <v>0</v>
      </c>
      <c r="U3062" s="194">
        <f t="shared" ref="U3062" si="1395">SUM(T3062:T3088)</f>
        <v>0</v>
      </c>
      <c r="V3062" s="846" t="s">
        <v>1150</v>
      </c>
      <c r="W3062" s="127" t="str">
        <f t="shared" si="1392"/>
        <v/>
      </c>
      <c r="X3062" s="840"/>
      <c r="Y3062" s="841"/>
      <c r="Z3062" s="842"/>
      <c r="AA3062" s="843"/>
      <c r="AB3062" s="349"/>
      <c r="AC3062" s="844"/>
      <c r="AD3062" s="845"/>
      <c r="AE3062" s="277"/>
      <c r="AF3062" s="278"/>
      <c r="AG3062" s="277"/>
      <c r="AH3062" s="279"/>
      <c r="AI3062" s="277"/>
      <c r="AJ3062" s="279"/>
      <c r="AK3062" s="277"/>
      <c r="AL3062" s="278"/>
    </row>
    <row r="3063" spans="1:38" ht="22.5" customHeight="1">
      <c r="A3063" s="116">
        <f t="shared" ref="A3063:A3088" si="1396">A3062</f>
        <v>0</v>
      </c>
      <c r="B3063" s="190">
        <f t="shared" si="1371"/>
        <v>0</v>
      </c>
      <c r="C3063" s="190">
        <f t="shared" si="1372"/>
        <v>0</v>
      </c>
      <c r="D3063" s="191">
        <f t="shared" si="1373"/>
        <v>0</v>
      </c>
      <c r="E3063" s="191">
        <f t="shared" si="1374"/>
        <v>0</v>
      </c>
      <c r="F3063" s="191">
        <f t="shared" si="1375"/>
        <v>0</v>
      </c>
      <c r="G3063" s="192">
        <f t="shared" si="1393"/>
        <v>0</v>
      </c>
      <c r="H3063" s="191">
        <f t="shared" si="1376"/>
        <v>0</v>
      </c>
      <c r="I3063" s="193">
        <f t="shared" si="1377"/>
        <v>0</v>
      </c>
      <c r="J3063" s="193">
        <f t="shared" si="1378"/>
        <v>0</v>
      </c>
      <c r="K3063" s="193">
        <f t="shared" si="1379"/>
        <v>0</v>
      </c>
      <c r="L3063" s="193">
        <f t="shared" si="1381"/>
        <v>0</v>
      </c>
      <c r="M3063" s="193">
        <f t="shared" si="1382"/>
        <v>0</v>
      </c>
      <c r="N3063" s="193">
        <f t="shared" si="1383"/>
        <v>0</v>
      </c>
      <c r="O3063" s="193">
        <f t="shared" si="1384"/>
        <v>0</v>
      </c>
      <c r="P3063" s="193">
        <f t="shared" si="1385"/>
        <v>0</v>
      </c>
      <c r="Q3063" s="193">
        <f t="shared" si="1386"/>
        <v>0</v>
      </c>
      <c r="R3063" s="193">
        <f t="shared" si="1387"/>
        <v>0</v>
      </c>
      <c r="S3063" s="193">
        <f t="shared" si="1388"/>
        <v>0</v>
      </c>
      <c r="T3063" s="194">
        <f t="shared" si="1380"/>
        <v>0</v>
      </c>
      <c r="U3063" s="194"/>
      <c r="V3063" s="847"/>
      <c r="W3063" s="127" t="str">
        <f t="shared" si="1392"/>
        <v/>
      </c>
      <c r="X3063" s="840"/>
      <c r="Y3063" s="841"/>
      <c r="Z3063" s="842"/>
      <c r="AA3063" s="843"/>
      <c r="AB3063" s="349"/>
      <c r="AC3063" s="844"/>
      <c r="AD3063" s="845"/>
      <c r="AE3063" s="277"/>
      <c r="AF3063" s="278"/>
      <c r="AG3063" s="277"/>
      <c r="AH3063" s="279"/>
      <c r="AI3063" s="277"/>
      <c r="AJ3063" s="279"/>
      <c r="AK3063" s="277"/>
      <c r="AL3063" s="278"/>
    </row>
    <row r="3064" spans="1:38" ht="22.5" customHeight="1">
      <c r="A3064" s="116">
        <f t="shared" si="1396"/>
        <v>0</v>
      </c>
      <c r="B3064" s="190">
        <f t="shared" si="1371"/>
        <v>0</v>
      </c>
      <c r="C3064" s="190">
        <f t="shared" si="1372"/>
        <v>0</v>
      </c>
      <c r="D3064" s="191">
        <f t="shared" si="1373"/>
        <v>0</v>
      </c>
      <c r="E3064" s="191">
        <f t="shared" si="1374"/>
        <v>0</v>
      </c>
      <c r="F3064" s="191">
        <f t="shared" si="1375"/>
        <v>0</v>
      </c>
      <c r="G3064" s="192">
        <f t="shared" si="1393"/>
        <v>0</v>
      </c>
      <c r="H3064" s="191">
        <f t="shared" si="1376"/>
        <v>0</v>
      </c>
      <c r="I3064" s="193">
        <f t="shared" si="1377"/>
        <v>0</v>
      </c>
      <c r="J3064" s="193">
        <f t="shared" si="1378"/>
        <v>0</v>
      </c>
      <c r="K3064" s="193">
        <f t="shared" si="1379"/>
        <v>0</v>
      </c>
      <c r="L3064" s="193">
        <f t="shared" si="1381"/>
        <v>0</v>
      </c>
      <c r="M3064" s="193">
        <f t="shared" si="1382"/>
        <v>0</v>
      </c>
      <c r="N3064" s="193">
        <f t="shared" si="1383"/>
        <v>0</v>
      </c>
      <c r="O3064" s="193">
        <f t="shared" si="1384"/>
        <v>0</v>
      </c>
      <c r="P3064" s="193">
        <f t="shared" si="1385"/>
        <v>0</v>
      </c>
      <c r="Q3064" s="193">
        <f t="shared" si="1386"/>
        <v>0</v>
      </c>
      <c r="R3064" s="193">
        <f t="shared" si="1387"/>
        <v>0</v>
      </c>
      <c r="S3064" s="193">
        <f t="shared" si="1388"/>
        <v>0</v>
      </c>
      <c r="T3064" s="194">
        <f t="shared" si="1380"/>
        <v>0</v>
      </c>
      <c r="U3064" s="194"/>
      <c r="V3064" s="847"/>
      <c r="W3064" s="127" t="str">
        <f t="shared" si="1392"/>
        <v/>
      </c>
      <c r="X3064" s="840"/>
      <c r="Y3064" s="841"/>
      <c r="Z3064" s="842"/>
      <c r="AA3064" s="843"/>
      <c r="AB3064" s="349"/>
      <c r="AC3064" s="844"/>
      <c r="AD3064" s="845"/>
      <c r="AE3064" s="277"/>
      <c r="AF3064" s="278"/>
      <c r="AG3064" s="277"/>
      <c r="AH3064" s="279"/>
      <c r="AI3064" s="277"/>
      <c r="AJ3064" s="279"/>
      <c r="AK3064" s="277"/>
      <c r="AL3064" s="278"/>
    </row>
    <row r="3065" spans="1:38" ht="22.5" customHeight="1">
      <c r="A3065" s="116">
        <f t="shared" si="1396"/>
        <v>0</v>
      </c>
      <c r="B3065" s="190">
        <f t="shared" si="1371"/>
        <v>0</v>
      </c>
      <c r="C3065" s="190">
        <f t="shared" si="1372"/>
        <v>0</v>
      </c>
      <c r="D3065" s="191">
        <f t="shared" si="1373"/>
        <v>0</v>
      </c>
      <c r="E3065" s="191">
        <f t="shared" si="1374"/>
        <v>0</v>
      </c>
      <c r="F3065" s="191">
        <f t="shared" si="1375"/>
        <v>0</v>
      </c>
      <c r="G3065" s="192">
        <f t="shared" si="1393"/>
        <v>0</v>
      </c>
      <c r="H3065" s="191">
        <f t="shared" si="1376"/>
        <v>0</v>
      </c>
      <c r="I3065" s="193">
        <f t="shared" si="1377"/>
        <v>0</v>
      </c>
      <c r="J3065" s="193">
        <f t="shared" si="1378"/>
        <v>0</v>
      </c>
      <c r="K3065" s="193">
        <f t="shared" si="1379"/>
        <v>0</v>
      </c>
      <c r="L3065" s="193">
        <f t="shared" si="1381"/>
        <v>0</v>
      </c>
      <c r="M3065" s="193">
        <f t="shared" si="1382"/>
        <v>0</v>
      </c>
      <c r="N3065" s="193">
        <f t="shared" si="1383"/>
        <v>0</v>
      </c>
      <c r="O3065" s="193">
        <f t="shared" si="1384"/>
        <v>0</v>
      </c>
      <c r="P3065" s="193">
        <f t="shared" si="1385"/>
        <v>0</v>
      </c>
      <c r="Q3065" s="193">
        <f t="shared" si="1386"/>
        <v>0</v>
      </c>
      <c r="R3065" s="193">
        <f t="shared" si="1387"/>
        <v>0</v>
      </c>
      <c r="S3065" s="193">
        <f t="shared" si="1388"/>
        <v>0</v>
      </c>
      <c r="T3065" s="194">
        <f t="shared" si="1380"/>
        <v>0</v>
      </c>
      <c r="U3065" s="194"/>
      <c r="V3065" s="847"/>
      <c r="W3065" s="127" t="str">
        <f t="shared" si="1392"/>
        <v/>
      </c>
      <c r="X3065" s="840"/>
      <c r="Y3065" s="841"/>
      <c r="Z3065" s="842"/>
      <c r="AA3065" s="843"/>
      <c r="AB3065" s="349"/>
      <c r="AC3065" s="844"/>
      <c r="AD3065" s="845"/>
      <c r="AE3065" s="277"/>
      <c r="AF3065" s="278"/>
      <c r="AG3065" s="277"/>
      <c r="AH3065" s="279"/>
      <c r="AI3065" s="277"/>
      <c r="AJ3065" s="279"/>
      <c r="AK3065" s="277"/>
      <c r="AL3065" s="278"/>
    </row>
    <row r="3066" spans="1:38" ht="22.5" customHeight="1">
      <c r="A3066" s="116">
        <f t="shared" si="1396"/>
        <v>0</v>
      </c>
      <c r="B3066" s="190">
        <f t="shared" si="1371"/>
        <v>0</v>
      </c>
      <c r="C3066" s="190">
        <f t="shared" si="1372"/>
        <v>0</v>
      </c>
      <c r="D3066" s="191">
        <f t="shared" si="1373"/>
        <v>0</v>
      </c>
      <c r="E3066" s="191">
        <f t="shared" si="1374"/>
        <v>0</v>
      </c>
      <c r="F3066" s="191">
        <f t="shared" si="1375"/>
        <v>0</v>
      </c>
      <c r="G3066" s="192">
        <f t="shared" si="1393"/>
        <v>0</v>
      </c>
      <c r="H3066" s="191">
        <f t="shared" si="1376"/>
        <v>0</v>
      </c>
      <c r="I3066" s="193">
        <f t="shared" si="1377"/>
        <v>0</v>
      </c>
      <c r="J3066" s="193">
        <f t="shared" si="1378"/>
        <v>0</v>
      </c>
      <c r="K3066" s="193">
        <f t="shared" si="1379"/>
        <v>0</v>
      </c>
      <c r="L3066" s="193">
        <f t="shared" si="1381"/>
        <v>0</v>
      </c>
      <c r="M3066" s="193">
        <f t="shared" si="1382"/>
        <v>0</v>
      </c>
      <c r="N3066" s="193">
        <f t="shared" si="1383"/>
        <v>0</v>
      </c>
      <c r="O3066" s="193">
        <f t="shared" si="1384"/>
        <v>0</v>
      </c>
      <c r="P3066" s="193">
        <f t="shared" si="1385"/>
        <v>0</v>
      </c>
      <c r="Q3066" s="193">
        <f t="shared" si="1386"/>
        <v>0</v>
      </c>
      <c r="R3066" s="193">
        <f t="shared" si="1387"/>
        <v>0</v>
      </c>
      <c r="S3066" s="193">
        <f t="shared" si="1388"/>
        <v>0</v>
      </c>
      <c r="T3066" s="194">
        <f t="shared" si="1380"/>
        <v>0</v>
      </c>
      <c r="U3066" s="194"/>
      <c r="V3066" s="847"/>
      <c r="W3066" s="127" t="str">
        <f t="shared" si="1392"/>
        <v/>
      </c>
      <c r="X3066" s="840"/>
      <c r="Y3066" s="841"/>
      <c r="Z3066" s="842"/>
      <c r="AA3066" s="843"/>
      <c r="AB3066" s="349"/>
      <c r="AC3066" s="844"/>
      <c r="AD3066" s="845"/>
      <c r="AE3066" s="277"/>
      <c r="AF3066" s="278"/>
      <c r="AG3066" s="277"/>
      <c r="AH3066" s="279"/>
      <c r="AI3066" s="277"/>
      <c r="AJ3066" s="279"/>
      <c r="AK3066" s="277"/>
      <c r="AL3066" s="278"/>
    </row>
    <row r="3067" spans="1:38" ht="22.5" customHeight="1">
      <c r="A3067" s="116">
        <f t="shared" si="1396"/>
        <v>0</v>
      </c>
      <c r="B3067" s="190">
        <f t="shared" si="1371"/>
        <v>0</v>
      </c>
      <c r="C3067" s="190">
        <f t="shared" si="1372"/>
        <v>0</v>
      </c>
      <c r="D3067" s="191">
        <f t="shared" si="1373"/>
        <v>0</v>
      </c>
      <c r="E3067" s="191">
        <f t="shared" si="1374"/>
        <v>0</v>
      </c>
      <c r="F3067" s="191">
        <f t="shared" si="1375"/>
        <v>0</v>
      </c>
      <c r="G3067" s="192">
        <f t="shared" si="1393"/>
        <v>0</v>
      </c>
      <c r="H3067" s="191">
        <f t="shared" si="1376"/>
        <v>0</v>
      </c>
      <c r="I3067" s="193">
        <f t="shared" si="1377"/>
        <v>0</v>
      </c>
      <c r="J3067" s="193">
        <f t="shared" si="1378"/>
        <v>0</v>
      </c>
      <c r="K3067" s="193">
        <f t="shared" si="1379"/>
        <v>0</v>
      </c>
      <c r="L3067" s="193">
        <f t="shared" si="1381"/>
        <v>0</v>
      </c>
      <c r="M3067" s="193">
        <f t="shared" si="1382"/>
        <v>0</v>
      </c>
      <c r="N3067" s="193">
        <f t="shared" si="1383"/>
        <v>0</v>
      </c>
      <c r="O3067" s="193">
        <f t="shared" si="1384"/>
        <v>0</v>
      </c>
      <c r="P3067" s="193">
        <f t="shared" si="1385"/>
        <v>0</v>
      </c>
      <c r="Q3067" s="193">
        <f t="shared" si="1386"/>
        <v>0</v>
      </c>
      <c r="R3067" s="193">
        <f t="shared" si="1387"/>
        <v>0</v>
      </c>
      <c r="S3067" s="193">
        <f t="shared" si="1388"/>
        <v>0</v>
      </c>
      <c r="T3067" s="194">
        <f t="shared" si="1380"/>
        <v>0</v>
      </c>
      <c r="U3067" s="194"/>
      <c r="V3067" s="847"/>
      <c r="W3067" s="127" t="str">
        <f t="shared" si="1392"/>
        <v/>
      </c>
      <c r="X3067" s="840"/>
      <c r="Y3067" s="841"/>
      <c r="Z3067" s="842"/>
      <c r="AA3067" s="843"/>
      <c r="AB3067" s="349"/>
      <c r="AC3067" s="844"/>
      <c r="AD3067" s="845"/>
      <c r="AE3067" s="277"/>
      <c r="AF3067" s="278"/>
      <c r="AG3067" s="277"/>
      <c r="AH3067" s="279"/>
      <c r="AI3067" s="277"/>
      <c r="AJ3067" s="279"/>
      <c r="AK3067" s="277"/>
      <c r="AL3067" s="278"/>
    </row>
    <row r="3068" spans="1:38" ht="22.5" customHeight="1">
      <c r="A3068" s="116">
        <f t="shared" si="1396"/>
        <v>0</v>
      </c>
      <c r="B3068" s="190">
        <f t="shared" si="1371"/>
        <v>0</v>
      </c>
      <c r="C3068" s="190">
        <f t="shared" si="1372"/>
        <v>0</v>
      </c>
      <c r="D3068" s="191">
        <f t="shared" si="1373"/>
        <v>0</v>
      </c>
      <c r="E3068" s="191">
        <f t="shared" si="1374"/>
        <v>0</v>
      </c>
      <c r="F3068" s="191">
        <f t="shared" si="1375"/>
        <v>0</v>
      </c>
      <c r="G3068" s="192">
        <f t="shared" si="1393"/>
        <v>0</v>
      </c>
      <c r="H3068" s="191">
        <f t="shared" si="1376"/>
        <v>0</v>
      </c>
      <c r="I3068" s="193">
        <f t="shared" si="1377"/>
        <v>0</v>
      </c>
      <c r="J3068" s="193">
        <f t="shared" si="1378"/>
        <v>0</v>
      </c>
      <c r="K3068" s="193">
        <f t="shared" si="1379"/>
        <v>0</v>
      </c>
      <c r="L3068" s="193">
        <f t="shared" si="1381"/>
        <v>0</v>
      </c>
      <c r="M3068" s="193">
        <f t="shared" si="1382"/>
        <v>0</v>
      </c>
      <c r="N3068" s="193">
        <f t="shared" si="1383"/>
        <v>0</v>
      </c>
      <c r="O3068" s="193">
        <f t="shared" si="1384"/>
        <v>0</v>
      </c>
      <c r="P3068" s="193">
        <f t="shared" si="1385"/>
        <v>0</v>
      </c>
      <c r="Q3068" s="193">
        <f t="shared" si="1386"/>
        <v>0</v>
      </c>
      <c r="R3068" s="193">
        <f t="shared" si="1387"/>
        <v>0</v>
      </c>
      <c r="S3068" s="193">
        <f t="shared" si="1388"/>
        <v>0</v>
      </c>
      <c r="T3068" s="194">
        <f t="shared" si="1380"/>
        <v>0</v>
      </c>
      <c r="U3068" s="194"/>
      <c r="V3068" s="847"/>
      <c r="W3068" s="127" t="str">
        <f t="shared" si="1392"/>
        <v/>
      </c>
      <c r="X3068" s="840"/>
      <c r="Y3068" s="841"/>
      <c r="Z3068" s="842"/>
      <c r="AA3068" s="843"/>
      <c r="AB3068" s="349"/>
      <c r="AC3068" s="844"/>
      <c r="AD3068" s="845"/>
      <c r="AE3068" s="277"/>
      <c r="AF3068" s="278"/>
      <c r="AG3068" s="277"/>
      <c r="AH3068" s="279"/>
      <c r="AI3068" s="277"/>
      <c r="AJ3068" s="279"/>
      <c r="AK3068" s="277"/>
      <c r="AL3068" s="278"/>
    </row>
    <row r="3069" spans="1:38" ht="22.5" customHeight="1">
      <c r="A3069" s="116">
        <f t="shared" si="1396"/>
        <v>0</v>
      </c>
      <c r="B3069" s="190">
        <f t="shared" si="1371"/>
        <v>0</v>
      </c>
      <c r="C3069" s="190">
        <f t="shared" si="1372"/>
        <v>0</v>
      </c>
      <c r="D3069" s="191">
        <f t="shared" si="1373"/>
        <v>0</v>
      </c>
      <c r="E3069" s="191">
        <f t="shared" si="1374"/>
        <v>0</v>
      </c>
      <c r="F3069" s="191">
        <f t="shared" si="1375"/>
        <v>0</v>
      </c>
      <c r="G3069" s="192">
        <f t="shared" si="1393"/>
        <v>0</v>
      </c>
      <c r="H3069" s="191">
        <f t="shared" si="1376"/>
        <v>0</v>
      </c>
      <c r="I3069" s="193">
        <f t="shared" si="1377"/>
        <v>0</v>
      </c>
      <c r="J3069" s="193">
        <f t="shared" si="1378"/>
        <v>0</v>
      </c>
      <c r="K3069" s="193">
        <f t="shared" si="1379"/>
        <v>0</v>
      </c>
      <c r="L3069" s="193">
        <f t="shared" si="1381"/>
        <v>0</v>
      </c>
      <c r="M3069" s="193">
        <f t="shared" si="1382"/>
        <v>0</v>
      </c>
      <c r="N3069" s="193">
        <f t="shared" si="1383"/>
        <v>0</v>
      </c>
      <c r="O3069" s="193">
        <f t="shared" si="1384"/>
        <v>0</v>
      </c>
      <c r="P3069" s="193">
        <f t="shared" si="1385"/>
        <v>0</v>
      </c>
      <c r="Q3069" s="193">
        <f t="shared" si="1386"/>
        <v>0</v>
      </c>
      <c r="R3069" s="193">
        <f t="shared" si="1387"/>
        <v>0</v>
      </c>
      <c r="S3069" s="193">
        <f t="shared" si="1388"/>
        <v>0</v>
      </c>
      <c r="T3069" s="194">
        <f t="shared" si="1380"/>
        <v>0</v>
      </c>
      <c r="U3069" s="194"/>
      <c r="V3069" s="847"/>
      <c r="W3069" s="127" t="str">
        <f t="shared" si="1392"/>
        <v/>
      </c>
      <c r="X3069" s="840"/>
      <c r="Y3069" s="841"/>
      <c r="Z3069" s="842"/>
      <c r="AA3069" s="843"/>
      <c r="AB3069" s="349"/>
      <c r="AC3069" s="844"/>
      <c r="AD3069" s="845"/>
      <c r="AE3069" s="277"/>
      <c r="AF3069" s="278"/>
      <c r="AG3069" s="277"/>
      <c r="AH3069" s="279"/>
      <c r="AI3069" s="277"/>
      <c r="AJ3069" s="279"/>
      <c r="AK3069" s="277"/>
      <c r="AL3069" s="278"/>
    </row>
    <row r="3070" spans="1:38" ht="22.5" customHeight="1">
      <c r="A3070" s="116">
        <f t="shared" si="1396"/>
        <v>0</v>
      </c>
      <c r="B3070" s="190">
        <f t="shared" si="1371"/>
        <v>0</v>
      </c>
      <c r="C3070" s="190">
        <f t="shared" si="1372"/>
        <v>0</v>
      </c>
      <c r="D3070" s="191">
        <f t="shared" si="1373"/>
        <v>0</v>
      </c>
      <c r="E3070" s="191">
        <f t="shared" si="1374"/>
        <v>0</v>
      </c>
      <c r="F3070" s="191">
        <f t="shared" si="1375"/>
        <v>0</v>
      </c>
      <c r="G3070" s="192">
        <f t="shared" si="1393"/>
        <v>0</v>
      </c>
      <c r="H3070" s="191">
        <f t="shared" si="1376"/>
        <v>0</v>
      </c>
      <c r="I3070" s="193">
        <f t="shared" si="1377"/>
        <v>0</v>
      </c>
      <c r="J3070" s="193">
        <f t="shared" si="1378"/>
        <v>0</v>
      </c>
      <c r="K3070" s="193">
        <f t="shared" si="1379"/>
        <v>0</v>
      </c>
      <c r="L3070" s="193">
        <f t="shared" si="1381"/>
        <v>0</v>
      </c>
      <c r="M3070" s="193">
        <f t="shared" si="1382"/>
        <v>0</v>
      </c>
      <c r="N3070" s="193">
        <f t="shared" si="1383"/>
        <v>0</v>
      </c>
      <c r="O3070" s="193">
        <f t="shared" si="1384"/>
        <v>0</v>
      </c>
      <c r="P3070" s="193">
        <f t="shared" si="1385"/>
        <v>0</v>
      </c>
      <c r="Q3070" s="193">
        <f t="shared" si="1386"/>
        <v>0</v>
      </c>
      <c r="R3070" s="193">
        <f t="shared" si="1387"/>
        <v>0</v>
      </c>
      <c r="S3070" s="193">
        <f t="shared" si="1388"/>
        <v>0</v>
      </c>
      <c r="T3070" s="194">
        <f t="shared" si="1380"/>
        <v>0</v>
      </c>
      <c r="U3070" s="194"/>
      <c r="V3070" s="847"/>
      <c r="W3070" s="127" t="str">
        <f t="shared" si="1392"/>
        <v/>
      </c>
      <c r="X3070" s="840"/>
      <c r="Y3070" s="841"/>
      <c r="Z3070" s="842"/>
      <c r="AA3070" s="843"/>
      <c r="AB3070" s="349"/>
      <c r="AC3070" s="844"/>
      <c r="AD3070" s="845"/>
      <c r="AE3070" s="277"/>
      <c r="AF3070" s="278"/>
      <c r="AG3070" s="277"/>
      <c r="AH3070" s="279"/>
      <c r="AI3070" s="277"/>
      <c r="AJ3070" s="279"/>
      <c r="AK3070" s="277"/>
      <c r="AL3070" s="278"/>
    </row>
    <row r="3071" spans="1:38" ht="22.5" customHeight="1">
      <c r="A3071" s="116">
        <f t="shared" si="1396"/>
        <v>0</v>
      </c>
      <c r="B3071" s="190">
        <f t="shared" si="1371"/>
        <v>0</v>
      </c>
      <c r="C3071" s="190">
        <f t="shared" si="1372"/>
        <v>0</v>
      </c>
      <c r="D3071" s="191">
        <f t="shared" si="1373"/>
        <v>0</v>
      </c>
      <c r="E3071" s="191">
        <f t="shared" si="1374"/>
        <v>0</v>
      </c>
      <c r="F3071" s="191">
        <f t="shared" si="1375"/>
        <v>0</v>
      </c>
      <c r="G3071" s="192">
        <f t="shared" si="1393"/>
        <v>0</v>
      </c>
      <c r="H3071" s="191">
        <f t="shared" si="1376"/>
        <v>0</v>
      </c>
      <c r="I3071" s="193">
        <f t="shared" si="1377"/>
        <v>0</v>
      </c>
      <c r="J3071" s="193">
        <f t="shared" si="1378"/>
        <v>0</v>
      </c>
      <c r="K3071" s="193">
        <f t="shared" si="1379"/>
        <v>0</v>
      </c>
      <c r="L3071" s="193">
        <f t="shared" si="1381"/>
        <v>0</v>
      </c>
      <c r="M3071" s="193">
        <f t="shared" si="1382"/>
        <v>0</v>
      </c>
      <c r="N3071" s="193">
        <f t="shared" si="1383"/>
        <v>0</v>
      </c>
      <c r="O3071" s="193">
        <f t="shared" si="1384"/>
        <v>0</v>
      </c>
      <c r="P3071" s="193">
        <f t="shared" si="1385"/>
        <v>0</v>
      </c>
      <c r="Q3071" s="193">
        <f t="shared" si="1386"/>
        <v>0</v>
      </c>
      <c r="R3071" s="193">
        <f t="shared" si="1387"/>
        <v>0</v>
      </c>
      <c r="S3071" s="193">
        <f t="shared" si="1388"/>
        <v>0</v>
      </c>
      <c r="T3071" s="194">
        <f t="shared" si="1380"/>
        <v>0</v>
      </c>
      <c r="U3071" s="194"/>
      <c r="V3071" s="847"/>
      <c r="W3071" s="127" t="str">
        <f t="shared" si="1392"/>
        <v/>
      </c>
      <c r="X3071" s="840"/>
      <c r="Y3071" s="841"/>
      <c r="Z3071" s="842"/>
      <c r="AA3071" s="843"/>
      <c r="AB3071" s="349"/>
      <c r="AC3071" s="844"/>
      <c r="AD3071" s="845"/>
      <c r="AE3071" s="277"/>
      <c r="AF3071" s="278"/>
      <c r="AG3071" s="277"/>
      <c r="AH3071" s="279"/>
      <c r="AI3071" s="277"/>
      <c r="AJ3071" s="279"/>
      <c r="AK3071" s="277"/>
      <c r="AL3071" s="278"/>
    </row>
    <row r="3072" spans="1:38" ht="22.5" customHeight="1">
      <c r="A3072" s="116">
        <f t="shared" si="1396"/>
        <v>0</v>
      </c>
      <c r="B3072" s="190">
        <f t="shared" si="1371"/>
        <v>0</v>
      </c>
      <c r="C3072" s="190">
        <f t="shared" si="1372"/>
        <v>0</v>
      </c>
      <c r="D3072" s="191">
        <f t="shared" si="1373"/>
        <v>0</v>
      </c>
      <c r="E3072" s="191">
        <f t="shared" si="1374"/>
        <v>0</v>
      </c>
      <c r="F3072" s="191">
        <f t="shared" si="1375"/>
        <v>0</v>
      </c>
      <c r="G3072" s="192">
        <f t="shared" si="1393"/>
        <v>0</v>
      </c>
      <c r="H3072" s="191">
        <f t="shared" si="1376"/>
        <v>0</v>
      </c>
      <c r="I3072" s="193">
        <f t="shared" si="1377"/>
        <v>0</v>
      </c>
      <c r="J3072" s="193">
        <f t="shared" si="1378"/>
        <v>0</v>
      </c>
      <c r="K3072" s="193">
        <f t="shared" si="1379"/>
        <v>0</v>
      </c>
      <c r="L3072" s="193">
        <f t="shared" si="1381"/>
        <v>0</v>
      </c>
      <c r="M3072" s="193">
        <f t="shared" si="1382"/>
        <v>0</v>
      </c>
      <c r="N3072" s="193">
        <f t="shared" si="1383"/>
        <v>0</v>
      </c>
      <c r="O3072" s="193">
        <f t="shared" si="1384"/>
        <v>0</v>
      </c>
      <c r="P3072" s="193">
        <f t="shared" si="1385"/>
        <v>0</v>
      </c>
      <c r="Q3072" s="193">
        <f t="shared" si="1386"/>
        <v>0</v>
      </c>
      <c r="R3072" s="193">
        <f t="shared" si="1387"/>
        <v>0</v>
      </c>
      <c r="S3072" s="193">
        <f t="shared" si="1388"/>
        <v>0</v>
      </c>
      <c r="T3072" s="194">
        <f t="shared" si="1380"/>
        <v>0</v>
      </c>
      <c r="U3072" s="194"/>
      <c r="V3072" s="847"/>
      <c r="W3072" s="127" t="str">
        <f t="shared" si="1392"/>
        <v/>
      </c>
      <c r="X3072" s="840"/>
      <c r="Y3072" s="841"/>
      <c r="Z3072" s="842"/>
      <c r="AA3072" s="843"/>
      <c r="AB3072" s="349"/>
      <c r="AC3072" s="844"/>
      <c r="AD3072" s="845"/>
      <c r="AE3072" s="277"/>
      <c r="AF3072" s="278"/>
      <c r="AG3072" s="277"/>
      <c r="AH3072" s="279"/>
      <c r="AI3072" s="277"/>
      <c r="AJ3072" s="279"/>
      <c r="AK3072" s="277"/>
      <c r="AL3072" s="278"/>
    </row>
    <row r="3073" spans="1:38" ht="22.5" customHeight="1">
      <c r="A3073" s="116">
        <f t="shared" si="1396"/>
        <v>0</v>
      </c>
      <c r="B3073" s="190">
        <f t="shared" si="1371"/>
        <v>0</v>
      </c>
      <c r="C3073" s="190">
        <f t="shared" si="1372"/>
        <v>0</v>
      </c>
      <c r="D3073" s="191">
        <f t="shared" si="1373"/>
        <v>0</v>
      </c>
      <c r="E3073" s="191">
        <f t="shared" si="1374"/>
        <v>0</v>
      </c>
      <c r="F3073" s="191">
        <f t="shared" si="1375"/>
        <v>0</v>
      </c>
      <c r="G3073" s="192">
        <f t="shared" si="1393"/>
        <v>0</v>
      </c>
      <c r="H3073" s="191">
        <f t="shared" si="1376"/>
        <v>0</v>
      </c>
      <c r="I3073" s="193">
        <f t="shared" si="1377"/>
        <v>0</v>
      </c>
      <c r="J3073" s="193">
        <f t="shared" si="1378"/>
        <v>0</v>
      </c>
      <c r="K3073" s="193">
        <f t="shared" si="1379"/>
        <v>0</v>
      </c>
      <c r="L3073" s="193">
        <f t="shared" si="1381"/>
        <v>0</v>
      </c>
      <c r="M3073" s="193">
        <f t="shared" si="1382"/>
        <v>0</v>
      </c>
      <c r="N3073" s="193">
        <f t="shared" si="1383"/>
        <v>0</v>
      </c>
      <c r="O3073" s="193">
        <f t="shared" si="1384"/>
        <v>0</v>
      </c>
      <c r="P3073" s="193">
        <f t="shared" si="1385"/>
        <v>0</v>
      </c>
      <c r="Q3073" s="193">
        <f t="shared" si="1386"/>
        <v>0</v>
      </c>
      <c r="R3073" s="193">
        <f t="shared" si="1387"/>
        <v>0</v>
      </c>
      <c r="S3073" s="193">
        <f t="shared" si="1388"/>
        <v>0</v>
      </c>
      <c r="T3073" s="194">
        <f t="shared" si="1380"/>
        <v>0</v>
      </c>
      <c r="U3073" s="194"/>
      <c r="V3073" s="847"/>
      <c r="W3073" s="127" t="str">
        <f t="shared" si="1392"/>
        <v/>
      </c>
      <c r="X3073" s="840"/>
      <c r="Y3073" s="841"/>
      <c r="Z3073" s="842"/>
      <c r="AA3073" s="843"/>
      <c r="AB3073" s="349"/>
      <c r="AC3073" s="844"/>
      <c r="AD3073" s="845"/>
      <c r="AE3073" s="277"/>
      <c r="AF3073" s="278"/>
      <c r="AG3073" s="277"/>
      <c r="AH3073" s="279"/>
      <c r="AI3073" s="277"/>
      <c r="AJ3073" s="279"/>
      <c r="AK3073" s="277"/>
      <c r="AL3073" s="278"/>
    </row>
    <row r="3074" spans="1:38" ht="22.5" customHeight="1">
      <c r="A3074" s="116">
        <f t="shared" si="1396"/>
        <v>0</v>
      </c>
      <c r="B3074" s="190">
        <f t="shared" si="1371"/>
        <v>0</v>
      </c>
      <c r="C3074" s="190">
        <f t="shared" si="1372"/>
        <v>0</v>
      </c>
      <c r="D3074" s="191">
        <f t="shared" si="1373"/>
        <v>0</v>
      </c>
      <c r="E3074" s="191">
        <f t="shared" si="1374"/>
        <v>0</v>
      </c>
      <c r="F3074" s="191">
        <f t="shared" si="1375"/>
        <v>0</v>
      </c>
      <c r="G3074" s="192">
        <f t="shared" si="1393"/>
        <v>0</v>
      </c>
      <c r="H3074" s="191">
        <f t="shared" si="1376"/>
        <v>0</v>
      </c>
      <c r="I3074" s="193">
        <f t="shared" si="1377"/>
        <v>0</v>
      </c>
      <c r="J3074" s="193">
        <f t="shared" si="1378"/>
        <v>0</v>
      </c>
      <c r="K3074" s="193">
        <f t="shared" si="1379"/>
        <v>0</v>
      </c>
      <c r="L3074" s="193">
        <f t="shared" si="1381"/>
        <v>0</v>
      </c>
      <c r="M3074" s="193">
        <f t="shared" si="1382"/>
        <v>0</v>
      </c>
      <c r="N3074" s="193">
        <f t="shared" si="1383"/>
        <v>0</v>
      </c>
      <c r="O3074" s="193">
        <f t="shared" si="1384"/>
        <v>0</v>
      </c>
      <c r="P3074" s="193">
        <f t="shared" si="1385"/>
        <v>0</v>
      </c>
      <c r="Q3074" s="193">
        <f t="shared" si="1386"/>
        <v>0</v>
      </c>
      <c r="R3074" s="193">
        <f t="shared" si="1387"/>
        <v>0</v>
      </c>
      <c r="S3074" s="193">
        <f t="shared" si="1388"/>
        <v>0</v>
      </c>
      <c r="T3074" s="194">
        <f t="shared" si="1380"/>
        <v>0</v>
      </c>
      <c r="U3074" s="194"/>
      <c r="V3074" s="847"/>
      <c r="W3074" s="127" t="str">
        <f t="shared" si="1392"/>
        <v/>
      </c>
      <c r="X3074" s="840"/>
      <c r="Y3074" s="841"/>
      <c r="Z3074" s="842"/>
      <c r="AA3074" s="843"/>
      <c r="AB3074" s="349"/>
      <c r="AC3074" s="844"/>
      <c r="AD3074" s="845"/>
      <c r="AE3074" s="277"/>
      <c r="AF3074" s="278"/>
      <c r="AG3074" s="277"/>
      <c r="AH3074" s="279"/>
      <c r="AI3074" s="277"/>
      <c r="AJ3074" s="279"/>
      <c r="AK3074" s="277"/>
      <c r="AL3074" s="278"/>
    </row>
    <row r="3075" spans="1:38" ht="22.5" customHeight="1">
      <c r="A3075" s="116">
        <f t="shared" si="1396"/>
        <v>0</v>
      </c>
      <c r="B3075" s="190">
        <f t="shared" si="1371"/>
        <v>0</v>
      </c>
      <c r="C3075" s="190">
        <f t="shared" si="1372"/>
        <v>0</v>
      </c>
      <c r="D3075" s="191">
        <f t="shared" si="1373"/>
        <v>0</v>
      </c>
      <c r="E3075" s="191">
        <f t="shared" si="1374"/>
        <v>0</v>
      </c>
      <c r="F3075" s="191">
        <f t="shared" si="1375"/>
        <v>0</v>
      </c>
      <c r="G3075" s="192">
        <f t="shared" si="1393"/>
        <v>0</v>
      </c>
      <c r="H3075" s="191">
        <f t="shared" si="1376"/>
        <v>0</v>
      </c>
      <c r="I3075" s="193">
        <f t="shared" si="1377"/>
        <v>0</v>
      </c>
      <c r="J3075" s="193">
        <f t="shared" si="1378"/>
        <v>0</v>
      </c>
      <c r="K3075" s="193">
        <f t="shared" si="1379"/>
        <v>0</v>
      </c>
      <c r="L3075" s="193">
        <f t="shared" si="1381"/>
        <v>0</v>
      </c>
      <c r="M3075" s="193">
        <f t="shared" si="1382"/>
        <v>0</v>
      </c>
      <c r="N3075" s="193">
        <f t="shared" si="1383"/>
        <v>0</v>
      </c>
      <c r="O3075" s="193">
        <f t="shared" si="1384"/>
        <v>0</v>
      </c>
      <c r="P3075" s="193">
        <f t="shared" si="1385"/>
        <v>0</v>
      </c>
      <c r="Q3075" s="193">
        <f t="shared" si="1386"/>
        <v>0</v>
      </c>
      <c r="R3075" s="193">
        <f t="shared" si="1387"/>
        <v>0</v>
      </c>
      <c r="S3075" s="193">
        <f t="shared" si="1388"/>
        <v>0</v>
      </c>
      <c r="T3075" s="194">
        <f t="shared" si="1380"/>
        <v>0</v>
      </c>
      <c r="U3075" s="194"/>
      <c r="V3075" s="847"/>
      <c r="W3075" s="127" t="str">
        <f t="shared" si="1392"/>
        <v/>
      </c>
      <c r="X3075" s="840"/>
      <c r="Y3075" s="841"/>
      <c r="Z3075" s="842"/>
      <c r="AA3075" s="843"/>
      <c r="AB3075" s="349"/>
      <c r="AC3075" s="844"/>
      <c r="AD3075" s="845"/>
      <c r="AE3075" s="277"/>
      <c r="AF3075" s="278"/>
      <c r="AG3075" s="277"/>
      <c r="AH3075" s="279"/>
      <c r="AI3075" s="277"/>
      <c r="AJ3075" s="279"/>
      <c r="AK3075" s="277"/>
      <c r="AL3075" s="278"/>
    </row>
    <row r="3076" spans="1:38" ht="22.5" customHeight="1">
      <c r="A3076" s="116">
        <f t="shared" si="1396"/>
        <v>0</v>
      </c>
      <c r="B3076" s="190">
        <f t="shared" si="1371"/>
        <v>0</v>
      </c>
      <c r="C3076" s="190">
        <f t="shared" si="1372"/>
        <v>0</v>
      </c>
      <c r="D3076" s="191">
        <f t="shared" si="1373"/>
        <v>0</v>
      </c>
      <c r="E3076" s="191">
        <f t="shared" si="1374"/>
        <v>0</v>
      </c>
      <c r="F3076" s="191">
        <f t="shared" si="1375"/>
        <v>0</v>
      </c>
      <c r="G3076" s="192">
        <f t="shared" si="1393"/>
        <v>0</v>
      </c>
      <c r="H3076" s="191">
        <f t="shared" si="1376"/>
        <v>0</v>
      </c>
      <c r="I3076" s="193">
        <f t="shared" si="1377"/>
        <v>0</v>
      </c>
      <c r="J3076" s="193">
        <f t="shared" si="1378"/>
        <v>0</v>
      </c>
      <c r="K3076" s="193">
        <f t="shared" si="1379"/>
        <v>0</v>
      </c>
      <c r="L3076" s="193">
        <f t="shared" si="1381"/>
        <v>0</v>
      </c>
      <c r="M3076" s="193">
        <f t="shared" si="1382"/>
        <v>0</v>
      </c>
      <c r="N3076" s="193">
        <f t="shared" si="1383"/>
        <v>0</v>
      </c>
      <c r="O3076" s="193">
        <f t="shared" si="1384"/>
        <v>0</v>
      </c>
      <c r="P3076" s="193">
        <f t="shared" si="1385"/>
        <v>0</v>
      </c>
      <c r="Q3076" s="193">
        <f t="shared" si="1386"/>
        <v>0</v>
      </c>
      <c r="R3076" s="193">
        <f t="shared" si="1387"/>
        <v>0</v>
      </c>
      <c r="S3076" s="193">
        <f t="shared" si="1388"/>
        <v>0</v>
      </c>
      <c r="T3076" s="194">
        <f t="shared" si="1380"/>
        <v>0</v>
      </c>
      <c r="U3076" s="194"/>
      <c r="V3076" s="847"/>
      <c r="W3076" s="127" t="str">
        <f t="shared" si="1392"/>
        <v/>
      </c>
      <c r="X3076" s="840"/>
      <c r="Y3076" s="841"/>
      <c r="Z3076" s="842"/>
      <c r="AA3076" s="843"/>
      <c r="AB3076" s="349"/>
      <c r="AC3076" s="844"/>
      <c r="AD3076" s="845"/>
      <c r="AE3076" s="277"/>
      <c r="AF3076" s="278"/>
      <c r="AG3076" s="277"/>
      <c r="AH3076" s="279"/>
      <c r="AI3076" s="277"/>
      <c r="AJ3076" s="279"/>
      <c r="AK3076" s="277"/>
      <c r="AL3076" s="278"/>
    </row>
    <row r="3077" spans="1:38" ht="22.5" customHeight="1">
      <c r="A3077" s="116">
        <f t="shared" si="1396"/>
        <v>0</v>
      </c>
      <c r="B3077" s="190">
        <f t="shared" si="1371"/>
        <v>0</v>
      </c>
      <c r="C3077" s="190">
        <f t="shared" si="1372"/>
        <v>0</v>
      </c>
      <c r="D3077" s="191">
        <f t="shared" si="1373"/>
        <v>0</v>
      </c>
      <c r="E3077" s="191">
        <f t="shared" si="1374"/>
        <v>0</v>
      </c>
      <c r="F3077" s="191">
        <f t="shared" si="1375"/>
        <v>0</v>
      </c>
      <c r="G3077" s="192">
        <f t="shared" si="1393"/>
        <v>0</v>
      </c>
      <c r="H3077" s="191">
        <f t="shared" si="1376"/>
        <v>0</v>
      </c>
      <c r="I3077" s="193">
        <f t="shared" si="1377"/>
        <v>0</v>
      </c>
      <c r="J3077" s="193">
        <f t="shared" si="1378"/>
        <v>0</v>
      </c>
      <c r="K3077" s="193">
        <f t="shared" si="1379"/>
        <v>0</v>
      </c>
      <c r="L3077" s="193">
        <f t="shared" si="1381"/>
        <v>0</v>
      </c>
      <c r="M3077" s="193">
        <f t="shared" si="1382"/>
        <v>0</v>
      </c>
      <c r="N3077" s="193">
        <f t="shared" si="1383"/>
        <v>0</v>
      </c>
      <c r="O3077" s="193">
        <f t="shared" si="1384"/>
        <v>0</v>
      </c>
      <c r="P3077" s="193">
        <f t="shared" si="1385"/>
        <v>0</v>
      </c>
      <c r="Q3077" s="193">
        <f t="shared" si="1386"/>
        <v>0</v>
      </c>
      <c r="R3077" s="193">
        <f t="shared" si="1387"/>
        <v>0</v>
      </c>
      <c r="S3077" s="193">
        <f t="shared" si="1388"/>
        <v>0</v>
      </c>
      <c r="T3077" s="194">
        <f t="shared" si="1380"/>
        <v>0</v>
      </c>
      <c r="U3077" s="194"/>
      <c r="V3077" s="847"/>
      <c r="W3077" s="127" t="str">
        <f t="shared" si="1392"/>
        <v/>
      </c>
      <c r="X3077" s="840"/>
      <c r="Y3077" s="841"/>
      <c r="Z3077" s="842"/>
      <c r="AA3077" s="843"/>
      <c r="AB3077" s="349"/>
      <c r="AC3077" s="844"/>
      <c r="AD3077" s="845"/>
      <c r="AE3077" s="277"/>
      <c r="AF3077" s="278"/>
      <c r="AG3077" s="277"/>
      <c r="AH3077" s="279"/>
      <c r="AI3077" s="277"/>
      <c r="AJ3077" s="279"/>
      <c r="AK3077" s="277"/>
      <c r="AL3077" s="278"/>
    </row>
    <row r="3078" spans="1:38" ht="22.5" customHeight="1">
      <c r="A3078" s="116">
        <f t="shared" si="1396"/>
        <v>0</v>
      </c>
      <c r="B3078" s="190">
        <f t="shared" si="1371"/>
        <v>0</v>
      </c>
      <c r="C3078" s="190">
        <f t="shared" si="1372"/>
        <v>0</v>
      </c>
      <c r="D3078" s="191">
        <f t="shared" si="1373"/>
        <v>0</v>
      </c>
      <c r="E3078" s="191">
        <f t="shared" si="1374"/>
        <v>0</v>
      </c>
      <c r="F3078" s="191">
        <f t="shared" si="1375"/>
        <v>0</v>
      </c>
      <c r="G3078" s="192">
        <f t="shared" si="1393"/>
        <v>0</v>
      </c>
      <c r="H3078" s="191">
        <f t="shared" si="1376"/>
        <v>0</v>
      </c>
      <c r="I3078" s="193">
        <f t="shared" si="1377"/>
        <v>0</v>
      </c>
      <c r="J3078" s="193">
        <f t="shared" si="1378"/>
        <v>0</v>
      </c>
      <c r="K3078" s="193">
        <f t="shared" si="1379"/>
        <v>0</v>
      </c>
      <c r="L3078" s="193">
        <f t="shared" si="1381"/>
        <v>0</v>
      </c>
      <c r="M3078" s="193">
        <f t="shared" si="1382"/>
        <v>0</v>
      </c>
      <c r="N3078" s="193">
        <f t="shared" si="1383"/>
        <v>0</v>
      </c>
      <c r="O3078" s="193">
        <f t="shared" si="1384"/>
        <v>0</v>
      </c>
      <c r="P3078" s="193">
        <f t="shared" si="1385"/>
        <v>0</v>
      </c>
      <c r="Q3078" s="193">
        <f t="shared" si="1386"/>
        <v>0</v>
      </c>
      <c r="R3078" s="193">
        <f t="shared" si="1387"/>
        <v>0</v>
      </c>
      <c r="S3078" s="193">
        <f t="shared" si="1388"/>
        <v>0</v>
      </c>
      <c r="T3078" s="194">
        <f t="shared" si="1380"/>
        <v>0</v>
      </c>
      <c r="U3078" s="194"/>
      <c r="V3078" s="847"/>
      <c r="W3078" s="127" t="str">
        <f t="shared" si="1392"/>
        <v/>
      </c>
      <c r="X3078" s="840"/>
      <c r="Y3078" s="841"/>
      <c r="Z3078" s="842"/>
      <c r="AA3078" s="843"/>
      <c r="AB3078" s="349"/>
      <c r="AC3078" s="844"/>
      <c r="AD3078" s="845"/>
      <c r="AE3078" s="277"/>
      <c r="AF3078" s="278"/>
      <c r="AG3078" s="277"/>
      <c r="AH3078" s="279"/>
      <c r="AI3078" s="277"/>
      <c r="AJ3078" s="279"/>
      <c r="AK3078" s="277"/>
      <c r="AL3078" s="278"/>
    </row>
    <row r="3079" spans="1:38" ht="22.5" customHeight="1">
      <c r="A3079" s="116">
        <f t="shared" si="1396"/>
        <v>0</v>
      </c>
      <c r="B3079" s="190">
        <f t="shared" si="1371"/>
        <v>0</v>
      </c>
      <c r="C3079" s="190">
        <f t="shared" si="1372"/>
        <v>0</v>
      </c>
      <c r="D3079" s="191">
        <f t="shared" si="1373"/>
        <v>0</v>
      </c>
      <c r="E3079" s="191">
        <f t="shared" si="1374"/>
        <v>0</v>
      </c>
      <c r="F3079" s="191">
        <f t="shared" si="1375"/>
        <v>0</v>
      </c>
      <c r="G3079" s="192">
        <f t="shared" si="1393"/>
        <v>0</v>
      </c>
      <c r="H3079" s="191">
        <f t="shared" si="1376"/>
        <v>0</v>
      </c>
      <c r="I3079" s="193">
        <f t="shared" si="1377"/>
        <v>0</v>
      </c>
      <c r="J3079" s="193">
        <f t="shared" si="1378"/>
        <v>0</v>
      </c>
      <c r="K3079" s="193">
        <f t="shared" si="1379"/>
        <v>0</v>
      </c>
      <c r="L3079" s="193">
        <f t="shared" si="1381"/>
        <v>0</v>
      </c>
      <c r="M3079" s="193">
        <f t="shared" si="1382"/>
        <v>0</v>
      </c>
      <c r="N3079" s="193">
        <f t="shared" si="1383"/>
        <v>0</v>
      </c>
      <c r="O3079" s="193">
        <f t="shared" si="1384"/>
        <v>0</v>
      </c>
      <c r="P3079" s="193">
        <f t="shared" si="1385"/>
        <v>0</v>
      </c>
      <c r="Q3079" s="193">
        <f t="shared" si="1386"/>
        <v>0</v>
      </c>
      <c r="R3079" s="193">
        <f t="shared" si="1387"/>
        <v>0</v>
      </c>
      <c r="S3079" s="193">
        <f t="shared" si="1388"/>
        <v>0</v>
      </c>
      <c r="T3079" s="194">
        <f t="shared" si="1380"/>
        <v>0</v>
      </c>
      <c r="U3079" s="194"/>
      <c r="V3079" s="847"/>
      <c r="W3079" s="127" t="str">
        <f t="shared" si="1392"/>
        <v/>
      </c>
      <c r="X3079" s="840"/>
      <c r="Y3079" s="841"/>
      <c r="Z3079" s="842"/>
      <c r="AA3079" s="843"/>
      <c r="AB3079" s="349"/>
      <c r="AC3079" s="844"/>
      <c r="AD3079" s="845"/>
      <c r="AE3079" s="277"/>
      <c r="AF3079" s="278"/>
      <c r="AG3079" s="277"/>
      <c r="AH3079" s="279"/>
      <c r="AI3079" s="277"/>
      <c r="AJ3079" s="279"/>
      <c r="AK3079" s="277"/>
      <c r="AL3079" s="278"/>
    </row>
    <row r="3080" spans="1:38" ht="22.5" customHeight="1">
      <c r="A3080" s="116">
        <f t="shared" si="1396"/>
        <v>0</v>
      </c>
      <c r="B3080" s="190">
        <f t="shared" si="1371"/>
        <v>0</v>
      </c>
      <c r="C3080" s="190">
        <f t="shared" si="1372"/>
        <v>0</v>
      </c>
      <c r="D3080" s="191">
        <f t="shared" si="1373"/>
        <v>0</v>
      </c>
      <c r="E3080" s="191">
        <f t="shared" si="1374"/>
        <v>0</v>
      </c>
      <c r="F3080" s="191">
        <f t="shared" si="1375"/>
        <v>0</v>
      </c>
      <c r="G3080" s="192">
        <f t="shared" si="1393"/>
        <v>0</v>
      </c>
      <c r="H3080" s="191">
        <f t="shared" si="1376"/>
        <v>0</v>
      </c>
      <c r="I3080" s="193">
        <f t="shared" si="1377"/>
        <v>0</v>
      </c>
      <c r="J3080" s="193">
        <f t="shared" si="1378"/>
        <v>0</v>
      </c>
      <c r="K3080" s="193">
        <f t="shared" si="1379"/>
        <v>0</v>
      </c>
      <c r="L3080" s="193">
        <f t="shared" si="1381"/>
        <v>0</v>
      </c>
      <c r="M3080" s="193">
        <f t="shared" si="1382"/>
        <v>0</v>
      </c>
      <c r="N3080" s="193">
        <f t="shared" si="1383"/>
        <v>0</v>
      </c>
      <c r="O3080" s="193">
        <f t="shared" si="1384"/>
        <v>0</v>
      </c>
      <c r="P3080" s="193">
        <f t="shared" si="1385"/>
        <v>0</v>
      </c>
      <c r="Q3080" s="193">
        <f t="shared" si="1386"/>
        <v>0</v>
      </c>
      <c r="R3080" s="193">
        <f t="shared" si="1387"/>
        <v>0</v>
      </c>
      <c r="S3080" s="193">
        <f t="shared" si="1388"/>
        <v>0</v>
      </c>
      <c r="T3080" s="194">
        <f t="shared" si="1380"/>
        <v>0</v>
      </c>
      <c r="U3080" s="194"/>
      <c r="V3080" s="847"/>
      <c r="W3080" s="127" t="str">
        <f t="shared" si="1392"/>
        <v/>
      </c>
      <c r="X3080" s="840"/>
      <c r="Y3080" s="841"/>
      <c r="Z3080" s="842"/>
      <c r="AA3080" s="843"/>
      <c r="AB3080" s="349"/>
      <c r="AC3080" s="844"/>
      <c r="AD3080" s="845"/>
      <c r="AE3080" s="277"/>
      <c r="AF3080" s="278"/>
      <c r="AG3080" s="277"/>
      <c r="AH3080" s="279"/>
      <c r="AI3080" s="277"/>
      <c r="AJ3080" s="279"/>
      <c r="AK3080" s="277"/>
      <c r="AL3080" s="278"/>
    </row>
    <row r="3081" spans="1:38" ht="22.5" customHeight="1">
      <c r="A3081" s="116">
        <f t="shared" si="1396"/>
        <v>0</v>
      </c>
      <c r="B3081" s="190">
        <f t="shared" si="1371"/>
        <v>0</v>
      </c>
      <c r="C3081" s="190">
        <f t="shared" si="1372"/>
        <v>0</v>
      </c>
      <c r="D3081" s="191">
        <f t="shared" si="1373"/>
        <v>0</v>
      </c>
      <c r="E3081" s="191">
        <f t="shared" si="1374"/>
        <v>0</v>
      </c>
      <c r="F3081" s="191">
        <f t="shared" si="1375"/>
        <v>0</v>
      </c>
      <c r="G3081" s="192">
        <f t="shared" si="1393"/>
        <v>0</v>
      </c>
      <c r="H3081" s="191">
        <f t="shared" si="1376"/>
        <v>0</v>
      </c>
      <c r="I3081" s="193">
        <f t="shared" si="1377"/>
        <v>0</v>
      </c>
      <c r="J3081" s="193">
        <f t="shared" si="1378"/>
        <v>0</v>
      </c>
      <c r="K3081" s="193">
        <f t="shared" si="1379"/>
        <v>0</v>
      </c>
      <c r="L3081" s="193">
        <f t="shared" si="1381"/>
        <v>0</v>
      </c>
      <c r="M3081" s="193">
        <f t="shared" si="1382"/>
        <v>0</v>
      </c>
      <c r="N3081" s="193">
        <f t="shared" si="1383"/>
        <v>0</v>
      </c>
      <c r="O3081" s="193">
        <f t="shared" si="1384"/>
        <v>0</v>
      </c>
      <c r="P3081" s="193">
        <f t="shared" si="1385"/>
        <v>0</v>
      </c>
      <c r="Q3081" s="193">
        <f t="shared" si="1386"/>
        <v>0</v>
      </c>
      <c r="R3081" s="193">
        <f t="shared" si="1387"/>
        <v>0</v>
      </c>
      <c r="S3081" s="193">
        <f t="shared" si="1388"/>
        <v>0</v>
      </c>
      <c r="T3081" s="194">
        <f t="shared" si="1380"/>
        <v>0</v>
      </c>
      <c r="U3081" s="194"/>
      <c r="V3081" s="847"/>
      <c r="W3081" s="127" t="str">
        <f t="shared" si="1392"/>
        <v/>
      </c>
      <c r="X3081" s="840"/>
      <c r="Y3081" s="841"/>
      <c r="Z3081" s="842"/>
      <c r="AA3081" s="843"/>
      <c r="AB3081" s="349"/>
      <c r="AC3081" s="844"/>
      <c r="AD3081" s="845"/>
      <c r="AE3081" s="277"/>
      <c r="AF3081" s="278"/>
      <c r="AG3081" s="277"/>
      <c r="AH3081" s="279"/>
      <c r="AI3081" s="277"/>
      <c r="AJ3081" s="279"/>
      <c r="AK3081" s="277"/>
      <c r="AL3081" s="278"/>
    </row>
    <row r="3082" spans="1:38" ht="22.5" customHeight="1">
      <c r="A3082" s="116">
        <f t="shared" si="1396"/>
        <v>0</v>
      </c>
      <c r="B3082" s="190">
        <f t="shared" si="1371"/>
        <v>0</v>
      </c>
      <c r="C3082" s="190">
        <f t="shared" si="1372"/>
        <v>0</v>
      </c>
      <c r="D3082" s="191">
        <f t="shared" si="1373"/>
        <v>0</v>
      </c>
      <c r="E3082" s="191">
        <f t="shared" si="1374"/>
        <v>0</v>
      </c>
      <c r="F3082" s="191">
        <f t="shared" si="1375"/>
        <v>0</v>
      </c>
      <c r="G3082" s="192">
        <f t="shared" si="1393"/>
        <v>0</v>
      </c>
      <c r="H3082" s="191">
        <f t="shared" si="1376"/>
        <v>0</v>
      </c>
      <c r="I3082" s="193">
        <f t="shared" si="1377"/>
        <v>0</v>
      </c>
      <c r="J3082" s="193">
        <f t="shared" si="1378"/>
        <v>0</v>
      </c>
      <c r="K3082" s="193">
        <f t="shared" si="1379"/>
        <v>0</v>
      </c>
      <c r="L3082" s="193">
        <f t="shared" si="1381"/>
        <v>0</v>
      </c>
      <c r="M3082" s="193">
        <f t="shared" si="1382"/>
        <v>0</v>
      </c>
      <c r="N3082" s="193">
        <f t="shared" si="1383"/>
        <v>0</v>
      </c>
      <c r="O3082" s="193">
        <f t="shared" si="1384"/>
        <v>0</v>
      </c>
      <c r="P3082" s="193">
        <f t="shared" si="1385"/>
        <v>0</v>
      </c>
      <c r="Q3082" s="193">
        <f t="shared" si="1386"/>
        <v>0</v>
      </c>
      <c r="R3082" s="193">
        <f t="shared" si="1387"/>
        <v>0</v>
      </c>
      <c r="S3082" s="193">
        <f t="shared" si="1388"/>
        <v>0</v>
      </c>
      <c r="T3082" s="194">
        <f t="shared" si="1380"/>
        <v>0</v>
      </c>
      <c r="U3082" s="194"/>
      <c r="V3082" s="847"/>
      <c r="W3082" s="127" t="str">
        <f t="shared" si="1392"/>
        <v/>
      </c>
      <c r="X3082" s="840"/>
      <c r="Y3082" s="841"/>
      <c r="Z3082" s="842"/>
      <c r="AA3082" s="843"/>
      <c r="AB3082" s="349"/>
      <c r="AC3082" s="844"/>
      <c r="AD3082" s="845"/>
      <c r="AE3082" s="277"/>
      <c r="AF3082" s="278"/>
      <c r="AG3082" s="277"/>
      <c r="AH3082" s="279"/>
      <c r="AI3082" s="277"/>
      <c r="AJ3082" s="279"/>
      <c r="AK3082" s="277"/>
      <c r="AL3082" s="278"/>
    </row>
    <row r="3083" spans="1:38" ht="22.5" customHeight="1">
      <c r="A3083" s="116">
        <f t="shared" si="1396"/>
        <v>0</v>
      </c>
      <c r="B3083" s="190">
        <f t="shared" si="1371"/>
        <v>0</v>
      </c>
      <c r="C3083" s="190">
        <f t="shared" si="1372"/>
        <v>0</v>
      </c>
      <c r="D3083" s="191">
        <f t="shared" si="1373"/>
        <v>0</v>
      </c>
      <c r="E3083" s="191">
        <f t="shared" si="1374"/>
        <v>0</v>
      </c>
      <c r="F3083" s="191">
        <f t="shared" si="1375"/>
        <v>0</v>
      </c>
      <c r="G3083" s="192">
        <f t="shared" si="1393"/>
        <v>0</v>
      </c>
      <c r="H3083" s="191">
        <f t="shared" si="1376"/>
        <v>0</v>
      </c>
      <c r="I3083" s="193">
        <f t="shared" si="1377"/>
        <v>0</v>
      </c>
      <c r="J3083" s="193">
        <f t="shared" si="1378"/>
        <v>0</v>
      </c>
      <c r="K3083" s="193">
        <f t="shared" si="1379"/>
        <v>0</v>
      </c>
      <c r="L3083" s="193">
        <f t="shared" si="1381"/>
        <v>0</v>
      </c>
      <c r="M3083" s="193">
        <f t="shared" si="1382"/>
        <v>0</v>
      </c>
      <c r="N3083" s="193">
        <f t="shared" si="1383"/>
        <v>0</v>
      </c>
      <c r="O3083" s="193">
        <f t="shared" si="1384"/>
        <v>0</v>
      </c>
      <c r="P3083" s="193">
        <f t="shared" si="1385"/>
        <v>0</v>
      </c>
      <c r="Q3083" s="193">
        <f t="shared" si="1386"/>
        <v>0</v>
      </c>
      <c r="R3083" s="193">
        <f t="shared" si="1387"/>
        <v>0</v>
      </c>
      <c r="S3083" s="193">
        <f t="shared" si="1388"/>
        <v>0</v>
      </c>
      <c r="T3083" s="194">
        <f t="shared" si="1380"/>
        <v>0</v>
      </c>
      <c r="U3083" s="194"/>
      <c r="V3083" s="847"/>
      <c r="W3083" s="127" t="str">
        <f t="shared" si="1392"/>
        <v/>
      </c>
      <c r="X3083" s="840"/>
      <c r="Y3083" s="841"/>
      <c r="Z3083" s="842"/>
      <c r="AA3083" s="843"/>
      <c r="AB3083" s="349"/>
      <c r="AC3083" s="844"/>
      <c r="AD3083" s="845"/>
      <c r="AE3083" s="277"/>
      <c r="AF3083" s="278"/>
      <c r="AG3083" s="277"/>
      <c r="AH3083" s="279"/>
      <c r="AI3083" s="277"/>
      <c r="AJ3083" s="279"/>
      <c r="AK3083" s="277"/>
      <c r="AL3083" s="278"/>
    </row>
    <row r="3084" spans="1:38" ht="22.5" customHeight="1">
      <c r="A3084" s="116">
        <f t="shared" si="1396"/>
        <v>0</v>
      </c>
      <c r="B3084" s="190">
        <f t="shared" si="1371"/>
        <v>0</v>
      </c>
      <c r="C3084" s="190">
        <f t="shared" si="1372"/>
        <v>0</v>
      </c>
      <c r="D3084" s="191">
        <f t="shared" si="1373"/>
        <v>0</v>
      </c>
      <c r="E3084" s="191">
        <f t="shared" si="1374"/>
        <v>0</v>
      </c>
      <c r="F3084" s="191">
        <f t="shared" si="1375"/>
        <v>0</v>
      </c>
      <c r="G3084" s="192">
        <f t="shared" si="1393"/>
        <v>0</v>
      </c>
      <c r="H3084" s="191">
        <f t="shared" si="1376"/>
        <v>0</v>
      </c>
      <c r="I3084" s="193">
        <f t="shared" si="1377"/>
        <v>0</v>
      </c>
      <c r="J3084" s="193">
        <f t="shared" si="1378"/>
        <v>0</v>
      </c>
      <c r="K3084" s="193">
        <f t="shared" si="1379"/>
        <v>0</v>
      </c>
      <c r="L3084" s="193">
        <f t="shared" si="1381"/>
        <v>0</v>
      </c>
      <c r="M3084" s="193">
        <f t="shared" si="1382"/>
        <v>0</v>
      </c>
      <c r="N3084" s="193">
        <f t="shared" si="1383"/>
        <v>0</v>
      </c>
      <c r="O3084" s="193">
        <f t="shared" si="1384"/>
        <v>0</v>
      </c>
      <c r="P3084" s="193">
        <f t="shared" si="1385"/>
        <v>0</v>
      </c>
      <c r="Q3084" s="193">
        <f t="shared" si="1386"/>
        <v>0</v>
      </c>
      <c r="R3084" s="193">
        <f t="shared" si="1387"/>
        <v>0</v>
      </c>
      <c r="S3084" s="193">
        <f t="shared" si="1388"/>
        <v>0</v>
      </c>
      <c r="T3084" s="194">
        <f t="shared" si="1380"/>
        <v>0</v>
      </c>
      <c r="U3084" s="194"/>
      <c r="V3084" s="847"/>
      <c r="W3084" s="127" t="str">
        <f t="shared" si="1392"/>
        <v/>
      </c>
      <c r="X3084" s="840"/>
      <c r="Y3084" s="841"/>
      <c r="Z3084" s="842"/>
      <c r="AA3084" s="843"/>
      <c r="AB3084" s="349"/>
      <c r="AC3084" s="844"/>
      <c r="AD3084" s="845"/>
      <c r="AE3084" s="277"/>
      <c r="AF3084" s="278"/>
      <c r="AG3084" s="277"/>
      <c r="AH3084" s="279"/>
      <c r="AI3084" s="277"/>
      <c r="AJ3084" s="279"/>
      <c r="AK3084" s="277"/>
      <c r="AL3084" s="278"/>
    </row>
    <row r="3085" spans="1:38" ht="22.5" customHeight="1">
      <c r="A3085" s="116">
        <f t="shared" si="1396"/>
        <v>0</v>
      </c>
      <c r="B3085" s="190">
        <f t="shared" si="1371"/>
        <v>0</v>
      </c>
      <c r="C3085" s="190">
        <f t="shared" si="1372"/>
        <v>0</v>
      </c>
      <c r="D3085" s="191">
        <f t="shared" si="1373"/>
        <v>0</v>
      </c>
      <c r="E3085" s="191">
        <f t="shared" si="1374"/>
        <v>0</v>
      </c>
      <c r="F3085" s="191">
        <f t="shared" si="1375"/>
        <v>0</v>
      </c>
      <c r="G3085" s="192">
        <f t="shared" si="1393"/>
        <v>0</v>
      </c>
      <c r="H3085" s="191">
        <f t="shared" si="1376"/>
        <v>0</v>
      </c>
      <c r="I3085" s="193">
        <f t="shared" si="1377"/>
        <v>0</v>
      </c>
      <c r="J3085" s="193">
        <f t="shared" si="1378"/>
        <v>0</v>
      </c>
      <c r="K3085" s="193">
        <f t="shared" si="1379"/>
        <v>0</v>
      </c>
      <c r="L3085" s="193">
        <f t="shared" si="1381"/>
        <v>0</v>
      </c>
      <c r="M3085" s="193">
        <f t="shared" si="1382"/>
        <v>0</v>
      </c>
      <c r="N3085" s="193">
        <f t="shared" si="1383"/>
        <v>0</v>
      </c>
      <c r="O3085" s="193">
        <f t="shared" si="1384"/>
        <v>0</v>
      </c>
      <c r="P3085" s="193">
        <f t="shared" si="1385"/>
        <v>0</v>
      </c>
      <c r="Q3085" s="193">
        <f t="shared" si="1386"/>
        <v>0</v>
      </c>
      <c r="R3085" s="193">
        <f t="shared" si="1387"/>
        <v>0</v>
      </c>
      <c r="S3085" s="193">
        <f t="shared" si="1388"/>
        <v>0</v>
      </c>
      <c r="T3085" s="194">
        <f t="shared" si="1380"/>
        <v>0</v>
      </c>
      <c r="U3085" s="194"/>
      <c r="V3085" s="847"/>
      <c r="W3085" s="127" t="str">
        <f t="shared" si="1392"/>
        <v/>
      </c>
      <c r="X3085" s="840"/>
      <c r="Y3085" s="841"/>
      <c r="Z3085" s="842"/>
      <c r="AA3085" s="843"/>
      <c r="AB3085" s="349"/>
      <c r="AC3085" s="844"/>
      <c r="AD3085" s="845"/>
      <c r="AE3085" s="277"/>
      <c r="AF3085" s="278"/>
      <c r="AG3085" s="277"/>
      <c r="AH3085" s="279"/>
      <c r="AI3085" s="277"/>
      <c r="AJ3085" s="279"/>
      <c r="AK3085" s="277"/>
      <c r="AL3085" s="278"/>
    </row>
    <row r="3086" spans="1:38" ht="22.5" customHeight="1">
      <c r="A3086" s="116">
        <f t="shared" si="1396"/>
        <v>0</v>
      </c>
      <c r="B3086" s="190">
        <f t="shared" si="1371"/>
        <v>0</v>
      </c>
      <c r="C3086" s="190">
        <f t="shared" si="1372"/>
        <v>0</v>
      </c>
      <c r="D3086" s="191">
        <f t="shared" si="1373"/>
        <v>0</v>
      </c>
      <c r="E3086" s="191">
        <f t="shared" si="1374"/>
        <v>0</v>
      </c>
      <c r="F3086" s="191">
        <f t="shared" si="1375"/>
        <v>0</v>
      </c>
      <c r="G3086" s="192">
        <f t="shared" si="1393"/>
        <v>0</v>
      </c>
      <c r="H3086" s="191">
        <f t="shared" si="1376"/>
        <v>0</v>
      </c>
      <c r="I3086" s="193">
        <f t="shared" si="1377"/>
        <v>0</v>
      </c>
      <c r="J3086" s="193">
        <f t="shared" si="1378"/>
        <v>0</v>
      </c>
      <c r="K3086" s="193">
        <f t="shared" si="1379"/>
        <v>0</v>
      </c>
      <c r="L3086" s="193">
        <f t="shared" si="1381"/>
        <v>0</v>
      </c>
      <c r="M3086" s="193">
        <f t="shared" si="1382"/>
        <v>0</v>
      </c>
      <c r="N3086" s="193">
        <f t="shared" si="1383"/>
        <v>0</v>
      </c>
      <c r="O3086" s="193">
        <f t="shared" si="1384"/>
        <v>0</v>
      </c>
      <c r="P3086" s="193">
        <f t="shared" si="1385"/>
        <v>0</v>
      </c>
      <c r="Q3086" s="193">
        <f t="shared" si="1386"/>
        <v>0</v>
      </c>
      <c r="R3086" s="193">
        <f t="shared" si="1387"/>
        <v>0</v>
      </c>
      <c r="S3086" s="193">
        <f t="shared" si="1388"/>
        <v>0</v>
      </c>
      <c r="T3086" s="194">
        <f t="shared" si="1380"/>
        <v>0</v>
      </c>
      <c r="U3086" s="194"/>
      <c r="V3086" s="847"/>
      <c r="W3086" s="127" t="str">
        <f t="shared" si="1392"/>
        <v/>
      </c>
      <c r="X3086" s="840"/>
      <c r="Y3086" s="841"/>
      <c r="Z3086" s="842"/>
      <c r="AA3086" s="843"/>
      <c r="AB3086" s="349"/>
      <c r="AC3086" s="844"/>
      <c r="AD3086" s="845"/>
      <c r="AE3086" s="277"/>
      <c r="AF3086" s="278"/>
      <c r="AG3086" s="277"/>
      <c r="AH3086" s="279"/>
      <c r="AI3086" s="277"/>
      <c r="AJ3086" s="279"/>
      <c r="AK3086" s="277"/>
      <c r="AL3086" s="278"/>
    </row>
    <row r="3087" spans="1:38" ht="22.5" customHeight="1">
      <c r="A3087" s="116">
        <f t="shared" si="1396"/>
        <v>0</v>
      </c>
      <c r="B3087" s="190">
        <f t="shared" si="1371"/>
        <v>0</v>
      </c>
      <c r="C3087" s="190">
        <f t="shared" si="1372"/>
        <v>0</v>
      </c>
      <c r="D3087" s="191">
        <f t="shared" si="1373"/>
        <v>0</v>
      </c>
      <c r="E3087" s="191">
        <f t="shared" si="1374"/>
        <v>0</v>
      </c>
      <c r="F3087" s="191">
        <f t="shared" si="1375"/>
        <v>0</v>
      </c>
      <c r="G3087" s="192">
        <f t="shared" si="1393"/>
        <v>0</v>
      </c>
      <c r="H3087" s="191">
        <f t="shared" si="1376"/>
        <v>0</v>
      </c>
      <c r="I3087" s="193">
        <f t="shared" si="1377"/>
        <v>0</v>
      </c>
      <c r="J3087" s="193">
        <f t="shared" si="1378"/>
        <v>0</v>
      </c>
      <c r="K3087" s="193">
        <f t="shared" si="1379"/>
        <v>0</v>
      </c>
      <c r="L3087" s="193">
        <f t="shared" si="1381"/>
        <v>0</v>
      </c>
      <c r="M3087" s="193">
        <f t="shared" si="1382"/>
        <v>0</v>
      </c>
      <c r="N3087" s="193">
        <f t="shared" si="1383"/>
        <v>0</v>
      </c>
      <c r="O3087" s="193">
        <f t="shared" si="1384"/>
        <v>0</v>
      </c>
      <c r="P3087" s="193">
        <f t="shared" si="1385"/>
        <v>0</v>
      </c>
      <c r="Q3087" s="193">
        <f t="shared" si="1386"/>
        <v>0</v>
      </c>
      <c r="R3087" s="193">
        <f t="shared" si="1387"/>
        <v>0</v>
      </c>
      <c r="S3087" s="193">
        <f t="shared" si="1388"/>
        <v>0</v>
      </c>
      <c r="T3087" s="194">
        <f t="shared" si="1380"/>
        <v>0</v>
      </c>
      <c r="U3087" s="194"/>
      <c r="V3087" s="847"/>
      <c r="W3087" s="127" t="str">
        <f t="shared" si="1392"/>
        <v/>
      </c>
      <c r="X3087" s="840"/>
      <c r="Y3087" s="841"/>
      <c r="Z3087" s="842"/>
      <c r="AA3087" s="843"/>
      <c r="AB3087" s="349"/>
      <c r="AC3087" s="844"/>
      <c r="AD3087" s="845"/>
      <c r="AE3087" s="277"/>
      <c r="AF3087" s="278"/>
      <c r="AG3087" s="277"/>
      <c r="AH3087" s="279"/>
      <c r="AI3087" s="277"/>
      <c r="AJ3087" s="279"/>
      <c r="AK3087" s="277"/>
      <c r="AL3087" s="278"/>
    </row>
    <row r="3088" spans="1:38" ht="22.5" customHeight="1">
      <c r="A3088" s="116">
        <f t="shared" si="1396"/>
        <v>0</v>
      </c>
      <c r="B3088" s="190">
        <f t="shared" si="1371"/>
        <v>0</v>
      </c>
      <c r="C3088" s="190">
        <f t="shared" si="1372"/>
        <v>0</v>
      </c>
      <c r="D3088" s="191">
        <f t="shared" si="1373"/>
        <v>0</v>
      </c>
      <c r="E3088" s="191">
        <f t="shared" si="1374"/>
        <v>0</v>
      </c>
      <c r="F3088" s="191">
        <f t="shared" si="1375"/>
        <v>0</v>
      </c>
      <c r="G3088" s="192">
        <f t="shared" si="1393"/>
        <v>0</v>
      </c>
      <c r="H3088" s="191">
        <f t="shared" si="1376"/>
        <v>0</v>
      </c>
      <c r="I3088" s="195">
        <f t="shared" si="1377"/>
        <v>0</v>
      </c>
      <c r="J3088" s="195">
        <f t="shared" si="1378"/>
        <v>0</v>
      </c>
      <c r="K3088" s="195">
        <f t="shared" si="1379"/>
        <v>0</v>
      </c>
      <c r="L3088" s="195">
        <f t="shared" si="1381"/>
        <v>0</v>
      </c>
      <c r="M3088" s="195">
        <f t="shared" si="1382"/>
        <v>0</v>
      </c>
      <c r="N3088" s="195">
        <f t="shared" si="1383"/>
        <v>0</v>
      </c>
      <c r="O3088" s="195">
        <f t="shared" si="1384"/>
        <v>0</v>
      </c>
      <c r="P3088" s="195">
        <f t="shared" si="1385"/>
        <v>0</v>
      </c>
      <c r="Q3088" s="195">
        <f t="shared" si="1386"/>
        <v>0</v>
      </c>
      <c r="R3088" s="195">
        <f t="shared" si="1387"/>
        <v>0</v>
      </c>
      <c r="S3088" s="195">
        <f t="shared" si="1388"/>
        <v>0</v>
      </c>
      <c r="T3088" s="196">
        <f t="shared" si="1380"/>
        <v>0</v>
      </c>
      <c r="U3088" s="196"/>
      <c r="V3088" s="848"/>
      <c r="W3088" s="127" t="str">
        <f t="shared" si="1392"/>
        <v/>
      </c>
      <c r="X3088" s="840"/>
      <c r="Y3088" s="841"/>
      <c r="Z3088" s="842"/>
      <c r="AA3088" s="843"/>
      <c r="AB3088" s="349"/>
      <c r="AC3088" s="844"/>
      <c r="AD3088" s="845"/>
      <c r="AE3088" s="277"/>
      <c r="AF3088" s="278"/>
      <c r="AG3088" s="277"/>
      <c r="AH3088" s="279"/>
      <c r="AI3088" s="277"/>
      <c r="AJ3088" s="279"/>
      <c r="AK3088" s="277"/>
      <c r="AL3088" s="278"/>
    </row>
    <row r="3089" spans="1:38" ht="22.5" customHeight="1">
      <c r="A3089" s="116">
        <f t="shared" ref="A3089" si="1397">IF(U3089&gt;=1,1,0)</f>
        <v>0</v>
      </c>
      <c r="B3089" s="190">
        <f t="shared" si="1371"/>
        <v>0</v>
      </c>
      <c r="C3089" s="190">
        <f t="shared" si="1372"/>
        <v>0</v>
      </c>
      <c r="D3089" s="191">
        <f t="shared" si="1373"/>
        <v>0</v>
      </c>
      <c r="E3089" s="191">
        <f t="shared" si="1374"/>
        <v>0</v>
      </c>
      <c r="F3089" s="191">
        <f t="shared" si="1375"/>
        <v>0</v>
      </c>
      <c r="G3089" s="192">
        <f t="shared" si="1393"/>
        <v>0</v>
      </c>
      <c r="H3089" s="191">
        <f t="shared" si="1376"/>
        <v>0</v>
      </c>
      <c r="I3089" s="193">
        <f t="shared" si="1377"/>
        <v>0</v>
      </c>
      <c r="J3089" s="193">
        <f t="shared" si="1378"/>
        <v>0</v>
      </c>
      <c r="K3089" s="193">
        <f t="shared" si="1379"/>
        <v>0</v>
      </c>
      <c r="L3089" s="193">
        <f t="shared" si="1381"/>
        <v>0</v>
      </c>
      <c r="M3089" s="193">
        <f t="shared" si="1382"/>
        <v>0</v>
      </c>
      <c r="N3089" s="193">
        <f t="shared" si="1383"/>
        <v>0</v>
      </c>
      <c r="O3089" s="193">
        <f t="shared" si="1384"/>
        <v>0</v>
      </c>
      <c r="P3089" s="193">
        <f t="shared" si="1385"/>
        <v>0</v>
      </c>
      <c r="Q3089" s="193">
        <f t="shared" si="1386"/>
        <v>0</v>
      </c>
      <c r="R3089" s="193">
        <f t="shared" si="1387"/>
        <v>0</v>
      </c>
      <c r="S3089" s="193">
        <f t="shared" si="1388"/>
        <v>0</v>
      </c>
      <c r="T3089" s="194">
        <f t="shared" si="1380"/>
        <v>0</v>
      </c>
      <c r="U3089" s="194">
        <f t="shared" ref="U3089" si="1398">SUM(T3089:T3115)</f>
        <v>0</v>
      </c>
      <c r="V3089" s="846" t="s">
        <v>1151</v>
      </c>
      <c r="W3089" s="127" t="str">
        <f t="shared" si="1392"/>
        <v/>
      </c>
      <c r="X3089" s="840"/>
      <c r="Y3089" s="841"/>
      <c r="Z3089" s="842"/>
      <c r="AA3089" s="843"/>
      <c r="AB3089" s="349"/>
      <c r="AC3089" s="844"/>
      <c r="AD3089" s="845"/>
      <c r="AE3089" s="277"/>
      <c r="AF3089" s="278"/>
      <c r="AG3089" s="277"/>
      <c r="AH3089" s="279"/>
      <c r="AI3089" s="277"/>
      <c r="AJ3089" s="279"/>
      <c r="AK3089" s="277"/>
      <c r="AL3089" s="278"/>
    </row>
    <row r="3090" spans="1:38" ht="22.5" customHeight="1">
      <c r="A3090" s="116">
        <f t="shared" ref="A3090:A3115" si="1399">A3089</f>
        <v>0</v>
      </c>
      <c r="B3090" s="190">
        <f t="shared" si="1371"/>
        <v>0</v>
      </c>
      <c r="C3090" s="190">
        <f t="shared" si="1372"/>
        <v>0</v>
      </c>
      <c r="D3090" s="191">
        <f t="shared" si="1373"/>
        <v>0</v>
      </c>
      <c r="E3090" s="191">
        <f t="shared" si="1374"/>
        <v>0</v>
      </c>
      <c r="F3090" s="191">
        <f t="shared" si="1375"/>
        <v>0</v>
      </c>
      <c r="G3090" s="192">
        <f t="shared" si="1393"/>
        <v>0</v>
      </c>
      <c r="H3090" s="191">
        <f t="shared" si="1376"/>
        <v>0</v>
      </c>
      <c r="I3090" s="193">
        <f t="shared" si="1377"/>
        <v>0</v>
      </c>
      <c r="J3090" s="193">
        <f t="shared" si="1378"/>
        <v>0</v>
      </c>
      <c r="K3090" s="193">
        <f t="shared" si="1379"/>
        <v>0</v>
      </c>
      <c r="L3090" s="193">
        <f t="shared" si="1381"/>
        <v>0</v>
      </c>
      <c r="M3090" s="193">
        <f t="shared" si="1382"/>
        <v>0</v>
      </c>
      <c r="N3090" s="193">
        <f t="shared" si="1383"/>
        <v>0</v>
      </c>
      <c r="O3090" s="193">
        <f t="shared" si="1384"/>
        <v>0</v>
      </c>
      <c r="P3090" s="193">
        <f t="shared" si="1385"/>
        <v>0</v>
      </c>
      <c r="Q3090" s="193">
        <f t="shared" si="1386"/>
        <v>0</v>
      </c>
      <c r="R3090" s="193">
        <f t="shared" si="1387"/>
        <v>0</v>
      </c>
      <c r="S3090" s="193">
        <f t="shared" si="1388"/>
        <v>0</v>
      </c>
      <c r="T3090" s="194">
        <f t="shared" si="1380"/>
        <v>0</v>
      </c>
      <c r="U3090" s="194"/>
      <c r="V3090" s="847"/>
      <c r="W3090" s="127" t="str">
        <f t="shared" si="1392"/>
        <v/>
      </c>
      <c r="X3090" s="840"/>
      <c r="Y3090" s="841"/>
      <c r="Z3090" s="842"/>
      <c r="AA3090" s="843"/>
      <c r="AB3090" s="349"/>
      <c r="AC3090" s="844"/>
      <c r="AD3090" s="845"/>
      <c r="AE3090" s="277"/>
      <c r="AF3090" s="278"/>
      <c r="AG3090" s="277"/>
      <c r="AH3090" s="279"/>
      <c r="AI3090" s="277"/>
      <c r="AJ3090" s="279"/>
      <c r="AK3090" s="277"/>
      <c r="AL3090" s="278"/>
    </row>
    <row r="3091" spans="1:38" ht="22.5" customHeight="1">
      <c r="A3091" s="116">
        <f t="shared" si="1399"/>
        <v>0</v>
      </c>
      <c r="B3091" s="190">
        <f t="shared" si="1371"/>
        <v>0</v>
      </c>
      <c r="C3091" s="190">
        <f t="shared" si="1372"/>
        <v>0</v>
      </c>
      <c r="D3091" s="191">
        <f t="shared" si="1373"/>
        <v>0</v>
      </c>
      <c r="E3091" s="191">
        <f t="shared" si="1374"/>
        <v>0</v>
      </c>
      <c r="F3091" s="191">
        <f t="shared" si="1375"/>
        <v>0</v>
      </c>
      <c r="G3091" s="192">
        <f t="shared" si="1393"/>
        <v>0</v>
      </c>
      <c r="H3091" s="191">
        <f t="shared" si="1376"/>
        <v>0</v>
      </c>
      <c r="I3091" s="193">
        <f t="shared" si="1377"/>
        <v>0</v>
      </c>
      <c r="J3091" s="193">
        <f t="shared" si="1378"/>
        <v>0</v>
      </c>
      <c r="K3091" s="193">
        <f t="shared" si="1379"/>
        <v>0</v>
      </c>
      <c r="L3091" s="193">
        <f t="shared" si="1381"/>
        <v>0</v>
      </c>
      <c r="M3091" s="193">
        <f t="shared" si="1382"/>
        <v>0</v>
      </c>
      <c r="N3091" s="193">
        <f t="shared" si="1383"/>
        <v>0</v>
      </c>
      <c r="O3091" s="193">
        <f t="shared" si="1384"/>
        <v>0</v>
      </c>
      <c r="P3091" s="193">
        <f t="shared" si="1385"/>
        <v>0</v>
      </c>
      <c r="Q3091" s="193">
        <f t="shared" si="1386"/>
        <v>0</v>
      </c>
      <c r="R3091" s="193">
        <f t="shared" si="1387"/>
        <v>0</v>
      </c>
      <c r="S3091" s="193">
        <f t="shared" si="1388"/>
        <v>0</v>
      </c>
      <c r="T3091" s="194">
        <f t="shared" si="1380"/>
        <v>0</v>
      </c>
      <c r="U3091" s="194"/>
      <c r="V3091" s="847"/>
      <c r="W3091" s="127" t="str">
        <f t="shared" si="1392"/>
        <v/>
      </c>
      <c r="X3091" s="840"/>
      <c r="Y3091" s="841"/>
      <c r="Z3091" s="842"/>
      <c r="AA3091" s="843"/>
      <c r="AB3091" s="349"/>
      <c r="AC3091" s="844"/>
      <c r="AD3091" s="845"/>
      <c r="AE3091" s="277"/>
      <c r="AF3091" s="278"/>
      <c r="AG3091" s="277"/>
      <c r="AH3091" s="279"/>
      <c r="AI3091" s="277"/>
      <c r="AJ3091" s="279"/>
      <c r="AK3091" s="277"/>
      <c r="AL3091" s="278"/>
    </row>
    <row r="3092" spans="1:38" ht="22.5" customHeight="1">
      <c r="A3092" s="116">
        <f t="shared" si="1399"/>
        <v>0</v>
      </c>
      <c r="B3092" s="190">
        <f t="shared" ref="B3092:B3142" si="1400">COUNTIF(X3092,"*法定福*")</f>
        <v>0</v>
      </c>
      <c r="C3092" s="190">
        <f t="shared" ref="C3092:C3142" si="1401">COUNTIF(Z3092,"*法定福*")</f>
        <v>0</v>
      </c>
      <c r="D3092" s="191">
        <f t="shared" ref="D3092:D3142" si="1402">SUM(B3092:C3092)</f>
        <v>0</v>
      </c>
      <c r="E3092" s="191">
        <f t="shared" ref="E3092:E3142" si="1403">IF(D3092&gt;=1,AF3092,0)</f>
        <v>0</v>
      </c>
      <c r="F3092" s="191">
        <f t="shared" ref="F3092:F3142" si="1404">IF(D3092&gt;=1,AH3092,0)</f>
        <v>0</v>
      </c>
      <c r="G3092" s="192">
        <f t="shared" si="1393"/>
        <v>0</v>
      </c>
      <c r="H3092" s="191">
        <f t="shared" ref="H3092:H3142" si="1405">IF(G3092=0,E3092,F3092)</f>
        <v>0</v>
      </c>
      <c r="I3092" s="193">
        <f t="shared" ref="I3092:I3142" si="1406">IF(X3092="",0,1)</f>
        <v>0</v>
      </c>
      <c r="J3092" s="193">
        <f t="shared" ref="J3092:J3142" si="1407">IF(Z3092="",0,1)</f>
        <v>0</v>
      </c>
      <c r="K3092" s="193">
        <f t="shared" ref="K3092:K3142" si="1408">IF(AB3092="",0,1)</f>
        <v>0</v>
      </c>
      <c r="L3092" s="193">
        <f t="shared" si="1381"/>
        <v>0</v>
      </c>
      <c r="M3092" s="193">
        <f t="shared" si="1382"/>
        <v>0</v>
      </c>
      <c r="N3092" s="193">
        <f t="shared" si="1383"/>
        <v>0</v>
      </c>
      <c r="O3092" s="193">
        <f t="shared" si="1384"/>
        <v>0</v>
      </c>
      <c r="P3092" s="193">
        <f t="shared" si="1385"/>
        <v>0</v>
      </c>
      <c r="Q3092" s="193">
        <f t="shared" si="1386"/>
        <v>0</v>
      </c>
      <c r="R3092" s="193">
        <f t="shared" si="1387"/>
        <v>0</v>
      </c>
      <c r="S3092" s="193">
        <f t="shared" si="1388"/>
        <v>0</v>
      </c>
      <c r="T3092" s="194">
        <f t="shared" ref="T3092:T3142" si="1409">SUM(I3092:S3092)</f>
        <v>0</v>
      </c>
      <c r="U3092" s="194"/>
      <c r="V3092" s="847"/>
      <c r="W3092" s="127" t="str">
        <f t="shared" si="1392"/>
        <v/>
      </c>
      <c r="X3092" s="840"/>
      <c r="Y3092" s="841"/>
      <c r="Z3092" s="842"/>
      <c r="AA3092" s="843"/>
      <c r="AB3092" s="349"/>
      <c r="AC3092" s="844"/>
      <c r="AD3092" s="845"/>
      <c r="AE3092" s="277"/>
      <c r="AF3092" s="278"/>
      <c r="AG3092" s="277"/>
      <c r="AH3092" s="279"/>
      <c r="AI3092" s="277"/>
      <c r="AJ3092" s="279"/>
      <c r="AK3092" s="277"/>
      <c r="AL3092" s="278"/>
    </row>
    <row r="3093" spans="1:38" ht="22.5" customHeight="1">
      <c r="A3093" s="116">
        <f t="shared" si="1399"/>
        <v>0</v>
      </c>
      <c r="B3093" s="190">
        <f t="shared" si="1400"/>
        <v>0</v>
      </c>
      <c r="C3093" s="190">
        <f t="shared" si="1401"/>
        <v>0</v>
      </c>
      <c r="D3093" s="191">
        <f t="shared" si="1402"/>
        <v>0</v>
      </c>
      <c r="E3093" s="191">
        <f t="shared" si="1403"/>
        <v>0</v>
      </c>
      <c r="F3093" s="191">
        <f t="shared" si="1404"/>
        <v>0</v>
      </c>
      <c r="G3093" s="192">
        <f t="shared" si="1393"/>
        <v>0</v>
      </c>
      <c r="H3093" s="191">
        <f t="shared" si="1405"/>
        <v>0</v>
      </c>
      <c r="I3093" s="193">
        <f t="shared" si="1406"/>
        <v>0</v>
      </c>
      <c r="J3093" s="193">
        <f t="shared" si="1407"/>
        <v>0</v>
      </c>
      <c r="K3093" s="193">
        <f t="shared" si="1408"/>
        <v>0</v>
      </c>
      <c r="L3093" s="193">
        <f t="shared" si="1381"/>
        <v>0</v>
      </c>
      <c r="M3093" s="193">
        <f t="shared" si="1382"/>
        <v>0</v>
      </c>
      <c r="N3093" s="193">
        <f t="shared" si="1383"/>
        <v>0</v>
      </c>
      <c r="O3093" s="193">
        <f t="shared" si="1384"/>
        <v>0</v>
      </c>
      <c r="P3093" s="193">
        <f t="shared" si="1385"/>
        <v>0</v>
      </c>
      <c r="Q3093" s="193">
        <f t="shared" si="1386"/>
        <v>0</v>
      </c>
      <c r="R3093" s="193">
        <f t="shared" si="1387"/>
        <v>0</v>
      </c>
      <c r="S3093" s="193">
        <f t="shared" si="1388"/>
        <v>0</v>
      </c>
      <c r="T3093" s="194">
        <f t="shared" si="1409"/>
        <v>0</v>
      </c>
      <c r="U3093" s="194"/>
      <c r="V3093" s="847"/>
      <c r="W3093" s="127" t="str">
        <f t="shared" si="1392"/>
        <v/>
      </c>
      <c r="X3093" s="840"/>
      <c r="Y3093" s="841"/>
      <c r="Z3093" s="842"/>
      <c r="AA3093" s="843"/>
      <c r="AB3093" s="349"/>
      <c r="AC3093" s="844"/>
      <c r="AD3093" s="845"/>
      <c r="AE3093" s="277"/>
      <c r="AF3093" s="278"/>
      <c r="AG3093" s="277"/>
      <c r="AH3093" s="279"/>
      <c r="AI3093" s="277"/>
      <c r="AJ3093" s="279"/>
      <c r="AK3093" s="277"/>
      <c r="AL3093" s="278"/>
    </row>
    <row r="3094" spans="1:38" ht="22.5" customHeight="1">
      <c r="A3094" s="116">
        <f t="shared" si="1399"/>
        <v>0</v>
      </c>
      <c r="B3094" s="190">
        <f t="shared" si="1400"/>
        <v>0</v>
      </c>
      <c r="C3094" s="190">
        <f t="shared" si="1401"/>
        <v>0</v>
      </c>
      <c r="D3094" s="191">
        <f t="shared" si="1402"/>
        <v>0</v>
      </c>
      <c r="E3094" s="191">
        <f t="shared" si="1403"/>
        <v>0</v>
      </c>
      <c r="F3094" s="191">
        <f t="shared" si="1404"/>
        <v>0</v>
      </c>
      <c r="G3094" s="192">
        <f t="shared" si="1393"/>
        <v>0</v>
      </c>
      <c r="H3094" s="191">
        <f t="shared" si="1405"/>
        <v>0</v>
      </c>
      <c r="I3094" s="193">
        <f t="shared" si="1406"/>
        <v>0</v>
      </c>
      <c r="J3094" s="193">
        <f t="shared" si="1407"/>
        <v>0</v>
      </c>
      <c r="K3094" s="193">
        <f t="shared" si="1408"/>
        <v>0</v>
      </c>
      <c r="L3094" s="193">
        <f t="shared" si="1381"/>
        <v>0</v>
      </c>
      <c r="M3094" s="193">
        <f t="shared" si="1382"/>
        <v>0</v>
      </c>
      <c r="N3094" s="193">
        <f t="shared" si="1383"/>
        <v>0</v>
      </c>
      <c r="O3094" s="193">
        <f t="shared" si="1384"/>
        <v>0</v>
      </c>
      <c r="P3094" s="193">
        <f t="shared" si="1385"/>
        <v>0</v>
      </c>
      <c r="Q3094" s="193">
        <f t="shared" si="1386"/>
        <v>0</v>
      </c>
      <c r="R3094" s="193">
        <f t="shared" si="1387"/>
        <v>0</v>
      </c>
      <c r="S3094" s="193">
        <f t="shared" si="1388"/>
        <v>0</v>
      </c>
      <c r="T3094" s="194">
        <f t="shared" si="1409"/>
        <v>0</v>
      </c>
      <c r="U3094" s="194"/>
      <c r="V3094" s="847"/>
      <c r="W3094" s="127" t="str">
        <f t="shared" si="1392"/>
        <v/>
      </c>
      <c r="X3094" s="840"/>
      <c r="Y3094" s="841"/>
      <c r="Z3094" s="842"/>
      <c r="AA3094" s="843"/>
      <c r="AB3094" s="349"/>
      <c r="AC3094" s="844"/>
      <c r="AD3094" s="845"/>
      <c r="AE3094" s="277"/>
      <c r="AF3094" s="278"/>
      <c r="AG3094" s="277"/>
      <c r="AH3094" s="279"/>
      <c r="AI3094" s="277"/>
      <c r="AJ3094" s="279"/>
      <c r="AK3094" s="277"/>
      <c r="AL3094" s="278"/>
    </row>
    <row r="3095" spans="1:38" ht="22.5" customHeight="1">
      <c r="A3095" s="116">
        <f t="shared" si="1399"/>
        <v>0</v>
      </c>
      <c r="B3095" s="190">
        <f t="shared" si="1400"/>
        <v>0</v>
      </c>
      <c r="C3095" s="190">
        <f t="shared" si="1401"/>
        <v>0</v>
      </c>
      <c r="D3095" s="191">
        <f t="shared" si="1402"/>
        <v>0</v>
      </c>
      <c r="E3095" s="191">
        <f t="shared" si="1403"/>
        <v>0</v>
      </c>
      <c r="F3095" s="191">
        <f t="shared" si="1404"/>
        <v>0</v>
      </c>
      <c r="G3095" s="192">
        <f t="shared" si="1393"/>
        <v>0</v>
      </c>
      <c r="H3095" s="191">
        <f t="shared" si="1405"/>
        <v>0</v>
      </c>
      <c r="I3095" s="193">
        <f t="shared" si="1406"/>
        <v>0</v>
      </c>
      <c r="J3095" s="193">
        <f t="shared" si="1407"/>
        <v>0</v>
      </c>
      <c r="K3095" s="193">
        <f t="shared" si="1408"/>
        <v>0</v>
      </c>
      <c r="L3095" s="193">
        <f t="shared" si="1381"/>
        <v>0</v>
      </c>
      <c r="M3095" s="193">
        <f t="shared" si="1382"/>
        <v>0</v>
      </c>
      <c r="N3095" s="193">
        <f t="shared" si="1383"/>
        <v>0</v>
      </c>
      <c r="O3095" s="193">
        <f t="shared" si="1384"/>
        <v>0</v>
      </c>
      <c r="P3095" s="193">
        <f t="shared" si="1385"/>
        <v>0</v>
      </c>
      <c r="Q3095" s="193">
        <f t="shared" si="1386"/>
        <v>0</v>
      </c>
      <c r="R3095" s="193">
        <f t="shared" si="1387"/>
        <v>0</v>
      </c>
      <c r="S3095" s="193">
        <f t="shared" si="1388"/>
        <v>0</v>
      </c>
      <c r="T3095" s="194">
        <f t="shared" si="1409"/>
        <v>0</v>
      </c>
      <c r="U3095" s="194"/>
      <c r="V3095" s="847"/>
      <c r="W3095" s="127" t="str">
        <f t="shared" si="1392"/>
        <v/>
      </c>
      <c r="X3095" s="840"/>
      <c r="Y3095" s="841"/>
      <c r="Z3095" s="842"/>
      <c r="AA3095" s="843"/>
      <c r="AB3095" s="349"/>
      <c r="AC3095" s="844"/>
      <c r="AD3095" s="845"/>
      <c r="AE3095" s="277"/>
      <c r="AF3095" s="278"/>
      <c r="AG3095" s="277"/>
      <c r="AH3095" s="279"/>
      <c r="AI3095" s="277"/>
      <c r="AJ3095" s="279"/>
      <c r="AK3095" s="277"/>
      <c r="AL3095" s="278"/>
    </row>
    <row r="3096" spans="1:38" ht="22.5" customHeight="1">
      <c r="A3096" s="116">
        <f t="shared" si="1399"/>
        <v>0</v>
      </c>
      <c r="B3096" s="190">
        <f t="shared" si="1400"/>
        <v>0</v>
      </c>
      <c r="C3096" s="190">
        <f t="shared" si="1401"/>
        <v>0</v>
      </c>
      <c r="D3096" s="191">
        <f t="shared" si="1402"/>
        <v>0</v>
      </c>
      <c r="E3096" s="191">
        <f t="shared" si="1403"/>
        <v>0</v>
      </c>
      <c r="F3096" s="191">
        <f t="shared" si="1404"/>
        <v>0</v>
      </c>
      <c r="G3096" s="192">
        <f t="shared" si="1393"/>
        <v>0</v>
      </c>
      <c r="H3096" s="191">
        <f t="shared" si="1405"/>
        <v>0</v>
      </c>
      <c r="I3096" s="193">
        <f t="shared" si="1406"/>
        <v>0</v>
      </c>
      <c r="J3096" s="193">
        <f t="shared" si="1407"/>
        <v>0</v>
      </c>
      <c r="K3096" s="193">
        <f t="shared" si="1408"/>
        <v>0</v>
      </c>
      <c r="L3096" s="193">
        <f t="shared" si="1381"/>
        <v>0</v>
      </c>
      <c r="M3096" s="193">
        <f t="shared" si="1382"/>
        <v>0</v>
      </c>
      <c r="N3096" s="193">
        <f t="shared" si="1383"/>
        <v>0</v>
      </c>
      <c r="O3096" s="193">
        <f t="shared" si="1384"/>
        <v>0</v>
      </c>
      <c r="P3096" s="193">
        <f t="shared" si="1385"/>
        <v>0</v>
      </c>
      <c r="Q3096" s="193">
        <f t="shared" si="1386"/>
        <v>0</v>
      </c>
      <c r="R3096" s="193">
        <f t="shared" si="1387"/>
        <v>0</v>
      </c>
      <c r="S3096" s="193">
        <f t="shared" si="1388"/>
        <v>0</v>
      </c>
      <c r="T3096" s="194">
        <f t="shared" si="1409"/>
        <v>0</v>
      </c>
      <c r="U3096" s="194"/>
      <c r="V3096" s="847"/>
      <c r="W3096" s="127" t="str">
        <f t="shared" si="1392"/>
        <v/>
      </c>
      <c r="X3096" s="840"/>
      <c r="Y3096" s="841"/>
      <c r="Z3096" s="842"/>
      <c r="AA3096" s="843"/>
      <c r="AB3096" s="349"/>
      <c r="AC3096" s="844"/>
      <c r="AD3096" s="845"/>
      <c r="AE3096" s="277"/>
      <c r="AF3096" s="278"/>
      <c r="AG3096" s="277"/>
      <c r="AH3096" s="279"/>
      <c r="AI3096" s="277"/>
      <c r="AJ3096" s="279"/>
      <c r="AK3096" s="277"/>
      <c r="AL3096" s="278"/>
    </row>
    <row r="3097" spans="1:38" ht="22.5" customHeight="1">
      <c r="A3097" s="116">
        <f t="shared" si="1399"/>
        <v>0</v>
      </c>
      <c r="B3097" s="190">
        <f t="shared" si="1400"/>
        <v>0</v>
      </c>
      <c r="C3097" s="190">
        <f t="shared" si="1401"/>
        <v>0</v>
      </c>
      <c r="D3097" s="191">
        <f t="shared" si="1402"/>
        <v>0</v>
      </c>
      <c r="E3097" s="191">
        <f t="shared" si="1403"/>
        <v>0</v>
      </c>
      <c r="F3097" s="191">
        <f t="shared" si="1404"/>
        <v>0</v>
      </c>
      <c r="G3097" s="192">
        <f t="shared" si="1393"/>
        <v>0</v>
      </c>
      <c r="H3097" s="191">
        <f t="shared" si="1405"/>
        <v>0</v>
      </c>
      <c r="I3097" s="193">
        <f t="shared" si="1406"/>
        <v>0</v>
      </c>
      <c r="J3097" s="193">
        <f t="shared" si="1407"/>
        <v>0</v>
      </c>
      <c r="K3097" s="193">
        <f t="shared" si="1408"/>
        <v>0</v>
      </c>
      <c r="L3097" s="193">
        <f t="shared" ref="L3097:L3142" si="1410">IF(AE3097="",0,1)</f>
        <v>0</v>
      </c>
      <c r="M3097" s="193">
        <f t="shared" ref="M3097:M3142" si="1411">IF(AF3097="",0,1)</f>
        <v>0</v>
      </c>
      <c r="N3097" s="193">
        <f t="shared" ref="N3097:N3142" si="1412">IF(AG3097="",0,1)</f>
        <v>0</v>
      </c>
      <c r="O3097" s="193">
        <f t="shared" ref="O3097:O3142" si="1413">IF(AH3097="",0,1)</f>
        <v>0</v>
      </c>
      <c r="P3097" s="193">
        <f t="shared" ref="P3097:P3142" si="1414">IF(AI3097="",0,1)</f>
        <v>0</v>
      </c>
      <c r="Q3097" s="193">
        <f t="shared" ref="Q3097:Q3142" si="1415">IF(AJ3097="",0,1)</f>
        <v>0</v>
      </c>
      <c r="R3097" s="193">
        <f t="shared" ref="R3097:R3142" si="1416">IF(AK3097="",0,1)</f>
        <v>0</v>
      </c>
      <c r="S3097" s="193">
        <f t="shared" ref="S3097:S3142" si="1417">IF(AL3097="",0,1)</f>
        <v>0</v>
      </c>
      <c r="T3097" s="194">
        <f t="shared" si="1409"/>
        <v>0</v>
      </c>
      <c r="U3097" s="194"/>
      <c r="V3097" s="847"/>
      <c r="W3097" s="127" t="str">
        <f t="shared" si="1392"/>
        <v/>
      </c>
      <c r="X3097" s="840"/>
      <c r="Y3097" s="841"/>
      <c r="Z3097" s="842"/>
      <c r="AA3097" s="843"/>
      <c r="AB3097" s="349"/>
      <c r="AC3097" s="844"/>
      <c r="AD3097" s="845"/>
      <c r="AE3097" s="277"/>
      <c r="AF3097" s="278"/>
      <c r="AG3097" s="277"/>
      <c r="AH3097" s="279"/>
      <c r="AI3097" s="277"/>
      <c r="AJ3097" s="279"/>
      <c r="AK3097" s="277"/>
      <c r="AL3097" s="278"/>
    </row>
    <row r="3098" spans="1:38" ht="22.5" customHeight="1">
      <c r="A3098" s="116">
        <f t="shared" si="1399"/>
        <v>0</v>
      </c>
      <c r="B3098" s="190">
        <f t="shared" si="1400"/>
        <v>0</v>
      </c>
      <c r="C3098" s="190">
        <f t="shared" si="1401"/>
        <v>0</v>
      </c>
      <c r="D3098" s="191">
        <f t="shared" si="1402"/>
        <v>0</v>
      </c>
      <c r="E3098" s="191">
        <f t="shared" si="1403"/>
        <v>0</v>
      </c>
      <c r="F3098" s="191">
        <f t="shared" si="1404"/>
        <v>0</v>
      </c>
      <c r="G3098" s="192">
        <f t="shared" si="1393"/>
        <v>0</v>
      </c>
      <c r="H3098" s="191">
        <f t="shared" si="1405"/>
        <v>0</v>
      </c>
      <c r="I3098" s="193">
        <f t="shared" si="1406"/>
        <v>0</v>
      </c>
      <c r="J3098" s="193">
        <f t="shared" si="1407"/>
        <v>0</v>
      </c>
      <c r="K3098" s="193">
        <f t="shared" si="1408"/>
        <v>0</v>
      </c>
      <c r="L3098" s="193">
        <f t="shared" si="1410"/>
        <v>0</v>
      </c>
      <c r="M3098" s="193">
        <f t="shared" si="1411"/>
        <v>0</v>
      </c>
      <c r="N3098" s="193">
        <f t="shared" si="1412"/>
        <v>0</v>
      </c>
      <c r="O3098" s="193">
        <f t="shared" si="1413"/>
        <v>0</v>
      </c>
      <c r="P3098" s="193">
        <f t="shared" si="1414"/>
        <v>0</v>
      </c>
      <c r="Q3098" s="193">
        <f t="shared" si="1415"/>
        <v>0</v>
      </c>
      <c r="R3098" s="193">
        <f t="shared" si="1416"/>
        <v>0</v>
      </c>
      <c r="S3098" s="193">
        <f t="shared" si="1417"/>
        <v>0</v>
      </c>
      <c r="T3098" s="194">
        <f t="shared" si="1409"/>
        <v>0</v>
      </c>
      <c r="U3098" s="194"/>
      <c r="V3098" s="847"/>
      <c r="W3098" s="127" t="str">
        <f t="shared" si="1392"/>
        <v/>
      </c>
      <c r="X3098" s="840"/>
      <c r="Y3098" s="841"/>
      <c r="Z3098" s="842"/>
      <c r="AA3098" s="843"/>
      <c r="AB3098" s="349"/>
      <c r="AC3098" s="844"/>
      <c r="AD3098" s="845"/>
      <c r="AE3098" s="277"/>
      <c r="AF3098" s="278"/>
      <c r="AG3098" s="277"/>
      <c r="AH3098" s="279"/>
      <c r="AI3098" s="277"/>
      <c r="AJ3098" s="279"/>
      <c r="AK3098" s="277"/>
      <c r="AL3098" s="278"/>
    </row>
    <row r="3099" spans="1:38" ht="22.5" customHeight="1">
      <c r="A3099" s="116">
        <f t="shared" si="1399"/>
        <v>0</v>
      </c>
      <c r="B3099" s="190">
        <f t="shared" si="1400"/>
        <v>0</v>
      </c>
      <c r="C3099" s="190">
        <f t="shared" si="1401"/>
        <v>0</v>
      </c>
      <c r="D3099" s="191">
        <f t="shared" si="1402"/>
        <v>0</v>
      </c>
      <c r="E3099" s="191">
        <f t="shared" si="1403"/>
        <v>0</v>
      </c>
      <c r="F3099" s="191">
        <f t="shared" si="1404"/>
        <v>0</v>
      </c>
      <c r="G3099" s="192">
        <f t="shared" si="1393"/>
        <v>0</v>
      </c>
      <c r="H3099" s="191">
        <f t="shared" si="1405"/>
        <v>0</v>
      </c>
      <c r="I3099" s="193">
        <f t="shared" si="1406"/>
        <v>0</v>
      </c>
      <c r="J3099" s="193">
        <f t="shared" si="1407"/>
        <v>0</v>
      </c>
      <c r="K3099" s="193">
        <f t="shared" si="1408"/>
        <v>0</v>
      </c>
      <c r="L3099" s="193">
        <f t="shared" si="1410"/>
        <v>0</v>
      </c>
      <c r="M3099" s="193">
        <f t="shared" si="1411"/>
        <v>0</v>
      </c>
      <c r="N3099" s="193">
        <f t="shared" si="1412"/>
        <v>0</v>
      </c>
      <c r="O3099" s="193">
        <f t="shared" si="1413"/>
        <v>0</v>
      </c>
      <c r="P3099" s="193">
        <f t="shared" si="1414"/>
        <v>0</v>
      </c>
      <c r="Q3099" s="193">
        <f t="shared" si="1415"/>
        <v>0</v>
      </c>
      <c r="R3099" s="193">
        <f t="shared" si="1416"/>
        <v>0</v>
      </c>
      <c r="S3099" s="193">
        <f t="shared" si="1417"/>
        <v>0</v>
      </c>
      <c r="T3099" s="194">
        <f t="shared" si="1409"/>
        <v>0</v>
      </c>
      <c r="U3099" s="194"/>
      <c r="V3099" s="847"/>
      <c r="W3099" s="127" t="str">
        <f t="shared" si="1392"/>
        <v/>
      </c>
      <c r="X3099" s="840"/>
      <c r="Y3099" s="841"/>
      <c r="Z3099" s="842"/>
      <c r="AA3099" s="843"/>
      <c r="AB3099" s="349"/>
      <c r="AC3099" s="844"/>
      <c r="AD3099" s="845"/>
      <c r="AE3099" s="277"/>
      <c r="AF3099" s="278"/>
      <c r="AG3099" s="277"/>
      <c r="AH3099" s="279"/>
      <c r="AI3099" s="277"/>
      <c r="AJ3099" s="279"/>
      <c r="AK3099" s="277"/>
      <c r="AL3099" s="278"/>
    </row>
    <row r="3100" spans="1:38" ht="22.5" customHeight="1">
      <c r="A3100" s="116">
        <f t="shared" si="1399"/>
        <v>0</v>
      </c>
      <c r="B3100" s="190">
        <f t="shared" si="1400"/>
        <v>0</v>
      </c>
      <c r="C3100" s="190">
        <f t="shared" si="1401"/>
        <v>0</v>
      </c>
      <c r="D3100" s="191">
        <f t="shared" si="1402"/>
        <v>0</v>
      </c>
      <c r="E3100" s="191">
        <f t="shared" si="1403"/>
        <v>0</v>
      </c>
      <c r="F3100" s="191">
        <f t="shared" si="1404"/>
        <v>0</v>
      </c>
      <c r="G3100" s="192">
        <f t="shared" si="1393"/>
        <v>0</v>
      </c>
      <c r="H3100" s="191">
        <f t="shared" si="1405"/>
        <v>0</v>
      </c>
      <c r="I3100" s="193">
        <f t="shared" si="1406"/>
        <v>0</v>
      </c>
      <c r="J3100" s="193">
        <f t="shared" si="1407"/>
        <v>0</v>
      </c>
      <c r="K3100" s="193">
        <f t="shared" si="1408"/>
        <v>0</v>
      </c>
      <c r="L3100" s="193">
        <f t="shared" si="1410"/>
        <v>0</v>
      </c>
      <c r="M3100" s="193">
        <f t="shared" si="1411"/>
        <v>0</v>
      </c>
      <c r="N3100" s="193">
        <f t="shared" si="1412"/>
        <v>0</v>
      </c>
      <c r="O3100" s="193">
        <f t="shared" si="1413"/>
        <v>0</v>
      </c>
      <c r="P3100" s="193">
        <f t="shared" si="1414"/>
        <v>0</v>
      </c>
      <c r="Q3100" s="193">
        <f t="shared" si="1415"/>
        <v>0</v>
      </c>
      <c r="R3100" s="193">
        <f t="shared" si="1416"/>
        <v>0</v>
      </c>
      <c r="S3100" s="193">
        <f t="shared" si="1417"/>
        <v>0</v>
      </c>
      <c r="T3100" s="194">
        <f t="shared" si="1409"/>
        <v>0</v>
      </c>
      <c r="U3100" s="194"/>
      <c r="V3100" s="847"/>
      <c r="W3100" s="127" t="str">
        <f t="shared" si="1392"/>
        <v/>
      </c>
      <c r="X3100" s="840"/>
      <c r="Y3100" s="841"/>
      <c r="Z3100" s="842"/>
      <c r="AA3100" s="843"/>
      <c r="AB3100" s="349"/>
      <c r="AC3100" s="844"/>
      <c r="AD3100" s="845"/>
      <c r="AE3100" s="277"/>
      <c r="AF3100" s="278"/>
      <c r="AG3100" s="277"/>
      <c r="AH3100" s="279"/>
      <c r="AI3100" s="277"/>
      <c r="AJ3100" s="279"/>
      <c r="AK3100" s="277"/>
      <c r="AL3100" s="278"/>
    </row>
    <row r="3101" spans="1:38" ht="22.5" customHeight="1">
      <c r="A3101" s="116">
        <f t="shared" si="1399"/>
        <v>0</v>
      </c>
      <c r="B3101" s="190">
        <f t="shared" si="1400"/>
        <v>0</v>
      </c>
      <c r="C3101" s="190">
        <f t="shared" si="1401"/>
        <v>0</v>
      </c>
      <c r="D3101" s="191">
        <f t="shared" si="1402"/>
        <v>0</v>
      </c>
      <c r="E3101" s="191">
        <f t="shared" si="1403"/>
        <v>0</v>
      </c>
      <c r="F3101" s="191">
        <f t="shared" si="1404"/>
        <v>0</v>
      </c>
      <c r="G3101" s="192">
        <f t="shared" si="1393"/>
        <v>0</v>
      </c>
      <c r="H3101" s="191">
        <f t="shared" si="1405"/>
        <v>0</v>
      </c>
      <c r="I3101" s="193">
        <f t="shared" si="1406"/>
        <v>0</v>
      </c>
      <c r="J3101" s="193">
        <f t="shared" si="1407"/>
        <v>0</v>
      </c>
      <c r="K3101" s="193">
        <f t="shared" si="1408"/>
        <v>0</v>
      </c>
      <c r="L3101" s="193">
        <f t="shared" si="1410"/>
        <v>0</v>
      </c>
      <c r="M3101" s="193">
        <f t="shared" si="1411"/>
        <v>0</v>
      </c>
      <c r="N3101" s="193">
        <f t="shared" si="1412"/>
        <v>0</v>
      </c>
      <c r="O3101" s="193">
        <f t="shared" si="1413"/>
        <v>0</v>
      </c>
      <c r="P3101" s="193">
        <f t="shared" si="1414"/>
        <v>0</v>
      </c>
      <c r="Q3101" s="193">
        <f t="shared" si="1415"/>
        <v>0</v>
      </c>
      <c r="R3101" s="193">
        <f t="shared" si="1416"/>
        <v>0</v>
      </c>
      <c r="S3101" s="193">
        <f t="shared" si="1417"/>
        <v>0</v>
      </c>
      <c r="T3101" s="194">
        <f t="shared" si="1409"/>
        <v>0</v>
      </c>
      <c r="U3101" s="194"/>
      <c r="V3101" s="847"/>
      <c r="W3101" s="127" t="str">
        <f t="shared" si="1392"/>
        <v/>
      </c>
      <c r="X3101" s="840"/>
      <c r="Y3101" s="841"/>
      <c r="Z3101" s="842"/>
      <c r="AA3101" s="843"/>
      <c r="AB3101" s="349"/>
      <c r="AC3101" s="844"/>
      <c r="AD3101" s="845"/>
      <c r="AE3101" s="277"/>
      <c r="AF3101" s="278"/>
      <c r="AG3101" s="277"/>
      <c r="AH3101" s="279"/>
      <c r="AI3101" s="277"/>
      <c r="AJ3101" s="279"/>
      <c r="AK3101" s="277"/>
      <c r="AL3101" s="278"/>
    </row>
    <row r="3102" spans="1:38" ht="22.5" customHeight="1">
      <c r="A3102" s="116">
        <f t="shared" si="1399"/>
        <v>0</v>
      </c>
      <c r="B3102" s="190">
        <f t="shared" si="1400"/>
        <v>0</v>
      </c>
      <c r="C3102" s="190">
        <f t="shared" si="1401"/>
        <v>0</v>
      </c>
      <c r="D3102" s="191">
        <f t="shared" si="1402"/>
        <v>0</v>
      </c>
      <c r="E3102" s="191">
        <f t="shared" si="1403"/>
        <v>0</v>
      </c>
      <c r="F3102" s="191">
        <f t="shared" si="1404"/>
        <v>0</v>
      </c>
      <c r="G3102" s="192">
        <f t="shared" si="1393"/>
        <v>0</v>
      </c>
      <c r="H3102" s="191">
        <f t="shared" si="1405"/>
        <v>0</v>
      </c>
      <c r="I3102" s="193">
        <f t="shared" si="1406"/>
        <v>0</v>
      </c>
      <c r="J3102" s="193">
        <f t="shared" si="1407"/>
        <v>0</v>
      </c>
      <c r="K3102" s="193">
        <f t="shared" si="1408"/>
        <v>0</v>
      </c>
      <c r="L3102" s="193">
        <f t="shared" si="1410"/>
        <v>0</v>
      </c>
      <c r="M3102" s="193">
        <f t="shared" si="1411"/>
        <v>0</v>
      </c>
      <c r="N3102" s="193">
        <f t="shared" si="1412"/>
        <v>0</v>
      </c>
      <c r="O3102" s="193">
        <f t="shared" si="1413"/>
        <v>0</v>
      </c>
      <c r="P3102" s="193">
        <f t="shared" si="1414"/>
        <v>0</v>
      </c>
      <c r="Q3102" s="193">
        <f t="shared" si="1415"/>
        <v>0</v>
      </c>
      <c r="R3102" s="193">
        <f t="shared" si="1416"/>
        <v>0</v>
      </c>
      <c r="S3102" s="193">
        <f t="shared" si="1417"/>
        <v>0</v>
      </c>
      <c r="T3102" s="194">
        <f t="shared" si="1409"/>
        <v>0</v>
      </c>
      <c r="U3102" s="194"/>
      <c r="V3102" s="847"/>
      <c r="W3102" s="127" t="str">
        <f t="shared" si="1392"/>
        <v/>
      </c>
      <c r="X3102" s="840"/>
      <c r="Y3102" s="841"/>
      <c r="Z3102" s="842"/>
      <c r="AA3102" s="843"/>
      <c r="AB3102" s="349"/>
      <c r="AC3102" s="844"/>
      <c r="AD3102" s="845"/>
      <c r="AE3102" s="277"/>
      <c r="AF3102" s="278"/>
      <c r="AG3102" s="277"/>
      <c r="AH3102" s="279"/>
      <c r="AI3102" s="277"/>
      <c r="AJ3102" s="279"/>
      <c r="AK3102" s="277"/>
      <c r="AL3102" s="278"/>
    </row>
    <row r="3103" spans="1:38" ht="22.5" customHeight="1">
      <c r="A3103" s="116">
        <f t="shared" si="1399"/>
        <v>0</v>
      </c>
      <c r="B3103" s="190">
        <f t="shared" si="1400"/>
        <v>0</v>
      </c>
      <c r="C3103" s="190">
        <f t="shared" si="1401"/>
        <v>0</v>
      </c>
      <c r="D3103" s="191">
        <f t="shared" si="1402"/>
        <v>0</v>
      </c>
      <c r="E3103" s="191">
        <f t="shared" si="1403"/>
        <v>0</v>
      </c>
      <c r="F3103" s="191">
        <f t="shared" si="1404"/>
        <v>0</v>
      </c>
      <c r="G3103" s="192">
        <f t="shared" si="1393"/>
        <v>0</v>
      </c>
      <c r="H3103" s="191">
        <f t="shared" si="1405"/>
        <v>0</v>
      </c>
      <c r="I3103" s="193">
        <f t="shared" si="1406"/>
        <v>0</v>
      </c>
      <c r="J3103" s="193">
        <f t="shared" si="1407"/>
        <v>0</v>
      </c>
      <c r="K3103" s="193">
        <f t="shared" si="1408"/>
        <v>0</v>
      </c>
      <c r="L3103" s="193">
        <f t="shared" si="1410"/>
        <v>0</v>
      </c>
      <c r="M3103" s="193">
        <f t="shared" si="1411"/>
        <v>0</v>
      </c>
      <c r="N3103" s="193">
        <f t="shared" si="1412"/>
        <v>0</v>
      </c>
      <c r="O3103" s="193">
        <f t="shared" si="1413"/>
        <v>0</v>
      </c>
      <c r="P3103" s="193">
        <f t="shared" si="1414"/>
        <v>0</v>
      </c>
      <c r="Q3103" s="193">
        <f t="shared" si="1415"/>
        <v>0</v>
      </c>
      <c r="R3103" s="193">
        <f t="shared" si="1416"/>
        <v>0</v>
      </c>
      <c r="S3103" s="193">
        <f t="shared" si="1417"/>
        <v>0</v>
      </c>
      <c r="T3103" s="194">
        <f t="shared" si="1409"/>
        <v>0</v>
      </c>
      <c r="U3103" s="194"/>
      <c r="V3103" s="847"/>
      <c r="W3103" s="127" t="str">
        <f t="shared" ref="W3103:W3166" si="1418">IF(D3103=0,"","★")</f>
        <v/>
      </c>
      <c r="X3103" s="840"/>
      <c r="Y3103" s="841"/>
      <c r="Z3103" s="842"/>
      <c r="AA3103" s="843"/>
      <c r="AB3103" s="349"/>
      <c r="AC3103" s="844"/>
      <c r="AD3103" s="845"/>
      <c r="AE3103" s="277"/>
      <c r="AF3103" s="278"/>
      <c r="AG3103" s="277"/>
      <c r="AH3103" s="279"/>
      <c r="AI3103" s="277"/>
      <c r="AJ3103" s="279"/>
      <c r="AK3103" s="277"/>
      <c r="AL3103" s="278"/>
    </row>
    <row r="3104" spans="1:38" ht="22.5" customHeight="1">
      <c r="A3104" s="116">
        <f t="shared" si="1399"/>
        <v>0</v>
      </c>
      <c r="B3104" s="190">
        <f t="shared" si="1400"/>
        <v>0</v>
      </c>
      <c r="C3104" s="190">
        <f t="shared" si="1401"/>
        <v>0</v>
      </c>
      <c r="D3104" s="191">
        <f t="shared" si="1402"/>
        <v>0</v>
      </c>
      <c r="E3104" s="191">
        <f t="shared" si="1403"/>
        <v>0</v>
      </c>
      <c r="F3104" s="191">
        <f t="shared" si="1404"/>
        <v>0</v>
      </c>
      <c r="G3104" s="192">
        <f t="shared" si="1393"/>
        <v>0</v>
      </c>
      <c r="H3104" s="191">
        <f t="shared" si="1405"/>
        <v>0</v>
      </c>
      <c r="I3104" s="193">
        <f t="shared" si="1406"/>
        <v>0</v>
      </c>
      <c r="J3104" s="193">
        <f t="shared" si="1407"/>
        <v>0</v>
      </c>
      <c r="K3104" s="193">
        <f t="shared" si="1408"/>
        <v>0</v>
      </c>
      <c r="L3104" s="193">
        <f t="shared" si="1410"/>
        <v>0</v>
      </c>
      <c r="M3104" s="193">
        <f t="shared" si="1411"/>
        <v>0</v>
      </c>
      <c r="N3104" s="193">
        <f t="shared" si="1412"/>
        <v>0</v>
      </c>
      <c r="O3104" s="193">
        <f t="shared" si="1413"/>
        <v>0</v>
      </c>
      <c r="P3104" s="193">
        <f t="shared" si="1414"/>
        <v>0</v>
      </c>
      <c r="Q3104" s="193">
        <f t="shared" si="1415"/>
        <v>0</v>
      </c>
      <c r="R3104" s="193">
        <f t="shared" si="1416"/>
        <v>0</v>
      </c>
      <c r="S3104" s="193">
        <f t="shared" si="1417"/>
        <v>0</v>
      </c>
      <c r="T3104" s="194">
        <f t="shared" si="1409"/>
        <v>0</v>
      </c>
      <c r="U3104" s="194"/>
      <c r="V3104" s="847"/>
      <c r="W3104" s="127" t="str">
        <f t="shared" si="1418"/>
        <v/>
      </c>
      <c r="X3104" s="840"/>
      <c r="Y3104" s="841"/>
      <c r="Z3104" s="842"/>
      <c r="AA3104" s="843"/>
      <c r="AB3104" s="349"/>
      <c r="AC3104" s="844"/>
      <c r="AD3104" s="845"/>
      <c r="AE3104" s="277"/>
      <c r="AF3104" s="278"/>
      <c r="AG3104" s="277"/>
      <c r="AH3104" s="279"/>
      <c r="AI3104" s="277"/>
      <c r="AJ3104" s="279"/>
      <c r="AK3104" s="277"/>
      <c r="AL3104" s="278"/>
    </row>
    <row r="3105" spans="1:38" ht="22.5" customHeight="1">
      <c r="A3105" s="116">
        <f t="shared" si="1399"/>
        <v>0</v>
      </c>
      <c r="B3105" s="190">
        <f t="shared" si="1400"/>
        <v>0</v>
      </c>
      <c r="C3105" s="190">
        <f t="shared" si="1401"/>
        <v>0</v>
      </c>
      <c r="D3105" s="191">
        <f t="shared" si="1402"/>
        <v>0</v>
      </c>
      <c r="E3105" s="191">
        <f t="shared" si="1403"/>
        <v>0</v>
      </c>
      <c r="F3105" s="191">
        <f t="shared" si="1404"/>
        <v>0</v>
      </c>
      <c r="G3105" s="192">
        <f t="shared" ref="G3105:G3170" si="1419">$G$21</f>
        <v>0</v>
      </c>
      <c r="H3105" s="191">
        <f t="shared" si="1405"/>
        <v>0</v>
      </c>
      <c r="I3105" s="193">
        <f t="shared" si="1406"/>
        <v>0</v>
      </c>
      <c r="J3105" s="193">
        <f t="shared" si="1407"/>
        <v>0</v>
      </c>
      <c r="K3105" s="193">
        <f t="shared" si="1408"/>
        <v>0</v>
      </c>
      <c r="L3105" s="193">
        <f t="shared" si="1410"/>
        <v>0</v>
      </c>
      <c r="M3105" s="193">
        <f t="shared" si="1411"/>
        <v>0</v>
      </c>
      <c r="N3105" s="193">
        <f t="shared" si="1412"/>
        <v>0</v>
      </c>
      <c r="O3105" s="193">
        <f t="shared" si="1413"/>
        <v>0</v>
      </c>
      <c r="P3105" s="193">
        <f t="shared" si="1414"/>
        <v>0</v>
      </c>
      <c r="Q3105" s="193">
        <f t="shared" si="1415"/>
        <v>0</v>
      </c>
      <c r="R3105" s="193">
        <f t="shared" si="1416"/>
        <v>0</v>
      </c>
      <c r="S3105" s="193">
        <f t="shared" si="1417"/>
        <v>0</v>
      </c>
      <c r="T3105" s="194">
        <f t="shared" si="1409"/>
        <v>0</v>
      </c>
      <c r="U3105" s="194"/>
      <c r="V3105" s="847"/>
      <c r="W3105" s="127" t="str">
        <f t="shared" si="1418"/>
        <v/>
      </c>
      <c r="X3105" s="840"/>
      <c r="Y3105" s="841"/>
      <c r="Z3105" s="842"/>
      <c r="AA3105" s="843"/>
      <c r="AB3105" s="349"/>
      <c r="AC3105" s="844"/>
      <c r="AD3105" s="845"/>
      <c r="AE3105" s="277"/>
      <c r="AF3105" s="278"/>
      <c r="AG3105" s="277"/>
      <c r="AH3105" s="279"/>
      <c r="AI3105" s="277"/>
      <c r="AJ3105" s="279"/>
      <c r="AK3105" s="277"/>
      <c r="AL3105" s="278"/>
    </row>
    <row r="3106" spans="1:38" ht="22.5" customHeight="1">
      <c r="A3106" s="116">
        <f t="shared" si="1399"/>
        <v>0</v>
      </c>
      <c r="B3106" s="190">
        <f t="shared" si="1400"/>
        <v>0</v>
      </c>
      <c r="C3106" s="190">
        <f t="shared" si="1401"/>
        <v>0</v>
      </c>
      <c r="D3106" s="191">
        <f t="shared" si="1402"/>
        <v>0</v>
      </c>
      <c r="E3106" s="191">
        <f t="shared" si="1403"/>
        <v>0</v>
      </c>
      <c r="F3106" s="191">
        <f t="shared" si="1404"/>
        <v>0</v>
      </c>
      <c r="G3106" s="192">
        <f t="shared" si="1419"/>
        <v>0</v>
      </c>
      <c r="H3106" s="191">
        <f t="shared" si="1405"/>
        <v>0</v>
      </c>
      <c r="I3106" s="193">
        <f t="shared" si="1406"/>
        <v>0</v>
      </c>
      <c r="J3106" s="193">
        <f t="shared" si="1407"/>
        <v>0</v>
      </c>
      <c r="K3106" s="193">
        <f t="shared" si="1408"/>
        <v>0</v>
      </c>
      <c r="L3106" s="193">
        <f t="shared" si="1410"/>
        <v>0</v>
      </c>
      <c r="M3106" s="193">
        <f t="shared" si="1411"/>
        <v>0</v>
      </c>
      <c r="N3106" s="193">
        <f t="shared" si="1412"/>
        <v>0</v>
      </c>
      <c r="O3106" s="193">
        <f t="shared" si="1413"/>
        <v>0</v>
      </c>
      <c r="P3106" s="193">
        <f t="shared" si="1414"/>
        <v>0</v>
      </c>
      <c r="Q3106" s="193">
        <f t="shared" si="1415"/>
        <v>0</v>
      </c>
      <c r="R3106" s="193">
        <f t="shared" si="1416"/>
        <v>0</v>
      </c>
      <c r="S3106" s="193">
        <f t="shared" si="1417"/>
        <v>0</v>
      </c>
      <c r="T3106" s="194">
        <f t="shared" si="1409"/>
        <v>0</v>
      </c>
      <c r="U3106" s="194"/>
      <c r="V3106" s="847"/>
      <c r="W3106" s="127" t="str">
        <f t="shared" si="1418"/>
        <v/>
      </c>
      <c r="X3106" s="840"/>
      <c r="Y3106" s="841"/>
      <c r="Z3106" s="842"/>
      <c r="AA3106" s="843"/>
      <c r="AB3106" s="349"/>
      <c r="AC3106" s="844"/>
      <c r="AD3106" s="845"/>
      <c r="AE3106" s="277"/>
      <c r="AF3106" s="278"/>
      <c r="AG3106" s="277"/>
      <c r="AH3106" s="279"/>
      <c r="AI3106" s="277"/>
      <c r="AJ3106" s="279"/>
      <c r="AK3106" s="277"/>
      <c r="AL3106" s="278"/>
    </row>
    <row r="3107" spans="1:38" ht="22.5" customHeight="1">
      <c r="A3107" s="116">
        <f t="shared" si="1399"/>
        <v>0</v>
      </c>
      <c r="B3107" s="190">
        <f t="shared" si="1400"/>
        <v>0</v>
      </c>
      <c r="C3107" s="190">
        <f t="shared" si="1401"/>
        <v>0</v>
      </c>
      <c r="D3107" s="191">
        <f t="shared" si="1402"/>
        <v>0</v>
      </c>
      <c r="E3107" s="191">
        <f t="shared" si="1403"/>
        <v>0</v>
      </c>
      <c r="F3107" s="191">
        <f t="shared" si="1404"/>
        <v>0</v>
      </c>
      <c r="G3107" s="192">
        <f t="shared" si="1419"/>
        <v>0</v>
      </c>
      <c r="H3107" s="191">
        <f t="shared" si="1405"/>
        <v>0</v>
      </c>
      <c r="I3107" s="193">
        <f t="shared" si="1406"/>
        <v>0</v>
      </c>
      <c r="J3107" s="193">
        <f t="shared" si="1407"/>
        <v>0</v>
      </c>
      <c r="K3107" s="193">
        <f t="shared" si="1408"/>
        <v>0</v>
      </c>
      <c r="L3107" s="193">
        <f t="shared" si="1410"/>
        <v>0</v>
      </c>
      <c r="M3107" s="193">
        <f t="shared" si="1411"/>
        <v>0</v>
      </c>
      <c r="N3107" s="193">
        <f t="shared" si="1412"/>
        <v>0</v>
      </c>
      <c r="O3107" s="193">
        <f t="shared" si="1413"/>
        <v>0</v>
      </c>
      <c r="P3107" s="193">
        <f t="shared" si="1414"/>
        <v>0</v>
      </c>
      <c r="Q3107" s="193">
        <f t="shared" si="1415"/>
        <v>0</v>
      </c>
      <c r="R3107" s="193">
        <f t="shared" si="1416"/>
        <v>0</v>
      </c>
      <c r="S3107" s="193">
        <f t="shared" si="1417"/>
        <v>0</v>
      </c>
      <c r="T3107" s="194">
        <f t="shared" si="1409"/>
        <v>0</v>
      </c>
      <c r="U3107" s="194"/>
      <c r="V3107" s="847"/>
      <c r="W3107" s="127" t="str">
        <f t="shared" si="1418"/>
        <v/>
      </c>
      <c r="X3107" s="840"/>
      <c r="Y3107" s="841"/>
      <c r="Z3107" s="842"/>
      <c r="AA3107" s="843"/>
      <c r="AB3107" s="349"/>
      <c r="AC3107" s="844"/>
      <c r="AD3107" s="845"/>
      <c r="AE3107" s="277"/>
      <c r="AF3107" s="278"/>
      <c r="AG3107" s="277"/>
      <c r="AH3107" s="279"/>
      <c r="AI3107" s="277"/>
      <c r="AJ3107" s="279"/>
      <c r="AK3107" s="277"/>
      <c r="AL3107" s="278"/>
    </row>
    <row r="3108" spans="1:38" ht="22.5" customHeight="1">
      <c r="A3108" s="116">
        <f t="shared" si="1399"/>
        <v>0</v>
      </c>
      <c r="B3108" s="190">
        <f t="shared" si="1400"/>
        <v>0</v>
      </c>
      <c r="C3108" s="190">
        <f t="shared" si="1401"/>
        <v>0</v>
      </c>
      <c r="D3108" s="191">
        <f t="shared" si="1402"/>
        <v>0</v>
      </c>
      <c r="E3108" s="191">
        <f t="shared" si="1403"/>
        <v>0</v>
      </c>
      <c r="F3108" s="191">
        <f t="shared" si="1404"/>
        <v>0</v>
      </c>
      <c r="G3108" s="192">
        <f t="shared" si="1419"/>
        <v>0</v>
      </c>
      <c r="H3108" s="191">
        <f t="shared" si="1405"/>
        <v>0</v>
      </c>
      <c r="I3108" s="193">
        <f t="shared" si="1406"/>
        <v>0</v>
      </c>
      <c r="J3108" s="193">
        <f t="shared" si="1407"/>
        <v>0</v>
      </c>
      <c r="K3108" s="193">
        <f t="shared" si="1408"/>
        <v>0</v>
      </c>
      <c r="L3108" s="193">
        <f t="shared" si="1410"/>
        <v>0</v>
      </c>
      <c r="M3108" s="193">
        <f t="shared" si="1411"/>
        <v>0</v>
      </c>
      <c r="N3108" s="193">
        <f t="shared" si="1412"/>
        <v>0</v>
      </c>
      <c r="O3108" s="193">
        <f t="shared" si="1413"/>
        <v>0</v>
      </c>
      <c r="P3108" s="193">
        <f t="shared" si="1414"/>
        <v>0</v>
      </c>
      <c r="Q3108" s="193">
        <f t="shared" si="1415"/>
        <v>0</v>
      </c>
      <c r="R3108" s="193">
        <f t="shared" si="1416"/>
        <v>0</v>
      </c>
      <c r="S3108" s="193">
        <f t="shared" si="1417"/>
        <v>0</v>
      </c>
      <c r="T3108" s="194">
        <f t="shared" si="1409"/>
        <v>0</v>
      </c>
      <c r="U3108" s="194"/>
      <c r="V3108" s="847"/>
      <c r="W3108" s="127" t="str">
        <f t="shared" si="1418"/>
        <v/>
      </c>
      <c r="X3108" s="840"/>
      <c r="Y3108" s="841"/>
      <c r="Z3108" s="842"/>
      <c r="AA3108" s="843"/>
      <c r="AB3108" s="349"/>
      <c r="AC3108" s="844"/>
      <c r="AD3108" s="845"/>
      <c r="AE3108" s="277"/>
      <c r="AF3108" s="278"/>
      <c r="AG3108" s="277"/>
      <c r="AH3108" s="279"/>
      <c r="AI3108" s="277"/>
      <c r="AJ3108" s="279"/>
      <c r="AK3108" s="277"/>
      <c r="AL3108" s="278"/>
    </row>
    <row r="3109" spans="1:38" ht="22.5" customHeight="1">
      <c r="A3109" s="116">
        <f t="shared" si="1399"/>
        <v>0</v>
      </c>
      <c r="B3109" s="190">
        <f t="shared" si="1400"/>
        <v>0</v>
      </c>
      <c r="C3109" s="190">
        <f t="shared" si="1401"/>
        <v>0</v>
      </c>
      <c r="D3109" s="191">
        <f t="shared" si="1402"/>
        <v>0</v>
      </c>
      <c r="E3109" s="191">
        <f t="shared" si="1403"/>
        <v>0</v>
      </c>
      <c r="F3109" s="191">
        <f t="shared" si="1404"/>
        <v>0</v>
      </c>
      <c r="G3109" s="192">
        <f t="shared" si="1419"/>
        <v>0</v>
      </c>
      <c r="H3109" s="191">
        <f t="shared" si="1405"/>
        <v>0</v>
      </c>
      <c r="I3109" s="193">
        <f t="shared" si="1406"/>
        <v>0</v>
      </c>
      <c r="J3109" s="193">
        <f t="shared" si="1407"/>
        <v>0</v>
      </c>
      <c r="K3109" s="193">
        <f t="shared" si="1408"/>
        <v>0</v>
      </c>
      <c r="L3109" s="193">
        <f t="shared" si="1410"/>
        <v>0</v>
      </c>
      <c r="M3109" s="193">
        <f t="shared" si="1411"/>
        <v>0</v>
      </c>
      <c r="N3109" s="193">
        <f t="shared" si="1412"/>
        <v>0</v>
      </c>
      <c r="O3109" s="193">
        <f t="shared" si="1413"/>
        <v>0</v>
      </c>
      <c r="P3109" s="193">
        <f t="shared" si="1414"/>
        <v>0</v>
      </c>
      <c r="Q3109" s="193">
        <f t="shared" si="1415"/>
        <v>0</v>
      </c>
      <c r="R3109" s="193">
        <f t="shared" si="1416"/>
        <v>0</v>
      </c>
      <c r="S3109" s="193">
        <f t="shared" si="1417"/>
        <v>0</v>
      </c>
      <c r="T3109" s="194">
        <f t="shared" si="1409"/>
        <v>0</v>
      </c>
      <c r="U3109" s="194"/>
      <c r="V3109" s="847"/>
      <c r="W3109" s="127" t="str">
        <f t="shared" si="1418"/>
        <v/>
      </c>
      <c r="X3109" s="840"/>
      <c r="Y3109" s="841"/>
      <c r="Z3109" s="842"/>
      <c r="AA3109" s="843"/>
      <c r="AB3109" s="349"/>
      <c r="AC3109" s="844"/>
      <c r="AD3109" s="845"/>
      <c r="AE3109" s="277"/>
      <c r="AF3109" s="278"/>
      <c r="AG3109" s="277"/>
      <c r="AH3109" s="279"/>
      <c r="AI3109" s="277"/>
      <c r="AJ3109" s="279"/>
      <c r="AK3109" s="277"/>
      <c r="AL3109" s="278"/>
    </row>
    <row r="3110" spans="1:38" ht="22.5" customHeight="1">
      <c r="A3110" s="116">
        <f t="shared" si="1399"/>
        <v>0</v>
      </c>
      <c r="B3110" s="190">
        <f t="shared" si="1400"/>
        <v>0</v>
      </c>
      <c r="C3110" s="190">
        <f t="shared" si="1401"/>
        <v>0</v>
      </c>
      <c r="D3110" s="191">
        <f t="shared" si="1402"/>
        <v>0</v>
      </c>
      <c r="E3110" s="191">
        <f t="shared" si="1403"/>
        <v>0</v>
      </c>
      <c r="F3110" s="191">
        <f t="shared" si="1404"/>
        <v>0</v>
      </c>
      <c r="G3110" s="192">
        <f t="shared" si="1419"/>
        <v>0</v>
      </c>
      <c r="H3110" s="191">
        <f t="shared" si="1405"/>
        <v>0</v>
      </c>
      <c r="I3110" s="193">
        <f t="shared" si="1406"/>
        <v>0</v>
      </c>
      <c r="J3110" s="193">
        <f t="shared" si="1407"/>
        <v>0</v>
      </c>
      <c r="K3110" s="193">
        <f t="shared" si="1408"/>
        <v>0</v>
      </c>
      <c r="L3110" s="193">
        <f t="shared" si="1410"/>
        <v>0</v>
      </c>
      <c r="M3110" s="193">
        <f t="shared" si="1411"/>
        <v>0</v>
      </c>
      <c r="N3110" s="193">
        <f t="shared" si="1412"/>
        <v>0</v>
      </c>
      <c r="O3110" s="193">
        <f t="shared" si="1413"/>
        <v>0</v>
      </c>
      <c r="P3110" s="193">
        <f t="shared" si="1414"/>
        <v>0</v>
      </c>
      <c r="Q3110" s="193">
        <f t="shared" si="1415"/>
        <v>0</v>
      </c>
      <c r="R3110" s="193">
        <f t="shared" si="1416"/>
        <v>0</v>
      </c>
      <c r="S3110" s="193">
        <f t="shared" si="1417"/>
        <v>0</v>
      </c>
      <c r="T3110" s="194">
        <f t="shared" si="1409"/>
        <v>0</v>
      </c>
      <c r="U3110" s="194"/>
      <c r="V3110" s="847"/>
      <c r="W3110" s="127" t="str">
        <f t="shared" si="1418"/>
        <v/>
      </c>
      <c r="X3110" s="840"/>
      <c r="Y3110" s="841"/>
      <c r="Z3110" s="842"/>
      <c r="AA3110" s="843"/>
      <c r="AB3110" s="349"/>
      <c r="AC3110" s="844"/>
      <c r="AD3110" s="845"/>
      <c r="AE3110" s="277"/>
      <c r="AF3110" s="278"/>
      <c r="AG3110" s="277"/>
      <c r="AH3110" s="279"/>
      <c r="AI3110" s="277"/>
      <c r="AJ3110" s="279"/>
      <c r="AK3110" s="277"/>
      <c r="AL3110" s="278"/>
    </row>
    <row r="3111" spans="1:38" ht="22.5" customHeight="1">
      <c r="A3111" s="116">
        <f t="shared" si="1399"/>
        <v>0</v>
      </c>
      <c r="B3111" s="190">
        <f t="shared" si="1400"/>
        <v>0</v>
      </c>
      <c r="C3111" s="190">
        <f t="shared" si="1401"/>
        <v>0</v>
      </c>
      <c r="D3111" s="191">
        <f t="shared" si="1402"/>
        <v>0</v>
      </c>
      <c r="E3111" s="191">
        <f t="shared" si="1403"/>
        <v>0</v>
      </c>
      <c r="F3111" s="191">
        <f t="shared" si="1404"/>
        <v>0</v>
      </c>
      <c r="G3111" s="192">
        <f t="shared" si="1419"/>
        <v>0</v>
      </c>
      <c r="H3111" s="191">
        <f t="shared" si="1405"/>
        <v>0</v>
      </c>
      <c r="I3111" s="193">
        <f t="shared" si="1406"/>
        <v>0</v>
      </c>
      <c r="J3111" s="193">
        <f t="shared" si="1407"/>
        <v>0</v>
      </c>
      <c r="K3111" s="193">
        <f t="shared" si="1408"/>
        <v>0</v>
      </c>
      <c r="L3111" s="193">
        <f t="shared" si="1410"/>
        <v>0</v>
      </c>
      <c r="M3111" s="193">
        <f t="shared" si="1411"/>
        <v>0</v>
      </c>
      <c r="N3111" s="193">
        <f t="shared" si="1412"/>
        <v>0</v>
      </c>
      <c r="O3111" s="193">
        <f t="shared" si="1413"/>
        <v>0</v>
      </c>
      <c r="P3111" s="193">
        <f t="shared" si="1414"/>
        <v>0</v>
      </c>
      <c r="Q3111" s="193">
        <f t="shared" si="1415"/>
        <v>0</v>
      </c>
      <c r="R3111" s="193">
        <f t="shared" si="1416"/>
        <v>0</v>
      </c>
      <c r="S3111" s="193">
        <f t="shared" si="1417"/>
        <v>0</v>
      </c>
      <c r="T3111" s="194">
        <f t="shared" si="1409"/>
        <v>0</v>
      </c>
      <c r="U3111" s="194"/>
      <c r="V3111" s="847"/>
      <c r="W3111" s="127" t="str">
        <f t="shared" si="1418"/>
        <v/>
      </c>
      <c r="X3111" s="840"/>
      <c r="Y3111" s="841"/>
      <c r="Z3111" s="842"/>
      <c r="AA3111" s="843"/>
      <c r="AB3111" s="349"/>
      <c r="AC3111" s="844"/>
      <c r="AD3111" s="845"/>
      <c r="AE3111" s="277"/>
      <c r="AF3111" s="278"/>
      <c r="AG3111" s="277"/>
      <c r="AH3111" s="279"/>
      <c r="AI3111" s="277"/>
      <c r="AJ3111" s="279"/>
      <c r="AK3111" s="277"/>
      <c r="AL3111" s="278"/>
    </row>
    <row r="3112" spans="1:38" ht="22.5" customHeight="1">
      <c r="A3112" s="116">
        <f t="shared" si="1399"/>
        <v>0</v>
      </c>
      <c r="B3112" s="190">
        <f t="shared" si="1400"/>
        <v>0</v>
      </c>
      <c r="C3112" s="190">
        <f t="shared" si="1401"/>
        <v>0</v>
      </c>
      <c r="D3112" s="191">
        <f t="shared" si="1402"/>
        <v>0</v>
      </c>
      <c r="E3112" s="191">
        <f t="shared" si="1403"/>
        <v>0</v>
      </c>
      <c r="F3112" s="191">
        <f t="shared" si="1404"/>
        <v>0</v>
      </c>
      <c r="G3112" s="192">
        <f t="shared" si="1419"/>
        <v>0</v>
      </c>
      <c r="H3112" s="191">
        <f t="shared" si="1405"/>
        <v>0</v>
      </c>
      <c r="I3112" s="193">
        <f t="shared" si="1406"/>
        <v>0</v>
      </c>
      <c r="J3112" s="193">
        <f t="shared" si="1407"/>
        <v>0</v>
      </c>
      <c r="K3112" s="193">
        <f t="shared" si="1408"/>
        <v>0</v>
      </c>
      <c r="L3112" s="193">
        <f t="shared" si="1410"/>
        <v>0</v>
      </c>
      <c r="M3112" s="193">
        <f t="shared" si="1411"/>
        <v>0</v>
      </c>
      <c r="N3112" s="193">
        <f t="shared" si="1412"/>
        <v>0</v>
      </c>
      <c r="O3112" s="193">
        <f t="shared" si="1413"/>
        <v>0</v>
      </c>
      <c r="P3112" s="193">
        <f t="shared" si="1414"/>
        <v>0</v>
      </c>
      <c r="Q3112" s="193">
        <f t="shared" si="1415"/>
        <v>0</v>
      </c>
      <c r="R3112" s="193">
        <f t="shared" si="1416"/>
        <v>0</v>
      </c>
      <c r="S3112" s="193">
        <f t="shared" si="1417"/>
        <v>0</v>
      </c>
      <c r="T3112" s="194">
        <f t="shared" si="1409"/>
        <v>0</v>
      </c>
      <c r="U3112" s="194"/>
      <c r="V3112" s="847"/>
      <c r="W3112" s="127" t="str">
        <f t="shared" si="1418"/>
        <v/>
      </c>
      <c r="X3112" s="840"/>
      <c r="Y3112" s="841"/>
      <c r="Z3112" s="842"/>
      <c r="AA3112" s="843"/>
      <c r="AB3112" s="349"/>
      <c r="AC3112" s="844"/>
      <c r="AD3112" s="845"/>
      <c r="AE3112" s="277"/>
      <c r="AF3112" s="278"/>
      <c r="AG3112" s="277"/>
      <c r="AH3112" s="279"/>
      <c r="AI3112" s="277"/>
      <c r="AJ3112" s="279"/>
      <c r="AK3112" s="277"/>
      <c r="AL3112" s="278"/>
    </row>
    <row r="3113" spans="1:38" ht="22.5" customHeight="1">
      <c r="A3113" s="116">
        <f t="shared" si="1399"/>
        <v>0</v>
      </c>
      <c r="B3113" s="190">
        <f t="shared" si="1400"/>
        <v>0</v>
      </c>
      <c r="C3113" s="190">
        <f t="shared" si="1401"/>
        <v>0</v>
      </c>
      <c r="D3113" s="191">
        <f t="shared" si="1402"/>
        <v>0</v>
      </c>
      <c r="E3113" s="191">
        <f t="shared" si="1403"/>
        <v>0</v>
      </c>
      <c r="F3113" s="191">
        <f t="shared" si="1404"/>
        <v>0</v>
      </c>
      <c r="G3113" s="192">
        <f t="shared" si="1419"/>
        <v>0</v>
      </c>
      <c r="H3113" s="191">
        <f t="shared" si="1405"/>
        <v>0</v>
      </c>
      <c r="I3113" s="193">
        <f t="shared" si="1406"/>
        <v>0</v>
      </c>
      <c r="J3113" s="193">
        <f t="shared" si="1407"/>
        <v>0</v>
      </c>
      <c r="K3113" s="193">
        <f t="shared" si="1408"/>
        <v>0</v>
      </c>
      <c r="L3113" s="193">
        <f t="shared" si="1410"/>
        <v>0</v>
      </c>
      <c r="M3113" s="193">
        <f t="shared" si="1411"/>
        <v>0</v>
      </c>
      <c r="N3113" s="193">
        <f t="shared" si="1412"/>
        <v>0</v>
      </c>
      <c r="O3113" s="193">
        <f t="shared" si="1413"/>
        <v>0</v>
      </c>
      <c r="P3113" s="193">
        <f t="shared" si="1414"/>
        <v>0</v>
      </c>
      <c r="Q3113" s="193">
        <f t="shared" si="1415"/>
        <v>0</v>
      </c>
      <c r="R3113" s="193">
        <f t="shared" si="1416"/>
        <v>0</v>
      </c>
      <c r="S3113" s="193">
        <f t="shared" si="1417"/>
        <v>0</v>
      </c>
      <c r="T3113" s="194">
        <f t="shared" si="1409"/>
        <v>0</v>
      </c>
      <c r="U3113" s="194"/>
      <c r="V3113" s="847"/>
      <c r="W3113" s="127" t="str">
        <f t="shared" si="1418"/>
        <v/>
      </c>
      <c r="X3113" s="840"/>
      <c r="Y3113" s="841"/>
      <c r="Z3113" s="842"/>
      <c r="AA3113" s="843"/>
      <c r="AB3113" s="349"/>
      <c r="AC3113" s="844"/>
      <c r="AD3113" s="845"/>
      <c r="AE3113" s="277"/>
      <c r="AF3113" s="278"/>
      <c r="AG3113" s="277"/>
      <c r="AH3113" s="279"/>
      <c r="AI3113" s="277"/>
      <c r="AJ3113" s="279"/>
      <c r="AK3113" s="277"/>
      <c r="AL3113" s="278"/>
    </row>
    <row r="3114" spans="1:38" ht="22.5" customHeight="1">
      <c r="A3114" s="116">
        <f t="shared" si="1399"/>
        <v>0</v>
      </c>
      <c r="B3114" s="190">
        <f t="shared" si="1400"/>
        <v>0</v>
      </c>
      <c r="C3114" s="190">
        <f t="shared" si="1401"/>
        <v>0</v>
      </c>
      <c r="D3114" s="191">
        <f t="shared" si="1402"/>
        <v>0</v>
      </c>
      <c r="E3114" s="191">
        <f t="shared" si="1403"/>
        <v>0</v>
      </c>
      <c r="F3114" s="191">
        <f t="shared" si="1404"/>
        <v>0</v>
      </c>
      <c r="G3114" s="192">
        <f t="shared" si="1419"/>
        <v>0</v>
      </c>
      <c r="H3114" s="191">
        <f t="shared" si="1405"/>
        <v>0</v>
      </c>
      <c r="I3114" s="193">
        <f t="shared" si="1406"/>
        <v>0</v>
      </c>
      <c r="J3114" s="193">
        <f t="shared" si="1407"/>
        <v>0</v>
      </c>
      <c r="K3114" s="193">
        <f t="shared" si="1408"/>
        <v>0</v>
      </c>
      <c r="L3114" s="193">
        <f t="shared" si="1410"/>
        <v>0</v>
      </c>
      <c r="M3114" s="193">
        <f t="shared" si="1411"/>
        <v>0</v>
      </c>
      <c r="N3114" s="193">
        <f t="shared" si="1412"/>
        <v>0</v>
      </c>
      <c r="O3114" s="193">
        <f t="shared" si="1413"/>
        <v>0</v>
      </c>
      <c r="P3114" s="193">
        <f t="shared" si="1414"/>
        <v>0</v>
      </c>
      <c r="Q3114" s="193">
        <f t="shared" si="1415"/>
        <v>0</v>
      </c>
      <c r="R3114" s="193">
        <f t="shared" si="1416"/>
        <v>0</v>
      </c>
      <c r="S3114" s="193">
        <f t="shared" si="1417"/>
        <v>0</v>
      </c>
      <c r="T3114" s="194">
        <f t="shared" si="1409"/>
        <v>0</v>
      </c>
      <c r="U3114" s="194"/>
      <c r="V3114" s="847"/>
      <c r="W3114" s="127" t="str">
        <f t="shared" si="1418"/>
        <v/>
      </c>
      <c r="X3114" s="840"/>
      <c r="Y3114" s="841"/>
      <c r="Z3114" s="842"/>
      <c r="AA3114" s="843"/>
      <c r="AB3114" s="349"/>
      <c r="AC3114" s="844"/>
      <c r="AD3114" s="845"/>
      <c r="AE3114" s="277"/>
      <c r="AF3114" s="278"/>
      <c r="AG3114" s="277"/>
      <c r="AH3114" s="279"/>
      <c r="AI3114" s="277"/>
      <c r="AJ3114" s="279"/>
      <c r="AK3114" s="277"/>
      <c r="AL3114" s="278"/>
    </row>
    <row r="3115" spans="1:38" ht="22.5" customHeight="1">
      <c r="A3115" s="116">
        <f t="shared" si="1399"/>
        <v>0</v>
      </c>
      <c r="B3115" s="190">
        <f t="shared" si="1400"/>
        <v>0</v>
      </c>
      <c r="C3115" s="190">
        <f t="shared" si="1401"/>
        <v>0</v>
      </c>
      <c r="D3115" s="191">
        <f t="shared" si="1402"/>
        <v>0</v>
      </c>
      <c r="E3115" s="191">
        <f t="shared" si="1403"/>
        <v>0</v>
      </c>
      <c r="F3115" s="191">
        <f t="shared" si="1404"/>
        <v>0</v>
      </c>
      <c r="G3115" s="192">
        <f t="shared" si="1419"/>
        <v>0</v>
      </c>
      <c r="H3115" s="191">
        <f t="shared" si="1405"/>
        <v>0</v>
      </c>
      <c r="I3115" s="195">
        <f t="shared" si="1406"/>
        <v>0</v>
      </c>
      <c r="J3115" s="195">
        <f t="shared" si="1407"/>
        <v>0</v>
      </c>
      <c r="K3115" s="195">
        <f t="shared" si="1408"/>
        <v>0</v>
      </c>
      <c r="L3115" s="195">
        <f t="shared" si="1410"/>
        <v>0</v>
      </c>
      <c r="M3115" s="195">
        <f t="shared" si="1411"/>
        <v>0</v>
      </c>
      <c r="N3115" s="195">
        <f t="shared" si="1412"/>
        <v>0</v>
      </c>
      <c r="O3115" s="195">
        <f t="shared" si="1413"/>
        <v>0</v>
      </c>
      <c r="P3115" s="195">
        <f t="shared" si="1414"/>
        <v>0</v>
      </c>
      <c r="Q3115" s="195">
        <f t="shared" si="1415"/>
        <v>0</v>
      </c>
      <c r="R3115" s="195">
        <f t="shared" si="1416"/>
        <v>0</v>
      </c>
      <c r="S3115" s="195">
        <f t="shared" si="1417"/>
        <v>0</v>
      </c>
      <c r="T3115" s="196">
        <f t="shared" si="1409"/>
        <v>0</v>
      </c>
      <c r="U3115" s="196"/>
      <c r="V3115" s="848"/>
      <c r="W3115" s="127" t="str">
        <f t="shared" si="1418"/>
        <v/>
      </c>
      <c r="X3115" s="840"/>
      <c r="Y3115" s="841"/>
      <c r="Z3115" s="842"/>
      <c r="AA3115" s="843"/>
      <c r="AB3115" s="349"/>
      <c r="AC3115" s="844"/>
      <c r="AD3115" s="845"/>
      <c r="AE3115" s="277"/>
      <c r="AF3115" s="278"/>
      <c r="AG3115" s="277"/>
      <c r="AH3115" s="279"/>
      <c r="AI3115" s="277"/>
      <c r="AJ3115" s="279"/>
      <c r="AK3115" s="277"/>
      <c r="AL3115" s="278"/>
    </row>
    <row r="3116" spans="1:38" ht="22.5" customHeight="1">
      <c r="A3116" s="116">
        <f t="shared" ref="A3116" si="1420">IF(U3116&gt;=1,1,0)</f>
        <v>0</v>
      </c>
      <c r="B3116" s="190">
        <f t="shared" si="1400"/>
        <v>0</v>
      </c>
      <c r="C3116" s="190">
        <f t="shared" si="1401"/>
        <v>0</v>
      </c>
      <c r="D3116" s="191">
        <f t="shared" si="1402"/>
        <v>0</v>
      </c>
      <c r="E3116" s="191">
        <f t="shared" si="1403"/>
        <v>0</v>
      </c>
      <c r="F3116" s="191">
        <f t="shared" si="1404"/>
        <v>0</v>
      </c>
      <c r="G3116" s="192">
        <f t="shared" si="1419"/>
        <v>0</v>
      </c>
      <c r="H3116" s="191">
        <f t="shared" si="1405"/>
        <v>0</v>
      </c>
      <c r="I3116" s="193">
        <f t="shared" si="1406"/>
        <v>0</v>
      </c>
      <c r="J3116" s="193">
        <f t="shared" si="1407"/>
        <v>0</v>
      </c>
      <c r="K3116" s="193">
        <f t="shared" si="1408"/>
        <v>0</v>
      </c>
      <c r="L3116" s="193">
        <f t="shared" si="1410"/>
        <v>0</v>
      </c>
      <c r="M3116" s="193">
        <f t="shared" si="1411"/>
        <v>0</v>
      </c>
      <c r="N3116" s="193">
        <f t="shared" si="1412"/>
        <v>0</v>
      </c>
      <c r="O3116" s="193">
        <f t="shared" si="1413"/>
        <v>0</v>
      </c>
      <c r="P3116" s="193">
        <f t="shared" si="1414"/>
        <v>0</v>
      </c>
      <c r="Q3116" s="193">
        <f t="shared" si="1415"/>
        <v>0</v>
      </c>
      <c r="R3116" s="193">
        <f t="shared" si="1416"/>
        <v>0</v>
      </c>
      <c r="S3116" s="193">
        <f t="shared" si="1417"/>
        <v>0</v>
      </c>
      <c r="T3116" s="194">
        <f t="shared" si="1409"/>
        <v>0</v>
      </c>
      <c r="U3116" s="194">
        <f t="shared" ref="U3116" si="1421">SUM(T3116:T3142)</f>
        <v>0</v>
      </c>
      <c r="V3116" s="846" t="s">
        <v>1152</v>
      </c>
      <c r="W3116" s="127" t="str">
        <f t="shared" si="1418"/>
        <v/>
      </c>
      <c r="X3116" s="840"/>
      <c r="Y3116" s="841"/>
      <c r="Z3116" s="842"/>
      <c r="AA3116" s="843"/>
      <c r="AB3116" s="349"/>
      <c r="AC3116" s="844"/>
      <c r="AD3116" s="845"/>
      <c r="AE3116" s="277"/>
      <c r="AF3116" s="278"/>
      <c r="AG3116" s="277"/>
      <c r="AH3116" s="279"/>
      <c r="AI3116" s="277"/>
      <c r="AJ3116" s="279"/>
      <c r="AK3116" s="277"/>
      <c r="AL3116" s="278"/>
    </row>
    <row r="3117" spans="1:38" ht="22.5" customHeight="1">
      <c r="A3117" s="116">
        <f t="shared" ref="A3117:A3142" si="1422">A3116</f>
        <v>0</v>
      </c>
      <c r="B3117" s="190">
        <f t="shared" si="1400"/>
        <v>0</v>
      </c>
      <c r="C3117" s="190">
        <f t="shared" si="1401"/>
        <v>0</v>
      </c>
      <c r="D3117" s="191">
        <f t="shared" si="1402"/>
        <v>0</v>
      </c>
      <c r="E3117" s="191">
        <f t="shared" si="1403"/>
        <v>0</v>
      </c>
      <c r="F3117" s="191">
        <f t="shared" si="1404"/>
        <v>0</v>
      </c>
      <c r="G3117" s="192">
        <f t="shared" si="1419"/>
        <v>0</v>
      </c>
      <c r="H3117" s="191">
        <f t="shared" si="1405"/>
        <v>0</v>
      </c>
      <c r="I3117" s="193">
        <f t="shared" si="1406"/>
        <v>0</v>
      </c>
      <c r="J3117" s="193">
        <f t="shared" si="1407"/>
        <v>0</v>
      </c>
      <c r="K3117" s="193">
        <f t="shared" si="1408"/>
        <v>0</v>
      </c>
      <c r="L3117" s="193">
        <f t="shared" si="1410"/>
        <v>0</v>
      </c>
      <c r="M3117" s="193">
        <f t="shared" si="1411"/>
        <v>0</v>
      </c>
      <c r="N3117" s="193">
        <f t="shared" si="1412"/>
        <v>0</v>
      </c>
      <c r="O3117" s="193">
        <f t="shared" si="1413"/>
        <v>0</v>
      </c>
      <c r="P3117" s="193">
        <f t="shared" si="1414"/>
        <v>0</v>
      </c>
      <c r="Q3117" s="193">
        <f t="shared" si="1415"/>
        <v>0</v>
      </c>
      <c r="R3117" s="193">
        <f t="shared" si="1416"/>
        <v>0</v>
      </c>
      <c r="S3117" s="193">
        <f t="shared" si="1417"/>
        <v>0</v>
      </c>
      <c r="T3117" s="194">
        <f t="shared" si="1409"/>
        <v>0</v>
      </c>
      <c r="U3117" s="194"/>
      <c r="V3117" s="847"/>
      <c r="W3117" s="127" t="str">
        <f t="shared" si="1418"/>
        <v/>
      </c>
      <c r="X3117" s="840"/>
      <c r="Y3117" s="841"/>
      <c r="Z3117" s="842"/>
      <c r="AA3117" s="843"/>
      <c r="AB3117" s="349"/>
      <c r="AC3117" s="844"/>
      <c r="AD3117" s="845"/>
      <c r="AE3117" s="277"/>
      <c r="AF3117" s="278"/>
      <c r="AG3117" s="277"/>
      <c r="AH3117" s="279"/>
      <c r="AI3117" s="277"/>
      <c r="AJ3117" s="279"/>
      <c r="AK3117" s="277"/>
      <c r="AL3117" s="278"/>
    </row>
    <row r="3118" spans="1:38" ht="22.5" customHeight="1">
      <c r="A3118" s="116">
        <f t="shared" si="1422"/>
        <v>0</v>
      </c>
      <c r="B3118" s="190">
        <f t="shared" si="1400"/>
        <v>0</v>
      </c>
      <c r="C3118" s="190">
        <f t="shared" si="1401"/>
        <v>0</v>
      </c>
      <c r="D3118" s="191">
        <f t="shared" si="1402"/>
        <v>0</v>
      </c>
      <c r="E3118" s="191">
        <f t="shared" si="1403"/>
        <v>0</v>
      </c>
      <c r="F3118" s="191">
        <f t="shared" si="1404"/>
        <v>0</v>
      </c>
      <c r="G3118" s="192">
        <f t="shared" si="1419"/>
        <v>0</v>
      </c>
      <c r="H3118" s="191">
        <f t="shared" si="1405"/>
        <v>0</v>
      </c>
      <c r="I3118" s="193">
        <f t="shared" si="1406"/>
        <v>0</v>
      </c>
      <c r="J3118" s="193">
        <f t="shared" si="1407"/>
        <v>0</v>
      </c>
      <c r="K3118" s="193">
        <f t="shared" si="1408"/>
        <v>0</v>
      </c>
      <c r="L3118" s="193">
        <f t="shared" si="1410"/>
        <v>0</v>
      </c>
      <c r="M3118" s="193">
        <f t="shared" si="1411"/>
        <v>0</v>
      </c>
      <c r="N3118" s="193">
        <f t="shared" si="1412"/>
        <v>0</v>
      </c>
      <c r="O3118" s="193">
        <f t="shared" si="1413"/>
        <v>0</v>
      </c>
      <c r="P3118" s="193">
        <f t="shared" si="1414"/>
        <v>0</v>
      </c>
      <c r="Q3118" s="193">
        <f t="shared" si="1415"/>
        <v>0</v>
      </c>
      <c r="R3118" s="193">
        <f t="shared" si="1416"/>
        <v>0</v>
      </c>
      <c r="S3118" s="193">
        <f t="shared" si="1417"/>
        <v>0</v>
      </c>
      <c r="T3118" s="194">
        <f t="shared" si="1409"/>
        <v>0</v>
      </c>
      <c r="U3118" s="194"/>
      <c r="V3118" s="847"/>
      <c r="W3118" s="127" t="str">
        <f t="shared" si="1418"/>
        <v/>
      </c>
      <c r="X3118" s="840"/>
      <c r="Y3118" s="841"/>
      <c r="Z3118" s="842"/>
      <c r="AA3118" s="843"/>
      <c r="AB3118" s="349"/>
      <c r="AC3118" s="844"/>
      <c r="AD3118" s="845"/>
      <c r="AE3118" s="277"/>
      <c r="AF3118" s="278"/>
      <c r="AG3118" s="277"/>
      <c r="AH3118" s="279"/>
      <c r="AI3118" s="277"/>
      <c r="AJ3118" s="279"/>
      <c r="AK3118" s="277"/>
      <c r="AL3118" s="278"/>
    </row>
    <row r="3119" spans="1:38" ht="22.5" customHeight="1">
      <c r="A3119" s="116">
        <f t="shared" si="1422"/>
        <v>0</v>
      </c>
      <c r="B3119" s="190">
        <f t="shared" si="1400"/>
        <v>0</v>
      </c>
      <c r="C3119" s="190">
        <f t="shared" si="1401"/>
        <v>0</v>
      </c>
      <c r="D3119" s="191">
        <f t="shared" si="1402"/>
        <v>0</v>
      </c>
      <c r="E3119" s="191">
        <f t="shared" si="1403"/>
        <v>0</v>
      </c>
      <c r="F3119" s="191">
        <f t="shared" si="1404"/>
        <v>0</v>
      </c>
      <c r="G3119" s="192">
        <f t="shared" si="1419"/>
        <v>0</v>
      </c>
      <c r="H3119" s="191">
        <f t="shared" si="1405"/>
        <v>0</v>
      </c>
      <c r="I3119" s="193">
        <f t="shared" si="1406"/>
        <v>0</v>
      </c>
      <c r="J3119" s="193">
        <f t="shared" si="1407"/>
        <v>0</v>
      </c>
      <c r="K3119" s="193">
        <f t="shared" si="1408"/>
        <v>0</v>
      </c>
      <c r="L3119" s="193">
        <f t="shared" si="1410"/>
        <v>0</v>
      </c>
      <c r="M3119" s="193">
        <f t="shared" si="1411"/>
        <v>0</v>
      </c>
      <c r="N3119" s="193">
        <f t="shared" si="1412"/>
        <v>0</v>
      </c>
      <c r="O3119" s="193">
        <f t="shared" si="1413"/>
        <v>0</v>
      </c>
      <c r="P3119" s="193">
        <f t="shared" si="1414"/>
        <v>0</v>
      </c>
      <c r="Q3119" s="193">
        <f t="shared" si="1415"/>
        <v>0</v>
      </c>
      <c r="R3119" s="193">
        <f t="shared" si="1416"/>
        <v>0</v>
      </c>
      <c r="S3119" s="193">
        <f t="shared" si="1417"/>
        <v>0</v>
      </c>
      <c r="T3119" s="194">
        <f t="shared" si="1409"/>
        <v>0</v>
      </c>
      <c r="U3119" s="194"/>
      <c r="V3119" s="847"/>
      <c r="W3119" s="127" t="str">
        <f t="shared" si="1418"/>
        <v/>
      </c>
      <c r="X3119" s="840"/>
      <c r="Y3119" s="841"/>
      <c r="Z3119" s="842"/>
      <c r="AA3119" s="843"/>
      <c r="AB3119" s="349"/>
      <c r="AC3119" s="844"/>
      <c r="AD3119" s="845"/>
      <c r="AE3119" s="277"/>
      <c r="AF3119" s="278"/>
      <c r="AG3119" s="277"/>
      <c r="AH3119" s="279"/>
      <c r="AI3119" s="277"/>
      <c r="AJ3119" s="279"/>
      <c r="AK3119" s="277"/>
      <c r="AL3119" s="278"/>
    </row>
    <row r="3120" spans="1:38" ht="22.5" customHeight="1">
      <c r="A3120" s="116">
        <f t="shared" si="1422"/>
        <v>0</v>
      </c>
      <c r="B3120" s="190">
        <f t="shared" si="1400"/>
        <v>0</v>
      </c>
      <c r="C3120" s="190">
        <f t="shared" si="1401"/>
        <v>0</v>
      </c>
      <c r="D3120" s="191">
        <f t="shared" si="1402"/>
        <v>0</v>
      </c>
      <c r="E3120" s="191">
        <f t="shared" si="1403"/>
        <v>0</v>
      </c>
      <c r="F3120" s="191">
        <f t="shared" si="1404"/>
        <v>0</v>
      </c>
      <c r="G3120" s="192">
        <f t="shared" si="1419"/>
        <v>0</v>
      </c>
      <c r="H3120" s="191">
        <f t="shared" si="1405"/>
        <v>0</v>
      </c>
      <c r="I3120" s="193">
        <f t="shared" si="1406"/>
        <v>0</v>
      </c>
      <c r="J3120" s="193">
        <f t="shared" si="1407"/>
        <v>0</v>
      </c>
      <c r="K3120" s="193">
        <f t="shared" si="1408"/>
        <v>0</v>
      </c>
      <c r="L3120" s="193">
        <f t="shared" si="1410"/>
        <v>0</v>
      </c>
      <c r="M3120" s="193">
        <f t="shared" si="1411"/>
        <v>0</v>
      </c>
      <c r="N3120" s="193">
        <f t="shared" si="1412"/>
        <v>0</v>
      </c>
      <c r="O3120" s="193">
        <f t="shared" si="1413"/>
        <v>0</v>
      </c>
      <c r="P3120" s="193">
        <f t="shared" si="1414"/>
        <v>0</v>
      </c>
      <c r="Q3120" s="193">
        <f t="shared" si="1415"/>
        <v>0</v>
      </c>
      <c r="R3120" s="193">
        <f t="shared" si="1416"/>
        <v>0</v>
      </c>
      <c r="S3120" s="193">
        <f t="shared" si="1417"/>
        <v>0</v>
      </c>
      <c r="T3120" s="194">
        <f t="shared" si="1409"/>
        <v>0</v>
      </c>
      <c r="U3120" s="194"/>
      <c r="V3120" s="847"/>
      <c r="W3120" s="127" t="str">
        <f t="shared" si="1418"/>
        <v/>
      </c>
      <c r="X3120" s="840"/>
      <c r="Y3120" s="841"/>
      <c r="Z3120" s="842"/>
      <c r="AA3120" s="843"/>
      <c r="AB3120" s="349"/>
      <c r="AC3120" s="844"/>
      <c r="AD3120" s="845"/>
      <c r="AE3120" s="277"/>
      <c r="AF3120" s="278"/>
      <c r="AG3120" s="277"/>
      <c r="AH3120" s="279"/>
      <c r="AI3120" s="277"/>
      <c r="AJ3120" s="279"/>
      <c r="AK3120" s="277"/>
      <c r="AL3120" s="278"/>
    </row>
    <row r="3121" spans="1:38" ht="22.5" customHeight="1">
      <c r="A3121" s="116">
        <f t="shared" si="1422"/>
        <v>0</v>
      </c>
      <c r="B3121" s="190">
        <f t="shared" si="1400"/>
        <v>0</v>
      </c>
      <c r="C3121" s="190">
        <f t="shared" si="1401"/>
        <v>0</v>
      </c>
      <c r="D3121" s="191">
        <f t="shared" si="1402"/>
        <v>0</v>
      </c>
      <c r="E3121" s="191">
        <f t="shared" si="1403"/>
        <v>0</v>
      </c>
      <c r="F3121" s="191">
        <f t="shared" si="1404"/>
        <v>0</v>
      </c>
      <c r="G3121" s="192">
        <f t="shared" si="1419"/>
        <v>0</v>
      </c>
      <c r="H3121" s="191">
        <f t="shared" si="1405"/>
        <v>0</v>
      </c>
      <c r="I3121" s="193">
        <f t="shared" si="1406"/>
        <v>0</v>
      </c>
      <c r="J3121" s="193">
        <f t="shared" si="1407"/>
        <v>0</v>
      </c>
      <c r="K3121" s="193">
        <f t="shared" si="1408"/>
        <v>0</v>
      </c>
      <c r="L3121" s="193">
        <f t="shared" si="1410"/>
        <v>0</v>
      </c>
      <c r="M3121" s="193">
        <f t="shared" si="1411"/>
        <v>0</v>
      </c>
      <c r="N3121" s="193">
        <f t="shared" si="1412"/>
        <v>0</v>
      </c>
      <c r="O3121" s="193">
        <f t="shared" si="1413"/>
        <v>0</v>
      </c>
      <c r="P3121" s="193">
        <f t="shared" si="1414"/>
        <v>0</v>
      </c>
      <c r="Q3121" s="193">
        <f t="shared" si="1415"/>
        <v>0</v>
      </c>
      <c r="R3121" s="193">
        <f t="shared" si="1416"/>
        <v>0</v>
      </c>
      <c r="S3121" s="193">
        <f t="shared" si="1417"/>
        <v>0</v>
      </c>
      <c r="T3121" s="194">
        <f t="shared" si="1409"/>
        <v>0</v>
      </c>
      <c r="U3121" s="194"/>
      <c r="V3121" s="847"/>
      <c r="W3121" s="127" t="str">
        <f t="shared" si="1418"/>
        <v/>
      </c>
      <c r="X3121" s="840"/>
      <c r="Y3121" s="841"/>
      <c r="Z3121" s="842"/>
      <c r="AA3121" s="843"/>
      <c r="AB3121" s="349"/>
      <c r="AC3121" s="844"/>
      <c r="AD3121" s="845"/>
      <c r="AE3121" s="277"/>
      <c r="AF3121" s="278"/>
      <c r="AG3121" s="277"/>
      <c r="AH3121" s="279"/>
      <c r="AI3121" s="277"/>
      <c r="AJ3121" s="279"/>
      <c r="AK3121" s="277"/>
      <c r="AL3121" s="278"/>
    </row>
    <row r="3122" spans="1:38" ht="22.5" customHeight="1">
      <c r="A3122" s="116">
        <f t="shared" si="1422"/>
        <v>0</v>
      </c>
      <c r="B3122" s="190">
        <f t="shared" si="1400"/>
        <v>0</v>
      </c>
      <c r="C3122" s="190">
        <f t="shared" si="1401"/>
        <v>0</v>
      </c>
      <c r="D3122" s="191">
        <f t="shared" si="1402"/>
        <v>0</v>
      </c>
      <c r="E3122" s="191">
        <f t="shared" si="1403"/>
        <v>0</v>
      </c>
      <c r="F3122" s="191">
        <f t="shared" si="1404"/>
        <v>0</v>
      </c>
      <c r="G3122" s="192">
        <f t="shared" si="1419"/>
        <v>0</v>
      </c>
      <c r="H3122" s="191">
        <f t="shared" si="1405"/>
        <v>0</v>
      </c>
      <c r="I3122" s="193">
        <f t="shared" si="1406"/>
        <v>0</v>
      </c>
      <c r="J3122" s="193">
        <f t="shared" si="1407"/>
        <v>0</v>
      </c>
      <c r="K3122" s="193">
        <f t="shared" si="1408"/>
        <v>0</v>
      </c>
      <c r="L3122" s="193">
        <f t="shared" si="1410"/>
        <v>0</v>
      </c>
      <c r="M3122" s="193">
        <f t="shared" si="1411"/>
        <v>0</v>
      </c>
      <c r="N3122" s="193">
        <f t="shared" si="1412"/>
        <v>0</v>
      </c>
      <c r="O3122" s="193">
        <f t="shared" si="1413"/>
        <v>0</v>
      </c>
      <c r="P3122" s="193">
        <f t="shared" si="1414"/>
        <v>0</v>
      </c>
      <c r="Q3122" s="193">
        <f t="shared" si="1415"/>
        <v>0</v>
      </c>
      <c r="R3122" s="193">
        <f t="shared" si="1416"/>
        <v>0</v>
      </c>
      <c r="S3122" s="193">
        <f t="shared" si="1417"/>
        <v>0</v>
      </c>
      <c r="T3122" s="194">
        <f t="shared" si="1409"/>
        <v>0</v>
      </c>
      <c r="U3122" s="194"/>
      <c r="V3122" s="847"/>
      <c r="W3122" s="127" t="str">
        <f t="shared" si="1418"/>
        <v/>
      </c>
      <c r="X3122" s="840"/>
      <c r="Y3122" s="841"/>
      <c r="Z3122" s="842"/>
      <c r="AA3122" s="843"/>
      <c r="AB3122" s="349"/>
      <c r="AC3122" s="844"/>
      <c r="AD3122" s="845"/>
      <c r="AE3122" s="277"/>
      <c r="AF3122" s="278"/>
      <c r="AG3122" s="277"/>
      <c r="AH3122" s="279"/>
      <c r="AI3122" s="277"/>
      <c r="AJ3122" s="279"/>
      <c r="AK3122" s="277"/>
      <c r="AL3122" s="278"/>
    </row>
    <row r="3123" spans="1:38" ht="22.5" customHeight="1">
      <c r="A3123" s="116">
        <f t="shared" si="1422"/>
        <v>0</v>
      </c>
      <c r="B3123" s="190">
        <f t="shared" si="1400"/>
        <v>0</v>
      </c>
      <c r="C3123" s="190">
        <f t="shared" si="1401"/>
        <v>0</v>
      </c>
      <c r="D3123" s="191">
        <f t="shared" si="1402"/>
        <v>0</v>
      </c>
      <c r="E3123" s="191">
        <f t="shared" si="1403"/>
        <v>0</v>
      </c>
      <c r="F3123" s="191">
        <f t="shared" si="1404"/>
        <v>0</v>
      </c>
      <c r="G3123" s="192">
        <f t="shared" si="1419"/>
        <v>0</v>
      </c>
      <c r="H3123" s="191">
        <f t="shared" si="1405"/>
        <v>0</v>
      </c>
      <c r="I3123" s="193">
        <f t="shared" si="1406"/>
        <v>0</v>
      </c>
      <c r="J3123" s="193">
        <f t="shared" si="1407"/>
        <v>0</v>
      </c>
      <c r="K3123" s="193">
        <f t="shared" si="1408"/>
        <v>0</v>
      </c>
      <c r="L3123" s="193">
        <f t="shared" si="1410"/>
        <v>0</v>
      </c>
      <c r="M3123" s="193">
        <f t="shared" si="1411"/>
        <v>0</v>
      </c>
      <c r="N3123" s="193">
        <f t="shared" si="1412"/>
        <v>0</v>
      </c>
      <c r="O3123" s="193">
        <f t="shared" si="1413"/>
        <v>0</v>
      </c>
      <c r="P3123" s="193">
        <f t="shared" si="1414"/>
        <v>0</v>
      </c>
      <c r="Q3123" s="193">
        <f t="shared" si="1415"/>
        <v>0</v>
      </c>
      <c r="R3123" s="193">
        <f t="shared" si="1416"/>
        <v>0</v>
      </c>
      <c r="S3123" s="193">
        <f t="shared" si="1417"/>
        <v>0</v>
      </c>
      <c r="T3123" s="194">
        <f t="shared" si="1409"/>
        <v>0</v>
      </c>
      <c r="U3123" s="194"/>
      <c r="V3123" s="847"/>
      <c r="W3123" s="127" t="str">
        <f t="shared" si="1418"/>
        <v/>
      </c>
      <c r="X3123" s="840"/>
      <c r="Y3123" s="841"/>
      <c r="Z3123" s="842"/>
      <c r="AA3123" s="843"/>
      <c r="AB3123" s="349"/>
      <c r="AC3123" s="844"/>
      <c r="AD3123" s="845"/>
      <c r="AE3123" s="277"/>
      <c r="AF3123" s="278"/>
      <c r="AG3123" s="277"/>
      <c r="AH3123" s="279"/>
      <c r="AI3123" s="277"/>
      <c r="AJ3123" s="279"/>
      <c r="AK3123" s="277"/>
      <c r="AL3123" s="278"/>
    </row>
    <row r="3124" spans="1:38" ht="22.5" customHeight="1">
      <c r="A3124" s="116">
        <f t="shared" si="1422"/>
        <v>0</v>
      </c>
      <c r="B3124" s="190">
        <f t="shared" si="1400"/>
        <v>0</v>
      </c>
      <c r="C3124" s="190">
        <f t="shared" si="1401"/>
        <v>0</v>
      </c>
      <c r="D3124" s="191">
        <f t="shared" si="1402"/>
        <v>0</v>
      </c>
      <c r="E3124" s="191">
        <f t="shared" si="1403"/>
        <v>0</v>
      </c>
      <c r="F3124" s="191">
        <f t="shared" si="1404"/>
        <v>0</v>
      </c>
      <c r="G3124" s="192">
        <f t="shared" si="1419"/>
        <v>0</v>
      </c>
      <c r="H3124" s="191">
        <f t="shared" si="1405"/>
        <v>0</v>
      </c>
      <c r="I3124" s="193">
        <f t="shared" si="1406"/>
        <v>0</v>
      </c>
      <c r="J3124" s="193">
        <f t="shared" si="1407"/>
        <v>0</v>
      </c>
      <c r="K3124" s="193">
        <f t="shared" si="1408"/>
        <v>0</v>
      </c>
      <c r="L3124" s="193">
        <f t="shared" si="1410"/>
        <v>0</v>
      </c>
      <c r="M3124" s="193">
        <f t="shared" si="1411"/>
        <v>0</v>
      </c>
      <c r="N3124" s="193">
        <f t="shared" si="1412"/>
        <v>0</v>
      </c>
      <c r="O3124" s="193">
        <f t="shared" si="1413"/>
        <v>0</v>
      </c>
      <c r="P3124" s="193">
        <f t="shared" si="1414"/>
        <v>0</v>
      </c>
      <c r="Q3124" s="193">
        <f t="shared" si="1415"/>
        <v>0</v>
      </c>
      <c r="R3124" s="193">
        <f t="shared" si="1416"/>
        <v>0</v>
      </c>
      <c r="S3124" s="193">
        <f t="shared" si="1417"/>
        <v>0</v>
      </c>
      <c r="T3124" s="194">
        <f t="shared" si="1409"/>
        <v>0</v>
      </c>
      <c r="U3124" s="194"/>
      <c r="V3124" s="847"/>
      <c r="W3124" s="127" t="str">
        <f t="shared" si="1418"/>
        <v/>
      </c>
      <c r="X3124" s="840"/>
      <c r="Y3124" s="841"/>
      <c r="Z3124" s="842"/>
      <c r="AA3124" s="843"/>
      <c r="AB3124" s="349"/>
      <c r="AC3124" s="844"/>
      <c r="AD3124" s="845"/>
      <c r="AE3124" s="277"/>
      <c r="AF3124" s="278"/>
      <c r="AG3124" s="277"/>
      <c r="AH3124" s="279"/>
      <c r="AI3124" s="277"/>
      <c r="AJ3124" s="279"/>
      <c r="AK3124" s="277"/>
      <c r="AL3124" s="278"/>
    </row>
    <row r="3125" spans="1:38" ht="22.5" customHeight="1">
      <c r="A3125" s="116">
        <f t="shared" si="1422"/>
        <v>0</v>
      </c>
      <c r="B3125" s="190">
        <f t="shared" si="1400"/>
        <v>0</v>
      </c>
      <c r="C3125" s="190">
        <f t="shared" si="1401"/>
        <v>0</v>
      </c>
      <c r="D3125" s="191">
        <f t="shared" si="1402"/>
        <v>0</v>
      </c>
      <c r="E3125" s="191">
        <f t="shared" si="1403"/>
        <v>0</v>
      </c>
      <c r="F3125" s="191">
        <f t="shared" si="1404"/>
        <v>0</v>
      </c>
      <c r="G3125" s="192">
        <f t="shared" si="1419"/>
        <v>0</v>
      </c>
      <c r="H3125" s="191">
        <f t="shared" si="1405"/>
        <v>0</v>
      </c>
      <c r="I3125" s="193">
        <f t="shared" si="1406"/>
        <v>0</v>
      </c>
      <c r="J3125" s="193">
        <f t="shared" si="1407"/>
        <v>0</v>
      </c>
      <c r="K3125" s="193">
        <f t="shared" si="1408"/>
        <v>0</v>
      </c>
      <c r="L3125" s="193">
        <f t="shared" si="1410"/>
        <v>0</v>
      </c>
      <c r="M3125" s="193">
        <f t="shared" si="1411"/>
        <v>0</v>
      </c>
      <c r="N3125" s="193">
        <f t="shared" si="1412"/>
        <v>0</v>
      </c>
      <c r="O3125" s="193">
        <f t="shared" si="1413"/>
        <v>0</v>
      </c>
      <c r="P3125" s="193">
        <f t="shared" si="1414"/>
        <v>0</v>
      </c>
      <c r="Q3125" s="193">
        <f t="shared" si="1415"/>
        <v>0</v>
      </c>
      <c r="R3125" s="193">
        <f t="shared" si="1416"/>
        <v>0</v>
      </c>
      <c r="S3125" s="193">
        <f t="shared" si="1417"/>
        <v>0</v>
      </c>
      <c r="T3125" s="194">
        <f t="shared" si="1409"/>
        <v>0</v>
      </c>
      <c r="U3125" s="194"/>
      <c r="V3125" s="847"/>
      <c r="W3125" s="127" t="str">
        <f t="shared" si="1418"/>
        <v/>
      </c>
      <c r="X3125" s="840"/>
      <c r="Y3125" s="841"/>
      <c r="Z3125" s="842"/>
      <c r="AA3125" s="843"/>
      <c r="AB3125" s="349"/>
      <c r="AC3125" s="844"/>
      <c r="AD3125" s="845"/>
      <c r="AE3125" s="277"/>
      <c r="AF3125" s="278"/>
      <c r="AG3125" s="277"/>
      <c r="AH3125" s="279"/>
      <c r="AI3125" s="277"/>
      <c r="AJ3125" s="279"/>
      <c r="AK3125" s="277"/>
      <c r="AL3125" s="278"/>
    </row>
    <row r="3126" spans="1:38" ht="22.5" customHeight="1">
      <c r="A3126" s="116">
        <f t="shared" si="1422"/>
        <v>0</v>
      </c>
      <c r="B3126" s="190">
        <f t="shared" si="1400"/>
        <v>0</v>
      </c>
      <c r="C3126" s="190">
        <f t="shared" si="1401"/>
        <v>0</v>
      </c>
      <c r="D3126" s="191">
        <f t="shared" si="1402"/>
        <v>0</v>
      </c>
      <c r="E3126" s="191">
        <f t="shared" si="1403"/>
        <v>0</v>
      </c>
      <c r="F3126" s="191">
        <f t="shared" si="1404"/>
        <v>0</v>
      </c>
      <c r="G3126" s="192">
        <f t="shared" si="1419"/>
        <v>0</v>
      </c>
      <c r="H3126" s="191">
        <f t="shared" si="1405"/>
        <v>0</v>
      </c>
      <c r="I3126" s="193">
        <f t="shared" si="1406"/>
        <v>0</v>
      </c>
      <c r="J3126" s="193">
        <f t="shared" si="1407"/>
        <v>0</v>
      </c>
      <c r="K3126" s="193">
        <f t="shared" si="1408"/>
        <v>0</v>
      </c>
      <c r="L3126" s="193">
        <f t="shared" si="1410"/>
        <v>0</v>
      </c>
      <c r="M3126" s="193">
        <f t="shared" si="1411"/>
        <v>0</v>
      </c>
      <c r="N3126" s="193">
        <f t="shared" si="1412"/>
        <v>0</v>
      </c>
      <c r="O3126" s="193">
        <f t="shared" si="1413"/>
        <v>0</v>
      </c>
      <c r="P3126" s="193">
        <f t="shared" si="1414"/>
        <v>0</v>
      </c>
      <c r="Q3126" s="193">
        <f t="shared" si="1415"/>
        <v>0</v>
      </c>
      <c r="R3126" s="193">
        <f t="shared" si="1416"/>
        <v>0</v>
      </c>
      <c r="S3126" s="193">
        <f t="shared" si="1417"/>
        <v>0</v>
      </c>
      <c r="T3126" s="194">
        <f t="shared" si="1409"/>
        <v>0</v>
      </c>
      <c r="U3126" s="194"/>
      <c r="V3126" s="847"/>
      <c r="W3126" s="127" t="str">
        <f t="shared" si="1418"/>
        <v/>
      </c>
      <c r="X3126" s="840"/>
      <c r="Y3126" s="841"/>
      <c r="Z3126" s="842"/>
      <c r="AA3126" s="843"/>
      <c r="AB3126" s="349"/>
      <c r="AC3126" s="844"/>
      <c r="AD3126" s="845"/>
      <c r="AE3126" s="277"/>
      <c r="AF3126" s="278"/>
      <c r="AG3126" s="277"/>
      <c r="AH3126" s="279"/>
      <c r="AI3126" s="277"/>
      <c r="AJ3126" s="279"/>
      <c r="AK3126" s="277"/>
      <c r="AL3126" s="278"/>
    </row>
    <row r="3127" spans="1:38" ht="22.5" customHeight="1">
      <c r="A3127" s="116">
        <f t="shared" si="1422"/>
        <v>0</v>
      </c>
      <c r="B3127" s="190">
        <f t="shared" si="1400"/>
        <v>0</v>
      </c>
      <c r="C3127" s="190">
        <f t="shared" si="1401"/>
        <v>0</v>
      </c>
      <c r="D3127" s="191">
        <f t="shared" si="1402"/>
        <v>0</v>
      </c>
      <c r="E3127" s="191">
        <f t="shared" si="1403"/>
        <v>0</v>
      </c>
      <c r="F3127" s="191">
        <f t="shared" si="1404"/>
        <v>0</v>
      </c>
      <c r="G3127" s="192">
        <f t="shared" si="1419"/>
        <v>0</v>
      </c>
      <c r="H3127" s="191">
        <f t="shared" si="1405"/>
        <v>0</v>
      </c>
      <c r="I3127" s="193">
        <f t="shared" si="1406"/>
        <v>0</v>
      </c>
      <c r="J3127" s="193">
        <f t="shared" si="1407"/>
        <v>0</v>
      </c>
      <c r="K3127" s="193">
        <f t="shared" si="1408"/>
        <v>0</v>
      </c>
      <c r="L3127" s="193">
        <f t="shared" si="1410"/>
        <v>0</v>
      </c>
      <c r="M3127" s="193">
        <f t="shared" si="1411"/>
        <v>0</v>
      </c>
      <c r="N3127" s="193">
        <f t="shared" si="1412"/>
        <v>0</v>
      </c>
      <c r="O3127" s="193">
        <f t="shared" si="1413"/>
        <v>0</v>
      </c>
      <c r="P3127" s="193">
        <f t="shared" si="1414"/>
        <v>0</v>
      </c>
      <c r="Q3127" s="193">
        <f t="shared" si="1415"/>
        <v>0</v>
      </c>
      <c r="R3127" s="193">
        <f t="shared" si="1416"/>
        <v>0</v>
      </c>
      <c r="S3127" s="193">
        <f t="shared" si="1417"/>
        <v>0</v>
      </c>
      <c r="T3127" s="194">
        <f t="shared" si="1409"/>
        <v>0</v>
      </c>
      <c r="U3127" s="194"/>
      <c r="V3127" s="847"/>
      <c r="W3127" s="127" t="str">
        <f t="shared" si="1418"/>
        <v/>
      </c>
      <c r="X3127" s="840"/>
      <c r="Y3127" s="841"/>
      <c r="Z3127" s="842"/>
      <c r="AA3127" s="843"/>
      <c r="AB3127" s="349"/>
      <c r="AC3127" s="844"/>
      <c r="AD3127" s="845"/>
      <c r="AE3127" s="277"/>
      <c r="AF3127" s="278"/>
      <c r="AG3127" s="277"/>
      <c r="AH3127" s="279"/>
      <c r="AI3127" s="277"/>
      <c r="AJ3127" s="279"/>
      <c r="AK3127" s="277"/>
      <c r="AL3127" s="278"/>
    </row>
    <row r="3128" spans="1:38" ht="22.5" customHeight="1">
      <c r="A3128" s="116">
        <f t="shared" si="1422"/>
        <v>0</v>
      </c>
      <c r="B3128" s="190">
        <f t="shared" si="1400"/>
        <v>0</v>
      </c>
      <c r="C3128" s="190">
        <f t="shared" si="1401"/>
        <v>0</v>
      </c>
      <c r="D3128" s="191">
        <f t="shared" si="1402"/>
        <v>0</v>
      </c>
      <c r="E3128" s="191">
        <f t="shared" si="1403"/>
        <v>0</v>
      </c>
      <c r="F3128" s="191">
        <f t="shared" si="1404"/>
        <v>0</v>
      </c>
      <c r="G3128" s="192">
        <f t="shared" si="1419"/>
        <v>0</v>
      </c>
      <c r="H3128" s="191">
        <f t="shared" si="1405"/>
        <v>0</v>
      </c>
      <c r="I3128" s="193">
        <f t="shared" si="1406"/>
        <v>0</v>
      </c>
      <c r="J3128" s="193">
        <f t="shared" si="1407"/>
        <v>0</v>
      </c>
      <c r="K3128" s="193">
        <f t="shared" si="1408"/>
        <v>0</v>
      </c>
      <c r="L3128" s="193">
        <f t="shared" si="1410"/>
        <v>0</v>
      </c>
      <c r="M3128" s="193">
        <f t="shared" si="1411"/>
        <v>0</v>
      </c>
      <c r="N3128" s="193">
        <f t="shared" si="1412"/>
        <v>0</v>
      </c>
      <c r="O3128" s="193">
        <f t="shared" si="1413"/>
        <v>0</v>
      </c>
      <c r="P3128" s="193">
        <f t="shared" si="1414"/>
        <v>0</v>
      </c>
      <c r="Q3128" s="193">
        <f t="shared" si="1415"/>
        <v>0</v>
      </c>
      <c r="R3128" s="193">
        <f t="shared" si="1416"/>
        <v>0</v>
      </c>
      <c r="S3128" s="193">
        <f t="shared" si="1417"/>
        <v>0</v>
      </c>
      <c r="T3128" s="194">
        <f t="shared" si="1409"/>
        <v>0</v>
      </c>
      <c r="U3128" s="194"/>
      <c r="V3128" s="847"/>
      <c r="W3128" s="127" t="str">
        <f t="shared" si="1418"/>
        <v/>
      </c>
      <c r="X3128" s="840"/>
      <c r="Y3128" s="841"/>
      <c r="Z3128" s="842"/>
      <c r="AA3128" s="843"/>
      <c r="AB3128" s="349"/>
      <c r="AC3128" s="844"/>
      <c r="AD3128" s="845"/>
      <c r="AE3128" s="277"/>
      <c r="AF3128" s="278"/>
      <c r="AG3128" s="277"/>
      <c r="AH3128" s="279"/>
      <c r="AI3128" s="277"/>
      <c r="AJ3128" s="279"/>
      <c r="AK3128" s="277"/>
      <c r="AL3128" s="278"/>
    </row>
    <row r="3129" spans="1:38" ht="22.5" customHeight="1">
      <c r="A3129" s="116">
        <f t="shared" si="1422"/>
        <v>0</v>
      </c>
      <c r="B3129" s="190">
        <f t="shared" si="1400"/>
        <v>0</v>
      </c>
      <c r="C3129" s="190">
        <f t="shared" si="1401"/>
        <v>0</v>
      </c>
      <c r="D3129" s="191">
        <f t="shared" si="1402"/>
        <v>0</v>
      </c>
      <c r="E3129" s="191">
        <f t="shared" si="1403"/>
        <v>0</v>
      </c>
      <c r="F3129" s="191">
        <f t="shared" si="1404"/>
        <v>0</v>
      </c>
      <c r="G3129" s="192">
        <f t="shared" si="1419"/>
        <v>0</v>
      </c>
      <c r="H3129" s="191">
        <f t="shared" si="1405"/>
        <v>0</v>
      </c>
      <c r="I3129" s="193">
        <f t="shared" si="1406"/>
        <v>0</v>
      </c>
      <c r="J3129" s="193">
        <f t="shared" si="1407"/>
        <v>0</v>
      </c>
      <c r="K3129" s="193">
        <f t="shared" si="1408"/>
        <v>0</v>
      </c>
      <c r="L3129" s="193">
        <f t="shared" si="1410"/>
        <v>0</v>
      </c>
      <c r="M3129" s="193">
        <f t="shared" si="1411"/>
        <v>0</v>
      </c>
      <c r="N3129" s="193">
        <f t="shared" si="1412"/>
        <v>0</v>
      </c>
      <c r="O3129" s="193">
        <f t="shared" si="1413"/>
        <v>0</v>
      </c>
      <c r="P3129" s="193">
        <f t="shared" si="1414"/>
        <v>0</v>
      </c>
      <c r="Q3129" s="193">
        <f t="shared" si="1415"/>
        <v>0</v>
      </c>
      <c r="R3129" s="193">
        <f t="shared" si="1416"/>
        <v>0</v>
      </c>
      <c r="S3129" s="193">
        <f t="shared" si="1417"/>
        <v>0</v>
      </c>
      <c r="T3129" s="194">
        <f t="shared" si="1409"/>
        <v>0</v>
      </c>
      <c r="U3129" s="194"/>
      <c r="V3129" s="847"/>
      <c r="W3129" s="127" t="str">
        <f t="shared" si="1418"/>
        <v/>
      </c>
      <c r="X3129" s="840"/>
      <c r="Y3129" s="841"/>
      <c r="Z3129" s="842"/>
      <c r="AA3129" s="843"/>
      <c r="AB3129" s="349"/>
      <c r="AC3129" s="844"/>
      <c r="AD3129" s="845"/>
      <c r="AE3129" s="277"/>
      <c r="AF3129" s="278"/>
      <c r="AG3129" s="277"/>
      <c r="AH3129" s="279"/>
      <c r="AI3129" s="277"/>
      <c r="AJ3129" s="279"/>
      <c r="AK3129" s="277"/>
      <c r="AL3129" s="278"/>
    </row>
    <row r="3130" spans="1:38" ht="22.5" customHeight="1">
      <c r="A3130" s="116">
        <f t="shared" si="1422"/>
        <v>0</v>
      </c>
      <c r="B3130" s="190">
        <f t="shared" si="1400"/>
        <v>0</v>
      </c>
      <c r="C3130" s="190">
        <f t="shared" si="1401"/>
        <v>0</v>
      </c>
      <c r="D3130" s="191">
        <f t="shared" si="1402"/>
        <v>0</v>
      </c>
      <c r="E3130" s="191">
        <f t="shared" si="1403"/>
        <v>0</v>
      </c>
      <c r="F3130" s="191">
        <f t="shared" si="1404"/>
        <v>0</v>
      </c>
      <c r="G3130" s="192">
        <f t="shared" si="1419"/>
        <v>0</v>
      </c>
      <c r="H3130" s="191">
        <f t="shared" si="1405"/>
        <v>0</v>
      </c>
      <c r="I3130" s="193">
        <f t="shared" si="1406"/>
        <v>0</v>
      </c>
      <c r="J3130" s="193">
        <f t="shared" si="1407"/>
        <v>0</v>
      </c>
      <c r="K3130" s="193">
        <f t="shared" si="1408"/>
        <v>0</v>
      </c>
      <c r="L3130" s="193">
        <f t="shared" si="1410"/>
        <v>0</v>
      </c>
      <c r="M3130" s="193">
        <f t="shared" si="1411"/>
        <v>0</v>
      </c>
      <c r="N3130" s="193">
        <f t="shared" si="1412"/>
        <v>0</v>
      </c>
      <c r="O3130" s="193">
        <f t="shared" si="1413"/>
        <v>0</v>
      </c>
      <c r="P3130" s="193">
        <f t="shared" si="1414"/>
        <v>0</v>
      </c>
      <c r="Q3130" s="193">
        <f t="shared" si="1415"/>
        <v>0</v>
      </c>
      <c r="R3130" s="193">
        <f t="shared" si="1416"/>
        <v>0</v>
      </c>
      <c r="S3130" s="193">
        <f t="shared" si="1417"/>
        <v>0</v>
      </c>
      <c r="T3130" s="194">
        <f t="shared" si="1409"/>
        <v>0</v>
      </c>
      <c r="U3130" s="194"/>
      <c r="V3130" s="847"/>
      <c r="W3130" s="127" t="str">
        <f t="shared" si="1418"/>
        <v/>
      </c>
      <c r="X3130" s="840"/>
      <c r="Y3130" s="841"/>
      <c r="Z3130" s="842"/>
      <c r="AA3130" s="843"/>
      <c r="AB3130" s="349"/>
      <c r="AC3130" s="844"/>
      <c r="AD3130" s="845"/>
      <c r="AE3130" s="277"/>
      <c r="AF3130" s="278"/>
      <c r="AG3130" s="277"/>
      <c r="AH3130" s="279"/>
      <c r="AI3130" s="277"/>
      <c r="AJ3130" s="279"/>
      <c r="AK3130" s="277"/>
      <c r="AL3130" s="278"/>
    </row>
    <row r="3131" spans="1:38" ht="22.5" customHeight="1">
      <c r="A3131" s="116">
        <f t="shared" si="1422"/>
        <v>0</v>
      </c>
      <c r="B3131" s="190">
        <f t="shared" si="1400"/>
        <v>0</v>
      </c>
      <c r="C3131" s="190">
        <f t="shared" si="1401"/>
        <v>0</v>
      </c>
      <c r="D3131" s="191">
        <f t="shared" si="1402"/>
        <v>0</v>
      </c>
      <c r="E3131" s="191">
        <f t="shared" si="1403"/>
        <v>0</v>
      </c>
      <c r="F3131" s="191">
        <f t="shared" si="1404"/>
        <v>0</v>
      </c>
      <c r="G3131" s="192">
        <f t="shared" si="1419"/>
        <v>0</v>
      </c>
      <c r="H3131" s="191">
        <f t="shared" si="1405"/>
        <v>0</v>
      </c>
      <c r="I3131" s="193">
        <f t="shared" si="1406"/>
        <v>0</v>
      </c>
      <c r="J3131" s="193">
        <f t="shared" si="1407"/>
        <v>0</v>
      </c>
      <c r="K3131" s="193">
        <f t="shared" si="1408"/>
        <v>0</v>
      </c>
      <c r="L3131" s="193">
        <f t="shared" si="1410"/>
        <v>0</v>
      </c>
      <c r="M3131" s="193">
        <f t="shared" si="1411"/>
        <v>0</v>
      </c>
      <c r="N3131" s="193">
        <f t="shared" si="1412"/>
        <v>0</v>
      </c>
      <c r="O3131" s="193">
        <f t="shared" si="1413"/>
        <v>0</v>
      </c>
      <c r="P3131" s="193">
        <f t="shared" si="1414"/>
        <v>0</v>
      </c>
      <c r="Q3131" s="193">
        <f t="shared" si="1415"/>
        <v>0</v>
      </c>
      <c r="R3131" s="193">
        <f t="shared" si="1416"/>
        <v>0</v>
      </c>
      <c r="S3131" s="193">
        <f t="shared" si="1417"/>
        <v>0</v>
      </c>
      <c r="T3131" s="194">
        <f t="shared" si="1409"/>
        <v>0</v>
      </c>
      <c r="U3131" s="194"/>
      <c r="V3131" s="847"/>
      <c r="W3131" s="127" t="str">
        <f t="shared" si="1418"/>
        <v/>
      </c>
      <c r="X3131" s="840"/>
      <c r="Y3131" s="841"/>
      <c r="Z3131" s="842"/>
      <c r="AA3131" s="843"/>
      <c r="AB3131" s="349"/>
      <c r="AC3131" s="844"/>
      <c r="AD3131" s="845"/>
      <c r="AE3131" s="277"/>
      <c r="AF3131" s="278"/>
      <c r="AG3131" s="277"/>
      <c r="AH3131" s="279"/>
      <c r="AI3131" s="277"/>
      <c r="AJ3131" s="279"/>
      <c r="AK3131" s="277"/>
      <c r="AL3131" s="278"/>
    </row>
    <row r="3132" spans="1:38" ht="22.5" customHeight="1">
      <c r="A3132" s="116">
        <f t="shared" si="1422"/>
        <v>0</v>
      </c>
      <c r="B3132" s="190">
        <f t="shared" si="1400"/>
        <v>0</v>
      </c>
      <c r="C3132" s="190">
        <f t="shared" si="1401"/>
        <v>0</v>
      </c>
      <c r="D3132" s="191">
        <f t="shared" si="1402"/>
        <v>0</v>
      </c>
      <c r="E3132" s="191">
        <f t="shared" si="1403"/>
        <v>0</v>
      </c>
      <c r="F3132" s="191">
        <f t="shared" si="1404"/>
        <v>0</v>
      </c>
      <c r="G3132" s="192">
        <f t="shared" si="1419"/>
        <v>0</v>
      </c>
      <c r="H3132" s="191">
        <f t="shared" si="1405"/>
        <v>0</v>
      </c>
      <c r="I3132" s="193">
        <f t="shared" si="1406"/>
        <v>0</v>
      </c>
      <c r="J3132" s="193">
        <f t="shared" si="1407"/>
        <v>0</v>
      </c>
      <c r="K3132" s="193">
        <f t="shared" si="1408"/>
        <v>0</v>
      </c>
      <c r="L3132" s="193">
        <f t="shared" si="1410"/>
        <v>0</v>
      </c>
      <c r="M3132" s="193">
        <f t="shared" si="1411"/>
        <v>0</v>
      </c>
      <c r="N3132" s="193">
        <f t="shared" si="1412"/>
        <v>0</v>
      </c>
      <c r="O3132" s="193">
        <f t="shared" si="1413"/>
        <v>0</v>
      </c>
      <c r="P3132" s="193">
        <f t="shared" si="1414"/>
        <v>0</v>
      </c>
      <c r="Q3132" s="193">
        <f t="shared" si="1415"/>
        <v>0</v>
      </c>
      <c r="R3132" s="193">
        <f t="shared" si="1416"/>
        <v>0</v>
      </c>
      <c r="S3132" s="193">
        <f t="shared" si="1417"/>
        <v>0</v>
      </c>
      <c r="T3132" s="194">
        <f t="shared" si="1409"/>
        <v>0</v>
      </c>
      <c r="U3132" s="194"/>
      <c r="V3132" s="847"/>
      <c r="W3132" s="127" t="str">
        <f t="shared" si="1418"/>
        <v/>
      </c>
      <c r="X3132" s="840"/>
      <c r="Y3132" s="841"/>
      <c r="Z3132" s="842"/>
      <c r="AA3132" s="843"/>
      <c r="AB3132" s="349"/>
      <c r="AC3132" s="844"/>
      <c r="AD3132" s="845"/>
      <c r="AE3132" s="277"/>
      <c r="AF3132" s="278"/>
      <c r="AG3132" s="277"/>
      <c r="AH3132" s="279"/>
      <c r="AI3132" s="277"/>
      <c r="AJ3132" s="279"/>
      <c r="AK3132" s="277"/>
      <c r="AL3132" s="278"/>
    </row>
    <row r="3133" spans="1:38" ht="22.5" customHeight="1">
      <c r="A3133" s="116">
        <f t="shared" si="1422"/>
        <v>0</v>
      </c>
      <c r="B3133" s="190">
        <f t="shared" si="1400"/>
        <v>0</v>
      </c>
      <c r="C3133" s="190">
        <f t="shared" si="1401"/>
        <v>0</v>
      </c>
      <c r="D3133" s="191">
        <f t="shared" si="1402"/>
        <v>0</v>
      </c>
      <c r="E3133" s="191">
        <f t="shared" si="1403"/>
        <v>0</v>
      </c>
      <c r="F3133" s="191">
        <f t="shared" si="1404"/>
        <v>0</v>
      </c>
      <c r="G3133" s="192">
        <f t="shared" si="1419"/>
        <v>0</v>
      </c>
      <c r="H3133" s="191">
        <f t="shared" si="1405"/>
        <v>0</v>
      </c>
      <c r="I3133" s="193">
        <f t="shared" si="1406"/>
        <v>0</v>
      </c>
      <c r="J3133" s="193">
        <f t="shared" si="1407"/>
        <v>0</v>
      </c>
      <c r="K3133" s="193">
        <f t="shared" si="1408"/>
        <v>0</v>
      </c>
      <c r="L3133" s="193">
        <f t="shared" si="1410"/>
        <v>0</v>
      </c>
      <c r="M3133" s="193">
        <f t="shared" si="1411"/>
        <v>0</v>
      </c>
      <c r="N3133" s="193">
        <f t="shared" si="1412"/>
        <v>0</v>
      </c>
      <c r="O3133" s="193">
        <f t="shared" si="1413"/>
        <v>0</v>
      </c>
      <c r="P3133" s="193">
        <f t="shared" si="1414"/>
        <v>0</v>
      </c>
      <c r="Q3133" s="193">
        <f t="shared" si="1415"/>
        <v>0</v>
      </c>
      <c r="R3133" s="193">
        <f t="shared" si="1416"/>
        <v>0</v>
      </c>
      <c r="S3133" s="193">
        <f t="shared" si="1417"/>
        <v>0</v>
      </c>
      <c r="T3133" s="194">
        <f t="shared" si="1409"/>
        <v>0</v>
      </c>
      <c r="U3133" s="194"/>
      <c r="V3133" s="847"/>
      <c r="W3133" s="127" t="str">
        <f t="shared" si="1418"/>
        <v/>
      </c>
      <c r="X3133" s="840"/>
      <c r="Y3133" s="841"/>
      <c r="Z3133" s="842"/>
      <c r="AA3133" s="843"/>
      <c r="AB3133" s="349"/>
      <c r="AC3133" s="844"/>
      <c r="AD3133" s="845"/>
      <c r="AE3133" s="277"/>
      <c r="AF3133" s="278"/>
      <c r="AG3133" s="277"/>
      <c r="AH3133" s="279"/>
      <c r="AI3133" s="277"/>
      <c r="AJ3133" s="279"/>
      <c r="AK3133" s="277"/>
      <c r="AL3133" s="278"/>
    </row>
    <row r="3134" spans="1:38" ht="22.5" customHeight="1">
      <c r="A3134" s="116">
        <f t="shared" si="1422"/>
        <v>0</v>
      </c>
      <c r="B3134" s="190">
        <f t="shared" si="1400"/>
        <v>0</v>
      </c>
      <c r="C3134" s="190">
        <f t="shared" si="1401"/>
        <v>0</v>
      </c>
      <c r="D3134" s="191">
        <f t="shared" si="1402"/>
        <v>0</v>
      </c>
      <c r="E3134" s="191">
        <f t="shared" si="1403"/>
        <v>0</v>
      </c>
      <c r="F3134" s="191">
        <f t="shared" si="1404"/>
        <v>0</v>
      </c>
      <c r="G3134" s="192">
        <f t="shared" si="1419"/>
        <v>0</v>
      </c>
      <c r="H3134" s="191">
        <f t="shared" si="1405"/>
        <v>0</v>
      </c>
      <c r="I3134" s="193">
        <f t="shared" si="1406"/>
        <v>0</v>
      </c>
      <c r="J3134" s="193">
        <f t="shared" si="1407"/>
        <v>0</v>
      </c>
      <c r="K3134" s="193">
        <f t="shared" si="1408"/>
        <v>0</v>
      </c>
      <c r="L3134" s="193">
        <f t="shared" si="1410"/>
        <v>0</v>
      </c>
      <c r="M3134" s="193">
        <f t="shared" si="1411"/>
        <v>0</v>
      </c>
      <c r="N3134" s="193">
        <f t="shared" si="1412"/>
        <v>0</v>
      </c>
      <c r="O3134" s="193">
        <f t="shared" si="1413"/>
        <v>0</v>
      </c>
      <c r="P3134" s="193">
        <f t="shared" si="1414"/>
        <v>0</v>
      </c>
      <c r="Q3134" s="193">
        <f t="shared" si="1415"/>
        <v>0</v>
      </c>
      <c r="R3134" s="193">
        <f t="shared" si="1416"/>
        <v>0</v>
      </c>
      <c r="S3134" s="193">
        <f t="shared" si="1417"/>
        <v>0</v>
      </c>
      <c r="T3134" s="194">
        <f t="shared" si="1409"/>
        <v>0</v>
      </c>
      <c r="U3134" s="194"/>
      <c r="V3134" s="847"/>
      <c r="W3134" s="127" t="str">
        <f t="shared" si="1418"/>
        <v/>
      </c>
      <c r="X3134" s="840"/>
      <c r="Y3134" s="841"/>
      <c r="Z3134" s="842"/>
      <c r="AA3134" s="843"/>
      <c r="AB3134" s="349"/>
      <c r="AC3134" s="844"/>
      <c r="AD3134" s="845"/>
      <c r="AE3134" s="277"/>
      <c r="AF3134" s="278"/>
      <c r="AG3134" s="277"/>
      <c r="AH3134" s="279"/>
      <c r="AI3134" s="277"/>
      <c r="AJ3134" s="279"/>
      <c r="AK3134" s="277"/>
      <c r="AL3134" s="278"/>
    </row>
    <row r="3135" spans="1:38" ht="22.5" customHeight="1">
      <c r="A3135" s="116">
        <f t="shared" si="1422"/>
        <v>0</v>
      </c>
      <c r="B3135" s="190">
        <f t="shared" si="1400"/>
        <v>0</v>
      </c>
      <c r="C3135" s="190">
        <f t="shared" si="1401"/>
        <v>0</v>
      </c>
      <c r="D3135" s="191">
        <f t="shared" si="1402"/>
        <v>0</v>
      </c>
      <c r="E3135" s="191">
        <f t="shared" si="1403"/>
        <v>0</v>
      </c>
      <c r="F3135" s="191">
        <f t="shared" si="1404"/>
        <v>0</v>
      </c>
      <c r="G3135" s="192">
        <f t="shared" si="1419"/>
        <v>0</v>
      </c>
      <c r="H3135" s="191">
        <f t="shared" si="1405"/>
        <v>0</v>
      </c>
      <c r="I3135" s="193">
        <f t="shared" si="1406"/>
        <v>0</v>
      </c>
      <c r="J3135" s="193">
        <f t="shared" si="1407"/>
        <v>0</v>
      </c>
      <c r="K3135" s="193">
        <f t="shared" si="1408"/>
        <v>0</v>
      </c>
      <c r="L3135" s="193">
        <f t="shared" si="1410"/>
        <v>0</v>
      </c>
      <c r="M3135" s="193">
        <f t="shared" si="1411"/>
        <v>0</v>
      </c>
      <c r="N3135" s="193">
        <f t="shared" si="1412"/>
        <v>0</v>
      </c>
      <c r="O3135" s="193">
        <f t="shared" si="1413"/>
        <v>0</v>
      </c>
      <c r="P3135" s="193">
        <f t="shared" si="1414"/>
        <v>0</v>
      </c>
      <c r="Q3135" s="193">
        <f t="shared" si="1415"/>
        <v>0</v>
      </c>
      <c r="R3135" s="193">
        <f t="shared" si="1416"/>
        <v>0</v>
      </c>
      <c r="S3135" s="193">
        <f t="shared" si="1417"/>
        <v>0</v>
      </c>
      <c r="T3135" s="194">
        <f t="shared" si="1409"/>
        <v>0</v>
      </c>
      <c r="U3135" s="194"/>
      <c r="V3135" s="847"/>
      <c r="W3135" s="127" t="str">
        <f t="shared" si="1418"/>
        <v/>
      </c>
      <c r="X3135" s="840"/>
      <c r="Y3135" s="841"/>
      <c r="Z3135" s="842"/>
      <c r="AA3135" s="843"/>
      <c r="AB3135" s="349"/>
      <c r="AC3135" s="844"/>
      <c r="AD3135" s="845"/>
      <c r="AE3135" s="277"/>
      <c r="AF3135" s="278"/>
      <c r="AG3135" s="277"/>
      <c r="AH3135" s="279"/>
      <c r="AI3135" s="277"/>
      <c r="AJ3135" s="279"/>
      <c r="AK3135" s="277"/>
      <c r="AL3135" s="278"/>
    </row>
    <row r="3136" spans="1:38" ht="22.5" customHeight="1">
      <c r="A3136" s="116">
        <f t="shared" si="1422"/>
        <v>0</v>
      </c>
      <c r="B3136" s="190">
        <f t="shared" si="1400"/>
        <v>0</v>
      </c>
      <c r="C3136" s="190">
        <f t="shared" si="1401"/>
        <v>0</v>
      </c>
      <c r="D3136" s="191">
        <f t="shared" si="1402"/>
        <v>0</v>
      </c>
      <c r="E3136" s="191">
        <f t="shared" si="1403"/>
        <v>0</v>
      </c>
      <c r="F3136" s="191">
        <f t="shared" si="1404"/>
        <v>0</v>
      </c>
      <c r="G3136" s="192">
        <f t="shared" si="1419"/>
        <v>0</v>
      </c>
      <c r="H3136" s="191">
        <f t="shared" si="1405"/>
        <v>0</v>
      </c>
      <c r="I3136" s="193">
        <f t="shared" si="1406"/>
        <v>0</v>
      </c>
      <c r="J3136" s="193">
        <f t="shared" si="1407"/>
        <v>0</v>
      </c>
      <c r="K3136" s="193">
        <f t="shared" si="1408"/>
        <v>0</v>
      </c>
      <c r="L3136" s="193">
        <f t="shared" si="1410"/>
        <v>0</v>
      </c>
      <c r="M3136" s="193">
        <f t="shared" si="1411"/>
        <v>0</v>
      </c>
      <c r="N3136" s="193">
        <f t="shared" si="1412"/>
        <v>0</v>
      </c>
      <c r="O3136" s="193">
        <f t="shared" si="1413"/>
        <v>0</v>
      </c>
      <c r="P3136" s="193">
        <f t="shared" si="1414"/>
        <v>0</v>
      </c>
      <c r="Q3136" s="193">
        <f t="shared" si="1415"/>
        <v>0</v>
      </c>
      <c r="R3136" s="193">
        <f t="shared" si="1416"/>
        <v>0</v>
      </c>
      <c r="S3136" s="193">
        <f t="shared" si="1417"/>
        <v>0</v>
      </c>
      <c r="T3136" s="194">
        <f t="shared" si="1409"/>
        <v>0</v>
      </c>
      <c r="U3136" s="194"/>
      <c r="V3136" s="847"/>
      <c r="W3136" s="127" t="str">
        <f t="shared" si="1418"/>
        <v/>
      </c>
      <c r="X3136" s="840"/>
      <c r="Y3136" s="841"/>
      <c r="Z3136" s="842"/>
      <c r="AA3136" s="843"/>
      <c r="AB3136" s="349"/>
      <c r="AC3136" s="844"/>
      <c r="AD3136" s="845"/>
      <c r="AE3136" s="277"/>
      <c r="AF3136" s="278"/>
      <c r="AG3136" s="277"/>
      <c r="AH3136" s="279"/>
      <c r="AI3136" s="277"/>
      <c r="AJ3136" s="279"/>
      <c r="AK3136" s="277"/>
      <c r="AL3136" s="278"/>
    </row>
    <row r="3137" spans="1:38" ht="22.5" customHeight="1">
      <c r="A3137" s="116">
        <f t="shared" si="1422"/>
        <v>0</v>
      </c>
      <c r="B3137" s="190">
        <f t="shared" si="1400"/>
        <v>0</v>
      </c>
      <c r="C3137" s="190">
        <f t="shared" si="1401"/>
        <v>0</v>
      </c>
      <c r="D3137" s="191">
        <f t="shared" si="1402"/>
        <v>0</v>
      </c>
      <c r="E3137" s="191">
        <f t="shared" si="1403"/>
        <v>0</v>
      </c>
      <c r="F3137" s="191">
        <f t="shared" si="1404"/>
        <v>0</v>
      </c>
      <c r="G3137" s="192">
        <f t="shared" si="1419"/>
        <v>0</v>
      </c>
      <c r="H3137" s="191">
        <f t="shared" si="1405"/>
        <v>0</v>
      </c>
      <c r="I3137" s="193">
        <f t="shared" si="1406"/>
        <v>0</v>
      </c>
      <c r="J3137" s="193">
        <f t="shared" si="1407"/>
        <v>0</v>
      </c>
      <c r="K3137" s="193">
        <f t="shared" si="1408"/>
        <v>0</v>
      </c>
      <c r="L3137" s="193">
        <f t="shared" si="1410"/>
        <v>0</v>
      </c>
      <c r="M3137" s="193">
        <f t="shared" si="1411"/>
        <v>0</v>
      </c>
      <c r="N3137" s="193">
        <f t="shared" si="1412"/>
        <v>0</v>
      </c>
      <c r="O3137" s="193">
        <f t="shared" si="1413"/>
        <v>0</v>
      </c>
      <c r="P3137" s="193">
        <f t="shared" si="1414"/>
        <v>0</v>
      </c>
      <c r="Q3137" s="193">
        <f t="shared" si="1415"/>
        <v>0</v>
      </c>
      <c r="R3137" s="193">
        <f t="shared" si="1416"/>
        <v>0</v>
      </c>
      <c r="S3137" s="193">
        <f t="shared" si="1417"/>
        <v>0</v>
      </c>
      <c r="T3137" s="194">
        <f t="shared" si="1409"/>
        <v>0</v>
      </c>
      <c r="U3137" s="194"/>
      <c r="V3137" s="847"/>
      <c r="W3137" s="127" t="str">
        <f t="shared" si="1418"/>
        <v/>
      </c>
      <c r="X3137" s="840"/>
      <c r="Y3137" s="841"/>
      <c r="Z3137" s="842"/>
      <c r="AA3137" s="843"/>
      <c r="AB3137" s="349"/>
      <c r="AC3137" s="844"/>
      <c r="AD3137" s="845"/>
      <c r="AE3137" s="277"/>
      <c r="AF3137" s="278"/>
      <c r="AG3137" s="277"/>
      <c r="AH3137" s="279"/>
      <c r="AI3137" s="277"/>
      <c r="AJ3137" s="279"/>
      <c r="AK3137" s="277"/>
      <c r="AL3137" s="278"/>
    </row>
    <row r="3138" spans="1:38" ht="22.5" customHeight="1">
      <c r="A3138" s="116">
        <f t="shared" si="1422"/>
        <v>0</v>
      </c>
      <c r="B3138" s="190">
        <f t="shared" si="1400"/>
        <v>0</v>
      </c>
      <c r="C3138" s="190">
        <f t="shared" si="1401"/>
        <v>0</v>
      </c>
      <c r="D3138" s="191">
        <f t="shared" si="1402"/>
        <v>0</v>
      </c>
      <c r="E3138" s="191">
        <f t="shared" si="1403"/>
        <v>0</v>
      </c>
      <c r="F3138" s="191">
        <f t="shared" si="1404"/>
        <v>0</v>
      </c>
      <c r="G3138" s="192">
        <f t="shared" si="1419"/>
        <v>0</v>
      </c>
      <c r="H3138" s="191">
        <f t="shared" si="1405"/>
        <v>0</v>
      </c>
      <c r="I3138" s="193">
        <f t="shared" si="1406"/>
        <v>0</v>
      </c>
      <c r="J3138" s="193">
        <f t="shared" si="1407"/>
        <v>0</v>
      </c>
      <c r="K3138" s="193">
        <f t="shared" si="1408"/>
        <v>0</v>
      </c>
      <c r="L3138" s="193">
        <f t="shared" si="1410"/>
        <v>0</v>
      </c>
      <c r="M3138" s="193">
        <f t="shared" si="1411"/>
        <v>0</v>
      </c>
      <c r="N3138" s="193">
        <f t="shared" si="1412"/>
        <v>0</v>
      </c>
      <c r="O3138" s="193">
        <f t="shared" si="1413"/>
        <v>0</v>
      </c>
      <c r="P3138" s="193">
        <f t="shared" si="1414"/>
        <v>0</v>
      </c>
      <c r="Q3138" s="193">
        <f t="shared" si="1415"/>
        <v>0</v>
      </c>
      <c r="R3138" s="193">
        <f t="shared" si="1416"/>
        <v>0</v>
      </c>
      <c r="S3138" s="193">
        <f t="shared" si="1417"/>
        <v>0</v>
      </c>
      <c r="T3138" s="194">
        <f t="shared" si="1409"/>
        <v>0</v>
      </c>
      <c r="U3138" s="194"/>
      <c r="V3138" s="847"/>
      <c r="W3138" s="127" t="str">
        <f t="shared" si="1418"/>
        <v/>
      </c>
      <c r="X3138" s="840"/>
      <c r="Y3138" s="841"/>
      <c r="Z3138" s="842"/>
      <c r="AA3138" s="843"/>
      <c r="AB3138" s="349"/>
      <c r="AC3138" s="844"/>
      <c r="AD3138" s="845"/>
      <c r="AE3138" s="277"/>
      <c r="AF3138" s="278"/>
      <c r="AG3138" s="277"/>
      <c r="AH3138" s="279"/>
      <c r="AI3138" s="277"/>
      <c r="AJ3138" s="279"/>
      <c r="AK3138" s="277"/>
      <c r="AL3138" s="278"/>
    </row>
    <row r="3139" spans="1:38" ht="22.5" customHeight="1">
      <c r="A3139" s="116">
        <f t="shared" si="1422"/>
        <v>0</v>
      </c>
      <c r="B3139" s="190">
        <f t="shared" si="1400"/>
        <v>0</v>
      </c>
      <c r="C3139" s="190">
        <f t="shared" si="1401"/>
        <v>0</v>
      </c>
      <c r="D3139" s="191">
        <f t="shared" si="1402"/>
        <v>0</v>
      </c>
      <c r="E3139" s="191">
        <f t="shared" si="1403"/>
        <v>0</v>
      </c>
      <c r="F3139" s="191">
        <f t="shared" si="1404"/>
        <v>0</v>
      </c>
      <c r="G3139" s="192">
        <f t="shared" si="1419"/>
        <v>0</v>
      </c>
      <c r="H3139" s="191">
        <f t="shared" si="1405"/>
        <v>0</v>
      </c>
      <c r="I3139" s="193">
        <f t="shared" si="1406"/>
        <v>0</v>
      </c>
      <c r="J3139" s="193">
        <f t="shared" si="1407"/>
        <v>0</v>
      </c>
      <c r="K3139" s="193">
        <f t="shared" si="1408"/>
        <v>0</v>
      </c>
      <c r="L3139" s="193">
        <f t="shared" si="1410"/>
        <v>0</v>
      </c>
      <c r="M3139" s="193">
        <f t="shared" si="1411"/>
        <v>0</v>
      </c>
      <c r="N3139" s="193">
        <f t="shared" si="1412"/>
        <v>0</v>
      </c>
      <c r="O3139" s="193">
        <f t="shared" si="1413"/>
        <v>0</v>
      </c>
      <c r="P3139" s="193">
        <f t="shared" si="1414"/>
        <v>0</v>
      </c>
      <c r="Q3139" s="193">
        <f t="shared" si="1415"/>
        <v>0</v>
      </c>
      <c r="R3139" s="193">
        <f t="shared" si="1416"/>
        <v>0</v>
      </c>
      <c r="S3139" s="193">
        <f t="shared" si="1417"/>
        <v>0</v>
      </c>
      <c r="T3139" s="194">
        <f t="shared" si="1409"/>
        <v>0</v>
      </c>
      <c r="U3139" s="194"/>
      <c r="V3139" s="847"/>
      <c r="W3139" s="127" t="str">
        <f t="shared" si="1418"/>
        <v/>
      </c>
      <c r="X3139" s="840"/>
      <c r="Y3139" s="841"/>
      <c r="Z3139" s="842"/>
      <c r="AA3139" s="843"/>
      <c r="AB3139" s="349"/>
      <c r="AC3139" s="844"/>
      <c r="AD3139" s="845"/>
      <c r="AE3139" s="277"/>
      <c r="AF3139" s="278"/>
      <c r="AG3139" s="277"/>
      <c r="AH3139" s="279"/>
      <c r="AI3139" s="277"/>
      <c r="AJ3139" s="279"/>
      <c r="AK3139" s="277"/>
      <c r="AL3139" s="278"/>
    </row>
    <row r="3140" spans="1:38" ht="22.5" customHeight="1">
      <c r="A3140" s="116">
        <f t="shared" si="1422"/>
        <v>0</v>
      </c>
      <c r="B3140" s="190">
        <f t="shared" si="1400"/>
        <v>0</v>
      </c>
      <c r="C3140" s="190">
        <f t="shared" si="1401"/>
        <v>0</v>
      </c>
      <c r="D3140" s="191">
        <f t="shared" si="1402"/>
        <v>0</v>
      </c>
      <c r="E3140" s="191">
        <f t="shared" si="1403"/>
        <v>0</v>
      </c>
      <c r="F3140" s="191">
        <f t="shared" si="1404"/>
        <v>0</v>
      </c>
      <c r="G3140" s="192">
        <f t="shared" si="1419"/>
        <v>0</v>
      </c>
      <c r="H3140" s="191">
        <f t="shared" si="1405"/>
        <v>0</v>
      </c>
      <c r="I3140" s="193">
        <f t="shared" si="1406"/>
        <v>0</v>
      </c>
      <c r="J3140" s="193">
        <f t="shared" si="1407"/>
        <v>0</v>
      </c>
      <c r="K3140" s="193">
        <f t="shared" si="1408"/>
        <v>0</v>
      </c>
      <c r="L3140" s="193">
        <f t="shared" si="1410"/>
        <v>0</v>
      </c>
      <c r="M3140" s="193">
        <f t="shared" si="1411"/>
        <v>0</v>
      </c>
      <c r="N3140" s="193">
        <f t="shared" si="1412"/>
        <v>0</v>
      </c>
      <c r="O3140" s="193">
        <f t="shared" si="1413"/>
        <v>0</v>
      </c>
      <c r="P3140" s="193">
        <f t="shared" si="1414"/>
        <v>0</v>
      </c>
      <c r="Q3140" s="193">
        <f t="shared" si="1415"/>
        <v>0</v>
      </c>
      <c r="R3140" s="193">
        <f t="shared" si="1416"/>
        <v>0</v>
      </c>
      <c r="S3140" s="193">
        <f t="shared" si="1417"/>
        <v>0</v>
      </c>
      <c r="T3140" s="194">
        <f t="shared" si="1409"/>
        <v>0</v>
      </c>
      <c r="U3140" s="194"/>
      <c r="V3140" s="847"/>
      <c r="W3140" s="127" t="str">
        <f t="shared" si="1418"/>
        <v/>
      </c>
      <c r="X3140" s="840"/>
      <c r="Y3140" s="841"/>
      <c r="Z3140" s="842"/>
      <c r="AA3140" s="843"/>
      <c r="AB3140" s="349"/>
      <c r="AC3140" s="844"/>
      <c r="AD3140" s="845"/>
      <c r="AE3140" s="277"/>
      <c r="AF3140" s="278"/>
      <c r="AG3140" s="277"/>
      <c r="AH3140" s="279"/>
      <c r="AI3140" s="277"/>
      <c r="AJ3140" s="279"/>
      <c r="AK3140" s="277"/>
      <c r="AL3140" s="278"/>
    </row>
    <row r="3141" spans="1:38" ht="22.5" customHeight="1">
      <c r="A3141" s="116">
        <f t="shared" si="1422"/>
        <v>0</v>
      </c>
      <c r="B3141" s="190">
        <f t="shared" si="1400"/>
        <v>0</v>
      </c>
      <c r="C3141" s="190">
        <f t="shared" si="1401"/>
        <v>0</v>
      </c>
      <c r="D3141" s="191">
        <f t="shared" si="1402"/>
        <v>0</v>
      </c>
      <c r="E3141" s="191">
        <f t="shared" si="1403"/>
        <v>0</v>
      </c>
      <c r="F3141" s="191">
        <f t="shared" si="1404"/>
        <v>0</v>
      </c>
      <c r="G3141" s="192">
        <f t="shared" si="1419"/>
        <v>0</v>
      </c>
      <c r="H3141" s="191">
        <f t="shared" si="1405"/>
        <v>0</v>
      </c>
      <c r="I3141" s="193">
        <f t="shared" si="1406"/>
        <v>0</v>
      </c>
      <c r="J3141" s="193">
        <f t="shared" si="1407"/>
        <v>0</v>
      </c>
      <c r="K3141" s="193">
        <f t="shared" si="1408"/>
        <v>0</v>
      </c>
      <c r="L3141" s="193">
        <f t="shared" si="1410"/>
        <v>0</v>
      </c>
      <c r="M3141" s="193">
        <f t="shared" si="1411"/>
        <v>0</v>
      </c>
      <c r="N3141" s="193">
        <f t="shared" si="1412"/>
        <v>0</v>
      </c>
      <c r="O3141" s="193">
        <f t="shared" si="1413"/>
        <v>0</v>
      </c>
      <c r="P3141" s="193">
        <f t="shared" si="1414"/>
        <v>0</v>
      </c>
      <c r="Q3141" s="193">
        <f t="shared" si="1415"/>
        <v>0</v>
      </c>
      <c r="R3141" s="193">
        <f t="shared" si="1416"/>
        <v>0</v>
      </c>
      <c r="S3141" s="193">
        <f t="shared" si="1417"/>
        <v>0</v>
      </c>
      <c r="T3141" s="194">
        <f t="shared" si="1409"/>
        <v>0</v>
      </c>
      <c r="U3141" s="194"/>
      <c r="V3141" s="847"/>
      <c r="W3141" s="127" t="str">
        <f t="shared" si="1418"/>
        <v/>
      </c>
      <c r="X3141" s="840"/>
      <c r="Y3141" s="841"/>
      <c r="Z3141" s="842"/>
      <c r="AA3141" s="843"/>
      <c r="AB3141" s="349"/>
      <c r="AC3141" s="844"/>
      <c r="AD3141" s="845"/>
      <c r="AE3141" s="277"/>
      <c r="AF3141" s="278"/>
      <c r="AG3141" s="277"/>
      <c r="AH3141" s="279"/>
      <c r="AI3141" s="277"/>
      <c r="AJ3141" s="279"/>
      <c r="AK3141" s="277"/>
      <c r="AL3141" s="278"/>
    </row>
    <row r="3142" spans="1:38" ht="22.5" customHeight="1">
      <c r="A3142" s="116">
        <f t="shared" si="1422"/>
        <v>0</v>
      </c>
      <c r="B3142" s="190">
        <f t="shared" si="1400"/>
        <v>0</v>
      </c>
      <c r="C3142" s="190">
        <f t="shared" si="1401"/>
        <v>0</v>
      </c>
      <c r="D3142" s="191">
        <f t="shared" si="1402"/>
        <v>0</v>
      </c>
      <c r="E3142" s="191">
        <f t="shared" si="1403"/>
        <v>0</v>
      </c>
      <c r="F3142" s="191">
        <f t="shared" si="1404"/>
        <v>0</v>
      </c>
      <c r="G3142" s="192">
        <f t="shared" si="1419"/>
        <v>0</v>
      </c>
      <c r="H3142" s="191">
        <f t="shared" si="1405"/>
        <v>0</v>
      </c>
      <c r="I3142" s="195">
        <f t="shared" si="1406"/>
        <v>0</v>
      </c>
      <c r="J3142" s="195">
        <f t="shared" si="1407"/>
        <v>0</v>
      </c>
      <c r="K3142" s="195">
        <f t="shared" si="1408"/>
        <v>0</v>
      </c>
      <c r="L3142" s="195">
        <f t="shared" si="1410"/>
        <v>0</v>
      </c>
      <c r="M3142" s="195">
        <f t="shared" si="1411"/>
        <v>0</v>
      </c>
      <c r="N3142" s="195">
        <f t="shared" si="1412"/>
        <v>0</v>
      </c>
      <c r="O3142" s="195">
        <f t="shared" si="1413"/>
        <v>0</v>
      </c>
      <c r="P3142" s="195">
        <f t="shared" si="1414"/>
        <v>0</v>
      </c>
      <c r="Q3142" s="195">
        <f t="shared" si="1415"/>
        <v>0</v>
      </c>
      <c r="R3142" s="195">
        <f t="shared" si="1416"/>
        <v>0</v>
      </c>
      <c r="S3142" s="195">
        <f t="shared" si="1417"/>
        <v>0</v>
      </c>
      <c r="T3142" s="196">
        <f t="shared" si="1409"/>
        <v>0</v>
      </c>
      <c r="U3142" s="196"/>
      <c r="V3142" s="848"/>
      <c r="W3142" s="127" t="str">
        <f t="shared" si="1418"/>
        <v/>
      </c>
      <c r="X3142" s="840"/>
      <c r="Y3142" s="841"/>
      <c r="Z3142" s="842"/>
      <c r="AA3142" s="843"/>
      <c r="AB3142" s="349"/>
      <c r="AC3142" s="844"/>
      <c r="AD3142" s="845"/>
      <c r="AE3142" s="277"/>
      <c r="AF3142" s="278"/>
      <c r="AG3142" s="277"/>
      <c r="AH3142" s="279"/>
      <c r="AI3142" s="277"/>
      <c r="AJ3142" s="279"/>
      <c r="AK3142" s="277"/>
      <c r="AL3142" s="278"/>
    </row>
    <row r="3143" spans="1:38" ht="22.5" customHeight="1">
      <c r="A3143" s="116">
        <f t="shared" ref="A3143" si="1423">IF(U3143&gt;=1,1,0)</f>
        <v>0</v>
      </c>
      <c r="B3143" s="190">
        <f t="shared" ref="B3143:B3206" si="1424">COUNTIF(X3143,"*法定福*")</f>
        <v>0</v>
      </c>
      <c r="C3143" s="190">
        <f t="shared" ref="C3143:C3206" si="1425">COUNTIF(Z3143,"*法定福*")</f>
        <v>0</v>
      </c>
      <c r="D3143" s="191">
        <f t="shared" ref="D3143:D3206" si="1426">SUM(B3143:C3143)</f>
        <v>0</v>
      </c>
      <c r="E3143" s="191">
        <f t="shared" ref="E3143:E3206" si="1427">IF(D3143&gt;=1,AF3143,0)</f>
        <v>0</v>
      </c>
      <c r="F3143" s="191">
        <f t="shared" ref="F3143:F3206" si="1428">IF(D3143&gt;=1,AH3143,0)</f>
        <v>0</v>
      </c>
      <c r="G3143" s="192">
        <f t="shared" si="1419"/>
        <v>0</v>
      </c>
      <c r="H3143" s="191">
        <f t="shared" ref="H3143:H3206" si="1429">IF(G3143=0,E3143,F3143)</f>
        <v>0</v>
      </c>
      <c r="I3143" s="193">
        <f t="shared" ref="I3143:I3206" si="1430">IF(X3143="",0,1)</f>
        <v>0</v>
      </c>
      <c r="J3143" s="193">
        <f t="shared" ref="J3143:J3206" si="1431">IF(Z3143="",0,1)</f>
        <v>0</v>
      </c>
      <c r="K3143" s="193">
        <f t="shared" ref="K3143:K3206" si="1432">IF(AB3143="",0,1)</f>
        <v>0</v>
      </c>
      <c r="L3143" s="193">
        <f t="shared" ref="L3143:L3206" si="1433">IF(AE3143="",0,1)</f>
        <v>0</v>
      </c>
      <c r="M3143" s="193">
        <f t="shared" ref="M3143:M3206" si="1434">IF(AF3143="",0,1)</f>
        <v>0</v>
      </c>
      <c r="N3143" s="193">
        <f t="shared" ref="N3143:N3206" si="1435">IF(AG3143="",0,1)</f>
        <v>0</v>
      </c>
      <c r="O3143" s="193">
        <f t="shared" ref="O3143:O3206" si="1436">IF(AH3143="",0,1)</f>
        <v>0</v>
      </c>
      <c r="P3143" s="193">
        <f t="shared" ref="P3143:P3206" si="1437">IF(AI3143="",0,1)</f>
        <v>0</v>
      </c>
      <c r="Q3143" s="193">
        <f t="shared" ref="Q3143:Q3206" si="1438">IF(AJ3143="",0,1)</f>
        <v>0</v>
      </c>
      <c r="R3143" s="193">
        <f t="shared" ref="R3143:R3206" si="1439">IF(AK3143="",0,1)</f>
        <v>0</v>
      </c>
      <c r="S3143" s="193">
        <f t="shared" ref="S3143:S3206" si="1440">IF(AL3143="",0,1)</f>
        <v>0</v>
      </c>
      <c r="T3143" s="194">
        <f t="shared" ref="T3143:T3206" si="1441">SUM(I3143:S3143)</f>
        <v>0</v>
      </c>
      <c r="U3143" s="194">
        <f t="shared" ref="U3143" si="1442">SUM(T3143:T3169)</f>
        <v>0</v>
      </c>
      <c r="V3143" s="846" t="s">
        <v>1153</v>
      </c>
      <c r="W3143" s="127" t="str">
        <f t="shared" si="1418"/>
        <v/>
      </c>
      <c r="X3143" s="840"/>
      <c r="Y3143" s="841"/>
      <c r="Z3143" s="842"/>
      <c r="AA3143" s="843"/>
      <c r="AB3143" s="349"/>
      <c r="AC3143" s="844"/>
      <c r="AD3143" s="845"/>
      <c r="AE3143" s="277"/>
      <c r="AF3143" s="278"/>
      <c r="AG3143" s="277"/>
      <c r="AH3143" s="279"/>
      <c r="AI3143" s="277"/>
      <c r="AJ3143" s="279"/>
      <c r="AK3143" s="277"/>
      <c r="AL3143" s="278"/>
    </row>
    <row r="3144" spans="1:38" ht="22.5" customHeight="1">
      <c r="A3144" s="116">
        <f t="shared" ref="A3144:A3169" si="1443">A3143</f>
        <v>0</v>
      </c>
      <c r="B3144" s="190">
        <f t="shared" si="1424"/>
        <v>0</v>
      </c>
      <c r="C3144" s="190">
        <f t="shared" si="1425"/>
        <v>0</v>
      </c>
      <c r="D3144" s="191">
        <f t="shared" si="1426"/>
        <v>0</v>
      </c>
      <c r="E3144" s="191">
        <f t="shared" si="1427"/>
        <v>0</v>
      </c>
      <c r="F3144" s="191">
        <f t="shared" si="1428"/>
        <v>0</v>
      </c>
      <c r="G3144" s="192">
        <f t="shared" si="1419"/>
        <v>0</v>
      </c>
      <c r="H3144" s="191">
        <f t="shared" si="1429"/>
        <v>0</v>
      </c>
      <c r="I3144" s="193">
        <f t="shared" si="1430"/>
        <v>0</v>
      </c>
      <c r="J3144" s="193">
        <f t="shared" si="1431"/>
        <v>0</v>
      </c>
      <c r="K3144" s="193">
        <f t="shared" si="1432"/>
        <v>0</v>
      </c>
      <c r="L3144" s="193">
        <f t="shared" si="1433"/>
        <v>0</v>
      </c>
      <c r="M3144" s="193">
        <f t="shared" si="1434"/>
        <v>0</v>
      </c>
      <c r="N3144" s="193">
        <f t="shared" si="1435"/>
        <v>0</v>
      </c>
      <c r="O3144" s="193">
        <f t="shared" si="1436"/>
        <v>0</v>
      </c>
      <c r="P3144" s="193">
        <f t="shared" si="1437"/>
        <v>0</v>
      </c>
      <c r="Q3144" s="193">
        <f t="shared" si="1438"/>
        <v>0</v>
      </c>
      <c r="R3144" s="193">
        <f t="shared" si="1439"/>
        <v>0</v>
      </c>
      <c r="S3144" s="193">
        <f t="shared" si="1440"/>
        <v>0</v>
      </c>
      <c r="T3144" s="194">
        <f t="shared" si="1441"/>
        <v>0</v>
      </c>
      <c r="U3144" s="194"/>
      <c r="V3144" s="847"/>
      <c r="W3144" s="127" t="str">
        <f t="shared" si="1418"/>
        <v/>
      </c>
      <c r="X3144" s="840"/>
      <c r="Y3144" s="841"/>
      <c r="Z3144" s="842"/>
      <c r="AA3144" s="843"/>
      <c r="AB3144" s="349"/>
      <c r="AC3144" s="844"/>
      <c r="AD3144" s="845"/>
      <c r="AE3144" s="277"/>
      <c r="AF3144" s="278"/>
      <c r="AG3144" s="277"/>
      <c r="AH3144" s="279"/>
      <c r="AI3144" s="277"/>
      <c r="AJ3144" s="279"/>
      <c r="AK3144" s="277"/>
      <c r="AL3144" s="278"/>
    </row>
    <row r="3145" spans="1:38" ht="22.5" customHeight="1">
      <c r="A3145" s="116">
        <f t="shared" si="1443"/>
        <v>0</v>
      </c>
      <c r="B3145" s="190">
        <f t="shared" si="1424"/>
        <v>0</v>
      </c>
      <c r="C3145" s="190">
        <f t="shared" si="1425"/>
        <v>0</v>
      </c>
      <c r="D3145" s="191">
        <f t="shared" si="1426"/>
        <v>0</v>
      </c>
      <c r="E3145" s="191">
        <f t="shared" si="1427"/>
        <v>0</v>
      </c>
      <c r="F3145" s="191">
        <f t="shared" si="1428"/>
        <v>0</v>
      </c>
      <c r="G3145" s="192">
        <f t="shared" si="1419"/>
        <v>0</v>
      </c>
      <c r="H3145" s="191">
        <f t="shared" si="1429"/>
        <v>0</v>
      </c>
      <c r="I3145" s="193">
        <f t="shared" si="1430"/>
        <v>0</v>
      </c>
      <c r="J3145" s="193">
        <f t="shared" si="1431"/>
        <v>0</v>
      </c>
      <c r="K3145" s="193">
        <f t="shared" si="1432"/>
        <v>0</v>
      </c>
      <c r="L3145" s="193">
        <f t="shared" si="1433"/>
        <v>0</v>
      </c>
      <c r="M3145" s="193">
        <f t="shared" si="1434"/>
        <v>0</v>
      </c>
      <c r="N3145" s="193">
        <f t="shared" si="1435"/>
        <v>0</v>
      </c>
      <c r="O3145" s="193">
        <f t="shared" si="1436"/>
        <v>0</v>
      </c>
      <c r="P3145" s="193">
        <f t="shared" si="1437"/>
        <v>0</v>
      </c>
      <c r="Q3145" s="193">
        <f t="shared" si="1438"/>
        <v>0</v>
      </c>
      <c r="R3145" s="193">
        <f t="shared" si="1439"/>
        <v>0</v>
      </c>
      <c r="S3145" s="193">
        <f t="shared" si="1440"/>
        <v>0</v>
      </c>
      <c r="T3145" s="194">
        <f t="shared" si="1441"/>
        <v>0</v>
      </c>
      <c r="U3145" s="194"/>
      <c r="V3145" s="847"/>
      <c r="W3145" s="127" t="str">
        <f t="shared" si="1418"/>
        <v/>
      </c>
      <c r="X3145" s="840"/>
      <c r="Y3145" s="841"/>
      <c r="Z3145" s="842"/>
      <c r="AA3145" s="843"/>
      <c r="AB3145" s="349"/>
      <c r="AC3145" s="844"/>
      <c r="AD3145" s="845"/>
      <c r="AE3145" s="277"/>
      <c r="AF3145" s="278"/>
      <c r="AG3145" s="277"/>
      <c r="AH3145" s="279"/>
      <c r="AI3145" s="277"/>
      <c r="AJ3145" s="279"/>
      <c r="AK3145" s="277"/>
      <c r="AL3145" s="278"/>
    </row>
    <row r="3146" spans="1:38" ht="22.5" customHeight="1">
      <c r="A3146" s="116">
        <f t="shared" si="1443"/>
        <v>0</v>
      </c>
      <c r="B3146" s="190">
        <f t="shared" si="1424"/>
        <v>0</v>
      </c>
      <c r="C3146" s="190">
        <f t="shared" si="1425"/>
        <v>0</v>
      </c>
      <c r="D3146" s="191">
        <f t="shared" si="1426"/>
        <v>0</v>
      </c>
      <c r="E3146" s="191">
        <f t="shared" si="1427"/>
        <v>0</v>
      </c>
      <c r="F3146" s="191">
        <f t="shared" si="1428"/>
        <v>0</v>
      </c>
      <c r="G3146" s="192">
        <f t="shared" si="1419"/>
        <v>0</v>
      </c>
      <c r="H3146" s="191">
        <f t="shared" si="1429"/>
        <v>0</v>
      </c>
      <c r="I3146" s="193">
        <f t="shared" si="1430"/>
        <v>0</v>
      </c>
      <c r="J3146" s="193">
        <f t="shared" si="1431"/>
        <v>0</v>
      </c>
      <c r="K3146" s="193">
        <f t="shared" si="1432"/>
        <v>0</v>
      </c>
      <c r="L3146" s="193">
        <f t="shared" si="1433"/>
        <v>0</v>
      </c>
      <c r="M3146" s="193">
        <f t="shared" si="1434"/>
        <v>0</v>
      </c>
      <c r="N3146" s="193">
        <f t="shared" si="1435"/>
        <v>0</v>
      </c>
      <c r="O3146" s="193">
        <f t="shared" si="1436"/>
        <v>0</v>
      </c>
      <c r="P3146" s="193">
        <f t="shared" si="1437"/>
        <v>0</v>
      </c>
      <c r="Q3146" s="193">
        <f t="shared" si="1438"/>
        <v>0</v>
      </c>
      <c r="R3146" s="193">
        <f t="shared" si="1439"/>
        <v>0</v>
      </c>
      <c r="S3146" s="193">
        <f t="shared" si="1440"/>
        <v>0</v>
      </c>
      <c r="T3146" s="194">
        <f t="shared" si="1441"/>
        <v>0</v>
      </c>
      <c r="U3146" s="194"/>
      <c r="V3146" s="847"/>
      <c r="W3146" s="127" t="str">
        <f t="shared" si="1418"/>
        <v/>
      </c>
      <c r="X3146" s="840"/>
      <c r="Y3146" s="841"/>
      <c r="Z3146" s="842"/>
      <c r="AA3146" s="843"/>
      <c r="AB3146" s="349"/>
      <c r="AC3146" s="844"/>
      <c r="AD3146" s="845"/>
      <c r="AE3146" s="277"/>
      <c r="AF3146" s="278"/>
      <c r="AG3146" s="277"/>
      <c r="AH3146" s="279"/>
      <c r="AI3146" s="277"/>
      <c r="AJ3146" s="279"/>
      <c r="AK3146" s="277"/>
      <c r="AL3146" s="278"/>
    </row>
    <row r="3147" spans="1:38" ht="22.5" customHeight="1">
      <c r="A3147" s="116">
        <f t="shared" si="1443"/>
        <v>0</v>
      </c>
      <c r="B3147" s="190">
        <f t="shared" si="1424"/>
        <v>0</v>
      </c>
      <c r="C3147" s="190">
        <f t="shared" si="1425"/>
        <v>0</v>
      </c>
      <c r="D3147" s="191">
        <f t="shared" si="1426"/>
        <v>0</v>
      </c>
      <c r="E3147" s="191">
        <f t="shared" si="1427"/>
        <v>0</v>
      </c>
      <c r="F3147" s="191">
        <f t="shared" si="1428"/>
        <v>0</v>
      </c>
      <c r="G3147" s="192">
        <f t="shared" si="1419"/>
        <v>0</v>
      </c>
      <c r="H3147" s="191">
        <f t="shared" si="1429"/>
        <v>0</v>
      </c>
      <c r="I3147" s="193">
        <f t="shared" si="1430"/>
        <v>0</v>
      </c>
      <c r="J3147" s="193">
        <f t="shared" si="1431"/>
        <v>0</v>
      </c>
      <c r="K3147" s="193">
        <f t="shared" si="1432"/>
        <v>0</v>
      </c>
      <c r="L3147" s="193">
        <f t="shared" si="1433"/>
        <v>0</v>
      </c>
      <c r="M3147" s="193">
        <f t="shared" si="1434"/>
        <v>0</v>
      </c>
      <c r="N3147" s="193">
        <f t="shared" si="1435"/>
        <v>0</v>
      </c>
      <c r="O3147" s="193">
        <f t="shared" si="1436"/>
        <v>0</v>
      </c>
      <c r="P3147" s="193">
        <f t="shared" si="1437"/>
        <v>0</v>
      </c>
      <c r="Q3147" s="193">
        <f t="shared" si="1438"/>
        <v>0</v>
      </c>
      <c r="R3147" s="193">
        <f t="shared" si="1439"/>
        <v>0</v>
      </c>
      <c r="S3147" s="193">
        <f t="shared" si="1440"/>
        <v>0</v>
      </c>
      <c r="T3147" s="194">
        <f t="shared" si="1441"/>
        <v>0</v>
      </c>
      <c r="U3147" s="194"/>
      <c r="V3147" s="847"/>
      <c r="W3147" s="127" t="str">
        <f t="shared" si="1418"/>
        <v/>
      </c>
      <c r="X3147" s="840"/>
      <c r="Y3147" s="841"/>
      <c r="Z3147" s="842"/>
      <c r="AA3147" s="843"/>
      <c r="AB3147" s="349"/>
      <c r="AC3147" s="844"/>
      <c r="AD3147" s="845"/>
      <c r="AE3147" s="277"/>
      <c r="AF3147" s="278"/>
      <c r="AG3147" s="277"/>
      <c r="AH3147" s="279"/>
      <c r="AI3147" s="277"/>
      <c r="AJ3147" s="279"/>
      <c r="AK3147" s="277"/>
      <c r="AL3147" s="278"/>
    </row>
    <row r="3148" spans="1:38" ht="22.5" customHeight="1">
      <c r="A3148" s="116">
        <f t="shared" si="1443"/>
        <v>0</v>
      </c>
      <c r="B3148" s="190">
        <f t="shared" si="1424"/>
        <v>0</v>
      </c>
      <c r="C3148" s="190">
        <f t="shared" si="1425"/>
        <v>0</v>
      </c>
      <c r="D3148" s="191">
        <f t="shared" si="1426"/>
        <v>0</v>
      </c>
      <c r="E3148" s="191">
        <f t="shared" si="1427"/>
        <v>0</v>
      </c>
      <c r="F3148" s="191">
        <f t="shared" si="1428"/>
        <v>0</v>
      </c>
      <c r="G3148" s="192">
        <f t="shared" si="1419"/>
        <v>0</v>
      </c>
      <c r="H3148" s="191">
        <f t="shared" si="1429"/>
        <v>0</v>
      </c>
      <c r="I3148" s="193">
        <f t="shared" si="1430"/>
        <v>0</v>
      </c>
      <c r="J3148" s="193">
        <f t="shared" si="1431"/>
        <v>0</v>
      </c>
      <c r="K3148" s="193">
        <f t="shared" si="1432"/>
        <v>0</v>
      </c>
      <c r="L3148" s="193">
        <f t="shared" si="1433"/>
        <v>0</v>
      </c>
      <c r="M3148" s="193">
        <f t="shared" si="1434"/>
        <v>0</v>
      </c>
      <c r="N3148" s="193">
        <f t="shared" si="1435"/>
        <v>0</v>
      </c>
      <c r="O3148" s="193">
        <f t="shared" si="1436"/>
        <v>0</v>
      </c>
      <c r="P3148" s="193">
        <f t="shared" si="1437"/>
        <v>0</v>
      </c>
      <c r="Q3148" s="193">
        <f t="shared" si="1438"/>
        <v>0</v>
      </c>
      <c r="R3148" s="193">
        <f t="shared" si="1439"/>
        <v>0</v>
      </c>
      <c r="S3148" s="193">
        <f t="shared" si="1440"/>
        <v>0</v>
      </c>
      <c r="T3148" s="194">
        <f t="shared" si="1441"/>
        <v>0</v>
      </c>
      <c r="U3148" s="194"/>
      <c r="V3148" s="847"/>
      <c r="W3148" s="127" t="str">
        <f t="shared" si="1418"/>
        <v/>
      </c>
      <c r="X3148" s="840"/>
      <c r="Y3148" s="841"/>
      <c r="Z3148" s="842"/>
      <c r="AA3148" s="843"/>
      <c r="AB3148" s="349"/>
      <c r="AC3148" s="844"/>
      <c r="AD3148" s="845"/>
      <c r="AE3148" s="277"/>
      <c r="AF3148" s="278"/>
      <c r="AG3148" s="277"/>
      <c r="AH3148" s="279"/>
      <c r="AI3148" s="277"/>
      <c r="AJ3148" s="279"/>
      <c r="AK3148" s="277"/>
      <c r="AL3148" s="278"/>
    </row>
    <row r="3149" spans="1:38" ht="22.5" customHeight="1">
      <c r="A3149" s="116">
        <f t="shared" si="1443"/>
        <v>0</v>
      </c>
      <c r="B3149" s="190">
        <f t="shared" si="1424"/>
        <v>0</v>
      </c>
      <c r="C3149" s="190">
        <f t="shared" si="1425"/>
        <v>0</v>
      </c>
      <c r="D3149" s="191">
        <f t="shared" si="1426"/>
        <v>0</v>
      </c>
      <c r="E3149" s="191">
        <f t="shared" si="1427"/>
        <v>0</v>
      </c>
      <c r="F3149" s="191">
        <f t="shared" si="1428"/>
        <v>0</v>
      </c>
      <c r="G3149" s="192">
        <f t="shared" si="1419"/>
        <v>0</v>
      </c>
      <c r="H3149" s="191">
        <f t="shared" si="1429"/>
        <v>0</v>
      </c>
      <c r="I3149" s="193">
        <f t="shared" si="1430"/>
        <v>0</v>
      </c>
      <c r="J3149" s="193">
        <f t="shared" si="1431"/>
        <v>0</v>
      </c>
      <c r="K3149" s="193">
        <f t="shared" si="1432"/>
        <v>0</v>
      </c>
      <c r="L3149" s="193">
        <f t="shared" si="1433"/>
        <v>0</v>
      </c>
      <c r="M3149" s="193">
        <f t="shared" si="1434"/>
        <v>0</v>
      </c>
      <c r="N3149" s="193">
        <f t="shared" si="1435"/>
        <v>0</v>
      </c>
      <c r="O3149" s="193">
        <f t="shared" si="1436"/>
        <v>0</v>
      </c>
      <c r="P3149" s="193">
        <f t="shared" si="1437"/>
        <v>0</v>
      </c>
      <c r="Q3149" s="193">
        <f t="shared" si="1438"/>
        <v>0</v>
      </c>
      <c r="R3149" s="193">
        <f t="shared" si="1439"/>
        <v>0</v>
      </c>
      <c r="S3149" s="193">
        <f t="shared" si="1440"/>
        <v>0</v>
      </c>
      <c r="T3149" s="194">
        <f t="shared" si="1441"/>
        <v>0</v>
      </c>
      <c r="U3149" s="194"/>
      <c r="V3149" s="847"/>
      <c r="W3149" s="127" t="str">
        <f t="shared" si="1418"/>
        <v/>
      </c>
      <c r="X3149" s="840"/>
      <c r="Y3149" s="841"/>
      <c r="Z3149" s="842"/>
      <c r="AA3149" s="843"/>
      <c r="AB3149" s="349"/>
      <c r="AC3149" s="844"/>
      <c r="AD3149" s="845"/>
      <c r="AE3149" s="277"/>
      <c r="AF3149" s="278"/>
      <c r="AG3149" s="277"/>
      <c r="AH3149" s="279"/>
      <c r="AI3149" s="277"/>
      <c r="AJ3149" s="279"/>
      <c r="AK3149" s="277"/>
      <c r="AL3149" s="278"/>
    </row>
    <row r="3150" spans="1:38" ht="22.5" customHeight="1">
      <c r="A3150" s="116">
        <f t="shared" si="1443"/>
        <v>0</v>
      </c>
      <c r="B3150" s="190">
        <f t="shared" si="1424"/>
        <v>0</v>
      </c>
      <c r="C3150" s="190">
        <f t="shared" si="1425"/>
        <v>0</v>
      </c>
      <c r="D3150" s="191">
        <f t="shared" si="1426"/>
        <v>0</v>
      </c>
      <c r="E3150" s="191">
        <f t="shared" si="1427"/>
        <v>0</v>
      </c>
      <c r="F3150" s="191">
        <f t="shared" si="1428"/>
        <v>0</v>
      </c>
      <c r="G3150" s="192">
        <f t="shared" si="1419"/>
        <v>0</v>
      </c>
      <c r="H3150" s="191">
        <f t="shared" si="1429"/>
        <v>0</v>
      </c>
      <c r="I3150" s="193">
        <f t="shared" si="1430"/>
        <v>0</v>
      </c>
      <c r="J3150" s="193">
        <f t="shared" si="1431"/>
        <v>0</v>
      </c>
      <c r="K3150" s="193">
        <f t="shared" si="1432"/>
        <v>0</v>
      </c>
      <c r="L3150" s="193">
        <f t="shared" si="1433"/>
        <v>0</v>
      </c>
      <c r="M3150" s="193">
        <f t="shared" si="1434"/>
        <v>0</v>
      </c>
      <c r="N3150" s="193">
        <f t="shared" si="1435"/>
        <v>0</v>
      </c>
      <c r="O3150" s="193">
        <f t="shared" si="1436"/>
        <v>0</v>
      </c>
      <c r="P3150" s="193">
        <f t="shared" si="1437"/>
        <v>0</v>
      </c>
      <c r="Q3150" s="193">
        <f t="shared" si="1438"/>
        <v>0</v>
      </c>
      <c r="R3150" s="193">
        <f t="shared" si="1439"/>
        <v>0</v>
      </c>
      <c r="S3150" s="193">
        <f t="shared" si="1440"/>
        <v>0</v>
      </c>
      <c r="T3150" s="194">
        <f t="shared" si="1441"/>
        <v>0</v>
      </c>
      <c r="U3150" s="194"/>
      <c r="V3150" s="847"/>
      <c r="W3150" s="127" t="str">
        <f t="shared" si="1418"/>
        <v/>
      </c>
      <c r="X3150" s="840"/>
      <c r="Y3150" s="841"/>
      <c r="Z3150" s="842"/>
      <c r="AA3150" s="843"/>
      <c r="AB3150" s="349"/>
      <c r="AC3150" s="844"/>
      <c r="AD3150" s="845"/>
      <c r="AE3150" s="277"/>
      <c r="AF3150" s="278"/>
      <c r="AG3150" s="277"/>
      <c r="AH3150" s="279"/>
      <c r="AI3150" s="277"/>
      <c r="AJ3150" s="279"/>
      <c r="AK3150" s="277"/>
      <c r="AL3150" s="278"/>
    </row>
    <row r="3151" spans="1:38" ht="22.5" customHeight="1">
      <c r="A3151" s="116">
        <f t="shared" si="1443"/>
        <v>0</v>
      </c>
      <c r="B3151" s="190">
        <f t="shared" si="1424"/>
        <v>0</v>
      </c>
      <c r="C3151" s="190">
        <f t="shared" si="1425"/>
        <v>0</v>
      </c>
      <c r="D3151" s="191">
        <f t="shared" si="1426"/>
        <v>0</v>
      </c>
      <c r="E3151" s="191">
        <f t="shared" si="1427"/>
        <v>0</v>
      </c>
      <c r="F3151" s="191">
        <f t="shared" si="1428"/>
        <v>0</v>
      </c>
      <c r="G3151" s="192">
        <f t="shared" si="1419"/>
        <v>0</v>
      </c>
      <c r="H3151" s="191">
        <f t="shared" si="1429"/>
        <v>0</v>
      </c>
      <c r="I3151" s="193">
        <f t="shared" si="1430"/>
        <v>0</v>
      </c>
      <c r="J3151" s="193">
        <f t="shared" si="1431"/>
        <v>0</v>
      </c>
      <c r="K3151" s="193">
        <f t="shared" si="1432"/>
        <v>0</v>
      </c>
      <c r="L3151" s="193">
        <f t="shared" si="1433"/>
        <v>0</v>
      </c>
      <c r="M3151" s="193">
        <f t="shared" si="1434"/>
        <v>0</v>
      </c>
      <c r="N3151" s="193">
        <f t="shared" si="1435"/>
        <v>0</v>
      </c>
      <c r="O3151" s="193">
        <f t="shared" si="1436"/>
        <v>0</v>
      </c>
      <c r="P3151" s="193">
        <f t="shared" si="1437"/>
        <v>0</v>
      </c>
      <c r="Q3151" s="193">
        <f t="shared" si="1438"/>
        <v>0</v>
      </c>
      <c r="R3151" s="193">
        <f t="shared" si="1439"/>
        <v>0</v>
      </c>
      <c r="S3151" s="193">
        <f t="shared" si="1440"/>
        <v>0</v>
      </c>
      <c r="T3151" s="194">
        <f t="shared" si="1441"/>
        <v>0</v>
      </c>
      <c r="U3151" s="194"/>
      <c r="V3151" s="847"/>
      <c r="W3151" s="127" t="str">
        <f t="shared" si="1418"/>
        <v/>
      </c>
      <c r="X3151" s="840"/>
      <c r="Y3151" s="841"/>
      <c r="Z3151" s="842"/>
      <c r="AA3151" s="843"/>
      <c r="AB3151" s="349"/>
      <c r="AC3151" s="844"/>
      <c r="AD3151" s="845"/>
      <c r="AE3151" s="277"/>
      <c r="AF3151" s="278"/>
      <c r="AG3151" s="277"/>
      <c r="AH3151" s="279"/>
      <c r="AI3151" s="277"/>
      <c r="AJ3151" s="279"/>
      <c r="AK3151" s="277"/>
      <c r="AL3151" s="278"/>
    </row>
    <row r="3152" spans="1:38" ht="22.5" customHeight="1">
      <c r="A3152" s="116">
        <f t="shared" si="1443"/>
        <v>0</v>
      </c>
      <c r="B3152" s="190">
        <f t="shared" si="1424"/>
        <v>0</v>
      </c>
      <c r="C3152" s="190">
        <f t="shared" si="1425"/>
        <v>0</v>
      </c>
      <c r="D3152" s="191">
        <f t="shared" si="1426"/>
        <v>0</v>
      </c>
      <c r="E3152" s="191">
        <f t="shared" si="1427"/>
        <v>0</v>
      </c>
      <c r="F3152" s="191">
        <f t="shared" si="1428"/>
        <v>0</v>
      </c>
      <c r="G3152" s="192">
        <f t="shared" si="1419"/>
        <v>0</v>
      </c>
      <c r="H3152" s="191">
        <f t="shared" si="1429"/>
        <v>0</v>
      </c>
      <c r="I3152" s="193">
        <f t="shared" si="1430"/>
        <v>0</v>
      </c>
      <c r="J3152" s="193">
        <f t="shared" si="1431"/>
        <v>0</v>
      </c>
      <c r="K3152" s="193">
        <f t="shared" si="1432"/>
        <v>0</v>
      </c>
      <c r="L3152" s="193">
        <f t="shared" si="1433"/>
        <v>0</v>
      </c>
      <c r="M3152" s="193">
        <f t="shared" si="1434"/>
        <v>0</v>
      </c>
      <c r="N3152" s="193">
        <f t="shared" si="1435"/>
        <v>0</v>
      </c>
      <c r="O3152" s="193">
        <f t="shared" si="1436"/>
        <v>0</v>
      </c>
      <c r="P3152" s="193">
        <f t="shared" si="1437"/>
        <v>0</v>
      </c>
      <c r="Q3152" s="193">
        <f t="shared" si="1438"/>
        <v>0</v>
      </c>
      <c r="R3152" s="193">
        <f t="shared" si="1439"/>
        <v>0</v>
      </c>
      <c r="S3152" s="193">
        <f t="shared" si="1440"/>
        <v>0</v>
      </c>
      <c r="T3152" s="194">
        <f t="shared" si="1441"/>
        <v>0</v>
      </c>
      <c r="U3152" s="194"/>
      <c r="V3152" s="847"/>
      <c r="W3152" s="127" t="str">
        <f t="shared" si="1418"/>
        <v/>
      </c>
      <c r="X3152" s="840"/>
      <c r="Y3152" s="841"/>
      <c r="Z3152" s="842"/>
      <c r="AA3152" s="843"/>
      <c r="AB3152" s="349"/>
      <c r="AC3152" s="844"/>
      <c r="AD3152" s="845"/>
      <c r="AE3152" s="277"/>
      <c r="AF3152" s="278"/>
      <c r="AG3152" s="277"/>
      <c r="AH3152" s="279"/>
      <c r="AI3152" s="277"/>
      <c r="AJ3152" s="279"/>
      <c r="AK3152" s="277"/>
      <c r="AL3152" s="278"/>
    </row>
    <row r="3153" spans="1:38" ht="22.5" customHeight="1">
      <c r="A3153" s="116">
        <f t="shared" si="1443"/>
        <v>0</v>
      </c>
      <c r="B3153" s="190">
        <f t="shared" si="1424"/>
        <v>0</v>
      </c>
      <c r="C3153" s="190">
        <f t="shared" si="1425"/>
        <v>0</v>
      </c>
      <c r="D3153" s="191">
        <f t="shared" si="1426"/>
        <v>0</v>
      </c>
      <c r="E3153" s="191">
        <f t="shared" si="1427"/>
        <v>0</v>
      </c>
      <c r="F3153" s="191">
        <f t="shared" si="1428"/>
        <v>0</v>
      </c>
      <c r="G3153" s="192">
        <f t="shared" si="1419"/>
        <v>0</v>
      </c>
      <c r="H3153" s="191">
        <f t="shared" si="1429"/>
        <v>0</v>
      </c>
      <c r="I3153" s="193">
        <f t="shared" si="1430"/>
        <v>0</v>
      </c>
      <c r="J3153" s="193">
        <f t="shared" si="1431"/>
        <v>0</v>
      </c>
      <c r="K3153" s="193">
        <f t="shared" si="1432"/>
        <v>0</v>
      </c>
      <c r="L3153" s="193">
        <f t="shared" si="1433"/>
        <v>0</v>
      </c>
      <c r="M3153" s="193">
        <f t="shared" si="1434"/>
        <v>0</v>
      </c>
      <c r="N3153" s="193">
        <f t="shared" si="1435"/>
        <v>0</v>
      </c>
      <c r="O3153" s="193">
        <f t="shared" si="1436"/>
        <v>0</v>
      </c>
      <c r="P3153" s="193">
        <f t="shared" si="1437"/>
        <v>0</v>
      </c>
      <c r="Q3153" s="193">
        <f t="shared" si="1438"/>
        <v>0</v>
      </c>
      <c r="R3153" s="193">
        <f t="shared" si="1439"/>
        <v>0</v>
      </c>
      <c r="S3153" s="193">
        <f t="shared" si="1440"/>
        <v>0</v>
      </c>
      <c r="T3153" s="194">
        <f t="shared" si="1441"/>
        <v>0</v>
      </c>
      <c r="U3153" s="194"/>
      <c r="V3153" s="847"/>
      <c r="W3153" s="127" t="str">
        <f t="shared" si="1418"/>
        <v/>
      </c>
      <c r="X3153" s="840"/>
      <c r="Y3153" s="841"/>
      <c r="Z3153" s="842"/>
      <c r="AA3153" s="843"/>
      <c r="AB3153" s="349"/>
      <c r="AC3153" s="844"/>
      <c r="AD3153" s="845"/>
      <c r="AE3153" s="277"/>
      <c r="AF3153" s="278"/>
      <c r="AG3153" s="277"/>
      <c r="AH3153" s="279"/>
      <c r="AI3153" s="277"/>
      <c r="AJ3153" s="279"/>
      <c r="AK3153" s="277"/>
      <c r="AL3153" s="278"/>
    </row>
    <row r="3154" spans="1:38" ht="22.5" customHeight="1">
      <c r="A3154" s="116">
        <f t="shared" si="1443"/>
        <v>0</v>
      </c>
      <c r="B3154" s="190">
        <f t="shared" si="1424"/>
        <v>0</v>
      </c>
      <c r="C3154" s="190">
        <f t="shared" si="1425"/>
        <v>0</v>
      </c>
      <c r="D3154" s="191">
        <f t="shared" si="1426"/>
        <v>0</v>
      </c>
      <c r="E3154" s="191">
        <f t="shared" si="1427"/>
        <v>0</v>
      </c>
      <c r="F3154" s="191">
        <f t="shared" si="1428"/>
        <v>0</v>
      </c>
      <c r="G3154" s="192">
        <f t="shared" si="1419"/>
        <v>0</v>
      </c>
      <c r="H3154" s="191">
        <f t="shared" si="1429"/>
        <v>0</v>
      </c>
      <c r="I3154" s="193">
        <f t="shared" si="1430"/>
        <v>0</v>
      </c>
      <c r="J3154" s="193">
        <f t="shared" si="1431"/>
        <v>0</v>
      </c>
      <c r="K3154" s="193">
        <f t="shared" si="1432"/>
        <v>0</v>
      </c>
      <c r="L3154" s="193">
        <f t="shared" si="1433"/>
        <v>0</v>
      </c>
      <c r="M3154" s="193">
        <f t="shared" si="1434"/>
        <v>0</v>
      </c>
      <c r="N3154" s="193">
        <f t="shared" si="1435"/>
        <v>0</v>
      </c>
      <c r="O3154" s="193">
        <f t="shared" si="1436"/>
        <v>0</v>
      </c>
      <c r="P3154" s="193">
        <f t="shared" si="1437"/>
        <v>0</v>
      </c>
      <c r="Q3154" s="193">
        <f t="shared" si="1438"/>
        <v>0</v>
      </c>
      <c r="R3154" s="193">
        <f t="shared" si="1439"/>
        <v>0</v>
      </c>
      <c r="S3154" s="193">
        <f t="shared" si="1440"/>
        <v>0</v>
      </c>
      <c r="T3154" s="194">
        <f t="shared" si="1441"/>
        <v>0</v>
      </c>
      <c r="U3154" s="194"/>
      <c r="V3154" s="847"/>
      <c r="W3154" s="127" t="str">
        <f t="shared" si="1418"/>
        <v/>
      </c>
      <c r="X3154" s="840"/>
      <c r="Y3154" s="841"/>
      <c r="Z3154" s="842"/>
      <c r="AA3154" s="843"/>
      <c r="AB3154" s="349"/>
      <c r="AC3154" s="844"/>
      <c r="AD3154" s="845"/>
      <c r="AE3154" s="277"/>
      <c r="AF3154" s="278"/>
      <c r="AG3154" s="277"/>
      <c r="AH3154" s="279"/>
      <c r="AI3154" s="277"/>
      <c r="AJ3154" s="279"/>
      <c r="AK3154" s="277"/>
      <c r="AL3154" s="278"/>
    </row>
    <row r="3155" spans="1:38" ht="22.5" customHeight="1">
      <c r="A3155" s="116">
        <f t="shared" si="1443"/>
        <v>0</v>
      </c>
      <c r="B3155" s="190">
        <f t="shared" si="1424"/>
        <v>0</v>
      </c>
      <c r="C3155" s="190">
        <f t="shared" si="1425"/>
        <v>0</v>
      </c>
      <c r="D3155" s="191">
        <f t="shared" si="1426"/>
        <v>0</v>
      </c>
      <c r="E3155" s="191">
        <f t="shared" si="1427"/>
        <v>0</v>
      </c>
      <c r="F3155" s="191">
        <f t="shared" si="1428"/>
        <v>0</v>
      </c>
      <c r="G3155" s="192">
        <f t="shared" si="1419"/>
        <v>0</v>
      </c>
      <c r="H3155" s="191">
        <f t="shared" si="1429"/>
        <v>0</v>
      </c>
      <c r="I3155" s="193">
        <f t="shared" si="1430"/>
        <v>0</v>
      </c>
      <c r="J3155" s="193">
        <f t="shared" si="1431"/>
        <v>0</v>
      </c>
      <c r="K3155" s="193">
        <f t="shared" si="1432"/>
        <v>0</v>
      </c>
      <c r="L3155" s="193">
        <f t="shared" si="1433"/>
        <v>0</v>
      </c>
      <c r="M3155" s="193">
        <f t="shared" si="1434"/>
        <v>0</v>
      </c>
      <c r="N3155" s="193">
        <f t="shared" si="1435"/>
        <v>0</v>
      </c>
      <c r="O3155" s="193">
        <f t="shared" si="1436"/>
        <v>0</v>
      </c>
      <c r="P3155" s="193">
        <f t="shared" si="1437"/>
        <v>0</v>
      </c>
      <c r="Q3155" s="193">
        <f t="shared" si="1438"/>
        <v>0</v>
      </c>
      <c r="R3155" s="193">
        <f t="shared" si="1439"/>
        <v>0</v>
      </c>
      <c r="S3155" s="193">
        <f t="shared" si="1440"/>
        <v>0</v>
      </c>
      <c r="T3155" s="194">
        <f t="shared" si="1441"/>
        <v>0</v>
      </c>
      <c r="U3155" s="194"/>
      <c r="V3155" s="847"/>
      <c r="W3155" s="127" t="str">
        <f t="shared" si="1418"/>
        <v/>
      </c>
      <c r="X3155" s="840"/>
      <c r="Y3155" s="841"/>
      <c r="Z3155" s="842"/>
      <c r="AA3155" s="843"/>
      <c r="AB3155" s="349"/>
      <c r="AC3155" s="844"/>
      <c r="AD3155" s="845"/>
      <c r="AE3155" s="277"/>
      <c r="AF3155" s="278"/>
      <c r="AG3155" s="277"/>
      <c r="AH3155" s="279"/>
      <c r="AI3155" s="277"/>
      <c r="AJ3155" s="279"/>
      <c r="AK3155" s="277"/>
      <c r="AL3155" s="278"/>
    </row>
    <row r="3156" spans="1:38" ht="22.5" customHeight="1">
      <c r="A3156" s="116">
        <f t="shared" si="1443"/>
        <v>0</v>
      </c>
      <c r="B3156" s="190">
        <f t="shared" si="1424"/>
        <v>0</v>
      </c>
      <c r="C3156" s="190">
        <f t="shared" si="1425"/>
        <v>0</v>
      </c>
      <c r="D3156" s="191">
        <f t="shared" si="1426"/>
        <v>0</v>
      </c>
      <c r="E3156" s="191">
        <f t="shared" si="1427"/>
        <v>0</v>
      </c>
      <c r="F3156" s="191">
        <f t="shared" si="1428"/>
        <v>0</v>
      </c>
      <c r="G3156" s="192">
        <f t="shared" si="1419"/>
        <v>0</v>
      </c>
      <c r="H3156" s="191">
        <f t="shared" si="1429"/>
        <v>0</v>
      </c>
      <c r="I3156" s="193">
        <f t="shared" si="1430"/>
        <v>0</v>
      </c>
      <c r="J3156" s="193">
        <f t="shared" si="1431"/>
        <v>0</v>
      </c>
      <c r="K3156" s="193">
        <f t="shared" si="1432"/>
        <v>0</v>
      </c>
      <c r="L3156" s="193">
        <f t="shared" si="1433"/>
        <v>0</v>
      </c>
      <c r="M3156" s="193">
        <f t="shared" si="1434"/>
        <v>0</v>
      </c>
      <c r="N3156" s="193">
        <f t="shared" si="1435"/>
        <v>0</v>
      </c>
      <c r="O3156" s="193">
        <f t="shared" si="1436"/>
        <v>0</v>
      </c>
      <c r="P3156" s="193">
        <f t="shared" si="1437"/>
        <v>0</v>
      </c>
      <c r="Q3156" s="193">
        <f t="shared" si="1438"/>
        <v>0</v>
      </c>
      <c r="R3156" s="193">
        <f t="shared" si="1439"/>
        <v>0</v>
      </c>
      <c r="S3156" s="193">
        <f t="shared" si="1440"/>
        <v>0</v>
      </c>
      <c r="T3156" s="194">
        <f t="shared" si="1441"/>
        <v>0</v>
      </c>
      <c r="U3156" s="194"/>
      <c r="V3156" s="847"/>
      <c r="W3156" s="127" t="str">
        <f t="shared" si="1418"/>
        <v/>
      </c>
      <c r="X3156" s="840"/>
      <c r="Y3156" s="841"/>
      <c r="Z3156" s="842"/>
      <c r="AA3156" s="843"/>
      <c r="AB3156" s="349"/>
      <c r="AC3156" s="844"/>
      <c r="AD3156" s="845"/>
      <c r="AE3156" s="277"/>
      <c r="AF3156" s="278"/>
      <c r="AG3156" s="277"/>
      <c r="AH3156" s="279"/>
      <c r="AI3156" s="277"/>
      <c r="AJ3156" s="279"/>
      <c r="AK3156" s="277"/>
      <c r="AL3156" s="278"/>
    </row>
    <row r="3157" spans="1:38" ht="22.5" customHeight="1">
      <c r="A3157" s="116">
        <f t="shared" si="1443"/>
        <v>0</v>
      </c>
      <c r="B3157" s="190">
        <f t="shared" si="1424"/>
        <v>0</v>
      </c>
      <c r="C3157" s="190">
        <f t="shared" si="1425"/>
        <v>0</v>
      </c>
      <c r="D3157" s="191">
        <f t="shared" si="1426"/>
        <v>0</v>
      </c>
      <c r="E3157" s="191">
        <f t="shared" si="1427"/>
        <v>0</v>
      </c>
      <c r="F3157" s="191">
        <f t="shared" si="1428"/>
        <v>0</v>
      </c>
      <c r="G3157" s="192">
        <f t="shared" si="1419"/>
        <v>0</v>
      </c>
      <c r="H3157" s="191">
        <f t="shared" si="1429"/>
        <v>0</v>
      </c>
      <c r="I3157" s="193">
        <f t="shared" si="1430"/>
        <v>0</v>
      </c>
      <c r="J3157" s="193">
        <f t="shared" si="1431"/>
        <v>0</v>
      </c>
      <c r="K3157" s="193">
        <f t="shared" si="1432"/>
        <v>0</v>
      </c>
      <c r="L3157" s="193">
        <f t="shared" si="1433"/>
        <v>0</v>
      </c>
      <c r="M3157" s="193">
        <f t="shared" si="1434"/>
        <v>0</v>
      </c>
      <c r="N3157" s="193">
        <f t="shared" si="1435"/>
        <v>0</v>
      </c>
      <c r="O3157" s="193">
        <f t="shared" si="1436"/>
        <v>0</v>
      </c>
      <c r="P3157" s="193">
        <f t="shared" si="1437"/>
        <v>0</v>
      </c>
      <c r="Q3157" s="193">
        <f t="shared" si="1438"/>
        <v>0</v>
      </c>
      <c r="R3157" s="193">
        <f t="shared" si="1439"/>
        <v>0</v>
      </c>
      <c r="S3157" s="193">
        <f t="shared" si="1440"/>
        <v>0</v>
      </c>
      <c r="T3157" s="194">
        <f t="shared" si="1441"/>
        <v>0</v>
      </c>
      <c r="U3157" s="194"/>
      <c r="V3157" s="847"/>
      <c r="W3157" s="127" t="str">
        <f t="shared" si="1418"/>
        <v/>
      </c>
      <c r="X3157" s="840"/>
      <c r="Y3157" s="841"/>
      <c r="Z3157" s="842"/>
      <c r="AA3157" s="843"/>
      <c r="AB3157" s="349"/>
      <c r="AC3157" s="844"/>
      <c r="AD3157" s="845"/>
      <c r="AE3157" s="277"/>
      <c r="AF3157" s="278"/>
      <c r="AG3157" s="277"/>
      <c r="AH3157" s="279"/>
      <c r="AI3157" s="277"/>
      <c r="AJ3157" s="279"/>
      <c r="AK3157" s="277"/>
      <c r="AL3157" s="278"/>
    </row>
    <row r="3158" spans="1:38" ht="22.5" customHeight="1">
      <c r="A3158" s="116">
        <f t="shared" si="1443"/>
        <v>0</v>
      </c>
      <c r="B3158" s="190">
        <f t="shared" si="1424"/>
        <v>0</v>
      </c>
      <c r="C3158" s="190">
        <f t="shared" si="1425"/>
        <v>0</v>
      </c>
      <c r="D3158" s="191">
        <f t="shared" si="1426"/>
        <v>0</v>
      </c>
      <c r="E3158" s="191">
        <f t="shared" si="1427"/>
        <v>0</v>
      </c>
      <c r="F3158" s="191">
        <f t="shared" si="1428"/>
        <v>0</v>
      </c>
      <c r="G3158" s="192">
        <f t="shared" si="1419"/>
        <v>0</v>
      </c>
      <c r="H3158" s="191">
        <f t="shared" si="1429"/>
        <v>0</v>
      </c>
      <c r="I3158" s="193">
        <f t="shared" si="1430"/>
        <v>0</v>
      </c>
      <c r="J3158" s="193">
        <f t="shared" si="1431"/>
        <v>0</v>
      </c>
      <c r="K3158" s="193">
        <f t="shared" si="1432"/>
        <v>0</v>
      </c>
      <c r="L3158" s="193">
        <f t="shared" si="1433"/>
        <v>0</v>
      </c>
      <c r="M3158" s="193">
        <f t="shared" si="1434"/>
        <v>0</v>
      </c>
      <c r="N3158" s="193">
        <f t="shared" si="1435"/>
        <v>0</v>
      </c>
      <c r="O3158" s="193">
        <f t="shared" si="1436"/>
        <v>0</v>
      </c>
      <c r="P3158" s="193">
        <f t="shared" si="1437"/>
        <v>0</v>
      </c>
      <c r="Q3158" s="193">
        <f t="shared" si="1438"/>
        <v>0</v>
      </c>
      <c r="R3158" s="193">
        <f t="shared" si="1439"/>
        <v>0</v>
      </c>
      <c r="S3158" s="193">
        <f t="shared" si="1440"/>
        <v>0</v>
      </c>
      <c r="T3158" s="194">
        <f t="shared" si="1441"/>
        <v>0</v>
      </c>
      <c r="U3158" s="194"/>
      <c r="V3158" s="847"/>
      <c r="W3158" s="127" t="str">
        <f t="shared" si="1418"/>
        <v/>
      </c>
      <c r="X3158" s="840"/>
      <c r="Y3158" s="841"/>
      <c r="Z3158" s="842"/>
      <c r="AA3158" s="843"/>
      <c r="AB3158" s="349"/>
      <c r="AC3158" s="844"/>
      <c r="AD3158" s="845"/>
      <c r="AE3158" s="277"/>
      <c r="AF3158" s="278"/>
      <c r="AG3158" s="277"/>
      <c r="AH3158" s="279"/>
      <c r="AI3158" s="277"/>
      <c r="AJ3158" s="279"/>
      <c r="AK3158" s="277"/>
      <c r="AL3158" s="278"/>
    </row>
    <row r="3159" spans="1:38" ht="22.5" customHeight="1">
      <c r="A3159" s="116">
        <f t="shared" si="1443"/>
        <v>0</v>
      </c>
      <c r="B3159" s="190">
        <f t="shared" si="1424"/>
        <v>0</v>
      </c>
      <c r="C3159" s="190">
        <f t="shared" si="1425"/>
        <v>0</v>
      </c>
      <c r="D3159" s="191">
        <f t="shared" si="1426"/>
        <v>0</v>
      </c>
      <c r="E3159" s="191">
        <f t="shared" si="1427"/>
        <v>0</v>
      </c>
      <c r="F3159" s="191">
        <f t="shared" si="1428"/>
        <v>0</v>
      </c>
      <c r="G3159" s="192">
        <f t="shared" si="1419"/>
        <v>0</v>
      </c>
      <c r="H3159" s="191">
        <f t="shared" si="1429"/>
        <v>0</v>
      </c>
      <c r="I3159" s="193">
        <f t="shared" si="1430"/>
        <v>0</v>
      </c>
      <c r="J3159" s="193">
        <f t="shared" si="1431"/>
        <v>0</v>
      </c>
      <c r="K3159" s="193">
        <f t="shared" si="1432"/>
        <v>0</v>
      </c>
      <c r="L3159" s="193">
        <f t="shared" si="1433"/>
        <v>0</v>
      </c>
      <c r="M3159" s="193">
        <f t="shared" si="1434"/>
        <v>0</v>
      </c>
      <c r="N3159" s="193">
        <f t="shared" si="1435"/>
        <v>0</v>
      </c>
      <c r="O3159" s="193">
        <f t="shared" si="1436"/>
        <v>0</v>
      </c>
      <c r="P3159" s="193">
        <f t="shared" si="1437"/>
        <v>0</v>
      </c>
      <c r="Q3159" s="193">
        <f t="shared" si="1438"/>
        <v>0</v>
      </c>
      <c r="R3159" s="193">
        <f t="shared" si="1439"/>
        <v>0</v>
      </c>
      <c r="S3159" s="193">
        <f t="shared" si="1440"/>
        <v>0</v>
      </c>
      <c r="T3159" s="194">
        <f t="shared" si="1441"/>
        <v>0</v>
      </c>
      <c r="U3159" s="194"/>
      <c r="V3159" s="847"/>
      <c r="W3159" s="127" t="str">
        <f t="shared" si="1418"/>
        <v/>
      </c>
      <c r="X3159" s="840"/>
      <c r="Y3159" s="841"/>
      <c r="Z3159" s="842"/>
      <c r="AA3159" s="843"/>
      <c r="AB3159" s="349"/>
      <c r="AC3159" s="844"/>
      <c r="AD3159" s="845"/>
      <c r="AE3159" s="277"/>
      <c r="AF3159" s="278"/>
      <c r="AG3159" s="277"/>
      <c r="AH3159" s="279"/>
      <c r="AI3159" s="277"/>
      <c r="AJ3159" s="279"/>
      <c r="AK3159" s="277"/>
      <c r="AL3159" s="278"/>
    </row>
    <row r="3160" spans="1:38" ht="22.5" customHeight="1">
      <c r="A3160" s="116">
        <f t="shared" si="1443"/>
        <v>0</v>
      </c>
      <c r="B3160" s="190">
        <f t="shared" si="1424"/>
        <v>0</v>
      </c>
      <c r="C3160" s="190">
        <f t="shared" si="1425"/>
        <v>0</v>
      </c>
      <c r="D3160" s="191">
        <f t="shared" si="1426"/>
        <v>0</v>
      </c>
      <c r="E3160" s="191">
        <f t="shared" si="1427"/>
        <v>0</v>
      </c>
      <c r="F3160" s="191">
        <f t="shared" si="1428"/>
        <v>0</v>
      </c>
      <c r="G3160" s="192">
        <f t="shared" si="1419"/>
        <v>0</v>
      </c>
      <c r="H3160" s="191">
        <f t="shared" si="1429"/>
        <v>0</v>
      </c>
      <c r="I3160" s="193">
        <f t="shared" si="1430"/>
        <v>0</v>
      </c>
      <c r="J3160" s="193">
        <f t="shared" si="1431"/>
        <v>0</v>
      </c>
      <c r="K3160" s="193">
        <f t="shared" si="1432"/>
        <v>0</v>
      </c>
      <c r="L3160" s="193">
        <f t="shared" si="1433"/>
        <v>0</v>
      </c>
      <c r="M3160" s="193">
        <f t="shared" si="1434"/>
        <v>0</v>
      </c>
      <c r="N3160" s="193">
        <f t="shared" si="1435"/>
        <v>0</v>
      </c>
      <c r="O3160" s="193">
        <f t="shared" si="1436"/>
        <v>0</v>
      </c>
      <c r="P3160" s="193">
        <f t="shared" si="1437"/>
        <v>0</v>
      </c>
      <c r="Q3160" s="193">
        <f t="shared" si="1438"/>
        <v>0</v>
      </c>
      <c r="R3160" s="193">
        <f t="shared" si="1439"/>
        <v>0</v>
      </c>
      <c r="S3160" s="193">
        <f t="shared" si="1440"/>
        <v>0</v>
      </c>
      <c r="T3160" s="194">
        <f t="shared" si="1441"/>
        <v>0</v>
      </c>
      <c r="U3160" s="194"/>
      <c r="V3160" s="847"/>
      <c r="W3160" s="127" t="str">
        <f t="shared" si="1418"/>
        <v/>
      </c>
      <c r="X3160" s="840"/>
      <c r="Y3160" s="841"/>
      <c r="Z3160" s="842"/>
      <c r="AA3160" s="843"/>
      <c r="AB3160" s="349"/>
      <c r="AC3160" s="844"/>
      <c r="AD3160" s="845"/>
      <c r="AE3160" s="277"/>
      <c r="AF3160" s="278"/>
      <c r="AG3160" s="277"/>
      <c r="AH3160" s="279"/>
      <c r="AI3160" s="277"/>
      <c r="AJ3160" s="279"/>
      <c r="AK3160" s="277"/>
      <c r="AL3160" s="278"/>
    </row>
    <row r="3161" spans="1:38" ht="22.5" customHeight="1">
      <c r="A3161" s="116">
        <f t="shared" si="1443"/>
        <v>0</v>
      </c>
      <c r="B3161" s="190">
        <f t="shared" si="1424"/>
        <v>0</v>
      </c>
      <c r="C3161" s="190">
        <f t="shared" si="1425"/>
        <v>0</v>
      </c>
      <c r="D3161" s="191">
        <f t="shared" si="1426"/>
        <v>0</v>
      </c>
      <c r="E3161" s="191">
        <f t="shared" si="1427"/>
        <v>0</v>
      </c>
      <c r="F3161" s="191">
        <f t="shared" si="1428"/>
        <v>0</v>
      </c>
      <c r="G3161" s="192">
        <f t="shared" si="1419"/>
        <v>0</v>
      </c>
      <c r="H3161" s="191">
        <f t="shared" si="1429"/>
        <v>0</v>
      </c>
      <c r="I3161" s="193">
        <f t="shared" si="1430"/>
        <v>0</v>
      </c>
      <c r="J3161" s="193">
        <f t="shared" si="1431"/>
        <v>0</v>
      </c>
      <c r="K3161" s="193">
        <f t="shared" si="1432"/>
        <v>0</v>
      </c>
      <c r="L3161" s="193">
        <f t="shared" si="1433"/>
        <v>0</v>
      </c>
      <c r="M3161" s="193">
        <f t="shared" si="1434"/>
        <v>0</v>
      </c>
      <c r="N3161" s="193">
        <f t="shared" si="1435"/>
        <v>0</v>
      </c>
      <c r="O3161" s="193">
        <f t="shared" si="1436"/>
        <v>0</v>
      </c>
      <c r="P3161" s="193">
        <f t="shared" si="1437"/>
        <v>0</v>
      </c>
      <c r="Q3161" s="193">
        <f t="shared" si="1438"/>
        <v>0</v>
      </c>
      <c r="R3161" s="193">
        <f t="shared" si="1439"/>
        <v>0</v>
      </c>
      <c r="S3161" s="193">
        <f t="shared" si="1440"/>
        <v>0</v>
      </c>
      <c r="T3161" s="194">
        <f t="shared" si="1441"/>
        <v>0</v>
      </c>
      <c r="U3161" s="194"/>
      <c r="V3161" s="847"/>
      <c r="W3161" s="127" t="str">
        <f t="shared" si="1418"/>
        <v/>
      </c>
      <c r="X3161" s="840"/>
      <c r="Y3161" s="841"/>
      <c r="Z3161" s="842"/>
      <c r="AA3161" s="843"/>
      <c r="AB3161" s="349"/>
      <c r="AC3161" s="844"/>
      <c r="AD3161" s="845"/>
      <c r="AE3161" s="277"/>
      <c r="AF3161" s="278"/>
      <c r="AG3161" s="277"/>
      <c r="AH3161" s="279"/>
      <c r="AI3161" s="277"/>
      <c r="AJ3161" s="279"/>
      <c r="AK3161" s="277"/>
      <c r="AL3161" s="278"/>
    </row>
    <row r="3162" spans="1:38" ht="22.5" customHeight="1">
      <c r="A3162" s="116">
        <f t="shared" si="1443"/>
        <v>0</v>
      </c>
      <c r="B3162" s="190">
        <f t="shared" si="1424"/>
        <v>0</v>
      </c>
      <c r="C3162" s="190">
        <f t="shared" si="1425"/>
        <v>0</v>
      </c>
      <c r="D3162" s="191">
        <f t="shared" si="1426"/>
        <v>0</v>
      </c>
      <c r="E3162" s="191">
        <f t="shared" si="1427"/>
        <v>0</v>
      </c>
      <c r="F3162" s="191">
        <f t="shared" si="1428"/>
        <v>0</v>
      </c>
      <c r="G3162" s="192">
        <f t="shared" si="1419"/>
        <v>0</v>
      </c>
      <c r="H3162" s="191">
        <f t="shared" si="1429"/>
        <v>0</v>
      </c>
      <c r="I3162" s="193">
        <f t="shared" si="1430"/>
        <v>0</v>
      </c>
      <c r="J3162" s="193">
        <f t="shared" si="1431"/>
        <v>0</v>
      </c>
      <c r="K3162" s="193">
        <f t="shared" si="1432"/>
        <v>0</v>
      </c>
      <c r="L3162" s="193">
        <f t="shared" si="1433"/>
        <v>0</v>
      </c>
      <c r="M3162" s="193">
        <f t="shared" si="1434"/>
        <v>0</v>
      </c>
      <c r="N3162" s="193">
        <f t="shared" si="1435"/>
        <v>0</v>
      </c>
      <c r="O3162" s="193">
        <f t="shared" si="1436"/>
        <v>0</v>
      </c>
      <c r="P3162" s="193">
        <f t="shared" si="1437"/>
        <v>0</v>
      </c>
      <c r="Q3162" s="193">
        <f t="shared" si="1438"/>
        <v>0</v>
      </c>
      <c r="R3162" s="193">
        <f t="shared" si="1439"/>
        <v>0</v>
      </c>
      <c r="S3162" s="193">
        <f t="shared" si="1440"/>
        <v>0</v>
      </c>
      <c r="T3162" s="194">
        <f t="shared" si="1441"/>
        <v>0</v>
      </c>
      <c r="U3162" s="194"/>
      <c r="V3162" s="847"/>
      <c r="W3162" s="127" t="str">
        <f t="shared" si="1418"/>
        <v/>
      </c>
      <c r="X3162" s="840"/>
      <c r="Y3162" s="841"/>
      <c r="Z3162" s="842"/>
      <c r="AA3162" s="843"/>
      <c r="AB3162" s="349"/>
      <c r="AC3162" s="844"/>
      <c r="AD3162" s="845"/>
      <c r="AE3162" s="277"/>
      <c r="AF3162" s="278"/>
      <c r="AG3162" s="277"/>
      <c r="AH3162" s="279"/>
      <c r="AI3162" s="277"/>
      <c r="AJ3162" s="279"/>
      <c r="AK3162" s="277"/>
      <c r="AL3162" s="278"/>
    </row>
    <row r="3163" spans="1:38" ht="22.5" customHeight="1">
      <c r="A3163" s="116">
        <f t="shared" si="1443"/>
        <v>0</v>
      </c>
      <c r="B3163" s="190">
        <f t="shared" si="1424"/>
        <v>0</v>
      </c>
      <c r="C3163" s="190">
        <f t="shared" si="1425"/>
        <v>0</v>
      </c>
      <c r="D3163" s="191">
        <f t="shared" si="1426"/>
        <v>0</v>
      </c>
      <c r="E3163" s="191">
        <f t="shared" si="1427"/>
        <v>0</v>
      </c>
      <c r="F3163" s="191">
        <f t="shared" si="1428"/>
        <v>0</v>
      </c>
      <c r="G3163" s="192">
        <f t="shared" si="1419"/>
        <v>0</v>
      </c>
      <c r="H3163" s="191">
        <f t="shared" si="1429"/>
        <v>0</v>
      </c>
      <c r="I3163" s="193">
        <f t="shared" si="1430"/>
        <v>0</v>
      </c>
      <c r="J3163" s="193">
        <f t="shared" si="1431"/>
        <v>0</v>
      </c>
      <c r="K3163" s="193">
        <f t="shared" si="1432"/>
        <v>0</v>
      </c>
      <c r="L3163" s="193">
        <f t="shared" si="1433"/>
        <v>0</v>
      </c>
      <c r="M3163" s="193">
        <f t="shared" si="1434"/>
        <v>0</v>
      </c>
      <c r="N3163" s="193">
        <f t="shared" si="1435"/>
        <v>0</v>
      </c>
      <c r="O3163" s="193">
        <f t="shared" si="1436"/>
        <v>0</v>
      </c>
      <c r="P3163" s="193">
        <f t="shared" si="1437"/>
        <v>0</v>
      </c>
      <c r="Q3163" s="193">
        <f t="shared" si="1438"/>
        <v>0</v>
      </c>
      <c r="R3163" s="193">
        <f t="shared" si="1439"/>
        <v>0</v>
      </c>
      <c r="S3163" s="193">
        <f t="shared" si="1440"/>
        <v>0</v>
      </c>
      <c r="T3163" s="194">
        <f t="shared" si="1441"/>
        <v>0</v>
      </c>
      <c r="U3163" s="194"/>
      <c r="V3163" s="847"/>
      <c r="W3163" s="127" t="str">
        <f t="shared" si="1418"/>
        <v/>
      </c>
      <c r="X3163" s="840"/>
      <c r="Y3163" s="841"/>
      <c r="Z3163" s="842"/>
      <c r="AA3163" s="843"/>
      <c r="AB3163" s="349"/>
      <c r="AC3163" s="844"/>
      <c r="AD3163" s="845"/>
      <c r="AE3163" s="277"/>
      <c r="AF3163" s="278"/>
      <c r="AG3163" s="277"/>
      <c r="AH3163" s="279"/>
      <c r="AI3163" s="277"/>
      <c r="AJ3163" s="279"/>
      <c r="AK3163" s="277"/>
      <c r="AL3163" s="278"/>
    </row>
    <row r="3164" spans="1:38" ht="22.5" customHeight="1">
      <c r="A3164" s="116">
        <f t="shared" si="1443"/>
        <v>0</v>
      </c>
      <c r="B3164" s="190">
        <f t="shared" si="1424"/>
        <v>0</v>
      </c>
      <c r="C3164" s="190">
        <f t="shared" si="1425"/>
        <v>0</v>
      </c>
      <c r="D3164" s="191">
        <f t="shared" si="1426"/>
        <v>0</v>
      </c>
      <c r="E3164" s="191">
        <f t="shared" si="1427"/>
        <v>0</v>
      </c>
      <c r="F3164" s="191">
        <f t="shared" si="1428"/>
        <v>0</v>
      </c>
      <c r="G3164" s="192">
        <f t="shared" si="1419"/>
        <v>0</v>
      </c>
      <c r="H3164" s="191">
        <f t="shared" si="1429"/>
        <v>0</v>
      </c>
      <c r="I3164" s="193">
        <f t="shared" si="1430"/>
        <v>0</v>
      </c>
      <c r="J3164" s="193">
        <f t="shared" si="1431"/>
        <v>0</v>
      </c>
      <c r="K3164" s="193">
        <f t="shared" si="1432"/>
        <v>0</v>
      </c>
      <c r="L3164" s="193">
        <f t="shared" si="1433"/>
        <v>0</v>
      </c>
      <c r="M3164" s="193">
        <f t="shared" si="1434"/>
        <v>0</v>
      </c>
      <c r="N3164" s="193">
        <f t="shared" si="1435"/>
        <v>0</v>
      </c>
      <c r="O3164" s="193">
        <f t="shared" si="1436"/>
        <v>0</v>
      </c>
      <c r="P3164" s="193">
        <f t="shared" si="1437"/>
        <v>0</v>
      </c>
      <c r="Q3164" s="193">
        <f t="shared" si="1438"/>
        <v>0</v>
      </c>
      <c r="R3164" s="193">
        <f t="shared" si="1439"/>
        <v>0</v>
      </c>
      <c r="S3164" s="193">
        <f t="shared" si="1440"/>
        <v>0</v>
      </c>
      <c r="T3164" s="194">
        <f t="shared" si="1441"/>
        <v>0</v>
      </c>
      <c r="U3164" s="194"/>
      <c r="V3164" s="847"/>
      <c r="W3164" s="127" t="str">
        <f t="shared" si="1418"/>
        <v/>
      </c>
      <c r="X3164" s="840"/>
      <c r="Y3164" s="841"/>
      <c r="Z3164" s="842"/>
      <c r="AA3164" s="843"/>
      <c r="AB3164" s="349"/>
      <c r="AC3164" s="844"/>
      <c r="AD3164" s="845"/>
      <c r="AE3164" s="277"/>
      <c r="AF3164" s="278"/>
      <c r="AG3164" s="277"/>
      <c r="AH3164" s="279"/>
      <c r="AI3164" s="277"/>
      <c r="AJ3164" s="279"/>
      <c r="AK3164" s="277"/>
      <c r="AL3164" s="278"/>
    </row>
    <row r="3165" spans="1:38" ht="22.5" customHeight="1">
      <c r="A3165" s="116">
        <f t="shared" si="1443"/>
        <v>0</v>
      </c>
      <c r="B3165" s="190">
        <f t="shared" si="1424"/>
        <v>0</v>
      </c>
      <c r="C3165" s="190">
        <f t="shared" si="1425"/>
        <v>0</v>
      </c>
      <c r="D3165" s="191">
        <f t="shared" si="1426"/>
        <v>0</v>
      </c>
      <c r="E3165" s="191">
        <f t="shared" si="1427"/>
        <v>0</v>
      </c>
      <c r="F3165" s="191">
        <f t="shared" si="1428"/>
        <v>0</v>
      </c>
      <c r="G3165" s="192">
        <f t="shared" si="1419"/>
        <v>0</v>
      </c>
      <c r="H3165" s="191">
        <f t="shared" si="1429"/>
        <v>0</v>
      </c>
      <c r="I3165" s="193">
        <f t="shared" si="1430"/>
        <v>0</v>
      </c>
      <c r="J3165" s="193">
        <f t="shared" si="1431"/>
        <v>0</v>
      </c>
      <c r="K3165" s="193">
        <f t="shared" si="1432"/>
        <v>0</v>
      </c>
      <c r="L3165" s="193">
        <f t="shared" si="1433"/>
        <v>0</v>
      </c>
      <c r="M3165" s="193">
        <f t="shared" si="1434"/>
        <v>0</v>
      </c>
      <c r="N3165" s="193">
        <f t="shared" si="1435"/>
        <v>0</v>
      </c>
      <c r="O3165" s="193">
        <f t="shared" si="1436"/>
        <v>0</v>
      </c>
      <c r="P3165" s="193">
        <f t="shared" si="1437"/>
        <v>0</v>
      </c>
      <c r="Q3165" s="193">
        <f t="shared" si="1438"/>
        <v>0</v>
      </c>
      <c r="R3165" s="193">
        <f t="shared" si="1439"/>
        <v>0</v>
      </c>
      <c r="S3165" s="193">
        <f t="shared" si="1440"/>
        <v>0</v>
      </c>
      <c r="T3165" s="194">
        <f t="shared" si="1441"/>
        <v>0</v>
      </c>
      <c r="U3165" s="194"/>
      <c r="V3165" s="847"/>
      <c r="W3165" s="127" t="str">
        <f t="shared" si="1418"/>
        <v/>
      </c>
      <c r="X3165" s="840"/>
      <c r="Y3165" s="841"/>
      <c r="Z3165" s="842"/>
      <c r="AA3165" s="843"/>
      <c r="AB3165" s="349"/>
      <c r="AC3165" s="844"/>
      <c r="AD3165" s="845"/>
      <c r="AE3165" s="277"/>
      <c r="AF3165" s="278"/>
      <c r="AG3165" s="277"/>
      <c r="AH3165" s="279"/>
      <c r="AI3165" s="277"/>
      <c r="AJ3165" s="279"/>
      <c r="AK3165" s="277"/>
      <c r="AL3165" s="278"/>
    </row>
    <row r="3166" spans="1:38" ht="22.5" customHeight="1">
      <c r="A3166" s="116">
        <f t="shared" si="1443"/>
        <v>0</v>
      </c>
      <c r="B3166" s="190">
        <f t="shared" si="1424"/>
        <v>0</v>
      </c>
      <c r="C3166" s="190">
        <f t="shared" si="1425"/>
        <v>0</v>
      </c>
      <c r="D3166" s="191">
        <f t="shared" si="1426"/>
        <v>0</v>
      </c>
      <c r="E3166" s="191">
        <f t="shared" si="1427"/>
        <v>0</v>
      </c>
      <c r="F3166" s="191">
        <f t="shared" si="1428"/>
        <v>0</v>
      </c>
      <c r="G3166" s="192">
        <f t="shared" si="1419"/>
        <v>0</v>
      </c>
      <c r="H3166" s="191">
        <f t="shared" si="1429"/>
        <v>0</v>
      </c>
      <c r="I3166" s="193">
        <f t="shared" si="1430"/>
        <v>0</v>
      </c>
      <c r="J3166" s="193">
        <f t="shared" si="1431"/>
        <v>0</v>
      </c>
      <c r="K3166" s="193">
        <f t="shared" si="1432"/>
        <v>0</v>
      </c>
      <c r="L3166" s="193">
        <f t="shared" si="1433"/>
        <v>0</v>
      </c>
      <c r="M3166" s="193">
        <f t="shared" si="1434"/>
        <v>0</v>
      </c>
      <c r="N3166" s="193">
        <f t="shared" si="1435"/>
        <v>0</v>
      </c>
      <c r="O3166" s="193">
        <f t="shared" si="1436"/>
        <v>0</v>
      </c>
      <c r="P3166" s="193">
        <f t="shared" si="1437"/>
        <v>0</v>
      </c>
      <c r="Q3166" s="193">
        <f t="shared" si="1438"/>
        <v>0</v>
      </c>
      <c r="R3166" s="193">
        <f t="shared" si="1439"/>
        <v>0</v>
      </c>
      <c r="S3166" s="193">
        <f t="shared" si="1440"/>
        <v>0</v>
      </c>
      <c r="T3166" s="194">
        <f t="shared" si="1441"/>
        <v>0</v>
      </c>
      <c r="U3166" s="194"/>
      <c r="V3166" s="847"/>
      <c r="W3166" s="127" t="str">
        <f t="shared" si="1418"/>
        <v/>
      </c>
      <c r="X3166" s="840"/>
      <c r="Y3166" s="841"/>
      <c r="Z3166" s="842"/>
      <c r="AA3166" s="843"/>
      <c r="AB3166" s="349"/>
      <c r="AC3166" s="844"/>
      <c r="AD3166" s="845"/>
      <c r="AE3166" s="277"/>
      <c r="AF3166" s="278"/>
      <c r="AG3166" s="277"/>
      <c r="AH3166" s="279"/>
      <c r="AI3166" s="277"/>
      <c r="AJ3166" s="279"/>
      <c r="AK3166" s="277"/>
      <c r="AL3166" s="278"/>
    </row>
    <row r="3167" spans="1:38" ht="22.5" customHeight="1">
      <c r="A3167" s="116">
        <f t="shared" si="1443"/>
        <v>0</v>
      </c>
      <c r="B3167" s="190">
        <f t="shared" si="1424"/>
        <v>0</v>
      </c>
      <c r="C3167" s="190">
        <f t="shared" si="1425"/>
        <v>0</v>
      </c>
      <c r="D3167" s="191">
        <f t="shared" si="1426"/>
        <v>0</v>
      </c>
      <c r="E3167" s="191">
        <f t="shared" si="1427"/>
        <v>0</v>
      </c>
      <c r="F3167" s="191">
        <f t="shared" si="1428"/>
        <v>0</v>
      </c>
      <c r="G3167" s="192">
        <f t="shared" si="1419"/>
        <v>0</v>
      </c>
      <c r="H3167" s="191">
        <f t="shared" si="1429"/>
        <v>0</v>
      </c>
      <c r="I3167" s="193">
        <f t="shared" si="1430"/>
        <v>0</v>
      </c>
      <c r="J3167" s="193">
        <f t="shared" si="1431"/>
        <v>0</v>
      </c>
      <c r="K3167" s="193">
        <f t="shared" si="1432"/>
        <v>0</v>
      </c>
      <c r="L3167" s="193">
        <f t="shared" si="1433"/>
        <v>0</v>
      </c>
      <c r="M3167" s="193">
        <f t="shared" si="1434"/>
        <v>0</v>
      </c>
      <c r="N3167" s="193">
        <f t="shared" si="1435"/>
        <v>0</v>
      </c>
      <c r="O3167" s="193">
        <f t="shared" si="1436"/>
        <v>0</v>
      </c>
      <c r="P3167" s="193">
        <f t="shared" si="1437"/>
        <v>0</v>
      </c>
      <c r="Q3167" s="193">
        <f t="shared" si="1438"/>
        <v>0</v>
      </c>
      <c r="R3167" s="193">
        <f t="shared" si="1439"/>
        <v>0</v>
      </c>
      <c r="S3167" s="193">
        <f t="shared" si="1440"/>
        <v>0</v>
      </c>
      <c r="T3167" s="194">
        <f t="shared" si="1441"/>
        <v>0</v>
      </c>
      <c r="U3167" s="194"/>
      <c r="V3167" s="847"/>
      <c r="W3167" s="127" t="str">
        <f t="shared" ref="W3167:W3230" si="1444">IF(D3167=0,"","★")</f>
        <v/>
      </c>
      <c r="X3167" s="840"/>
      <c r="Y3167" s="841"/>
      <c r="Z3167" s="842"/>
      <c r="AA3167" s="843"/>
      <c r="AB3167" s="349"/>
      <c r="AC3167" s="844"/>
      <c r="AD3167" s="845"/>
      <c r="AE3167" s="277"/>
      <c r="AF3167" s="278"/>
      <c r="AG3167" s="277"/>
      <c r="AH3167" s="279"/>
      <c r="AI3167" s="277"/>
      <c r="AJ3167" s="279"/>
      <c r="AK3167" s="277"/>
      <c r="AL3167" s="278"/>
    </row>
    <row r="3168" spans="1:38" ht="22.5" customHeight="1">
      <c r="A3168" s="116">
        <f t="shared" si="1443"/>
        <v>0</v>
      </c>
      <c r="B3168" s="190">
        <f t="shared" si="1424"/>
        <v>0</v>
      </c>
      <c r="C3168" s="190">
        <f t="shared" si="1425"/>
        <v>0</v>
      </c>
      <c r="D3168" s="191">
        <f t="shared" si="1426"/>
        <v>0</v>
      </c>
      <c r="E3168" s="191">
        <f t="shared" si="1427"/>
        <v>0</v>
      </c>
      <c r="F3168" s="191">
        <f t="shared" si="1428"/>
        <v>0</v>
      </c>
      <c r="G3168" s="192">
        <f t="shared" si="1419"/>
        <v>0</v>
      </c>
      <c r="H3168" s="191">
        <f t="shared" si="1429"/>
        <v>0</v>
      </c>
      <c r="I3168" s="193">
        <f t="shared" si="1430"/>
        <v>0</v>
      </c>
      <c r="J3168" s="193">
        <f t="shared" si="1431"/>
        <v>0</v>
      </c>
      <c r="K3168" s="193">
        <f t="shared" si="1432"/>
        <v>0</v>
      </c>
      <c r="L3168" s="193">
        <f t="shared" si="1433"/>
        <v>0</v>
      </c>
      <c r="M3168" s="193">
        <f t="shared" si="1434"/>
        <v>0</v>
      </c>
      <c r="N3168" s="193">
        <f t="shared" si="1435"/>
        <v>0</v>
      </c>
      <c r="O3168" s="193">
        <f t="shared" si="1436"/>
        <v>0</v>
      </c>
      <c r="P3168" s="193">
        <f t="shared" si="1437"/>
        <v>0</v>
      </c>
      <c r="Q3168" s="193">
        <f t="shared" si="1438"/>
        <v>0</v>
      </c>
      <c r="R3168" s="193">
        <f t="shared" si="1439"/>
        <v>0</v>
      </c>
      <c r="S3168" s="193">
        <f t="shared" si="1440"/>
        <v>0</v>
      </c>
      <c r="T3168" s="194">
        <f t="shared" si="1441"/>
        <v>0</v>
      </c>
      <c r="U3168" s="194"/>
      <c r="V3168" s="847"/>
      <c r="W3168" s="127" t="str">
        <f t="shared" si="1444"/>
        <v/>
      </c>
      <c r="X3168" s="840"/>
      <c r="Y3168" s="841"/>
      <c r="Z3168" s="842"/>
      <c r="AA3168" s="843"/>
      <c r="AB3168" s="349"/>
      <c r="AC3168" s="844"/>
      <c r="AD3168" s="845"/>
      <c r="AE3168" s="277"/>
      <c r="AF3168" s="278"/>
      <c r="AG3168" s="277"/>
      <c r="AH3168" s="279"/>
      <c r="AI3168" s="277"/>
      <c r="AJ3168" s="279"/>
      <c r="AK3168" s="277"/>
      <c r="AL3168" s="278"/>
    </row>
    <row r="3169" spans="1:38" ht="22.5" customHeight="1">
      <c r="A3169" s="116">
        <f t="shared" si="1443"/>
        <v>0</v>
      </c>
      <c r="B3169" s="190">
        <f t="shared" si="1424"/>
        <v>0</v>
      </c>
      <c r="C3169" s="190">
        <f t="shared" si="1425"/>
        <v>0</v>
      </c>
      <c r="D3169" s="191">
        <f t="shared" si="1426"/>
        <v>0</v>
      </c>
      <c r="E3169" s="191">
        <f t="shared" si="1427"/>
        <v>0</v>
      </c>
      <c r="F3169" s="191">
        <f t="shared" si="1428"/>
        <v>0</v>
      </c>
      <c r="G3169" s="192">
        <f t="shared" ref="G3169" si="1445">$G$21</f>
        <v>0</v>
      </c>
      <c r="H3169" s="191">
        <f t="shared" si="1429"/>
        <v>0</v>
      </c>
      <c r="I3169" s="195">
        <f t="shared" si="1430"/>
        <v>0</v>
      </c>
      <c r="J3169" s="195">
        <f t="shared" si="1431"/>
        <v>0</v>
      </c>
      <c r="K3169" s="195">
        <f t="shared" si="1432"/>
        <v>0</v>
      </c>
      <c r="L3169" s="195">
        <f t="shared" si="1433"/>
        <v>0</v>
      </c>
      <c r="M3169" s="195">
        <f t="shared" si="1434"/>
        <v>0</v>
      </c>
      <c r="N3169" s="195">
        <f t="shared" si="1435"/>
        <v>0</v>
      </c>
      <c r="O3169" s="195">
        <f t="shared" si="1436"/>
        <v>0</v>
      </c>
      <c r="P3169" s="195">
        <f t="shared" si="1437"/>
        <v>0</v>
      </c>
      <c r="Q3169" s="195">
        <f t="shared" si="1438"/>
        <v>0</v>
      </c>
      <c r="R3169" s="195">
        <f t="shared" si="1439"/>
        <v>0</v>
      </c>
      <c r="S3169" s="195">
        <f t="shared" si="1440"/>
        <v>0</v>
      </c>
      <c r="T3169" s="196">
        <f t="shared" si="1441"/>
        <v>0</v>
      </c>
      <c r="U3169" s="196"/>
      <c r="V3169" s="848"/>
      <c r="W3169" s="127" t="str">
        <f t="shared" si="1444"/>
        <v/>
      </c>
      <c r="X3169" s="840"/>
      <c r="Y3169" s="841"/>
      <c r="Z3169" s="842"/>
      <c r="AA3169" s="843"/>
      <c r="AB3169" s="349"/>
      <c r="AC3169" s="844"/>
      <c r="AD3169" s="845"/>
      <c r="AE3169" s="277"/>
      <c r="AF3169" s="278"/>
      <c r="AG3169" s="277"/>
      <c r="AH3169" s="279"/>
      <c r="AI3169" s="277"/>
      <c r="AJ3169" s="279"/>
      <c r="AK3169" s="277"/>
      <c r="AL3169" s="278"/>
    </row>
    <row r="3170" spans="1:38" ht="22.5" customHeight="1">
      <c r="A3170" s="116">
        <f t="shared" ref="A3170" si="1446">IF(U3170&gt;=1,1,0)</f>
        <v>0</v>
      </c>
      <c r="B3170" s="190">
        <f t="shared" si="1424"/>
        <v>0</v>
      </c>
      <c r="C3170" s="190">
        <f t="shared" si="1425"/>
        <v>0</v>
      </c>
      <c r="D3170" s="191">
        <f t="shared" si="1426"/>
        <v>0</v>
      </c>
      <c r="E3170" s="191">
        <f t="shared" si="1427"/>
        <v>0</v>
      </c>
      <c r="F3170" s="191">
        <f t="shared" si="1428"/>
        <v>0</v>
      </c>
      <c r="G3170" s="192">
        <f t="shared" si="1419"/>
        <v>0</v>
      </c>
      <c r="H3170" s="191">
        <f t="shared" si="1429"/>
        <v>0</v>
      </c>
      <c r="I3170" s="193">
        <f t="shared" si="1430"/>
        <v>0</v>
      </c>
      <c r="J3170" s="193">
        <f t="shared" si="1431"/>
        <v>0</v>
      </c>
      <c r="K3170" s="193">
        <f t="shared" si="1432"/>
        <v>0</v>
      </c>
      <c r="L3170" s="193">
        <f t="shared" si="1433"/>
        <v>0</v>
      </c>
      <c r="M3170" s="193">
        <f t="shared" si="1434"/>
        <v>0</v>
      </c>
      <c r="N3170" s="193">
        <f t="shared" si="1435"/>
        <v>0</v>
      </c>
      <c r="O3170" s="193">
        <f t="shared" si="1436"/>
        <v>0</v>
      </c>
      <c r="P3170" s="193">
        <f t="shared" si="1437"/>
        <v>0</v>
      </c>
      <c r="Q3170" s="193">
        <f t="shared" si="1438"/>
        <v>0</v>
      </c>
      <c r="R3170" s="193">
        <f t="shared" si="1439"/>
        <v>0</v>
      </c>
      <c r="S3170" s="193">
        <f t="shared" si="1440"/>
        <v>0</v>
      </c>
      <c r="T3170" s="194">
        <f t="shared" si="1441"/>
        <v>0</v>
      </c>
      <c r="U3170" s="194">
        <f t="shared" ref="U3170" si="1447">SUM(T3170:T3196)</f>
        <v>0</v>
      </c>
      <c r="V3170" s="846" t="s">
        <v>1154</v>
      </c>
      <c r="W3170" s="127" t="str">
        <f t="shared" si="1444"/>
        <v/>
      </c>
      <c r="X3170" s="840"/>
      <c r="Y3170" s="841"/>
      <c r="Z3170" s="842"/>
      <c r="AA3170" s="843"/>
      <c r="AB3170" s="349"/>
      <c r="AC3170" s="844"/>
      <c r="AD3170" s="845"/>
      <c r="AE3170" s="277"/>
      <c r="AF3170" s="278"/>
      <c r="AG3170" s="277"/>
      <c r="AH3170" s="279"/>
      <c r="AI3170" s="277"/>
      <c r="AJ3170" s="279"/>
      <c r="AK3170" s="277"/>
      <c r="AL3170" s="278"/>
    </row>
    <row r="3171" spans="1:38" ht="22.5" customHeight="1">
      <c r="A3171" s="116">
        <f t="shared" ref="A3171:A3196" si="1448">A3170</f>
        <v>0</v>
      </c>
      <c r="B3171" s="190">
        <f t="shared" si="1424"/>
        <v>0</v>
      </c>
      <c r="C3171" s="190">
        <f t="shared" si="1425"/>
        <v>0</v>
      </c>
      <c r="D3171" s="191">
        <f t="shared" si="1426"/>
        <v>0</v>
      </c>
      <c r="E3171" s="191">
        <f t="shared" si="1427"/>
        <v>0</v>
      </c>
      <c r="F3171" s="191">
        <f t="shared" si="1428"/>
        <v>0</v>
      </c>
      <c r="G3171" s="192">
        <f t="shared" ref="G3171:G3234" si="1449">$G$21</f>
        <v>0</v>
      </c>
      <c r="H3171" s="191">
        <f t="shared" si="1429"/>
        <v>0</v>
      </c>
      <c r="I3171" s="193">
        <f t="shared" si="1430"/>
        <v>0</v>
      </c>
      <c r="J3171" s="193">
        <f t="shared" si="1431"/>
        <v>0</v>
      </c>
      <c r="K3171" s="193">
        <f t="shared" si="1432"/>
        <v>0</v>
      </c>
      <c r="L3171" s="193">
        <f t="shared" si="1433"/>
        <v>0</v>
      </c>
      <c r="M3171" s="193">
        <f t="shared" si="1434"/>
        <v>0</v>
      </c>
      <c r="N3171" s="193">
        <f t="shared" si="1435"/>
        <v>0</v>
      </c>
      <c r="O3171" s="193">
        <f t="shared" si="1436"/>
        <v>0</v>
      </c>
      <c r="P3171" s="193">
        <f t="shared" si="1437"/>
        <v>0</v>
      </c>
      <c r="Q3171" s="193">
        <f t="shared" si="1438"/>
        <v>0</v>
      </c>
      <c r="R3171" s="193">
        <f t="shared" si="1439"/>
        <v>0</v>
      </c>
      <c r="S3171" s="193">
        <f t="shared" si="1440"/>
        <v>0</v>
      </c>
      <c r="T3171" s="194">
        <f t="shared" si="1441"/>
        <v>0</v>
      </c>
      <c r="U3171" s="194"/>
      <c r="V3171" s="847"/>
      <c r="W3171" s="127" t="str">
        <f t="shared" si="1444"/>
        <v/>
      </c>
      <c r="X3171" s="840"/>
      <c r="Y3171" s="841"/>
      <c r="Z3171" s="842"/>
      <c r="AA3171" s="843"/>
      <c r="AB3171" s="349"/>
      <c r="AC3171" s="844"/>
      <c r="AD3171" s="845"/>
      <c r="AE3171" s="277"/>
      <c r="AF3171" s="278"/>
      <c r="AG3171" s="277"/>
      <c r="AH3171" s="279"/>
      <c r="AI3171" s="277"/>
      <c r="AJ3171" s="279"/>
      <c r="AK3171" s="277"/>
      <c r="AL3171" s="278"/>
    </row>
    <row r="3172" spans="1:38" ht="22.5" customHeight="1">
      <c r="A3172" s="116">
        <f t="shared" si="1448"/>
        <v>0</v>
      </c>
      <c r="B3172" s="190">
        <f t="shared" si="1424"/>
        <v>0</v>
      </c>
      <c r="C3172" s="190">
        <f t="shared" si="1425"/>
        <v>0</v>
      </c>
      <c r="D3172" s="191">
        <f t="shared" si="1426"/>
        <v>0</v>
      </c>
      <c r="E3172" s="191">
        <f t="shared" si="1427"/>
        <v>0</v>
      </c>
      <c r="F3172" s="191">
        <f t="shared" si="1428"/>
        <v>0</v>
      </c>
      <c r="G3172" s="192">
        <f t="shared" si="1449"/>
        <v>0</v>
      </c>
      <c r="H3172" s="191">
        <f t="shared" si="1429"/>
        <v>0</v>
      </c>
      <c r="I3172" s="193">
        <f t="shared" si="1430"/>
        <v>0</v>
      </c>
      <c r="J3172" s="193">
        <f t="shared" si="1431"/>
        <v>0</v>
      </c>
      <c r="K3172" s="193">
        <f t="shared" si="1432"/>
        <v>0</v>
      </c>
      <c r="L3172" s="193">
        <f t="shared" si="1433"/>
        <v>0</v>
      </c>
      <c r="M3172" s="193">
        <f t="shared" si="1434"/>
        <v>0</v>
      </c>
      <c r="N3172" s="193">
        <f t="shared" si="1435"/>
        <v>0</v>
      </c>
      <c r="O3172" s="193">
        <f t="shared" si="1436"/>
        <v>0</v>
      </c>
      <c r="P3172" s="193">
        <f t="shared" si="1437"/>
        <v>0</v>
      </c>
      <c r="Q3172" s="193">
        <f t="shared" si="1438"/>
        <v>0</v>
      </c>
      <c r="R3172" s="193">
        <f t="shared" si="1439"/>
        <v>0</v>
      </c>
      <c r="S3172" s="193">
        <f t="shared" si="1440"/>
        <v>0</v>
      </c>
      <c r="T3172" s="194">
        <f t="shared" si="1441"/>
        <v>0</v>
      </c>
      <c r="U3172" s="194"/>
      <c r="V3172" s="847"/>
      <c r="W3172" s="127" t="str">
        <f t="shared" si="1444"/>
        <v/>
      </c>
      <c r="X3172" s="840"/>
      <c r="Y3172" s="841"/>
      <c r="Z3172" s="842"/>
      <c r="AA3172" s="843"/>
      <c r="AB3172" s="349"/>
      <c r="AC3172" s="844"/>
      <c r="AD3172" s="845"/>
      <c r="AE3172" s="277"/>
      <c r="AF3172" s="278"/>
      <c r="AG3172" s="277"/>
      <c r="AH3172" s="279"/>
      <c r="AI3172" s="277"/>
      <c r="AJ3172" s="279"/>
      <c r="AK3172" s="277"/>
      <c r="AL3172" s="278"/>
    </row>
    <row r="3173" spans="1:38" ht="22.5" customHeight="1">
      <c r="A3173" s="116">
        <f t="shared" si="1448"/>
        <v>0</v>
      </c>
      <c r="B3173" s="190">
        <f t="shared" si="1424"/>
        <v>0</v>
      </c>
      <c r="C3173" s="190">
        <f t="shared" si="1425"/>
        <v>0</v>
      </c>
      <c r="D3173" s="191">
        <f t="shared" si="1426"/>
        <v>0</v>
      </c>
      <c r="E3173" s="191">
        <f t="shared" si="1427"/>
        <v>0</v>
      </c>
      <c r="F3173" s="191">
        <f t="shared" si="1428"/>
        <v>0</v>
      </c>
      <c r="G3173" s="192">
        <f t="shared" si="1449"/>
        <v>0</v>
      </c>
      <c r="H3173" s="191">
        <f t="shared" si="1429"/>
        <v>0</v>
      </c>
      <c r="I3173" s="193">
        <f t="shared" si="1430"/>
        <v>0</v>
      </c>
      <c r="J3173" s="193">
        <f t="shared" si="1431"/>
        <v>0</v>
      </c>
      <c r="K3173" s="193">
        <f t="shared" si="1432"/>
        <v>0</v>
      </c>
      <c r="L3173" s="193">
        <f t="shared" si="1433"/>
        <v>0</v>
      </c>
      <c r="M3173" s="193">
        <f t="shared" si="1434"/>
        <v>0</v>
      </c>
      <c r="N3173" s="193">
        <f t="shared" si="1435"/>
        <v>0</v>
      </c>
      <c r="O3173" s="193">
        <f t="shared" si="1436"/>
        <v>0</v>
      </c>
      <c r="P3173" s="193">
        <f t="shared" si="1437"/>
        <v>0</v>
      </c>
      <c r="Q3173" s="193">
        <f t="shared" si="1438"/>
        <v>0</v>
      </c>
      <c r="R3173" s="193">
        <f t="shared" si="1439"/>
        <v>0</v>
      </c>
      <c r="S3173" s="193">
        <f t="shared" si="1440"/>
        <v>0</v>
      </c>
      <c r="T3173" s="194">
        <f t="shared" si="1441"/>
        <v>0</v>
      </c>
      <c r="U3173" s="194"/>
      <c r="V3173" s="847"/>
      <c r="W3173" s="127" t="str">
        <f t="shared" si="1444"/>
        <v/>
      </c>
      <c r="X3173" s="840"/>
      <c r="Y3173" s="841"/>
      <c r="Z3173" s="842"/>
      <c r="AA3173" s="843"/>
      <c r="AB3173" s="349"/>
      <c r="AC3173" s="844"/>
      <c r="AD3173" s="845"/>
      <c r="AE3173" s="277"/>
      <c r="AF3173" s="278"/>
      <c r="AG3173" s="277"/>
      <c r="AH3173" s="279"/>
      <c r="AI3173" s="277"/>
      <c r="AJ3173" s="279"/>
      <c r="AK3173" s="277"/>
      <c r="AL3173" s="278"/>
    </row>
    <row r="3174" spans="1:38" ht="22.5" customHeight="1">
      <c r="A3174" s="116">
        <f t="shared" si="1448"/>
        <v>0</v>
      </c>
      <c r="B3174" s="190">
        <f t="shared" si="1424"/>
        <v>0</v>
      </c>
      <c r="C3174" s="190">
        <f t="shared" si="1425"/>
        <v>0</v>
      </c>
      <c r="D3174" s="191">
        <f t="shared" si="1426"/>
        <v>0</v>
      </c>
      <c r="E3174" s="191">
        <f t="shared" si="1427"/>
        <v>0</v>
      </c>
      <c r="F3174" s="191">
        <f t="shared" si="1428"/>
        <v>0</v>
      </c>
      <c r="G3174" s="192">
        <f t="shared" si="1449"/>
        <v>0</v>
      </c>
      <c r="H3174" s="191">
        <f t="shared" si="1429"/>
        <v>0</v>
      </c>
      <c r="I3174" s="193">
        <f t="shared" si="1430"/>
        <v>0</v>
      </c>
      <c r="J3174" s="193">
        <f t="shared" si="1431"/>
        <v>0</v>
      </c>
      <c r="K3174" s="193">
        <f t="shared" si="1432"/>
        <v>0</v>
      </c>
      <c r="L3174" s="193">
        <f t="shared" si="1433"/>
        <v>0</v>
      </c>
      <c r="M3174" s="193">
        <f t="shared" si="1434"/>
        <v>0</v>
      </c>
      <c r="N3174" s="193">
        <f t="shared" si="1435"/>
        <v>0</v>
      </c>
      <c r="O3174" s="193">
        <f t="shared" si="1436"/>
        <v>0</v>
      </c>
      <c r="P3174" s="193">
        <f t="shared" si="1437"/>
        <v>0</v>
      </c>
      <c r="Q3174" s="193">
        <f t="shared" si="1438"/>
        <v>0</v>
      </c>
      <c r="R3174" s="193">
        <f t="shared" si="1439"/>
        <v>0</v>
      </c>
      <c r="S3174" s="193">
        <f t="shared" si="1440"/>
        <v>0</v>
      </c>
      <c r="T3174" s="194">
        <f t="shared" si="1441"/>
        <v>0</v>
      </c>
      <c r="U3174" s="194"/>
      <c r="V3174" s="847"/>
      <c r="W3174" s="127" t="str">
        <f t="shared" si="1444"/>
        <v/>
      </c>
      <c r="X3174" s="840"/>
      <c r="Y3174" s="841"/>
      <c r="Z3174" s="842"/>
      <c r="AA3174" s="843"/>
      <c r="AB3174" s="349"/>
      <c r="AC3174" s="844"/>
      <c r="AD3174" s="845"/>
      <c r="AE3174" s="277"/>
      <c r="AF3174" s="278"/>
      <c r="AG3174" s="277"/>
      <c r="AH3174" s="279"/>
      <c r="AI3174" s="277"/>
      <c r="AJ3174" s="279"/>
      <c r="AK3174" s="277"/>
      <c r="AL3174" s="278"/>
    </row>
    <row r="3175" spans="1:38" ht="22.5" customHeight="1">
      <c r="A3175" s="116">
        <f t="shared" si="1448"/>
        <v>0</v>
      </c>
      <c r="B3175" s="190">
        <f t="shared" si="1424"/>
        <v>0</v>
      </c>
      <c r="C3175" s="190">
        <f t="shared" si="1425"/>
        <v>0</v>
      </c>
      <c r="D3175" s="191">
        <f t="shared" si="1426"/>
        <v>0</v>
      </c>
      <c r="E3175" s="191">
        <f t="shared" si="1427"/>
        <v>0</v>
      </c>
      <c r="F3175" s="191">
        <f t="shared" si="1428"/>
        <v>0</v>
      </c>
      <c r="G3175" s="192">
        <f t="shared" si="1449"/>
        <v>0</v>
      </c>
      <c r="H3175" s="191">
        <f t="shared" si="1429"/>
        <v>0</v>
      </c>
      <c r="I3175" s="193">
        <f t="shared" si="1430"/>
        <v>0</v>
      </c>
      <c r="J3175" s="193">
        <f t="shared" si="1431"/>
        <v>0</v>
      </c>
      <c r="K3175" s="193">
        <f t="shared" si="1432"/>
        <v>0</v>
      </c>
      <c r="L3175" s="193">
        <f t="shared" si="1433"/>
        <v>0</v>
      </c>
      <c r="M3175" s="193">
        <f t="shared" si="1434"/>
        <v>0</v>
      </c>
      <c r="N3175" s="193">
        <f t="shared" si="1435"/>
        <v>0</v>
      </c>
      <c r="O3175" s="193">
        <f t="shared" si="1436"/>
        <v>0</v>
      </c>
      <c r="P3175" s="193">
        <f t="shared" si="1437"/>
        <v>0</v>
      </c>
      <c r="Q3175" s="193">
        <f t="shared" si="1438"/>
        <v>0</v>
      </c>
      <c r="R3175" s="193">
        <f t="shared" si="1439"/>
        <v>0</v>
      </c>
      <c r="S3175" s="193">
        <f t="shared" si="1440"/>
        <v>0</v>
      </c>
      <c r="T3175" s="194">
        <f t="shared" si="1441"/>
        <v>0</v>
      </c>
      <c r="U3175" s="194"/>
      <c r="V3175" s="847"/>
      <c r="W3175" s="127" t="str">
        <f t="shared" si="1444"/>
        <v/>
      </c>
      <c r="X3175" s="840"/>
      <c r="Y3175" s="841"/>
      <c r="Z3175" s="842"/>
      <c r="AA3175" s="843"/>
      <c r="AB3175" s="349"/>
      <c r="AC3175" s="844"/>
      <c r="AD3175" s="845"/>
      <c r="AE3175" s="277"/>
      <c r="AF3175" s="278"/>
      <c r="AG3175" s="277"/>
      <c r="AH3175" s="279"/>
      <c r="AI3175" s="277"/>
      <c r="AJ3175" s="279"/>
      <c r="AK3175" s="277"/>
      <c r="AL3175" s="278"/>
    </row>
    <row r="3176" spans="1:38" ht="22.5" customHeight="1">
      <c r="A3176" s="116">
        <f t="shared" si="1448"/>
        <v>0</v>
      </c>
      <c r="B3176" s="190">
        <f t="shared" si="1424"/>
        <v>0</v>
      </c>
      <c r="C3176" s="190">
        <f t="shared" si="1425"/>
        <v>0</v>
      </c>
      <c r="D3176" s="191">
        <f t="shared" si="1426"/>
        <v>0</v>
      </c>
      <c r="E3176" s="191">
        <f t="shared" si="1427"/>
        <v>0</v>
      </c>
      <c r="F3176" s="191">
        <f t="shared" si="1428"/>
        <v>0</v>
      </c>
      <c r="G3176" s="192">
        <f t="shared" si="1449"/>
        <v>0</v>
      </c>
      <c r="H3176" s="191">
        <f t="shared" si="1429"/>
        <v>0</v>
      </c>
      <c r="I3176" s="193">
        <f t="shared" si="1430"/>
        <v>0</v>
      </c>
      <c r="J3176" s="193">
        <f t="shared" si="1431"/>
        <v>0</v>
      </c>
      <c r="K3176" s="193">
        <f t="shared" si="1432"/>
        <v>0</v>
      </c>
      <c r="L3176" s="193">
        <f t="shared" si="1433"/>
        <v>0</v>
      </c>
      <c r="M3176" s="193">
        <f t="shared" si="1434"/>
        <v>0</v>
      </c>
      <c r="N3176" s="193">
        <f t="shared" si="1435"/>
        <v>0</v>
      </c>
      <c r="O3176" s="193">
        <f t="shared" si="1436"/>
        <v>0</v>
      </c>
      <c r="P3176" s="193">
        <f t="shared" si="1437"/>
        <v>0</v>
      </c>
      <c r="Q3176" s="193">
        <f t="shared" si="1438"/>
        <v>0</v>
      </c>
      <c r="R3176" s="193">
        <f t="shared" si="1439"/>
        <v>0</v>
      </c>
      <c r="S3176" s="193">
        <f t="shared" si="1440"/>
        <v>0</v>
      </c>
      <c r="T3176" s="194">
        <f t="shared" si="1441"/>
        <v>0</v>
      </c>
      <c r="U3176" s="194"/>
      <c r="V3176" s="847"/>
      <c r="W3176" s="127" t="str">
        <f t="shared" si="1444"/>
        <v/>
      </c>
      <c r="X3176" s="840"/>
      <c r="Y3176" s="841"/>
      <c r="Z3176" s="842"/>
      <c r="AA3176" s="843"/>
      <c r="AB3176" s="349"/>
      <c r="AC3176" s="844"/>
      <c r="AD3176" s="845"/>
      <c r="AE3176" s="277"/>
      <c r="AF3176" s="278"/>
      <c r="AG3176" s="277"/>
      <c r="AH3176" s="279"/>
      <c r="AI3176" s="277"/>
      <c r="AJ3176" s="279"/>
      <c r="AK3176" s="277"/>
      <c r="AL3176" s="278"/>
    </row>
    <row r="3177" spans="1:38" ht="22.5" customHeight="1">
      <c r="A3177" s="116">
        <f t="shared" si="1448"/>
        <v>0</v>
      </c>
      <c r="B3177" s="190">
        <f t="shared" si="1424"/>
        <v>0</v>
      </c>
      <c r="C3177" s="190">
        <f t="shared" si="1425"/>
        <v>0</v>
      </c>
      <c r="D3177" s="191">
        <f t="shared" si="1426"/>
        <v>0</v>
      </c>
      <c r="E3177" s="191">
        <f t="shared" si="1427"/>
        <v>0</v>
      </c>
      <c r="F3177" s="191">
        <f t="shared" si="1428"/>
        <v>0</v>
      </c>
      <c r="G3177" s="192">
        <f t="shared" si="1449"/>
        <v>0</v>
      </c>
      <c r="H3177" s="191">
        <f t="shared" si="1429"/>
        <v>0</v>
      </c>
      <c r="I3177" s="193">
        <f t="shared" si="1430"/>
        <v>0</v>
      </c>
      <c r="J3177" s="193">
        <f t="shared" si="1431"/>
        <v>0</v>
      </c>
      <c r="K3177" s="193">
        <f t="shared" si="1432"/>
        <v>0</v>
      </c>
      <c r="L3177" s="193">
        <f t="shared" si="1433"/>
        <v>0</v>
      </c>
      <c r="M3177" s="193">
        <f t="shared" si="1434"/>
        <v>0</v>
      </c>
      <c r="N3177" s="193">
        <f t="shared" si="1435"/>
        <v>0</v>
      </c>
      <c r="O3177" s="193">
        <f t="shared" si="1436"/>
        <v>0</v>
      </c>
      <c r="P3177" s="193">
        <f t="shared" si="1437"/>
        <v>0</v>
      </c>
      <c r="Q3177" s="193">
        <f t="shared" si="1438"/>
        <v>0</v>
      </c>
      <c r="R3177" s="193">
        <f t="shared" si="1439"/>
        <v>0</v>
      </c>
      <c r="S3177" s="193">
        <f t="shared" si="1440"/>
        <v>0</v>
      </c>
      <c r="T3177" s="194">
        <f t="shared" si="1441"/>
        <v>0</v>
      </c>
      <c r="U3177" s="194"/>
      <c r="V3177" s="847"/>
      <c r="W3177" s="127" t="str">
        <f t="shared" si="1444"/>
        <v/>
      </c>
      <c r="X3177" s="840"/>
      <c r="Y3177" s="841"/>
      <c r="Z3177" s="842"/>
      <c r="AA3177" s="843"/>
      <c r="AB3177" s="349"/>
      <c r="AC3177" s="844"/>
      <c r="AD3177" s="845"/>
      <c r="AE3177" s="277"/>
      <c r="AF3177" s="278"/>
      <c r="AG3177" s="277"/>
      <c r="AH3177" s="279"/>
      <c r="AI3177" s="277"/>
      <c r="AJ3177" s="279"/>
      <c r="AK3177" s="277"/>
      <c r="AL3177" s="278"/>
    </row>
    <row r="3178" spans="1:38" ht="22.5" customHeight="1">
      <c r="A3178" s="116">
        <f t="shared" si="1448"/>
        <v>0</v>
      </c>
      <c r="B3178" s="190">
        <f t="shared" si="1424"/>
        <v>0</v>
      </c>
      <c r="C3178" s="190">
        <f t="shared" si="1425"/>
        <v>0</v>
      </c>
      <c r="D3178" s="191">
        <f t="shared" si="1426"/>
        <v>0</v>
      </c>
      <c r="E3178" s="191">
        <f t="shared" si="1427"/>
        <v>0</v>
      </c>
      <c r="F3178" s="191">
        <f t="shared" si="1428"/>
        <v>0</v>
      </c>
      <c r="G3178" s="192">
        <f t="shared" si="1449"/>
        <v>0</v>
      </c>
      <c r="H3178" s="191">
        <f t="shared" si="1429"/>
        <v>0</v>
      </c>
      <c r="I3178" s="193">
        <f t="shared" si="1430"/>
        <v>0</v>
      </c>
      <c r="J3178" s="193">
        <f t="shared" si="1431"/>
        <v>0</v>
      </c>
      <c r="K3178" s="193">
        <f t="shared" si="1432"/>
        <v>0</v>
      </c>
      <c r="L3178" s="193">
        <f t="shared" si="1433"/>
        <v>0</v>
      </c>
      <c r="M3178" s="193">
        <f t="shared" si="1434"/>
        <v>0</v>
      </c>
      <c r="N3178" s="193">
        <f t="shared" si="1435"/>
        <v>0</v>
      </c>
      <c r="O3178" s="193">
        <f t="shared" si="1436"/>
        <v>0</v>
      </c>
      <c r="P3178" s="193">
        <f t="shared" si="1437"/>
        <v>0</v>
      </c>
      <c r="Q3178" s="193">
        <f t="shared" si="1438"/>
        <v>0</v>
      </c>
      <c r="R3178" s="193">
        <f t="shared" si="1439"/>
        <v>0</v>
      </c>
      <c r="S3178" s="193">
        <f t="shared" si="1440"/>
        <v>0</v>
      </c>
      <c r="T3178" s="194">
        <f t="shared" si="1441"/>
        <v>0</v>
      </c>
      <c r="U3178" s="194"/>
      <c r="V3178" s="847"/>
      <c r="W3178" s="127" t="str">
        <f t="shared" si="1444"/>
        <v/>
      </c>
      <c r="X3178" s="840"/>
      <c r="Y3178" s="841"/>
      <c r="Z3178" s="842"/>
      <c r="AA3178" s="843"/>
      <c r="AB3178" s="349"/>
      <c r="AC3178" s="844"/>
      <c r="AD3178" s="845"/>
      <c r="AE3178" s="277"/>
      <c r="AF3178" s="278"/>
      <c r="AG3178" s="277"/>
      <c r="AH3178" s="279"/>
      <c r="AI3178" s="277"/>
      <c r="AJ3178" s="279"/>
      <c r="AK3178" s="277"/>
      <c r="AL3178" s="278"/>
    </row>
    <row r="3179" spans="1:38" ht="22.5" customHeight="1">
      <c r="A3179" s="116">
        <f t="shared" si="1448"/>
        <v>0</v>
      </c>
      <c r="B3179" s="190">
        <f t="shared" si="1424"/>
        <v>0</v>
      </c>
      <c r="C3179" s="190">
        <f t="shared" si="1425"/>
        <v>0</v>
      </c>
      <c r="D3179" s="191">
        <f t="shared" si="1426"/>
        <v>0</v>
      </c>
      <c r="E3179" s="191">
        <f t="shared" si="1427"/>
        <v>0</v>
      </c>
      <c r="F3179" s="191">
        <f t="shared" si="1428"/>
        <v>0</v>
      </c>
      <c r="G3179" s="192">
        <f t="shared" si="1449"/>
        <v>0</v>
      </c>
      <c r="H3179" s="191">
        <f t="shared" si="1429"/>
        <v>0</v>
      </c>
      <c r="I3179" s="193">
        <f t="shared" si="1430"/>
        <v>0</v>
      </c>
      <c r="J3179" s="193">
        <f t="shared" si="1431"/>
        <v>0</v>
      </c>
      <c r="K3179" s="193">
        <f t="shared" si="1432"/>
        <v>0</v>
      </c>
      <c r="L3179" s="193">
        <f t="shared" si="1433"/>
        <v>0</v>
      </c>
      <c r="M3179" s="193">
        <f t="shared" si="1434"/>
        <v>0</v>
      </c>
      <c r="N3179" s="193">
        <f t="shared" si="1435"/>
        <v>0</v>
      </c>
      <c r="O3179" s="193">
        <f t="shared" si="1436"/>
        <v>0</v>
      </c>
      <c r="P3179" s="193">
        <f t="shared" si="1437"/>
        <v>0</v>
      </c>
      <c r="Q3179" s="193">
        <f t="shared" si="1438"/>
        <v>0</v>
      </c>
      <c r="R3179" s="193">
        <f t="shared" si="1439"/>
        <v>0</v>
      </c>
      <c r="S3179" s="193">
        <f t="shared" si="1440"/>
        <v>0</v>
      </c>
      <c r="T3179" s="194">
        <f t="shared" si="1441"/>
        <v>0</v>
      </c>
      <c r="U3179" s="194"/>
      <c r="V3179" s="847"/>
      <c r="W3179" s="127" t="str">
        <f t="shared" si="1444"/>
        <v/>
      </c>
      <c r="X3179" s="840"/>
      <c r="Y3179" s="841"/>
      <c r="Z3179" s="842"/>
      <c r="AA3179" s="843"/>
      <c r="AB3179" s="349"/>
      <c r="AC3179" s="844"/>
      <c r="AD3179" s="845"/>
      <c r="AE3179" s="277"/>
      <c r="AF3179" s="278"/>
      <c r="AG3179" s="277"/>
      <c r="AH3179" s="279"/>
      <c r="AI3179" s="277"/>
      <c r="AJ3179" s="279"/>
      <c r="AK3179" s="277"/>
      <c r="AL3179" s="278"/>
    </row>
    <row r="3180" spans="1:38" ht="22.5" customHeight="1">
      <c r="A3180" s="116">
        <f t="shared" si="1448"/>
        <v>0</v>
      </c>
      <c r="B3180" s="190">
        <f t="shared" si="1424"/>
        <v>0</v>
      </c>
      <c r="C3180" s="190">
        <f t="shared" si="1425"/>
        <v>0</v>
      </c>
      <c r="D3180" s="191">
        <f t="shared" si="1426"/>
        <v>0</v>
      </c>
      <c r="E3180" s="191">
        <f t="shared" si="1427"/>
        <v>0</v>
      </c>
      <c r="F3180" s="191">
        <f t="shared" si="1428"/>
        <v>0</v>
      </c>
      <c r="G3180" s="192">
        <f t="shared" si="1449"/>
        <v>0</v>
      </c>
      <c r="H3180" s="191">
        <f t="shared" si="1429"/>
        <v>0</v>
      </c>
      <c r="I3180" s="193">
        <f t="shared" si="1430"/>
        <v>0</v>
      </c>
      <c r="J3180" s="193">
        <f t="shared" si="1431"/>
        <v>0</v>
      </c>
      <c r="K3180" s="193">
        <f t="shared" si="1432"/>
        <v>0</v>
      </c>
      <c r="L3180" s="193">
        <f t="shared" si="1433"/>
        <v>0</v>
      </c>
      <c r="M3180" s="193">
        <f t="shared" si="1434"/>
        <v>0</v>
      </c>
      <c r="N3180" s="193">
        <f t="shared" si="1435"/>
        <v>0</v>
      </c>
      <c r="O3180" s="193">
        <f t="shared" si="1436"/>
        <v>0</v>
      </c>
      <c r="P3180" s="193">
        <f t="shared" si="1437"/>
        <v>0</v>
      </c>
      <c r="Q3180" s="193">
        <f t="shared" si="1438"/>
        <v>0</v>
      </c>
      <c r="R3180" s="193">
        <f t="shared" si="1439"/>
        <v>0</v>
      </c>
      <c r="S3180" s="193">
        <f t="shared" si="1440"/>
        <v>0</v>
      </c>
      <c r="T3180" s="194">
        <f t="shared" si="1441"/>
        <v>0</v>
      </c>
      <c r="U3180" s="194"/>
      <c r="V3180" s="847"/>
      <c r="W3180" s="127" t="str">
        <f t="shared" si="1444"/>
        <v/>
      </c>
      <c r="X3180" s="840"/>
      <c r="Y3180" s="841"/>
      <c r="Z3180" s="842"/>
      <c r="AA3180" s="843"/>
      <c r="AB3180" s="349"/>
      <c r="AC3180" s="844"/>
      <c r="AD3180" s="845"/>
      <c r="AE3180" s="277"/>
      <c r="AF3180" s="278"/>
      <c r="AG3180" s="277"/>
      <c r="AH3180" s="279"/>
      <c r="AI3180" s="277"/>
      <c r="AJ3180" s="279"/>
      <c r="AK3180" s="277"/>
      <c r="AL3180" s="278"/>
    </row>
    <row r="3181" spans="1:38" ht="22.5" customHeight="1">
      <c r="A3181" s="116">
        <f t="shared" si="1448"/>
        <v>0</v>
      </c>
      <c r="B3181" s="190">
        <f t="shared" si="1424"/>
        <v>0</v>
      </c>
      <c r="C3181" s="190">
        <f t="shared" si="1425"/>
        <v>0</v>
      </c>
      <c r="D3181" s="191">
        <f t="shared" si="1426"/>
        <v>0</v>
      </c>
      <c r="E3181" s="191">
        <f t="shared" si="1427"/>
        <v>0</v>
      </c>
      <c r="F3181" s="191">
        <f t="shared" si="1428"/>
        <v>0</v>
      </c>
      <c r="G3181" s="192">
        <f t="shared" si="1449"/>
        <v>0</v>
      </c>
      <c r="H3181" s="191">
        <f t="shared" si="1429"/>
        <v>0</v>
      </c>
      <c r="I3181" s="193">
        <f t="shared" si="1430"/>
        <v>0</v>
      </c>
      <c r="J3181" s="193">
        <f t="shared" si="1431"/>
        <v>0</v>
      </c>
      <c r="K3181" s="193">
        <f t="shared" si="1432"/>
        <v>0</v>
      </c>
      <c r="L3181" s="193">
        <f t="shared" si="1433"/>
        <v>0</v>
      </c>
      <c r="M3181" s="193">
        <f t="shared" si="1434"/>
        <v>0</v>
      </c>
      <c r="N3181" s="193">
        <f t="shared" si="1435"/>
        <v>0</v>
      </c>
      <c r="O3181" s="193">
        <f t="shared" si="1436"/>
        <v>0</v>
      </c>
      <c r="P3181" s="193">
        <f t="shared" si="1437"/>
        <v>0</v>
      </c>
      <c r="Q3181" s="193">
        <f t="shared" si="1438"/>
        <v>0</v>
      </c>
      <c r="R3181" s="193">
        <f t="shared" si="1439"/>
        <v>0</v>
      </c>
      <c r="S3181" s="193">
        <f t="shared" si="1440"/>
        <v>0</v>
      </c>
      <c r="T3181" s="194">
        <f t="shared" si="1441"/>
        <v>0</v>
      </c>
      <c r="U3181" s="194"/>
      <c r="V3181" s="847"/>
      <c r="W3181" s="127" t="str">
        <f t="shared" si="1444"/>
        <v/>
      </c>
      <c r="X3181" s="840"/>
      <c r="Y3181" s="841"/>
      <c r="Z3181" s="842"/>
      <c r="AA3181" s="843"/>
      <c r="AB3181" s="349"/>
      <c r="AC3181" s="844"/>
      <c r="AD3181" s="845"/>
      <c r="AE3181" s="277"/>
      <c r="AF3181" s="278"/>
      <c r="AG3181" s="277"/>
      <c r="AH3181" s="279"/>
      <c r="AI3181" s="277"/>
      <c r="AJ3181" s="279"/>
      <c r="AK3181" s="277"/>
      <c r="AL3181" s="278"/>
    </row>
    <row r="3182" spans="1:38" ht="22.5" customHeight="1">
      <c r="A3182" s="116">
        <f t="shared" si="1448"/>
        <v>0</v>
      </c>
      <c r="B3182" s="190">
        <f t="shared" si="1424"/>
        <v>0</v>
      </c>
      <c r="C3182" s="190">
        <f t="shared" si="1425"/>
        <v>0</v>
      </c>
      <c r="D3182" s="191">
        <f t="shared" si="1426"/>
        <v>0</v>
      </c>
      <c r="E3182" s="191">
        <f t="shared" si="1427"/>
        <v>0</v>
      </c>
      <c r="F3182" s="191">
        <f t="shared" si="1428"/>
        <v>0</v>
      </c>
      <c r="G3182" s="192">
        <f t="shared" si="1449"/>
        <v>0</v>
      </c>
      <c r="H3182" s="191">
        <f t="shared" si="1429"/>
        <v>0</v>
      </c>
      <c r="I3182" s="193">
        <f t="shared" si="1430"/>
        <v>0</v>
      </c>
      <c r="J3182" s="193">
        <f t="shared" si="1431"/>
        <v>0</v>
      </c>
      <c r="K3182" s="193">
        <f t="shared" si="1432"/>
        <v>0</v>
      </c>
      <c r="L3182" s="193">
        <f t="shared" si="1433"/>
        <v>0</v>
      </c>
      <c r="M3182" s="193">
        <f t="shared" si="1434"/>
        <v>0</v>
      </c>
      <c r="N3182" s="193">
        <f t="shared" si="1435"/>
        <v>0</v>
      </c>
      <c r="O3182" s="193">
        <f t="shared" si="1436"/>
        <v>0</v>
      </c>
      <c r="P3182" s="193">
        <f t="shared" si="1437"/>
        <v>0</v>
      </c>
      <c r="Q3182" s="193">
        <f t="shared" si="1438"/>
        <v>0</v>
      </c>
      <c r="R3182" s="193">
        <f t="shared" si="1439"/>
        <v>0</v>
      </c>
      <c r="S3182" s="193">
        <f t="shared" si="1440"/>
        <v>0</v>
      </c>
      <c r="T3182" s="194">
        <f t="shared" si="1441"/>
        <v>0</v>
      </c>
      <c r="U3182" s="194"/>
      <c r="V3182" s="847"/>
      <c r="W3182" s="127" t="str">
        <f t="shared" si="1444"/>
        <v/>
      </c>
      <c r="X3182" s="840"/>
      <c r="Y3182" s="841"/>
      <c r="Z3182" s="842"/>
      <c r="AA3182" s="843"/>
      <c r="AB3182" s="349"/>
      <c r="AC3182" s="844"/>
      <c r="AD3182" s="845"/>
      <c r="AE3182" s="277"/>
      <c r="AF3182" s="278"/>
      <c r="AG3182" s="277"/>
      <c r="AH3182" s="279"/>
      <c r="AI3182" s="277"/>
      <c r="AJ3182" s="279"/>
      <c r="AK3182" s="277"/>
      <c r="AL3182" s="278"/>
    </row>
    <row r="3183" spans="1:38" ht="22.5" customHeight="1">
      <c r="A3183" s="116">
        <f t="shared" si="1448"/>
        <v>0</v>
      </c>
      <c r="B3183" s="190">
        <f t="shared" si="1424"/>
        <v>0</v>
      </c>
      <c r="C3183" s="190">
        <f t="shared" si="1425"/>
        <v>0</v>
      </c>
      <c r="D3183" s="191">
        <f t="shared" si="1426"/>
        <v>0</v>
      </c>
      <c r="E3183" s="191">
        <f t="shared" si="1427"/>
        <v>0</v>
      </c>
      <c r="F3183" s="191">
        <f t="shared" si="1428"/>
        <v>0</v>
      </c>
      <c r="G3183" s="192">
        <f t="shared" si="1449"/>
        <v>0</v>
      </c>
      <c r="H3183" s="191">
        <f t="shared" si="1429"/>
        <v>0</v>
      </c>
      <c r="I3183" s="193">
        <f t="shared" si="1430"/>
        <v>0</v>
      </c>
      <c r="J3183" s="193">
        <f t="shared" si="1431"/>
        <v>0</v>
      </c>
      <c r="K3183" s="193">
        <f t="shared" si="1432"/>
        <v>0</v>
      </c>
      <c r="L3183" s="193">
        <f t="shared" si="1433"/>
        <v>0</v>
      </c>
      <c r="M3183" s="193">
        <f t="shared" si="1434"/>
        <v>0</v>
      </c>
      <c r="N3183" s="193">
        <f t="shared" si="1435"/>
        <v>0</v>
      </c>
      <c r="O3183" s="193">
        <f t="shared" si="1436"/>
        <v>0</v>
      </c>
      <c r="P3183" s="193">
        <f t="shared" si="1437"/>
        <v>0</v>
      </c>
      <c r="Q3183" s="193">
        <f t="shared" si="1438"/>
        <v>0</v>
      </c>
      <c r="R3183" s="193">
        <f t="shared" si="1439"/>
        <v>0</v>
      </c>
      <c r="S3183" s="193">
        <f t="shared" si="1440"/>
        <v>0</v>
      </c>
      <c r="T3183" s="194">
        <f t="shared" si="1441"/>
        <v>0</v>
      </c>
      <c r="U3183" s="194"/>
      <c r="V3183" s="847"/>
      <c r="W3183" s="127" t="str">
        <f t="shared" si="1444"/>
        <v/>
      </c>
      <c r="X3183" s="840"/>
      <c r="Y3183" s="841"/>
      <c r="Z3183" s="842"/>
      <c r="AA3183" s="843"/>
      <c r="AB3183" s="349"/>
      <c r="AC3183" s="844"/>
      <c r="AD3183" s="845"/>
      <c r="AE3183" s="277"/>
      <c r="AF3183" s="278"/>
      <c r="AG3183" s="277"/>
      <c r="AH3183" s="279"/>
      <c r="AI3183" s="277"/>
      <c r="AJ3183" s="279"/>
      <c r="AK3183" s="277"/>
      <c r="AL3183" s="278"/>
    </row>
    <row r="3184" spans="1:38" ht="22.5" customHeight="1">
      <c r="A3184" s="116">
        <f t="shared" si="1448"/>
        <v>0</v>
      </c>
      <c r="B3184" s="190">
        <f t="shared" si="1424"/>
        <v>0</v>
      </c>
      <c r="C3184" s="190">
        <f t="shared" si="1425"/>
        <v>0</v>
      </c>
      <c r="D3184" s="191">
        <f t="shared" si="1426"/>
        <v>0</v>
      </c>
      <c r="E3184" s="191">
        <f t="shared" si="1427"/>
        <v>0</v>
      </c>
      <c r="F3184" s="191">
        <f t="shared" si="1428"/>
        <v>0</v>
      </c>
      <c r="G3184" s="192">
        <f t="shared" si="1449"/>
        <v>0</v>
      </c>
      <c r="H3184" s="191">
        <f t="shared" si="1429"/>
        <v>0</v>
      </c>
      <c r="I3184" s="193">
        <f t="shared" si="1430"/>
        <v>0</v>
      </c>
      <c r="J3184" s="193">
        <f t="shared" si="1431"/>
        <v>0</v>
      </c>
      <c r="K3184" s="193">
        <f t="shared" si="1432"/>
        <v>0</v>
      </c>
      <c r="L3184" s="193">
        <f t="shared" si="1433"/>
        <v>0</v>
      </c>
      <c r="M3184" s="193">
        <f t="shared" si="1434"/>
        <v>0</v>
      </c>
      <c r="N3184" s="193">
        <f t="shared" si="1435"/>
        <v>0</v>
      </c>
      <c r="O3184" s="193">
        <f t="shared" si="1436"/>
        <v>0</v>
      </c>
      <c r="P3184" s="193">
        <f t="shared" si="1437"/>
        <v>0</v>
      </c>
      <c r="Q3184" s="193">
        <f t="shared" si="1438"/>
        <v>0</v>
      </c>
      <c r="R3184" s="193">
        <f t="shared" si="1439"/>
        <v>0</v>
      </c>
      <c r="S3184" s="193">
        <f t="shared" si="1440"/>
        <v>0</v>
      </c>
      <c r="T3184" s="194">
        <f t="shared" si="1441"/>
        <v>0</v>
      </c>
      <c r="U3184" s="194"/>
      <c r="V3184" s="847"/>
      <c r="W3184" s="127" t="str">
        <f t="shared" si="1444"/>
        <v/>
      </c>
      <c r="X3184" s="840"/>
      <c r="Y3184" s="841"/>
      <c r="Z3184" s="842"/>
      <c r="AA3184" s="843"/>
      <c r="AB3184" s="349"/>
      <c r="AC3184" s="844"/>
      <c r="AD3184" s="845"/>
      <c r="AE3184" s="277"/>
      <c r="AF3184" s="278"/>
      <c r="AG3184" s="277"/>
      <c r="AH3184" s="279"/>
      <c r="AI3184" s="277"/>
      <c r="AJ3184" s="279"/>
      <c r="AK3184" s="277"/>
      <c r="AL3184" s="278"/>
    </row>
    <row r="3185" spans="1:38" ht="22.5" customHeight="1">
      <c r="A3185" s="116">
        <f t="shared" si="1448"/>
        <v>0</v>
      </c>
      <c r="B3185" s="190">
        <f t="shared" si="1424"/>
        <v>0</v>
      </c>
      <c r="C3185" s="190">
        <f t="shared" si="1425"/>
        <v>0</v>
      </c>
      <c r="D3185" s="191">
        <f t="shared" si="1426"/>
        <v>0</v>
      </c>
      <c r="E3185" s="191">
        <f t="shared" si="1427"/>
        <v>0</v>
      </c>
      <c r="F3185" s="191">
        <f t="shared" si="1428"/>
        <v>0</v>
      </c>
      <c r="G3185" s="192">
        <f t="shared" si="1449"/>
        <v>0</v>
      </c>
      <c r="H3185" s="191">
        <f t="shared" si="1429"/>
        <v>0</v>
      </c>
      <c r="I3185" s="193">
        <f t="shared" si="1430"/>
        <v>0</v>
      </c>
      <c r="J3185" s="193">
        <f t="shared" si="1431"/>
        <v>0</v>
      </c>
      <c r="K3185" s="193">
        <f t="shared" si="1432"/>
        <v>0</v>
      </c>
      <c r="L3185" s="193">
        <f t="shared" si="1433"/>
        <v>0</v>
      </c>
      <c r="M3185" s="193">
        <f t="shared" si="1434"/>
        <v>0</v>
      </c>
      <c r="N3185" s="193">
        <f t="shared" si="1435"/>
        <v>0</v>
      </c>
      <c r="O3185" s="193">
        <f t="shared" si="1436"/>
        <v>0</v>
      </c>
      <c r="P3185" s="193">
        <f t="shared" si="1437"/>
        <v>0</v>
      </c>
      <c r="Q3185" s="193">
        <f t="shared" si="1438"/>
        <v>0</v>
      </c>
      <c r="R3185" s="193">
        <f t="shared" si="1439"/>
        <v>0</v>
      </c>
      <c r="S3185" s="193">
        <f t="shared" si="1440"/>
        <v>0</v>
      </c>
      <c r="T3185" s="194">
        <f t="shared" si="1441"/>
        <v>0</v>
      </c>
      <c r="U3185" s="194"/>
      <c r="V3185" s="847"/>
      <c r="W3185" s="127" t="str">
        <f t="shared" si="1444"/>
        <v/>
      </c>
      <c r="X3185" s="840"/>
      <c r="Y3185" s="841"/>
      <c r="Z3185" s="842"/>
      <c r="AA3185" s="843"/>
      <c r="AB3185" s="349"/>
      <c r="AC3185" s="844"/>
      <c r="AD3185" s="845"/>
      <c r="AE3185" s="277"/>
      <c r="AF3185" s="278"/>
      <c r="AG3185" s="277"/>
      <c r="AH3185" s="279"/>
      <c r="AI3185" s="277"/>
      <c r="AJ3185" s="279"/>
      <c r="AK3185" s="277"/>
      <c r="AL3185" s="278"/>
    </row>
    <row r="3186" spans="1:38" ht="22.5" customHeight="1">
      <c r="A3186" s="116">
        <f t="shared" si="1448"/>
        <v>0</v>
      </c>
      <c r="B3186" s="190">
        <f t="shared" si="1424"/>
        <v>0</v>
      </c>
      <c r="C3186" s="190">
        <f t="shared" si="1425"/>
        <v>0</v>
      </c>
      <c r="D3186" s="191">
        <f t="shared" si="1426"/>
        <v>0</v>
      </c>
      <c r="E3186" s="191">
        <f t="shared" si="1427"/>
        <v>0</v>
      </c>
      <c r="F3186" s="191">
        <f t="shared" si="1428"/>
        <v>0</v>
      </c>
      <c r="G3186" s="192">
        <f t="shared" si="1449"/>
        <v>0</v>
      </c>
      <c r="H3186" s="191">
        <f t="shared" si="1429"/>
        <v>0</v>
      </c>
      <c r="I3186" s="193">
        <f t="shared" si="1430"/>
        <v>0</v>
      </c>
      <c r="J3186" s="193">
        <f t="shared" si="1431"/>
        <v>0</v>
      </c>
      <c r="K3186" s="193">
        <f t="shared" si="1432"/>
        <v>0</v>
      </c>
      <c r="L3186" s="193">
        <f t="shared" si="1433"/>
        <v>0</v>
      </c>
      <c r="M3186" s="193">
        <f t="shared" si="1434"/>
        <v>0</v>
      </c>
      <c r="N3186" s="193">
        <f t="shared" si="1435"/>
        <v>0</v>
      </c>
      <c r="O3186" s="193">
        <f t="shared" si="1436"/>
        <v>0</v>
      </c>
      <c r="P3186" s="193">
        <f t="shared" si="1437"/>
        <v>0</v>
      </c>
      <c r="Q3186" s="193">
        <f t="shared" si="1438"/>
        <v>0</v>
      </c>
      <c r="R3186" s="193">
        <f t="shared" si="1439"/>
        <v>0</v>
      </c>
      <c r="S3186" s="193">
        <f t="shared" si="1440"/>
        <v>0</v>
      </c>
      <c r="T3186" s="194">
        <f t="shared" si="1441"/>
        <v>0</v>
      </c>
      <c r="U3186" s="194"/>
      <c r="V3186" s="847"/>
      <c r="W3186" s="127" t="str">
        <f t="shared" si="1444"/>
        <v/>
      </c>
      <c r="X3186" s="840"/>
      <c r="Y3186" s="841"/>
      <c r="Z3186" s="842"/>
      <c r="AA3186" s="843"/>
      <c r="AB3186" s="349"/>
      <c r="AC3186" s="844"/>
      <c r="AD3186" s="845"/>
      <c r="AE3186" s="277"/>
      <c r="AF3186" s="278"/>
      <c r="AG3186" s="277"/>
      <c r="AH3186" s="279"/>
      <c r="AI3186" s="277"/>
      <c r="AJ3186" s="279"/>
      <c r="AK3186" s="277"/>
      <c r="AL3186" s="278"/>
    </row>
    <row r="3187" spans="1:38" ht="22.5" customHeight="1">
      <c r="A3187" s="116">
        <f t="shared" si="1448"/>
        <v>0</v>
      </c>
      <c r="B3187" s="190">
        <f t="shared" si="1424"/>
        <v>0</v>
      </c>
      <c r="C3187" s="190">
        <f t="shared" si="1425"/>
        <v>0</v>
      </c>
      <c r="D3187" s="191">
        <f t="shared" si="1426"/>
        <v>0</v>
      </c>
      <c r="E3187" s="191">
        <f t="shared" si="1427"/>
        <v>0</v>
      </c>
      <c r="F3187" s="191">
        <f t="shared" si="1428"/>
        <v>0</v>
      </c>
      <c r="G3187" s="192">
        <f t="shared" si="1449"/>
        <v>0</v>
      </c>
      <c r="H3187" s="191">
        <f t="shared" si="1429"/>
        <v>0</v>
      </c>
      <c r="I3187" s="193">
        <f t="shared" si="1430"/>
        <v>0</v>
      </c>
      <c r="J3187" s="193">
        <f t="shared" si="1431"/>
        <v>0</v>
      </c>
      <c r="K3187" s="193">
        <f t="shared" si="1432"/>
        <v>0</v>
      </c>
      <c r="L3187" s="193">
        <f t="shared" si="1433"/>
        <v>0</v>
      </c>
      <c r="M3187" s="193">
        <f t="shared" si="1434"/>
        <v>0</v>
      </c>
      <c r="N3187" s="193">
        <f t="shared" si="1435"/>
        <v>0</v>
      </c>
      <c r="O3187" s="193">
        <f t="shared" si="1436"/>
        <v>0</v>
      </c>
      <c r="P3187" s="193">
        <f t="shared" si="1437"/>
        <v>0</v>
      </c>
      <c r="Q3187" s="193">
        <f t="shared" si="1438"/>
        <v>0</v>
      </c>
      <c r="R3187" s="193">
        <f t="shared" si="1439"/>
        <v>0</v>
      </c>
      <c r="S3187" s="193">
        <f t="shared" si="1440"/>
        <v>0</v>
      </c>
      <c r="T3187" s="194">
        <f t="shared" si="1441"/>
        <v>0</v>
      </c>
      <c r="U3187" s="194"/>
      <c r="V3187" s="847"/>
      <c r="W3187" s="127" t="str">
        <f t="shared" si="1444"/>
        <v/>
      </c>
      <c r="X3187" s="840"/>
      <c r="Y3187" s="841"/>
      <c r="Z3187" s="842"/>
      <c r="AA3187" s="843"/>
      <c r="AB3187" s="349"/>
      <c r="AC3187" s="844"/>
      <c r="AD3187" s="845"/>
      <c r="AE3187" s="277"/>
      <c r="AF3187" s="278"/>
      <c r="AG3187" s="277"/>
      <c r="AH3187" s="279"/>
      <c r="AI3187" s="277"/>
      <c r="AJ3187" s="279"/>
      <c r="AK3187" s="277"/>
      <c r="AL3187" s="278"/>
    </row>
    <row r="3188" spans="1:38" ht="22.5" customHeight="1">
      <c r="A3188" s="116">
        <f t="shared" si="1448"/>
        <v>0</v>
      </c>
      <c r="B3188" s="190">
        <f t="shared" si="1424"/>
        <v>0</v>
      </c>
      <c r="C3188" s="190">
        <f t="shared" si="1425"/>
        <v>0</v>
      </c>
      <c r="D3188" s="191">
        <f t="shared" si="1426"/>
        <v>0</v>
      </c>
      <c r="E3188" s="191">
        <f t="shared" si="1427"/>
        <v>0</v>
      </c>
      <c r="F3188" s="191">
        <f t="shared" si="1428"/>
        <v>0</v>
      </c>
      <c r="G3188" s="192">
        <f t="shared" si="1449"/>
        <v>0</v>
      </c>
      <c r="H3188" s="191">
        <f t="shared" si="1429"/>
        <v>0</v>
      </c>
      <c r="I3188" s="193">
        <f t="shared" si="1430"/>
        <v>0</v>
      </c>
      <c r="J3188" s="193">
        <f t="shared" si="1431"/>
        <v>0</v>
      </c>
      <c r="K3188" s="193">
        <f t="shared" si="1432"/>
        <v>0</v>
      </c>
      <c r="L3188" s="193">
        <f t="shared" si="1433"/>
        <v>0</v>
      </c>
      <c r="M3188" s="193">
        <f t="shared" si="1434"/>
        <v>0</v>
      </c>
      <c r="N3188" s="193">
        <f t="shared" si="1435"/>
        <v>0</v>
      </c>
      <c r="O3188" s="193">
        <f t="shared" si="1436"/>
        <v>0</v>
      </c>
      <c r="P3188" s="193">
        <f t="shared" si="1437"/>
        <v>0</v>
      </c>
      <c r="Q3188" s="193">
        <f t="shared" si="1438"/>
        <v>0</v>
      </c>
      <c r="R3188" s="193">
        <f t="shared" si="1439"/>
        <v>0</v>
      </c>
      <c r="S3188" s="193">
        <f t="shared" si="1440"/>
        <v>0</v>
      </c>
      <c r="T3188" s="194">
        <f t="shared" si="1441"/>
        <v>0</v>
      </c>
      <c r="U3188" s="194"/>
      <c r="V3188" s="847"/>
      <c r="W3188" s="127" t="str">
        <f t="shared" si="1444"/>
        <v/>
      </c>
      <c r="X3188" s="840"/>
      <c r="Y3188" s="841"/>
      <c r="Z3188" s="842"/>
      <c r="AA3188" s="843"/>
      <c r="AB3188" s="349"/>
      <c r="AC3188" s="844"/>
      <c r="AD3188" s="845"/>
      <c r="AE3188" s="277"/>
      <c r="AF3188" s="278"/>
      <c r="AG3188" s="277"/>
      <c r="AH3188" s="279"/>
      <c r="AI3188" s="277"/>
      <c r="AJ3188" s="279"/>
      <c r="AK3188" s="277"/>
      <c r="AL3188" s="278"/>
    </row>
    <row r="3189" spans="1:38" ht="22.5" customHeight="1">
      <c r="A3189" s="116">
        <f t="shared" si="1448"/>
        <v>0</v>
      </c>
      <c r="B3189" s="190">
        <f t="shared" si="1424"/>
        <v>0</v>
      </c>
      <c r="C3189" s="190">
        <f t="shared" si="1425"/>
        <v>0</v>
      </c>
      <c r="D3189" s="191">
        <f t="shared" si="1426"/>
        <v>0</v>
      </c>
      <c r="E3189" s="191">
        <f t="shared" si="1427"/>
        <v>0</v>
      </c>
      <c r="F3189" s="191">
        <f t="shared" si="1428"/>
        <v>0</v>
      </c>
      <c r="G3189" s="192">
        <f t="shared" si="1449"/>
        <v>0</v>
      </c>
      <c r="H3189" s="191">
        <f t="shared" si="1429"/>
        <v>0</v>
      </c>
      <c r="I3189" s="193">
        <f t="shared" si="1430"/>
        <v>0</v>
      </c>
      <c r="J3189" s="193">
        <f t="shared" si="1431"/>
        <v>0</v>
      </c>
      <c r="K3189" s="193">
        <f t="shared" si="1432"/>
        <v>0</v>
      </c>
      <c r="L3189" s="193">
        <f t="shared" si="1433"/>
        <v>0</v>
      </c>
      <c r="M3189" s="193">
        <f t="shared" si="1434"/>
        <v>0</v>
      </c>
      <c r="N3189" s="193">
        <f t="shared" si="1435"/>
        <v>0</v>
      </c>
      <c r="O3189" s="193">
        <f t="shared" si="1436"/>
        <v>0</v>
      </c>
      <c r="P3189" s="193">
        <f t="shared" si="1437"/>
        <v>0</v>
      </c>
      <c r="Q3189" s="193">
        <f t="shared" si="1438"/>
        <v>0</v>
      </c>
      <c r="R3189" s="193">
        <f t="shared" si="1439"/>
        <v>0</v>
      </c>
      <c r="S3189" s="193">
        <f t="shared" si="1440"/>
        <v>0</v>
      </c>
      <c r="T3189" s="194">
        <f t="shared" si="1441"/>
        <v>0</v>
      </c>
      <c r="U3189" s="194"/>
      <c r="V3189" s="847"/>
      <c r="W3189" s="127" t="str">
        <f t="shared" si="1444"/>
        <v/>
      </c>
      <c r="X3189" s="840"/>
      <c r="Y3189" s="841"/>
      <c r="Z3189" s="842"/>
      <c r="AA3189" s="843"/>
      <c r="AB3189" s="349"/>
      <c r="AC3189" s="844"/>
      <c r="AD3189" s="845"/>
      <c r="AE3189" s="277"/>
      <c r="AF3189" s="278"/>
      <c r="AG3189" s="277"/>
      <c r="AH3189" s="279"/>
      <c r="AI3189" s="277"/>
      <c r="AJ3189" s="279"/>
      <c r="AK3189" s="277"/>
      <c r="AL3189" s="278"/>
    </row>
    <row r="3190" spans="1:38" ht="22.5" customHeight="1">
      <c r="A3190" s="116">
        <f t="shared" si="1448"/>
        <v>0</v>
      </c>
      <c r="B3190" s="190">
        <f t="shared" si="1424"/>
        <v>0</v>
      </c>
      <c r="C3190" s="190">
        <f t="shared" si="1425"/>
        <v>0</v>
      </c>
      <c r="D3190" s="191">
        <f t="shared" si="1426"/>
        <v>0</v>
      </c>
      <c r="E3190" s="191">
        <f t="shared" si="1427"/>
        <v>0</v>
      </c>
      <c r="F3190" s="191">
        <f t="shared" si="1428"/>
        <v>0</v>
      </c>
      <c r="G3190" s="192">
        <f t="shared" si="1449"/>
        <v>0</v>
      </c>
      <c r="H3190" s="191">
        <f t="shared" si="1429"/>
        <v>0</v>
      </c>
      <c r="I3190" s="193">
        <f t="shared" si="1430"/>
        <v>0</v>
      </c>
      <c r="J3190" s="193">
        <f t="shared" si="1431"/>
        <v>0</v>
      </c>
      <c r="K3190" s="193">
        <f t="shared" si="1432"/>
        <v>0</v>
      </c>
      <c r="L3190" s="193">
        <f t="shared" si="1433"/>
        <v>0</v>
      </c>
      <c r="M3190" s="193">
        <f t="shared" si="1434"/>
        <v>0</v>
      </c>
      <c r="N3190" s="193">
        <f t="shared" si="1435"/>
        <v>0</v>
      </c>
      <c r="O3190" s="193">
        <f t="shared" si="1436"/>
        <v>0</v>
      </c>
      <c r="P3190" s="193">
        <f t="shared" si="1437"/>
        <v>0</v>
      </c>
      <c r="Q3190" s="193">
        <f t="shared" si="1438"/>
        <v>0</v>
      </c>
      <c r="R3190" s="193">
        <f t="shared" si="1439"/>
        <v>0</v>
      </c>
      <c r="S3190" s="193">
        <f t="shared" si="1440"/>
        <v>0</v>
      </c>
      <c r="T3190" s="194">
        <f t="shared" si="1441"/>
        <v>0</v>
      </c>
      <c r="U3190" s="194"/>
      <c r="V3190" s="847"/>
      <c r="W3190" s="127" t="str">
        <f t="shared" si="1444"/>
        <v/>
      </c>
      <c r="X3190" s="840"/>
      <c r="Y3190" s="841"/>
      <c r="Z3190" s="842"/>
      <c r="AA3190" s="843"/>
      <c r="AB3190" s="349"/>
      <c r="AC3190" s="844"/>
      <c r="AD3190" s="845"/>
      <c r="AE3190" s="277"/>
      <c r="AF3190" s="278"/>
      <c r="AG3190" s="277"/>
      <c r="AH3190" s="279"/>
      <c r="AI3190" s="277"/>
      <c r="AJ3190" s="279"/>
      <c r="AK3190" s="277"/>
      <c r="AL3190" s="278"/>
    </row>
    <row r="3191" spans="1:38" ht="22.5" customHeight="1">
      <c r="A3191" s="116">
        <f t="shared" si="1448"/>
        <v>0</v>
      </c>
      <c r="B3191" s="190">
        <f t="shared" si="1424"/>
        <v>0</v>
      </c>
      <c r="C3191" s="190">
        <f t="shared" si="1425"/>
        <v>0</v>
      </c>
      <c r="D3191" s="191">
        <f t="shared" si="1426"/>
        <v>0</v>
      </c>
      <c r="E3191" s="191">
        <f t="shared" si="1427"/>
        <v>0</v>
      </c>
      <c r="F3191" s="191">
        <f t="shared" si="1428"/>
        <v>0</v>
      </c>
      <c r="G3191" s="192">
        <f t="shared" si="1449"/>
        <v>0</v>
      </c>
      <c r="H3191" s="191">
        <f t="shared" si="1429"/>
        <v>0</v>
      </c>
      <c r="I3191" s="193">
        <f t="shared" si="1430"/>
        <v>0</v>
      </c>
      <c r="J3191" s="193">
        <f t="shared" si="1431"/>
        <v>0</v>
      </c>
      <c r="K3191" s="193">
        <f t="shared" si="1432"/>
        <v>0</v>
      </c>
      <c r="L3191" s="193">
        <f t="shared" si="1433"/>
        <v>0</v>
      </c>
      <c r="M3191" s="193">
        <f t="shared" si="1434"/>
        <v>0</v>
      </c>
      <c r="N3191" s="193">
        <f t="shared" si="1435"/>
        <v>0</v>
      </c>
      <c r="O3191" s="193">
        <f t="shared" si="1436"/>
        <v>0</v>
      </c>
      <c r="P3191" s="193">
        <f t="shared" si="1437"/>
        <v>0</v>
      </c>
      <c r="Q3191" s="193">
        <f t="shared" si="1438"/>
        <v>0</v>
      </c>
      <c r="R3191" s="193">
        <f t="shared" si="1439"/>
        <v>0</v>
      </c>
      <c r="S3191" s="193">
        <f t="shared" si="1440"/>
        <v>0</v>
      </c>
      <c r="T3191" s="194">
        <f t="shared" si="1441"/>
        <v>0</v>
      </c>
      <c r="U3191" s="194"/>
      <c r="V3191" s="847"/>
      <c r="W3191" s="127" t="str">
        <f t="shared" si="1444"/>
        <v/>
      </c>
      <c r="X3191" s="840"/>
      <c r="Y3191" s="841"/>
      <c r="Z3191" s="842"/>
      <c r="AA3191" s="843"/>
      <c r="AB3191" s="349"/>
      <c r="AC3191" s="844"/>
      <c r="AD3191" s="845"/>
      <c r="AE3191" s="277"/>
      <c r="AF3191" s="278"/>
      <c r="AG3191" s="277"/>
      <c r="AH3191" s="279"/>
      <c r="AI3191" s="277"/>
      <c r="AJ3191" s="279"/>
      <c r="AK3191" s="277"/>
      <c r="AL3191" s="278"/>
    </row>
    <row r="3192" spans="1:38" ht="22.5" customHeight="1">
      <c r="A3192" s="116">
        <f t="shared" si="1448"/>
        <v>0</v>
      </c>
      <c r="B3192" s="190">
        <f t="shared" si="1424"/>
        <v>0</v>
      </c>
      <c r="C3192" s="190">
        <f t="shared" si="1425"/>
        <v>0</v>
      </c>
      <c r="D3192" s="191">
        <f t="shared" si="1426"/>
        <v>0</v>
      </c>
      <c r="E3192" s="191">
        <f t="shared" si="1427"/>
        <v>0</v>
      </c>
      <c r="F3192" s="191">
        <f t="shared" si="1428"/>
        <v>0</v>
      </c>
      <c r="G3192" s="192">
        <f t="shared" si="1449"/>
        <v>0</v>
      </c>
      <c r="H3192" s="191">
        <f t="shared" si="1429"/>
        <v>0</v>
      </c>
      <c r="I3192" s="193">
        <f t="shared" si="1430"/>
        <v>0</v>
      </c>
      <c r="J3192" s="193">
        <f t="shared" si="1431"/>
        <v>0</v>
      </c>
      <c r="K3192" s="193">
        <f t="shared" si="1432"/>
        <v>0</v>
      </c>
      <c r="L3192" s="193">
        <f t="shared" si="1433"/>
        <v>0</v>
      </c>
      <c r="M3192" s="193">
        <f t="shared" si="1434"/>
        <v>0</v>
      </c>
      <c r="N3192" s="193">
        <f t="shared" si="1435"/>
        <v>0</v>
      </c>
      <c r="O3192" s="193">
        <f t="shared" si="1436"/>
        <v>0</v>
      </c>
      <c r="P3192" s="193">
        <f t="shared" si="1437"/>
        <v>0</v>
      </c>
      <c r="Q3192" s="193">
        <f t="shared" si="1438"/>
        <v>0</v>
      </c>
      <c r="R3192" s="193">
        <f t="shared" si="1439"/>
        <v>0</v>
      </c>
      <c r="S3192" s="193">
        <f t="shared" si="1440"/>
        <v>0</v>
      </c>
      <c r="T3192" s="194">
        <f t="shared" si="1441"/>
        <v>0</v>
      </c>
      <c r="U3192" s="194"/>
      <c r="V3192" s="847"/>
      <c r="W3192" s="127" t="str">
        <f t="shared" si="1444"/>
        <v/>
      </c>
      <c r="X3192" s="840"/>
      <c r="Y3192" s="841"/>
      <c r="Z3192" s="842"/>
      <c r="AA3192" s="843"/>
      <c r="AB3192" s="349"/>
      <c r="AC3192" s="844"/>
      <c r="AD3192" s="845"/>
      <c r="AE3192" s="277"/>
      <c r="AF3192" s="278"/>
      <c r="AG3192" s="277"/>
      <c r="AH3192" s="279"/>
      <c r="AI3192" s="277"/>
      <c r="AJ3192" s="279"/>
      <c r="AK3192" s="277"/>
      <c r="AL3192" s="278"/>
    </row>
    <row r="3193" spans="1:38" ht="22.5" customHeight="1">
      <c r="A3193" s="116">
        <f t="shared" si="1448"/>
        <v>0</v>
      </c>
      <c r="B3193" s="190">
        <f t="shared" si="1424"/>
        <v>0</v>
      </c>
      <c r="C3193" s="190">
        <f t="shared" si="1425"/>
        <v>0</v>
      </c>
      <c r="D3193" s="191">
        <f t="shared" si="1426"/>
        <v>0</v>
      </c>
      <c r="E3193" s="191">
        <f t="shared" si="1427"/>
        <v>0</v>
      </c>
      <c r="F3193" s="191">
        <f t="shared" si="1428"/>
        <v>0</v>
      </c>
      <c r="G3193" s="192">
        <f t="shared" si="1449"/>
        <v>0</v>
      </c>
      <c r="H3193" s="191">
        <f t="shared" si="1429"/>
        <v>0</v>
      </c>
      <c r="I3193" s="193">
        <f t="shared" si="1430"/>
        <v>0</v>
      </c>
      <c r="J3193" s="193">
        <f t="shared" si="1431"/>
        <v>0</v>
      </c>
      <c r="K3193" s="193">
        <f t="shared" si="1432"/>
        <v>0</v>
      </c>
      <c r="L3193" s="193">
        <f t="shared" si="1433"/>
        <v>0</v>
      </c>
      <c r="M3193" s="193">
        <f t="shared" si="1434"/>
        <v>0</v>
      </c>
      <c r="N3193" s="193">
        <f t="shared" si="1435"/>
        <v>0</v>
      </c>
      <c r="O3193" s="193">
        <f t="shared" si="1436"/>
        <v>0</v>
      </c>
      <c r="P3193" s="193">
        <f t="shared" si="1437"/>
        <v>0</v>
      </c>
      <c r="Q3193" s="193">
        <f t="shared" si="1438"/>
        <v>0</v>
      </c>
      <c r="R3193" s="193">
        <f t="shared" si="1439"/>
        <v>0</v>
      </c>
      <c r="S3193" s="193">
        <f t="shared" si="1440"/>
        <v>0</v>
      </c>
      <c r="T3193" s="194">
        <f t="shared" si="1441"/>
        <v>0</v>
      </c>
      <c r="U3193" s="194"/>
      <c r="V3193" s="847"/>
      <c r="W3193" s="127" t="str">
        <f t="shared" si="1444"/>
        <v/>
      </c>
      <c r="X3193" s="840"/>
      <c r="Y3193" s="841"/>
      <c r="Z3193" s="842"/>
      <c r="AA3193" s="843"/>
      <c r="AB3193" s="349"/>
      <c r="AC3193" s="844"/>
      <c r="AD3193" s="845"/>
      <c r="AE3193" s="277"/>
      <c r="AF3193" s="278"/>
      <c r="AG3193" s="277"/>
      <c r="AH3193" s="279"/>
      <c r="AI3193" s="277"/>
      <c r="AJ3193" s="279"/>
      <c r="AK3193" s="277"/>
      <c r="AL3193" s="278"/>
    </row>
    <row r="3194" spans="1:38" ht="22.5" customHeight="1">
      <c r="A3194" s="116">
        <f t="shared" si="1448"/>
        <v>0</v>
      </c>
      <c r="B3194" s="190">
        <f t="shared" si="1424"/>
        <v>0</v>
      </c>
      <c r="C3194" s="190">
        <f t="shared" si="1425"/>
        <v>0</v>
      </c>
      <c r="D3194" s="191">
        <f t="shared" si="1426"/>
        <v>0</v>
      </c>
      <c r="E3194" s="191">
        <f t="shared" si="1427"/>
        <v>0</v>
      </c>
      <c r="F3194" s="191">
        <f t="shared" si="1428"/>
        <v>0</v>
      </c>
      <c r="G3194" s="192">
        <f t="shared" si="1449"/>
        <v>0</v>
      </c>
      <c r="H3194" s="191">
        <f t="shared" si="1429"/>
        <v>0</v>
      </c>
      <c r="I3194" s="193">
        <f t="shared" si="1430"/>
        <v>0</v>
      </c>
      <c r="J3194" s="193">
        <f t="shared" si="1431"/>
        <v>0</v>
      </c>
      <c r="K3194" s="193">
        <f t="shared" si="1432"/>
        <v>0</v>
      </c>
      <c r="L3194" s="193">
        <f t="shared" si="1433"/>
        <v>0</v>
      </c>
      <c r="M3194" s="193">
        <f t="shared" si="1434"/>
        <v>0</v>
      </c>
      <c r="N3194" s="193">
        <f t="shared" si="1435"/>
        <v>0</v>
      </c>
      <c r="O3194" s="193">
        <f t="shared" si="1436"/>
        <v>0</v>
      </c>
      <c r="P3194" s="193">
        <f t="shared" si="1437"/>
        <v>0</v>
      </c>
      <c r="Q3194" s="193">
        <f t="shared" si="1438"/>
        <v>0</v>
      </c>
      <c r="R3194" s="193">
        <f t="shared" si="1439"/>
        <v>0</v>
      </c>
      <c r="S3194" s="193">
        <f t="shared" si="1440"/>
        <v>0</v>
      </c>
      <c r="T3194" s="194">
        <f t="shared" si="1441"/>
        <v>0</v>
      </c>
      <c r="U3194" s="194"/>
      <c r="V3194" s="847"/>
      <c r="W3194" s="127" t="str">
        <f t="shared" si="1444"/>
        <v/>
      </c>
      <c r="X3194" s="840"/>
      <c r="Y3194" s="841"/>
      <c r="Z3194" s="842"/>
      <c r="AA3194" s="843"/>
      <c r="AB3194" s="349"/>
      <c r="AC3194" s="844"/>
      <c r="AD3194" s="845"/>
      <c r="AE3194" s="277"/>
      <c r="AF3194" s="278"/>
      <c r="AG3194" s="277"/>
      <c r="AH3194" s="279"/>
      <c r="AI3194" s="277"/>
      <c r="AJ3194" s="279"/>
      <c r="AK3194" s="277"/>
      <c r="AL3194" s="278"/>
    </row>
    <row r="3195" spans="1:38" ht="22.5" customHeight="1">
      <c r="A3195" s="116">
        <f t="shared" si="1448"/>
        <v>0</v>
      </c>
      <c r="B3195" s="190">
        <f t="shared" si="1424"/>
        <v>0</v>
      </c>
      <c r="C3195" s="190">
        <f t="shared" si="1425"/>
        <v>0</v>
      </c>
      <c r="D3195" s="191">
        <f t="shared" si="1426"/>
        <v>0</v>
      </c>
      <c r="E3195" s="191">
        <f t="shared" si="1427"/>
        <v>0</v>
      </c>
      <c r="F3195" s="191">
        <f t="shared" si="1428"/>
        <v>0</v>
      </c>
      <c r="G3195" s="192">
        <f t="shared" si="1449"/>
        <v>0</v>
      </c>
      <c r="H3195" s="191">
        <f t="shared" si="1429"/>
        <v>0</v>
      </c>
      <c r="I3195" s="193">
        <f t="shared" si="1430"/>
        <v>0</v>
      </c>
      <c r="J3195" s="193">
        <f t="shared" si="1431"/>
        <v>0</v>
      </c>
      <c r="K3195" s="193">
        <f t="shared" si="1432"/>
        <v>0</v>
      </c>
      <c r="L3195" s="193">
        <f t="shared" si="1433"/>
        <v>0</v>
      </c>
      <c r="M3195" s="193">
        <f t="shared" si="1434"/>
        <v>0</v>
      </c>
      <c r="N3195" s="193">
        <f t="shared" si="1435"/>
        <v>0</v>
      </c>
      <c r="O3195" s="193">
        <f t="shared" si="1436"/>
        <v>0</v>
      </c>
      <c r="P3195" s="193">
        <f t="shared" si="1437"/>
        <v>0</v>
      </c>
      <c r="Q3195" s="193">
        <f t="shared" si="1438"/>
        <v>0</v>
      </c>
      <c r="R3195" s="193">
        <f t="shared" si="1439"/>
        <v>0</v>
      </c>
      <c r="S3195" s="193">
        <f t="shared" si="1440"/>
        <v>0</v>
      </c>
      <c r="T3195" s="194">
        <f t="shared" si="1441"/>
        <v>0</v>
      </c>
      <c r="U3195" s="194"/>
      <c r="V3195" s="847"/>
      <c r="W3195" s="127" t="str">
        <f t="shared" si="1444"/>
        <v/>
      </c>
      <c r="X3195" s="840"/>
      <c r="Y3195" s="841"/>
      <c r="Z3195" s="842"/>
      <c r="AA3195" s="843"/>
      <c r="AB3195" s="349"/>
      <c r="AC3195" s="844"/>
      <c r="AD3195" s="845"/>
      <c r="AE3195" s="277"/>
      <c r="AF3195" s="278"/>
      <c r="AG3195" s="277"/>
      <c r="AH3195" s="279"/>
      <c r="AI3195" s="277"/>
      <c r="AJ3195" s="279"/>
      <c r="AK3195" s="277"/>
      <c r="AL3195" s="278"/>
    </row>
    <row r="3196" spans="1:38" ht="22.5" customHeight="1">
      <c r="A3196" s="116">
        <f t="shared" si="1448"/>
        <v>0</v>
      </c>
      <c r="B3196" s="190">
        <f t="shared" si="1424"/>
        <v>0</v>
      </c>
      <c r="C3196" s="190">
        <f t="shared" si="1425"/>
        <v>0</v>
      </c>
      <c r="D3196" s="191">
        <f t="shared" si="1426"/>
        <v>0</v>
      </c>
      <c r="E3196" s="191">
        <f t="shared" si="1427"/>
        <v>0</v>
      </c>
      <c r="F3196" s="191">
        <f t="shared" si="1428"/>
        <v>0</v>
      </c>
      <c r="G3196" s="192">
        <f t="shared" si="1449"/>
        <v>0</v>
      </c>
      <c r="H3196" s="191">
        <f t="shared" si="1429"/>
        <v>0</v>
      </c>
      <c r="I3196" s="195">
        <f t="shared" si="1430"/>
        <v>0</v>
      </c>
      <c r="J3196" s="195">
        <f t="shared" si="1431"/>
        <v>0</v>
      </c>
      <c r="K3196" s="195">
        <f t="shared" si="1432"/>
        <v>0</v>
      </c>
      <c r="L3196" s="195">
        <f t="shared" si="1433"/>
        <v>0</v>
      </c>
      <c r="M3196" s="195">
        <f t="shared" si="1434"/>
        <v>0</v>
      </c>
      <c r="N3196" s="195">
        <f t="shared" si="1435"/>
        <v>0</v>
      </c>
      <c r="O3196" s="195">
        <f t="shared" si="1436"/>
        <v>0</v>
      </c>
      <c r="P3196" s="195">
        <f t="shared" si="1437"/>
        <v>0</v>
      </c>
      <c r="Q3196" s="195">
        <f t="shared" si="1438"/>
        <v>0</v>
      </c>
      <c r="R3196" s="195">
        <f t="shared" si="1439"/>
        <v>0</v>
      </c>
      <c r="S3196" s="195">
        <f t="shared" si="1440"/>
        <v>0</v>
      </c>
      <c r="T3196" s="196">
        <f t="shared" si="1441"/>
        <v>0</v>
      </c>
      <c r="U3196" s="196"/>
      <c r="V3196" s="848"/>
      <c r="W3196" s="127" t="str">
        <f t="shared" si="1444"/>
        <v/>
      </c>
      <c r="X3196" s="840"/>
      <c r="Y3196" s="841"/>
      <c r="Z3196" s="842"/>
      <c r="AA3196" s="843"/>
      <c r="AB3196" s="349"/>
      <c r="AC3196" s="844"/>
      <c r="AD3196" s="845"/>
      <c r="AE3196" s="277"/>
      <c r="AF3196" s="278"/>
      <c r="AG3196" s="277"/>
      <c r="AH3196" s="279"/>
      <c r="AI3196" s="277"/>
      <c r="AJ3196" s="279"/>
      <c r="AK3196" s="277"/>
      <c r="AL3196" s="278"/>
    </row>
    <row r="3197" spans="1:38" ht="22.5" customHeight="1">
      <c r="A3197" s="116">
        <f t="shared" ref="A3197" si="1450">IF(U3197&gt;=1,1,0)</f>
        <v>0</v>
      </c>
      <c r="B3197" s="190">
        <f t="shared" si="1424"/>
        <v>0</v>
      </c>
      <c r="C3197" s="190">
        <f t="shared" si="1425"/>
        <v>0</v>
      </c>
      <c r="D3197" s="191">
        <f t="shared" si="1426"/>
        <v>0</v>
      </c>
      <c r="E3197" s="191">
        <f t="shared" si="1427"/>
        <v>0</v>
      </c>
      <c r="F3197" s="191">
        <f t="shared" si="1428"/>
        <v>0</v>
      </c>
      <c r="G3197" s="192">
        <f t="shared" si="1449"/>
        <v>0</v>
      </c>
      <c r="H3197" s="191">
        <f t="shared" si="1429"/>
        <v>0</v>
      </c>
      <c r="I3197" s="193">
        <f t="shared" si="1430"/>
        <v>0</v>
      </c>
      <c r="J3197" s="193">
        <f t="shared" si="1431"/>
        <v>0</v>
      </c>
      <c r="K3197" s="193">
        <f t="shared" si="1432"/>
        <v>0</v>
      </c>
      <c r="L3197" s="193">
        <f t="shared" si="1433"/>
        <v>0</v>
      </c>
      <c r="M3197" s="193">
        <f t="shared" si="1434"/>
        <v>0</v>
      </c>
      <c r="N3197" s="193">
        <f t="shared" si="1435"/>
        <v>0</v>
      </c>
      <c r="O3197" s="193">
        <f t="shared" si="1436"/>
        <v>0</v>
      </c>
      <c r="P3197" s="193">
        <f t="shared" si="1437"/>
        <v>0</v>
      </c>
      <c r="Q3197" s="193">
        <f t="shared" si="1438"/>
        <v>0</v>
      </c>
      <c r="R3197" s="193">
        <f t="shared" si="1439"/>
        <v>0</v>
      </c>
      <c r="S3197" s="193">
        <f t="shared" si="1440"/>
        <v>0</v>
      </c>
      <c r="T3197" s="194">
        <f t="shared" si="1441"/>
        <v>0</v>
      </c>
      <c r="U3197" s="194">
        <f t="shared" ref="U3197" si="1451">SUM(T3197:T3223)</f>
        <v>0</v>
      </c>
      <c r="V3197" s="846" t="s">
        <v>1155</v>
      </c>
      <c r="W3197" s="127" t="str">
        <f t="shared" si="1444"/>
        <v/>
      </c>
      <c r="X3197" s="840"/>
      <c r="Y3197" s="841"/>
      <c r="Z3197" s="842"/>
      <c r="AA3197" s="843"/>
      <c r="AB3197" s="349"/>
      <c r="AC3197" s="844"/>
      <c r="AD3197" s="845"/>
      <c r="AE3197" s="277"/>
      <c r="AF3197" s="278"/>
      <c r="AG3197" s="277"/>
      <c r="AH3197" s="279"/>
      <c r="AI3197" s="277"/>
      <c r="AJ3197" s="279"/>
      <c r="AK3197" s="277"/>
      <c r="AL3197" s="278"/>
    </row>
    <row r="3198" spans="1:38" ht="22.5" customHeight="1">
      <c r="A3198" s="116">
        <f t="shared" ref="A3198:A3223" si="1452">A3197</f>
        <v>0</v>
      </c>
      <c r="B3198" s="190">
        <f t="shared" si="1424"/>
        <v>0</v>
      </c>
      <c r="C3198" s="190">
        <f t="shared" si="1425"/>
        <v>0</v>
      </c>
      <c r="D3198" s="191">
        <f t="shared" si="1426"/>
        <v>0</v>
      </c>
      <c r="E3198" s="191">
        <f t="shared" si="1427"/>
        <v>0</v>
      </c>
      <c r="F3198" s="191">
        <f t="shared" si="1428"/>
        <v>0</v>
      </c>
      <c r="G3198" s="192">
        <f t="shared" si="1449"/>
        <v>0</v>
      </c>
      <c r="H3198" s="191">
        <f t="shared" si="1429"/>
        <v>0</v>
      </c>
      <c r="I3198" s="193">
        <f t="shared" si="1430"/>
        <v>0</v>
      </c>
      <c r="J3198" s="193">
        <f t="shared" si="1431"/>
        <v>0</v>
      </c>
      <c r="K3198" s="193">
        <f t="shared" si="1432"/>
        <v>0</v>
      </c>
      <c r="L3198" s="193">
        <f t="shared" si="1433"/>
        <v>0</v>
      </c>
      <c r="M3198" s="193">
        <f t="shared" si="1434"/>
        <v>0</v>
      </c>
      <c r="N3198" s="193">
        <f t="shared" si="1435"/>
        <v>0</v>
      </c>
      <c r="O3198" s="193">
        <f t="shared" si="1436"/>
        <v>0</v>
      </c>
      <c r="P3198" s="193">
        <f t="shared" si="1437"/>
        <v>0</v>
      </c>
      <c r="Q3198" s="193">
        <f t="shared" si="1438"/>
        <v>0</v>
      </c>
      <c r="R3198" s="193">
        <f t="shared" si="1439"/>
        <v>0</v>
      </c>
      <c r="S3198" s="193">
        <f t="shared" si="1440"/>
        <v>0</v>
      </c>
      <c r="T3198" s="194">
        <f t="shared" si="1441"/>
        <v>0</v>
      </c>
      <c r="U3198" s="194"/>
      <c r="V3198" s="847"/>
      <c r="W3198" s="127" t="str">
        <f t="shared" si="1444"/>
        <v/>
      </c>
      <c r="X3198" s="840"/>
      <c r="Y3198" s="841"/>
      <c r="Z3198" s="842"/>
      <c r="AA3198" s="843"/>
      <c r="AB3198" s="349"/>
      <c r="AC3198" s="844"/>
      <c r="AD3198" s="845"/>
      <c r="AE3198" s="277"/>
      <c r="AF3198" s="278"/>
      <c r="AG3198" s="277"/>
      <c r="AH3198" s="279"/>
      <c r="AI3198" s="277"/>
      <c r="AJ3198" s="279"/>
      <c r="AK3198" s="277"/>
      <c r="AL3198" s="278"/>
    </row>
    <row r="3199" spans="1:38" ht="22.5" customHeight="1">
      <c r="A3199" s="116">
        <f t="shared" si="1452"/>
        <v>0</v>
      </c>
      <c r="B3199" s="190">
        <f t="shared" si="1424"/>
        <v>0</v>
      </c>
      <c r="C3199" s="190">
        <f t="shared" si="1425"/>
        <v>0</v>
      </c>
      <c r="D3199" s="191">
        <f t="shared" si="1426"/>
        <v>0</v>
      </c>
      <c r="E3199" s="191">
        <f t="shared" si="1427"/>
        <v>0</v>
      </c>
      <c r="F3199" s="191">
        <f t="shared" si="1428"/>
        <v>0</v>
      </c>
      <c r="G3199" s="192">
        <f t="shared" si="1449"/>
        <v>0</v>
      </c>
      <c r="H3199" s="191">
        <f t="shared" si="1429"/>
        <v>0</v>
      </c>
      <c r="I3199" s="193">
        <f t="shared" si="1430"/>
        <v>0</v>
      </c>
      <c r="J3199" s="193">
        <f t="shared" si="1431"/>
        <v>0</v>
      </c>
      <c r="K3199" s="193">
        <f t="shared" si="1432"/>
        <v>0</v>
      </c>
      <c r="L3199" s="193">
        <f t="shared" si="1433"/>
        <v>0</v>
      </c>
      <c r="M3199" s="193">
        <f t="shared" si="1434"/>
        <v>0</v>
      </c>
      <c r="N3199" s="193">
        <f t="shared" si="1435"/>
        <v>0</v>
      </c>
      <c r="O3199" s="193">
        <f t="shared" si="1436"/>
        <v>0</v>
      </c>
      <c r="P3199" s="193">
        <f t="shared" si="1437"/>
        <v>0</v>
      </c>
      <c r="Q3199" s="193">
        <f t="shared" si="1438"/>
        <v>0</v>
      </c>
      <c r="R3199" s="193">
        <f t="shared" si="1439"/>
        <v>0</v>
      </c>
      <c r="S3199" s="193">
        <f t="shared" si="1440"/>
        <v>0</v>
      </c>
      <c r="T3199" s="194">
        <f t="shared" si="1441"/>
        <v>0</v>
      </c>
      <c r="U3199" s="194"/>
      <c r="V3199" s="847"/>
      <c r="W3199" s="127" t="str">
        <f t="shared" si="1444"/>
        <v/>
      </c>
      <c r="X3199" s="840"/>
      <c r="Y3199" s="841"/>
      <c r="Z3199" s="842"/>
      <c r="AA3199" s="843"/>
      <c r="AB3199" s="349"/>
      <c r="AC3199" s="844"/>
      <c r="AD3199" s="845"/>
      <c r="AE3199" s="277"/>
      <c r="AF3199" s="278"/>
      <c r="AG3199" s="277"/>
      <c r="AH3199" s="279"/>
      <c r="AI3199" s="277"/>
      <c r="AJ3199" s="279"/>
      <c r="AK3199" s="277"/>
      <c r="AL3199" s="278"/>
    </row>
    <row r="3200" spans="1:38" ht="22.5" customHeight="1">
      <c r="A3200" s="116">
        <f t="shared" si="1452"/>
        <v>0</v>
      </c>
      <c r="B3200" s="190">
        <f t="shared" si="1424"/>
        <v>0</v>
      </c>
      <c r="C3200" s="190">
        <f t="shared" si="1425"/>
        <v>0</v>
      </c>
      <c r="D3200" s="191">
        <f t="shared" si="1426"/>
        <v>0</v>
      </c>
      <c r="E3200" s="191">
        <f t="shared" si="1427"/>
        <v>0</v>
      </c>
      <c r="F3200" s="191">
        <f t="shared" si="1428"/>
        <v>0</v>
      </c>
      <c r="G3200" s="192">
        <f t="shared" si="1449"/>
        <v>0</v>
      </c>
      <c r="H3200" s="191">
        <f t="shared" si="1429"/>
        <v>0</v>
      </c>
      <c r="I3200" s="193">
        <f t="shared" si="1430"/>
        <v>0</v>
      </c>
      <c r="J3200" s="193">
        <f t="shared" si="1431"/>
        <v>0</v>
      </c>
      <c r="K3200" s="193">
        <f t="shared" si="1432"/>
        <v>0</v>
      </c>
      <c r="L3200" s="193">
        <f t="shared" si="1433"/>
        <v>0</v>
      </c>
      <c r="M3200" s="193">
        <f t="shared" si="1434"/>
        <v>0</v>
      </c>
      <c r="N3200" s="193">
        <f t="shared" si="1435"/>
        <v>0</v>
      </c>
      <c r="O3200" s="193">
        <f t="shared" si="1436"/>
        <v>0</v>
      </c>
      <c r="P3200" s="193">
        <f t="shared" si="1437"/>
        <v>0</v>
      </c>
      <c r="Q3200" s="193">
        <f t="shared" si="1438"/>
        <v>0</v>
      </c>
      <c r="R3200" s="193">
        <f t="shared" si="1439"/>
        <v>0</v>
      </c>
      <c r="S3200" s="193">
        <f t="shared" si="1440"/>
        <v>0</v>
      </c>
      <c r="T3200" s="194">
        <f t="shared" si="1441"/>
        <v>0</v>
      </c>
      <c r="U3200" s="194"/>
      <c r="V3200" s="847"/>
      <c r="W3200" s="127" t="str">
        <f t="shared" si="1444"/>
        <v/>
      </c>
      <c r="X3200" s="840"/>
      <c r="Y3200" s="841"/>
      <c r="Z3200" s="842"/>
      <c r="AA3200" s="843"/>
      <c r="AB3200" s="349"/>
      <c r="AC3200" s="844"/>
      <c r="AD3200" s="845"/>
      <c r="AE3200" s="277"/>
      <c r="AF3200" s="278"/>
      <c r="AG3200" s="277"/>
      <c r="AH3200" s="279"/>
      <c r="AI3200" s="277"/>
      <c r="AJ3200" s="279"/>
      <c r="AK3200" s="277"/>
      <c r="AL3200" s="278"/>
    </row>
    <row r="3201" spans="1:38" ht="22.5" customHeight="1">
      <c r="A3201" s="116">
        <f t="shared" si="1452"/>
        <v>0</v>
      </c>
      <c r="B3201" s="190">
        <f t="shared" si="1424"/>
        <v>0</v>
      </c>
      <c r="C3201" s="190">
        <f t="shared" si="1425"/>
        <v>0</v>
      </c>
      <c r="D3201" s="191">
        <f t="shared" si="1426"/>
        <v>0</v>
      </c>
      <c r="E3201" s="191">
        <f t="shared" si="1427"/>
        <v>0</v>
      </c>
      <c r="F3201" s="191">
        <f t="shared" si="1428"/>
        <v>0</v>
      </c>
      <c r="G3201" s="192">
        <f t="shared" si="1449"/>
        <v>0</v>
      </c>
      <c r="H3201" s="191">
        <f t="shared" si="1429"/>
        <v>0</v>
      </c>
      <c r="I3201" s="193">
        <f t="shared" si="1430"/>
        <v>0</v>
      </c>
      <c r="J3201" s="193">
        <f t="shared" si="1431"/>
        <v>0</v>
      </c>
      <c r="K3201" s="193">
        <f t="shared" si="1432"/>
        <v>0</v>
      </c>
      <c r="L3201" s="193">
        <f t="shared" si="1433"/>
        <v>0</v>
      </c>
      <c r="M3201" s="193">
        <f t="shared" si="1434"/>
        <v>0</v>
      </c>
      <c r="N3201" s="193">
        <f t="shared" si="1435"/>
        <v>0</v>
      </c>
      <c r="O3201" s="193">
        <f t="shared" si="1436"/>
        <v>0</v>
      </c>
      <c r="P3201" s="193">
        <f t="shared" si="1437"/>
        <v>0</v>
      </c>
      <c r="Q3201" s="193">
        <f t="shared" si="1438"/>
        <v>0</v>
      </c>
      <c r="R3201" s="193">
        <f t="shared" si="1439"/>
        <v>0</v>
      </c>
      <c r="S3201" s="193">
        <f t="shared" si="1440"/>
        <v>0</v>
      </c>
      <c r="T3201" s="194">
        <f t="shared" si="1441"/>
        <v>0</v>
      </c>
      <c r="U3201" s="194"/>
      <c r="V3201" s="847"/>
      <c r="W3201" s="127" t="str">
        <f t="shared" si="1444"/>
        <v/>
      </c>
      <c r="X3201" s="840"/>
      <c r="Y3201" s="841"/>
      <c r="Z3201" s="842"/>
      <c r="AA3201" s="843"/>
      <c r="AB3201" s="349"/>
      <c r="AC3201" s="844"/>
      <c r="AD3201" s="845"/>
      <c r="AE3201" s="277"/>
      <c r="AF3201" s="278"/>
      <c r="AG3201" s="277"/>
      <c r="AH3201" s="279"/>
      <c r="AI3201" s="277"/>
      <c r="AJ3201" s="279"/>
      <c r="AK3201" s="277"/>
      <c r="AL3201" s="278"/>
    </row>
    <row r="3202" spans="1:38" ht="22.5" customHeight="1">
      <c r="A3202" s="116">
        <f t="shared" si="1452"/>
        <v>0</v>
      </c>
      <c r="B3202" s="190">
        <f t="shared" si="1424"/>
        <v>0</v>
      </c>
      <c r="C3202" s="190">
        <f t="shared" si="1425"/>
        <v>0</v>
      </c>
      <c r="D3202" s="191">
        <f t="shared" si="1426"/>
        <v>0</v>
      </c>
      <c r="E3202" s="191">
        <f t="shared" si="1427"/>
        <v>0</v>
      </c>
      <c r="F3202" s="191">
        <f t="shared" si="1428"/>
        <v>0</v>
      </c>
      <c r="G3202" s="192">
        <f t="shared" si="1449"/>
        <v>0</v>
      </c>
      <c r="H3202" s="191">
        <f t="shared" si="1429"/>
        <v>0</v>
      </c>
      <c r="I3202" s="193">
        <f t="shared" si="1430"/>
        <v>0</v>
      </c>
      <c r="J3202" s="193">
        <f t="shared" si="1431"/>
        <v>0</v>
      </c>
      <c r="K3202" s="193">
        <f t="shared" si="1432"/>
        <v>0</v>
      </c>
      <c r="L3202" s="193">
        <f t="shared" si="1433"/>
        <v>0</v>
      </c>
      <c r="M3202" s="193">
        <f t="shared" si="1434"/>
        <v>0</v>
      </c>
      <c r="N3202" s="193">
        <f t="shared" si="1435"/>
        <v>0</v>
      </c>
      <c r="O3202" s="193">
        <f t="shared" si="1436"/>
        <v>0</v>
      </c>
      <c r="P3202" s="193">
        <f t="shared" si="1437"/>
        <v>0</v>
      </c>
      <c r="Q3202" s="193">
        <f t="shared" si="1438"/>
        <v>0</v>
      </c>
      <c r="R3202" s="193">
        <f t="shared" si="1439"/>
        <v>0</v>
      </c>
      <c r="S3202" s="193">
        <f t="shared" si="1440"/>
        <v>0</v>
      </c>
      <c r="T3202" s="194">
        <f t="shared" si="1441"/>
        <v>0</v>
      </c>
      <c r="U3202" s="194"/>
      <c r="V3202" s="847"/>
      <c r="W3202" s="127" t="str">
        <f t="shared" si="1444"/>
        <v/>
      </c>
      <c r="X3202" s="840"/>
      <c r="Y3202" s="841"/>
      <c r="Z3202" s="842"/>
      <c r="AA3202" s="843"/>
      <c r="AB3202" s="349"/>
      <c r="AC3202" s="844"/>
      <c r="AD3202" s="845"/>
      <c r="AE3202" s="277"/>
      <c r="AF3202" s="278"/>
      <c r="AG3202" s="277"/>
      <c r="AH3202" s="279"/>
      <c r="AI3202" s="277"/>
      <c r="AJ3202" s="279"/>
      <c r="AK3202" s="277"/>
      <c r="AL3202" s="278"/>
    </row>
    <row r="3203" spans="1:38" ht="22.5" customHeight="1">
      <c r="A3203" s="116">
        <f t="shared" si="1452"/>
        <v>0</v>
      </c>
      <c r="B3203" s="190">
        <f t="shared" si="1424"/>
        <v>0</v>
      </c>
      <c r="C3203" s="190">
        <f t="shared" si="1425"/>
        <v>0</v>
      </c>
      <c r="D3203" s="191">
        <f t="shared" si="1426"/>
        <v>0</v>
      </c>
      <c r="E3203" s="191">
        <f t="shared" si="1427"/>
        <v>0</v>
      </c>
      <c r="F3203" s="191">
        <f t="shared" si="1428"/>
        <v>0</v>
      </c>
      <c r="G3203" s="192">
        <f t="shared" si="1449"/>
        <v>0</v>
      </c>
      <c r="H3203" s="191">
        <f t="shared" si="1429"/>
        <v>0</v>
      </c>
      <c r="I3203" s="193">
        <f t="shared" si="1430"/>
        <v>0</v>
      </c>
      <c r="J3203" s="193">
        <f t="shared" si="1431"/>
        <v>0</v>
      </c>
      <c r="K3203" s="193">
        <f t="shared" si="1432"/>
        <v>0</v>
      </c>
      <c r="L3203" s="193">
        <f t="shared" si="1433"/>
        <v>0</v>
      </c>
      <c r="M3203" s="193">
        <f t="shared" si="1434"/>
        <v>0</v>
      </c>
      <c r="N3203" s="193">
        <f t="shared" si="1435"/>
        <v>0</v>
      </c>
      <c r="O3203" s="193">
        <f t="shared" si="1436"/>
        <v>0</v>
      </c>
      <c r="P3203" s="193">
        <f t="shared" si="1437"/>
        <v>0</v>
      </c>
      <c r="Q3203" s="193">
        <f t="shared" si="1438"/>
        <v>0</v>
      </c>
      <c r="R3203" s="193">
        <f t="shared" si="1439"/>
        <v>0</v>
      </c>
      <c r="S3203" s="193">
        <f t="shared" si="1440"/>
        <v>0</v>
      </c>
      <c r="T3203" s="194">
        <f t="shared" si="1441"/>
        <v>0</v>
      </c>
      <c r="U3203" s="194"/>
      <c r="V3203" s="847"/>
      <c r="W3203" s="127" t="str">
        <f t="shared" si="1444"/>
        <v/>
      </c>
      <c r="X3203" s="840"/>
      <c r="Y3203" s="841"/>
      <c r="Z3203" s="842"/>
      <c r="AA3203" s="843"/>
      <c r="AB3203" s="349"/>
      <c r="AC3203" s="844"/>
      <c r="AD3203" s="845"/>
      <c r="AE3203" s="277"/>
      <c r="AF3203" s="278"/>
      <c r="AG3203" s="277"/>
      <c r="AH3203" s="279"/>
      <c r="AI3203" s="277"/>
      <c r="AJ3203" s="279"/>
      <c r="AK3203" s="277"/>
      <c r="AL3203" s="278"/>
    </row>
    <row r="3204" spans="1:38" ht="22.5" customHeight="1">
      <c r="A3204" s="116">
        <f t="shared" si="1452"/>
        <v>0</v>
      </c>
      <c r="B3204" s="190">
        <f t="shared" si="1424"/>
        <v>0</v>
      </c>
      <c r="C3204" s="190">
        <f t="shared" si="1425"/>
        <v>0</v>
      </c>
      <c r="D3204" s="191">
        <f t="shared" si="1426"/>
        <v>0</v>
      </c>
      <c r="E3204" s="191">
        <f t="shared" si="1427"/>
        <v>0</v>
      </c>
      <c r="F3204" s="191">
        <f t="shared" si="1428"/>
        <v>0</v>
      </c>
      <c r="G3204" s="192">
        <f t="shared" si="1449"/>
        <v>0</v>
      </c>
      <c r="H3204" s="191">
        <f t="shared" si="1429"/>
        <v>0</v>
      </c>
      <c r="I3204" s="193">
        <f t="shared" si="1430"/>
        <v>0</v>
      </c>
      <c r="J3204" s="193">
        <f t="shared" si="1431"/>
        <v>0</v>
      </c>
      <c r="K3204" s="193">
        <f t="shared" si="1432"/>
        <v>0</v>
      </c>
      <c r="L3204" s="193">
        <f t="shared" si="1433"/>
        <v>0</v>
      </c>
      <c r="M3204" s="193">
        <f t="shared" si="1434"/>
        <v>0</v>
      </c>
      <c r="N3204" s="193">
        <f t="shared" si="1435"/>
        <v>0</v>
      </c>
      <c r="O3204" s="193">
        <f t="shared" si="1436"/>
        <v>0</v>
      </c>
      <c r="P3204" s="193">
        <f t="shared" si="1437"/>
        <v>0</v>
      </c>
      <c r="Q3204" s="193">
        <f t="shared" si="1438"/>
        <v>0</v>
      </c>
      <c r="R3204" s="193">
        <f t="shared" si="1439"/>
        <v>0</v>
      </c>
      <c r="S3204" s="193">
        <f t="shared" si="1440"/>
        <v>0</v>
      </c>
      <c r="T3204" s="194">
        <f t="shared" si="1441"/>
        <v>0</v>
      </c>
      <c r="U3204" s="194"/>
      <c r="V3204" s="847"/>
      <c r="W3204" s="127" t="str">
        <f t="shared" si="1444"/>
        <v/>
      </c>
      <c r="X3204" s="840"/>
      <c r="Y3204" s="841"/>
      <c r="Z3204" s="842"/>
      <c r="AA3204" s="843"/>
      <c r="AB3204" s="349"/>
      <c r="AC3204" s="844"/>
      <c r="AD3204" s="845"/>
      <c r="AE3204" s="277"/>
      <c r="AF3204" s="278"/>
      <c r="AG3204" s="277"/>
      <c r="AH3204" s="279"/>
      <c r="AI3204" s="277"/>
      <c r="AJ3204" s="279"/>
      <c r="AK3204" s="277"/>
      <c r="AL3204" s="278"/>
    </row>
    <row r="3205" spans="1:38" ht="22.5" customHeight="1">
      <c r="A3205" s="116">
        <f t="shared" si="1452"/>
        <v>0</v>
      </c>
      <c r="B3205" s="190">
        <f t="shared" si="1424"/>
        <v>0</v>
      </c>
      <c r="C3205" s="190">
        <f t="shared" si="1425"/>
        <v>0</v>
      </c>
      <c r="D3205" s="191">
        <f t="shared" si="1426"/>
        <v>0</v>
      </c>
      <c r="E3205" s="191">
        <f t="shared" si="1427"/>
        <v>0</v>
      </c>
      <c r="F3205" s="191">
        <f t="shared" si="1428"/>
        <v>0</v>
      </c>
      <c r="G3205" s="192">
        <f t="shared" si="1449"/>
        <v>0</v>
      </c>
      <c r="H3205" s="191">
        <f t="shared" si="1429"/>
        <v>0</v>
      </c>
      <c r="I3205" s="193">
        <f t="shared" si="1430"/>
        <v>0</v>
      </c>
      <c r="J3205" s="193">
        <f t="shared" si="1431"/>
        <v>0</v>
      </c>
      <c r="K3205" s="193">
        <f t="shared" si="1432"/>
        <v>0</v>
      </c>
      <c r="L3205" s="193">
        <f t="shared" si="1433"/>
        <v>0</v>
      </c>
      <c r="M3205" s="193">
        <f t="shared" si="1434"/>
        <v>0</v>
      </c>
      <c r="N3205" s="193">
        <f t="shared" si="1435"/>
        <v>0</v>
      </c>
      <c r="O3205" s="193">
        <f t="shared" si="1436"/>
        <v>0</v>
      </c>
      <c r="P3205" s="193">
        <f t="shared" si="1437"/>
        <v>0</v>
      </c>
      <c r="Q3205" s="193">
        <f t="shared" si="1438"/>
        <v>0</v>
      </c>
      <c r="R3205" s="193">
        <f t="shared" si="1439"/>
        <v>0</v>
      </c>
      <c r="S3205" s="193">
        <f t="shared" si="1440"/>
        <v>0</v>
      </c>
      <c r="T3205" s="194">
        <f t="shared" si="1441"/>
        <v>0</v>
      </c>
      <c r="U3205" s="194"/>
      <c r="V3205" s="847"/>
      <c r="W3205" s="127" t="str">
        <f t="shared" si="1444"/>
        <v/>
      </c>
      <c r="X3205" s="840"/>
      <c r="Y3205" s="841"/>
      <c r="Z3205" s="842"/>
      <c r="AA3205" s="843"/>
      <c r="AB3205" s="349"/>
      <c r="AC3205" s="844"/>
      <c r="AD3205" s="845"/>
      <c r="AE3205" s="277"/>
      <c r="AF3205" s="278"/>
      <c r="AG3205" s="277"/>
      <c r="AH3205" s="279"/>
      <c r="AI3205" s="277"/>
      <c r="AJ3205" s="279"/>
      <c r="AK3205" s="277"/>
      <c r="AL3205" s="278"/>
    </row>
    <row r="3206" spans="1:38" ht="22.5" customHeight="1">
      <c r="A3206" s="116">
        <f t="shared" si="1452"/>
        <v>0</v>
      </c>
      <c r="B3206" s="190">
        <f t="shared" si="1424"/>
        <v>0</v>
      </c>
      <c r="C3206" s="190">
        <f t="shared" si="1425"/>
        <v>0</v>
      </c>
      <c r="D3206" s="191">
        <f t="shared" si="1426"/>
        <v>0</v>
      </c>
      <c r="E3206" s="191">
        <f t="shared" si="1427"/>
        <v>0</v>
      </c>
      <c r="F3206" s="191">
        <f t="shared" si="1428"/>
        <v>0</v>
      </c>
      <c r="G3206" s="192">
        <f t="shared" si="1449"/>
        <v>0</v>
      </c>
      <c r="H3206" s="191">
        <f t="shared" si="1429"/>
        <v>0</v>
      </c>
      <c r="I3206" s="193">
        <f t="shared" si="1430"/>
        <v>0</v>
      </c>
      <c r="J3206" s="193">
        <f t="shared" si="1431"/>
        <v>0</v>
      </c>
      <c r="K3206" s="193">
        <f t="shared" si="1432"/>
        <v>0</v>
      </c>
      <c r="L3206" s="193">
        <f t="shared" si="1433"/>
        <v>0</v>
      </c>
      <c r="M3206" s="193">
        <f t="shared" si="1434"/>
        <v>0</v>
      </c>
      <c r="N3206" s="193">
        <f t="shared" si="1435"/>
        <v>0</v>
      </c>
      <c r="O3206" s="193">
        <f t="shared" si="1436"/>
        <v>0</v>
      </c>
      <c r="P3206" s="193">
        <f t="shared" si="1437"/>
        <v>0</v>
      </c>
      <c r="Q3206" s="193">
        <f t="shared" si="1438"/>
        <v>0</v>
      </c>
      <c r="R3206" s="193">
        <f t="shared" si="1439"/>
        <v>0</v>
      </c>
      <c r="S3206" s="193">
        <f t="shared" si="1440"/>
        <v>0</v>
      </c>
      <c r="T3206" s="194">
        <f t="shared" si="1441"/>
        <v>0</v>
      </c>
      <c r="U3206" s="194"/>
      <c r="V3206" s="847"/>
      <c r="W3206" s="127" t="str">
        <f t="shared" si="1444"/>
        <v/>
      </c>
      <c r="X3206" s="840"/>
      <c r="Y3206" s="841"/>
      <c r="Z3206" s="842"/>
      <c r="AA3206" s="843"/>
      <c r="AB3206" s="349"/>
      <c r="AC3206" s="844"/>
      <c r="AD3206" s="845"/>
      <c r="AE3206" s="277"/>
      <c r="AF3206" s="278"/>
      <c r="AG3206" s="277"/>
      <c r="AH3206" s="279"/>
      <c r="AI3206" s="277"/>
      <c r="AJ3206" s="279"/>
      <c r="AK3206" s="277"/>
      <c r="AL3206" s="278"/>
    </row>
    <row r="3207" spans="1:38" ht="22.5" customHeight="1">
      <c r="A3207" s="116">
        <f t="shared" si="1452"/>
        <v>0</v>
      </c>
      <c r="B3207" s="190">
        <f t="shared" ref="B3207:B3250" si="1453">COUNTIF(X3207,"*法定福*")</f>
        <v>0</v>
      </c>
      <c r="C3207" s="190">
        <f t="shared" ref="C3207:C3250" si="1454">COUNTIF(Z3207,"*法定福*")</f>
        <v>0</v>
      </c>
      <c r="D3207" s="191">
        <f t="shared" ref="D3207:D3250" si="1455">SUM(B3207:C3207)</f>
        <v>0</v>
      </c>
      <c r="E3207" s="191">
        <f t="shared" ref="E3207:E3250" si="1456">IF(D3207&gt;=1,AF3207,0)</f>
        <v>0</v>
      </c>
      <c r="F3207" s="191">
        <f t="shared" ref="F3207:F3250" si="1457">IF(D3207&gt;=1,AH3207,0)</f>
        <v>0</v>
      </c>
      <c r="G3207" s="192">
        <f t="shared" si="1449"/>
        <v>0</v>
      </c>
      <c r="H3207" s="191">
        <f t="shared" ref="H3207:H3250" si="1458">IF(G3207=0,E3207,F3207)</f>
        <v>0</v>
      </c>
      <c r="I3207" s="193">
        <f t="shared" ref="I3207:I3250" si="1459">IF(X3207="",0,1)</f>
        <v>0</v>
      </c>
      <c r="J3207" s="193">
        <f t="shared" ref="J3207:J3250" si="1460">IF(Z3207="",0,1)</f>
        <v>0</v>
      </c>
      <c r="K3207" s="193">
        <f t="shared" ref="K3207:K3250" si="1461">IF(AB3207="",0,1)</f>
        <v>0</v>
      </c>
      <c r="L3207" s="193">
        <f t="shared" ref="L3207:L3250" si="1462">IF(AE3207="",0,1)</f>
        <v>0</v>
      </c>
      <c r="M3207" s="193">
        <f t="shared" ref="M3207:M3250" si="1463">IF(AF3207="",0,1)</f>
        <v>0</v>
      </c>
      <c r="N3207" s="193">
        <f t="shared" ref="N3207:N3250" si="1464">IF(AG3207="",0,1)</f>
        <v>0</v>
      </c>
      <c r="O3207" s="193">
        <f t="shared" ref="O3207:O3250" si="1465">IF(AH3207="",0,1)</f>
        <v>0</v>
      </c>
      <c r="P3207" s="193">
        <f t="shared" ref="P3207:P3250" si="1466">IF(AI3207="",0,1)</f>
        <v>0</v>
      </c>
      <c r="Q3207" s="193">
        <f t="shared" ref="Q3207:Q3250" si="1467">IF(AJ3207="",0,1)</f>
        <v>0</v>
      </c>
      <c r="R3207" s="193">
        <f t="shared" ref="R3207:R3250" si="1468">IF(AK3207="",0,1)</f>
        <v>0</v>
      </c>
      <c r="S3207" s="193">
        <f t="shared" ref="S3207:S3250" si="1469">IF(AL3207="",0,1)</f>
        <v>0</v>
      </c>
      <c r="T3207" s="194">
        <f t="shared" ref="T3207:T3250" si="1470">SUM(I3207:S3207)</f>
        <v>0</v>
      </c>
      <c r="U3207" s="194"/>
      <c r="V3207" s="847"/>
      <c r="W3207" s="127" t="str">
        <f t="shared" si="1444"/>
        <v/>
      </c>
      <c r="X3207" s="840"/>
      <c r="Y3207" s="841"/>
      <c r="Z3207" s="842"/>
      <c r="AA3207" s="843"/>
      <c r="AB3207" s="349"/>
      <c r="AC3207" s="844"/>
      <c r="AD3207" s="845"/>
      <c r="AE3207" s="277"/>
      <c r="AF3207" s="278"/>
      <c r="AG3207" s="277"/>
      <c r="AH3207" s="279"/>
      <c r="AI3207" s="277"/>
      <c r="AJ3207" s="279"/>
      <c r="AK3207" s="277"/>
      <c r="AL3207" s="278"/>
    </row>
    <row r="3208" spans="1:38" ht="22.5" customHeight="1">
      <c r="A3208" s="116">
        <f t="shared" si="1452"/>
        <v>0</v>
      </c>
      <c r="B3208" s="190">
        <f t="shared" si="1453"/>
        <v>0</v>
      </c>
      <c r="C3208" s="190">
        <f t="shared" si="1454"/>
        <v>0</v>
      </c>
      <c r="D3208" s="191">
        <f t="shared" si="1455"/>
        <v>0</v>
      </c>
      <c r="E3208" s="191">
        <f t="shared" si="1456"/>
        <v>0</v>
      </c>
      <c r="F3208" s="191">
        <f t="shared" si="1457"/>
        <v>0</v>
      </c>
      <c r="G3208" s="192">
        <f t="shared" si="1449"/>
        <v>0</v>
      </c>
      <c r="H3208" s="191">
        <f t="shared" si="1458"/>
        <v>0</v>
      </c>
      <c r="I3208" s="193">
        <f t="shared" si="1459"/>
        <v>0</v>
      </c>
      <c r="J3208" s="193">
        <f t="shared" si="1460"/>
        <v>0</v>
      </c>
      <c r="K3208" s="193">
        <f t="shared" si="1461"/>
        <v>0</v>
      </c>
      <c r="L3208" s="193">
        <f t="shared" si="1462"/>
        <v>0</v>
      </c>
      <c r="M3208" s="193">
        <f t="shared" si="1463"/>
        <v>0</v>
      </c>
      <c r="N3208" s="193">
        <f t="shared" si="1464"/>
        <v>0</v>
      </c>
      <c r="O3208" s="193">
        <f t="shared" si="1465"/>
        <v>0</v>
      </c>
      <c r="P3208" s="193">
        <f t="shared" si="1466"/>
        <v>0</v>
      </c>
      <c r="Q3208" s="193">
        <f t="shared" si="1467"/>
        <v>0</v>
      </c>
      <c r="R3208" s="193">
        <f t="shared" si="1468"/>
        <v>0</v>
      </c>
      <c r="S3208" s="193">
        <f t="shared" si="1469"/>
        <v>0</v>
      </c>
      <c r="T3208" s="194">
        <f t="shared" si="1470"/>
        <v>0</v>
      </c>
      <c r="U3208" s="194"/>
      <c r="V3208" s="847"/>
      <c r="W3208" s="127" t="str">
        <f t="shared" si="1444"/>
        <v/>
      </c>
      <c r="X3208" s="840"/>
      <c r="Y3208" s="841"/>
      <c r="Z3208" s="842"/>
      <c r="AA3208" s="843"/>
      <c r="AB3208" s="349"/>
      <c r="AC3208" s="844"/>
      <c r="AD3208" s="845"/>
      <c r="AE3208" s="277"/>
      <c r="AF3208" s="278"/>
      <c r="AG3208" s="277"/>
      <c r="AH3208" s="279"/>
      <c r="AI3208" s="277"/>
      <c r="AJ3208" s="279"/>
      <c r="AK3208" s="277"/>
      <c r="AL3208" s="278"/>
    </row>
    <row r="3209" spans="1:38" ht="22.5" customHeight="1">
      <c r="A3209" s="116">
        <f t="shared" si="1452"/>
        <v>0</v>
      </c>
      <c r="B3209" s="190">
        <f t="shared" si="1453"/>
        <v>0</v>
      </c>
      <c r="C3209" s="190">
        <f t="shared" si="1454"/>
        <v>0</v>
      </c>
      <c r="D3209" s="191">
        <f t="shared" si="1455"/>
        <v>0</v>
      </c>
      <c r="E3209" s="191">
        <f t="shared" si="1456"/>
        <v>0</v>
      </c>
      <c r="F3209" s="191">
        <f t="shared" si="1457"/>
        <v>0</v>
      </c>
      <c r="G3209" s="192">
        <f t="shared" si="1449"/>
        <v>0</v>
      </c>
      <c r="H3209" s="191">
        <f t="shared" si="1458"/>
        <v>0</v>
      </c>
      <c r="I3209" s="193">
        <f t="shared" si="1459"/>
        <v>0</v>
      </c>
      <c r="J3209" s="193">
        <f t="shared" si="1460"/>
        <v>0</v>
      </c>
      <c r="K3209" s="193">
        <f t="shared" si="1461"/>
        <v>0</v>
      </c>
      <c r="L3209" s="193">
        <f t="shared" si="1462"/>
        <v>0</v>
      </c>
      <c r="M3209" s="193">
        <f t="shared" si="1463"/>
        <v>0</v>
      </c>
      <c r="N3209" s="193">
        <f t="shared" si="1464"/>
        <v>0</v>
      </c>
      <c r="O3209" s="193">
        <f t="shared" si="1465"/>
        <v>0</v>
      </c>
      <c r="P3209" s="193">
        <f t="shared" si="1466"/>
        <v>0</v>
      </c>
      <c r="Q3209" s="193">
        <f t="shared" si="1467"/>
        <v>0</v>
      </c>
      <c r="R3209" s="193">
        <f t="shared" si="1468"/>
        <v>0</v>
      </c>
      <c r="S3209" s="193">
        <f t="shared" si="1469"/>
        <v>0</v>
      </c>
      <c r="T3209" s="194">
        <f t="shared" si="1470"/>
        <v>0</v>
      </c>
      <c r="U3209" s="194"/>
      <c r="V3209" s="847"/>
      <c r="W3209" s="127" t="str">
        <f t="shared" si="1444"/>
        <v/>
      </c>
      <c r="X3209" s="840"/>
      <c r="Y3209" s="841"/>
      <c r="Z3209" s="842"/>
      <c r="AA3209" s="843"/>
      <c r="AB3209" s="349"/>
      <c r="AC3209" s="844"/>
      <c r="AD3209" s="845"/>
      <c r="AE3209" s="277"/>
      <c r="AF3209" s="278"/>
      <c r="AG3209" s="277"/>
      <c r="AH3209" s="279"/>
      <c r="AI3209" s="277"/>
      <c r="AJ3209" s="279"/>
      <c r="AK3209" s="277"/>
      <c r="AL3209" s="278"/>
    </row>
    <row r="3210" spans="1:38" ht="22.5" customHeight="1">
      <c r="A3210" s="116">
        <f t="shared" si="1452"/>
        <v>0</v>
      </c>
      <c r="B3210" s="190">
        <f t="shared" si="1453"/>
        <v>0</v>
      </c>
      <c r="C3210" s="190">
        <f t="shared" si="1454"/>
        <v>0</v>
      </c>
      <c r="D3210" s="191">
        <f t="shared" si="1455"/>
        <v>0</v>
      </c>
      <c r="E3210" s="191">
        <f t="shared" si="1456"/>
        <v>0</v>
      </c>
      <c r="F3210" s="191">
        <f t="shared" si="1457"/>
        <v>0</v>
      </c>
      <c r="G3210" s="192">
        <f t="shared" si="1449"/>
        <v>0</v>
      </c>
      <c r="H3210" s="191">
        <f t="shared" si="1458"/>
        <v>0</v>
      </c>
      <c r="I3210" s="193">
        <f t="shared" si="1459"/>
        <v>0</v>
      </c>
      <c r="J3210" s="193">
        <f t="shared" si="1460"/>
        <v>0</v>
      </c>
      <c r="K3210" s="193">
        <f t="shared" si="1461"/>
        <v>0</v>
      </c>
      <c r="L3210" s="193">
        <f t="shared" si="1462"/>
        <v>0</v>
      </c>
      <c r="M3210" s="193">
        <f t="shared" si="1463"/>
        <v>0</v>
      </c>
      <c r="N3210" s="193">
        <f t="shared" si="1464"/>
        <v>0</v>
      </c>
      <c r="O3210" s="193">
        <f t="shared" si="1465"/>
        <v>0</v>
      </c>
      <c r="P3210" s="193">
        <f t="shared" si="1466"/>
        <v>0</v>
      </c>
      <c r="Q3210" s="193">
        <f t="shared" si="1467"/>
        <v>0</v>
      </c>
      <c r="R3210" s="193">
        <f t="shared" si="1468"/>
        <v>0</v>
      </c>
      <c r="S3210" s="193">
        <f t="shared" si="1469"/>
        <v>0</v>
      </c>
      <c r="T3210" s="194">
        <f t="shared" si="1470"/>
        <v>0</v>
      </c>
      <c r="U3210" s="194"/>
      <c r="V3210" s="847"/>
      <c r="W3210" s="127" t="str">
        <f t="shared" si="1444"/>
        <v/>
      </c>
      <c r="X3210" s="840"/>
      <c r="Y3210" s="841"/>
      <c r="Z3210" s="842"/>
      <c r="AA3210" s="843"/>
      <c r="AB3210" s="349"/>
      <c r="AC3210" s="844"/>
      <c r="AD3210" s="845"/>
      <c r="AE3210" s="277"/>
      <c r="AF3210" s="278"/>
      <c r="AG3210" s="277"/>
      <c r="AH3210" s="279"/>
      <c r="AI3210" s="277"/>
      <c r="AJ3210" s="279"/>
      <c r="AK3210" s="277"/>
      <c r="AL3210" s="278"/>
    </row>
    <row r="3211" spans="1:38" ht="22.5" customHeight="1">
      <c r="A3211" s="116">
        <f t="shared" si="1452"/>
        <v>0</v>
      </c>
      <c r="B3211" s="190">
        <f t="shared" si="1453"/>
        <v>0</v>
      </c>
      <c r="C3211" s="190">
        <f t="shared" si="1454"/>
        <v>0</v>
      </c>
      <c r="D3211" s="191">
        <f t="shared" si="1455"/>
        <v>0</v>
      </c>
      <c r="E3211" s="191">
        <f t="shared" si="1456"/>
        <v>0</v>
      </c>
      <c r="F3211" s="191">
        <f t="shared" si="1457"/>
        <v>0</v>
      </c>
      <c r="G3211" s="192">
        <f t="shared" si="1449"/>
        <v>0</v>
      </c>
      <c r="H3211" s="191">
        <f t="shared" si="1458"/>
        <v>0</v>
      </c>
      <c r="I3211" s="193">
        <f t="shared" si="1459"/>
        <v>0</v>
      </c>
      <c r="J3211" s="193">
        <f t="shared" si="1460"/>
        <v>0</v>
      </c>
      <c r="K3211" s="193">
        <f t="shared" si="1461"/>
        <v>0</v>
      </c>
      <c r="L3211" s="193">
        <f t="shared" si="1462"/>
        <v>0</v>
      </c>
      <c r="M3211" s="193">
        <f t="shared" si="1463"/>
        <v>0</v>
      </c>
      <c r="N3211" s="193">
        <f t="shared" si="1464"/>
        <v>0</v>
      </c>
      <c r="O3211" s="193">
        <f t="shared" si="1465"/>
        <v>0</v>
      </c>
      <c r="P3211" s="193">
        <f t="shared" si="1466"/>
        <v>0</v>
      </c>
      <c r="Q3211" s="193">
        <f t="shared" si="1467"/>
        <v>0</v>
      </c>
      <c r="R3211" s="193">
        <f t="shared" si="1468"/>
        <v>0</v>
      </c>
      <c r="S3211" s="193">
        <f t="shared" si="1469"/>
        <v>0</v>
      </c>
      <c r="T3211" s="194">
        <f t="shared" si="1470"/>
        <v>0</v>
      </c>
      <c r="U3211" s="194"/>
      <c r="V3211" s="847"/>
      <c r="W3211" s="127" t="str">
        <f t="shared" si="1444"/>
        <v/>
      </c>
      <c r="X3211" s="840"/>
      <c r="Y3211" s="841"/>
      <c r="Z3211" s="842"/>
      <c r="AA3211" s="843"/>
      <c r="AB3211" s="349"/>
      <c r="AC3211" s="844"/>
      <c r="AD3211" s="845"/>
      <c r="AE3211" s="277"/>
      <c r="AF3211" s="278"/>
      <c r="AG3211" s="277"/>
      <c r="AH3211" s="279"/>
      <c r="AI3211" s="277"/>
      <c r="AJ3211" s="279"/>
      <c r="AK3211" s="277"/>
      <c r="AL3211" s="278"/>
    </row>
    <row r="3212" spans="1:38" ht="22.5" customHeight="1">
      <c r="A3212" s="116">
        <f t="shared" si="1452"/>
        <v>0</v>
      </c>
      <c r="B3212" s="190">
        <f t="shared" si="1453"/>
        <v>0</v>
      </c>
      <c r="C3212" s="190">
        <f t="shared" si="1454"/>
        <v>0</v>
      </c>
      <c r="D3212" s="191">
        <f t="shared" si="1455"/>
        <v>0</v>
      </c>
      <c r="E3212" s="191">
        <f t="shared" si="1456"/>
        <v>0</v>
      </c>
      <c r="F3212" s="191">
        <f t="shared" si="1457"/>
        <v>0</v>
      </c>
      <c r="G3212" s="192">
        <f t="shared" si="1449"/>
        <v>0</v>
      </c>
      <c r="H3212" s="191">
        <f t="shared" si="1458"/>
        <v>0</v>
      </c>
      <c r="I3212" s="193">
        <f t="shared" si="1459"/>
        <v>0</v>
      </c>
      <c r="J3212" s="193">
        <f t="shared" si="1460"/>
        <v>0</v>
      </c>
      <c r="K3212" s="193">
        <f t="shared" si="1461"/>
        <v>0</v>
      </c>
      <c r="L3212" s="193">
        <f t="shared" si="1462"/>
        <v>0</v>
      </c>
      <c r="M3212" s="193">
        <f t="shared" si="1463"/>
        <v>0</v>
      </c>
      <c r="N3212" s="193">
        <f t="shared" si="1464"/>
        <v>0</v>
      </c>
      <c r="O3212" s="193">
        <f t="shared" si="1465"/>
        <v>0</v>
      </c>
      <c r="P3212" s="193">
        <f t="shared" si="1466"/>
        <v>0</v>
      </c>
      <c r="Q3212" s="193">
        <f t="shared" si="1467"/>
        <v>0</v>
      </c>
      <c r="R3212" s="193">
        <f t="shared" si="1468"/>
        <v>0</v>
      </c>
      <c r="S3212" s="193">
        <f t="shared" si="1469"/>
        <v>0</v>
      </c>
      <c r="T3212" s="194">
        <f t="shared" si="1470"/>
        <v>0</v>
      </c>
      <c r="U3212" s="194"/>
      <c r="V3212" s="847"/>
      <c r="W3212" s="127" t="str">
        <f t="shared" si="1444"/>
        <v/>
      </c>
      <c r="X3212" s="840"/>
      <c r="Y3212" s="841"/>
      <c r="Z3212" s="842"/>
      <c r="AA3212" s="843"/>
      <c r="AB3212" s="349"/>
      <c r="AC3212" s="844"/>
      <c r="AD3212" s="845"/>
      <c r="AE3212" s="277"/>
      <c r="AF3212" s="278"/>
      <c r="AG3212" s="277"/>
      <c r="AH3212" s="279"/>
      <c r="AI3212" s="277"/>
      <c r="AJ3212" s="279"/>
      <c r="AK3212" s="277"/>
      <c r="AL3212" s="278"/>
    </row>
    <row r="3213" spans="1:38" ht="22.5" customHeight="1">
      <c r="A3213" s="116">
        <f t="shared" si="1452"/>
        <v>0</v>
      </c>
      <c r="B3213" s="190">
        <f t="shared" si="1453"/>
        <v>0</v>
      </c>
      <c r="C3213" s="190">
        <f t="shared" si="1454"/>
        <v>0</v>
      </c>
      <c r="D3213" s="191">
        <f t="shared" si="1455"/>
        <v>0</v>
      </c>
      <c r="E3213" s="191">
        <f t="shared" si="1456"/>
        <v>0</v>
      </c>
      <c r="F3213" s="191">
        <f t="shared" si="1457"/>
        <v>0</v>
      </c>
      <c r="G3213" s="192">
        <f t="shared" si="1449"/>
        <v>0</v>
      </c>
      <c r="H3213" s="191">
        <f t="shared" si="1458"/>
        <v>0</v>
      </c>
      <c r="I3213" s="193">
        <f t="shared" si="1459"/>
        <v>0</v>
      </c>
      <c r="J3213" s="193">
        <f t="shared" si="1460"/>
        <v>0</v>
      </c>
      <c r="K3213" s="193">
        <f t="shared" si="1461"/>
        <v>0</v>
      </c>
      <c r="L3213" s="193">
        <f t="shared" si="1462"/>
        <v>0</v>
      </c>
      <c r="M3213" s="193">
        <f t="shared" si="1463"/>
        <v>0</v>
      </c>
      <c r="N3213" s="193">
        <f t="shared" si="1464"/>
        <v>0</v>
      </c>
      <c r="O3213" s="193">
        <f t="shared" si="1465"/>
        <v>0</v>
      </c>
      <c r="P3213" s="193">
        <f t="shared" si="1466"/>
        <v>0</v>
      </c>
      <c r="Q3213" s="193">
        <f t="shared" si="1467"/>
        <v>0</v>
      </c>
      <c r="R3213" s="193">
        <f t="shared" si="1468"/>
        <v>0</v>
      </c>
      <c r="S3213" s="193">
        <f t="shared" si="1469"/>
        <v>0</v>
      </c>
      <c r="T3213" s="194">
        <f t="shared" si="1470"/>
        <v>0</v>
      </c>
      <c r="U3213" s="194"/>
      <c r="V3213" s="847"/>
      <c r="W3213" s="127" t="str">
        <f t="shared" si="1444"/>
        <v/>
      </c>
      <c r="X3213" s="840"/>
      <c r="Y3213" s="841"/>
      <c r="Z3213" s="842"/>
      <c r="AA3213" s="843"/>
      <c r="AB3213" s="349"/>
      <c r="AC3213" s="844"/>
      <c r="AD3213" s="845"/>
      <c r="AE3213" s="277"/>
      <c r="AF3213" s="278"/>
      <c r="AG3213" s="277"/>
      <c r="AH3213" s="279"/>
      <c r="AI3213" s="277"/>
      <c r="AJ3213" s="279"/>
      <c r="AK3213" s="277"/>
      <c r="AL3213" s="278"/>
    </row>
    <row r="3214" spans="1:38" ht="22.5" customHeight="1">
      <c r="A3214" s="116">
        <f t="shared" si="1452"/>
        <v>0</v>
      </c>
      <c r="B3214" s="190">
        <f t="shared" si="1453"/>
        <v>0</v>
      </c>
      <c r="C3214" s="190">
        <f t="shared" si="1454"/>
        <v>0</v>
      </c>
      <c r="D3214" s="191">
        <f t="shared" si="1455"/>
        <v>0</v>
      </c>
      <c r="E3214" s="191">
        <f t="shared" si="1456"/>
        <v>0</v>
      </c>
      <c r="F3214" s="191">
        <f t="shared" si="1457"/>
        <v>0</v>
      </c>
      <c r="G3214" s="192">
        <f t="shared" si="1449"/>
        <v>0</v>
      </c>
      <c r="H3214" s="191">
        <f t="shared" si="1458"/>
        <v>0</v>
      </c>
      <c r="I3214" s="193">
        <f t="shared" si="1459"/>
        <v>0</v>
      </c>
      <c r="J3214" s="193">
        <f t="shared" si="1460"/>
        <v>0</v>
      </c>
      <c r="K3214" s="193">
        <f t="shared" si="1461"/>
        <v>0</v>
      </c>
      <c r="L3214" s="193">
        <f t="shared" si="1462"/>
        <v>0</v>
      </c>
      <c r="M3214" s="193">
        <f t="shared" si="1463"/>
        <v>0</v>
      </c>
      <c r="N3214" s="193">
        <f t="shared" si="1464"/>
        <v>0</v>
      </c>
      <c r="O3214" s="193">
        <f t="shared" si="1465"/>
        <v>0</v>
      </c>
      <c r="P3214" s="193">
        <f t="shared" si="1466"/>
        <v>0</v>
      </c>
      <c r="Q3214" s="193">
        <f t="shared" si="1467"/>
        <v>0</v>
      </c>
      <c r="R3214" s="193">
        <f t="shared" si="1468"/>
        <v>0</v>
      </c>
      <c r="S3214" s="193">
        <f t="shared" si="1469"/>
        <v>0</v>
      </c>
      <c r="T3214" s="194">
        <f t="shared" si="1470"/>
        <v>0</v>
      </c>
      <c r="U3214" s="194"/>
      <c r="V3214" s="847"/>
      <c r="W3214" s="127" t="str">
        <f t="shared" si="1444"/>
        <v/>
      </c>
      <c r="X3214" s="840"/>
      <c r="Y3214" s="841"/>
      <c r="Z3214" s="842"/>
      <c r="AA3214" s="843"/>
      <c r="AB3214" s="349"/>
      <c r="AC3214" s="844"/>
      <c r="AD3214" s="845"/>
      <c r="AE3214" s="277"/>
      <c r="AF3214" s="278"/>
      <c r="AG3214" s="277"/>
      <c r="AH3214" s="279"/>
      <c r="AI3214" s="277"/>
      <c r="AJ3214" s="279"/>
      <c r="AK3214" s="277"/>
      <c r="AL3214" s="278"/>
    </row>
    <row r="3215" spans="1:38" ht="22.5" customHeight="1">
      <c r="A3215" s="116">
        <f t="shared" si="1452"/>
        <v>0</v>
      </c>
      <c r="B3215" s="190">
        <f t="shared" si="1453"/>
        <v>0</v>
      </c>
      <c r="C3215" s="190">
        <f t="shared" si="1454"/>
        <v>0</v>
      </c>
      <c r="D3215" s="191">
        <f t="shared" si="1455"/>
        <v>0</v>
      </c>
      <c r="E3215" s="191">
        <f t="shared" si="1456"/>
        <v>0</v>
      </c>
      <c r="F3215" s="191">
        <f t="shared" si="1457"/>
        <v>0</v>
      </c>
      <c r="G3215" s="192">
        <f t="shared" si="1449"/>
        <v>0</v>
      </c>
      <c r="H3215" s="191">
        <f t="shared" si="1458"/>
        <v>0</v>
      </c>
      <c r="I3215" s="193">
        <f t="shared" si="1459"/>
        <v>0</v>
      </c>
      <c r="J3215" s="193">
        <f t="shared" si="1460"/>
        <v>0</v>
      </c>
      <c r="K3215" s="193">
        <f t="shared" si="1461"/>
        <v>0</v>
      </c>
      <c r="L3215" s="193">
        <f t="shared" si="1462"/>
        <v>0</v>
      </c>
      <c r="M3215" s="193">
        <f t="shared" si="1463"/>
        <v>0</v>
      </c>
      <c r="N3215" s="193">
        <f t="shared" si="1464"/>
        <v>0</v>
      </c>
      <c r="O3215" s="193">
        <f t="shared" si="1465"/>
        <v>0</v>
      </c>
      <c r="P3215" s="193">
        <f t="shared" si="1466"/>
        <v>0</v>
      </c>
      <c r="Q3215" s="193">
        <f t="shared" si="1467"/>
        <v>0</v>
      </c>
      <c r="R3215" s="193">
        <f t="shared" si="1468"/>
        <v>0</v>
      </c>
      <c r="S3215" s="193">
        <f t="shared" si="1469"/>
        <v>0</v>
      </c>
      <c r="T3215" s="194">
        <f t="shared" si="1470"/>
        <v>0</v>
      </c>
      <c r="U3215" s="194"/>
      <c r="V3215" s="847"/>
      <c r="W3215" s="127" t="str">
        <f t="shared" si="1444"/>
        <v/>
      </c>
      <c r="X3215" s="840"/>
      <c r="Y3215" s="841"/>
      <c r="Z3215" s="842"/>
      <c r="AA3215" s="843"/>
      <c r="AB3215" s="349"/>
      <c r="AC3215" s="844"/>
      <c r="AD3215" s="845"/>
      <c r="AE3215" s="277"/>
      <c r="AF3215" s="278"/>
      <c r="AG3215" s="277"/>
      <c r="AH3215" s="279"/>
      <c r="AI3215" s="277"/>
      <c r="AJ3215" s="279"/>
      <c r="AK3215" s="277"/>
      <c r="AL3215" s="278"/>
    </row>
    <row r="3216" spans="1:38" ht="22.5" customHeight="1">
      <c r="A3216" s="116">
        <f t="shared" si="1452"/>
        <v>0</v>
      </c>
      <c r="B3216" s="190">
        <f t="shared" si="1453"/>
        <v>0</v>
      </c>
      <c r="C3216" s="190">
        <f t="shared" si="1454"/>
        <v>0</v>
      </c>
      <c r="D3216" s="191">
        <f t="shared" si="1455"/>
        <v>0</v>
      </c>
      <c r="E3216" s="191">
        <f t="shared" si="1456"/>
        <v>0</v>
      </c>
      <c r="F3216" s="191">
        <f t="shared" si="1457"/>
        <v>0</v>
      </c>
      <c r="G3216" s="192">
        <f t="shared" si="1449"/>
        <v>0</v>
      </c>
      <c r="H3216" s="191">
        <f t="shared" si="1458"/>
        <v>0</v>
      </c>
      <c r="I3216" s="193">
        <f t="shared" si="1459"/>
        <v>0</v>
      </c>
      <c r="J3216" s="193">
        <f t="shared" si="1460"/>
        <v>0</v>
      </c>
      <c r="K3216" s="193">
        <f t="shared" si="1461"/>
        <v>0</v>
      </c>
      <c r="L3216" s="193">
        <f t="shared" si="1462"/>
        <v>0</v>
      </c>
      <c r="M3216" s="193">
        <f t="shared" si="1463"/>
        <v>0</v>
      </c>
      <c r="N3216" s="193">
        <f t="shared" si="1464"/>
        <v>0</v>
      </c>
      <c r="O3216" s="193">
        <f t="shared" si="1465"/>
        <v>0</v>
      </c>
      <c r="P3216" s="193">
        <f t="shared" si="1466"/>
        <v>0</v>
      </c>
      <c r="Q3216" s="193">
        <f t="shared" si="1467"/>
        <v>0</v>
      </c>
      <c r="R3216" s="193">
        <f t="shared" si="1468"/>
        <v>0</v>
      </c>
      <c r="S3216" s="193">
        <f t="shared" si="1469"/>
        <v>0</v>
      </c>
      <c r="T3216" s="194">
        <f t="shared" si="1470"/>
        <v>0</v>
      </c>
      <c r="U3216" s="194"/>
      <c r="V3216" s="847"/>
      <c r="W3216" s="127" t="str">
        <f t="shared" si="1444"/>
        <v/>
      </c>
      <c r="X3216" s="840"/>
      <c r="Y3216" s="841"/>
      <c r="Z3216" s="842"/>
      <c r="AA3216" s="843"/>
      <c r="AB3216" s="349"/>
      <c r="AC3216" s="844"/>
      <c r="AD3216" s="845"/>
      <c r="AE3216" s="277"/>
      <c r="AF3216" s="278"/>
      <c r="AG3216" s="277"/>
      <c r="AH3216" s="279"/>
      <c r="AI3216" s="277"/>
      <c r="AJ3216" s="279"/>
      <c r="AK3216" s="277"/>
      <c r="AL3216" s="278"/>
    </row>
    <row r="3217" spans="1:38" ht="22.5" customHeight="1">
      <c r="A3217" s="116">
        <f t="shared" si="1452"/>
        <v>0</v>
      </c>
      <c r="B3217" s="190">
        <f t="shared" si="1453"/>
        <v>0</v>
      </c>
      <c r="C3217" s="190">
        <f t="shared" si="1454"/>
        <v>0</v>
      </c>
      <c r="D3217" s="191">
        <f t="shared" si="1455"/>
        <v>0</v>
      </c>
      <c r="E3217" s="191">
        <f t="shared" si="1456"/>
        <v>0</v>
      </c>
      <c r="F3217" s="191">
        <f t="shared" si="1457"/>
        <v>0</v>
      </c>
      <c r="G3217" s="192">
        <f t="shared" si="1449"/>
        <v>0</v>
      </c>
      <c r="H3217" s="191">
        <f t="shared" si="1458"/>
        <v>0</v>
      </c>
      <c r="I3217" s="193">
        <f t="shared" si="1459"/>
        <v>0</v>
      </c>
      <c r="J3217" s="193">
        <f t="shared" si="1460"/>
        <v>0</v>
      </c>
      <c r="K3217" s="193">
        <f t="shared" si="1461"/>
        <v>0</v>
      </c>
      <c r="L3217" s="193">
        <f t="shared" si="1462"/>
        <v>0</v>
      </c>
      <c r="M3217" s="193">
        <f t="shared" si="1463"/>
        <v>0</v>
      </c>
      <c r="N3217" s="193">
        <f t="shared" si="1464"/>
        <v>0</v>
      </c>
      <c r="O3217" s="193">
        <f t="shared" si="1465"/>
        <v>0</v>
      </c>
      <c r="P3217" s="193">
        <f t="shared" si="1466"/>
        <v>0</v>
      </c>
      <c r="Q3217" s="193">
        <f t="shared" si="1467"/>
        <v>0</v>
      </c>
      <c r="R3217" s="193">
        <f t="shared" si="1468"/>
        <v>0</v>
      </c>
      <c r="S3217" s="193">
        <f t="shared" si="1469"/>
        <v>0</v>
      </c>
      <c r="T3217" s="194">
        <f t="shared" si="1470"/>
        <v>0</v>
      </c>
      <c r="U3217" s="194"/>
      <c r="V3217" s="847"/>
      <c r="W3217" s="127" t="str">
        <f t="shared" si="1444"/>
        <v/>
      </c>
      <c r="X3217" s="840"/>
      <c r="Y3217" s="841"/>
      <c r="Z3217" s="842"/>
      <c r="AA3217" s="843"/>
      <c r="AB3217" s="349"/>
      <c r="AC3217" s="844"/>
      <c r="AD3217" s="845"/>
      <c r="AE3217" s="277"/>
      <c r="AF3217" s="278"/>
      <c r="AG3217" s="277"/>
      <c r="AH3217" s="279"/>
      <c r="AI3217" s="277"/>
      <c r="AJ3217" s="279"/>
      <c r="AK3217" s="277"/>
      <c r="AL3217" s="278"/>
    </row>
    <row r="3218" spans="1:38" ht="22.5" customHeight="1">
      <c r="A3218" s="116">
        <f t="shared" si="1452"/>
        <v>0</v>
      </c>
      <c r="B3218" s="190">
        <f t="shared" si="1453"/>
        <v>0</v>
      </c>
      <c r="C3218" s="190">
        <f t="shared" si="1454"/>
        <v>0</v>
      </c>
      <c r="D3218" s="191">
        <f t="shared" si="1455"/>
        <v>0</v>
      </c>
      <c r="E3218" s="191">
        <f t="shared" si="1456"/>
        <v>0</v>
      </c>
      <c r="F3218" s="191">
        <f t="shared" si="1457"/>
        <v>0</v>
      </c>
      <c r="G3218" s="192">
        <f t="shared" si="1449"/>
        <v>0</v>
      </c>
      <c r="H3218" s="191">
        <f t="shared" si="1458"/>
        <v>0</v>
      </c>
      <c r="I3218" s="193">
        <f t="shared" si="1459"/>
        <v>0</v>
      </c>
      <c r="J3218" s="193">
        <f t="shared" si="1460"/>
        <v>0</v>
      </c>
      <c r="K3218" s="193">
        <f t="shared" si="1461"/>
        <v>0</v>
      </c>
      <c r="L3218" s="193">
        <f t="shared" si="1462"/>
        <v>0</v>
      </c>
      <c r="M3218" s="193">
        <f t="shared" si="1463"/>
        <v>0</v>
      </c>
      <c r="N3218" s="193">
        <f t="shared" si="1464"/>
        <v>0</v>
      </c>
      <c r="O3218" s="193">
        <f t="shared" si="1465"/>
        <v>0</v>
      </c>
      <c r="P3218" s="193">
        <f t="shared" si="1466"/>
        <v>0</v>
      </c>
      <c r="Q3218" s="193">
        <f t="shared" si="1467"/>
        <v>0</v>
      </c>
      <c r="R3218" s="193">
        <f t="shared" si="1468"/>
        <v>0</v>
      </c>
      <c r="S3218" s="193">
        <f t="shared" si="1469"/>
        <v>0</v>
      </c>
      <c r="T3218" s="194">
        <f t="shared" si="1470"/>
        <v>0</v>
      </c>
      <c r="U3218" s="194"/>
      <c r="V3218" s="847"/>
      <c r="W3218" s="127" t="str">
        <f t="shared" si="1444"/>
        <v/>
      </c>
      <c r="X3218" s="840"/>
      <c r="Y3218" s="841"/>
      <c r="Z3218" s="842"/>
      <c r="AA3218" s="843"/>
      <c r="AB3218" s="349"/>
      <c r="AC3218" s="844"/>
      <c r="AD3218" s="845"/>
      <c r="AE3218" s="277"/>
      <c r="AF3218" s="278"/>
      <c r="AG3218" s="277"/>
      <c r="AH3218" s="279"/>
      <c r="AI3218" s="277"/>
      <c r="AJ3218" s="279"/>
      <c r="AK3218" s="277"/>
      <c r="AL3218" s="278"/>
    </row>
    <row r="3219" spans="1:38" ht="22.5" customHeight="1">
      <c r="A3219" s="116">
        <f t="shared" si="1452"/>
        <v>0</v>
      </c>
      <c r="B3219" s="190">
        <f t="shared" si="1453"/>
        <v>0</v>
      </c>
      <c r="C3219" s="190">
        <f t="shared" si="1454"/>
        <v>0</v>
      </c>
      <c r="D3219" s="191">
        <f t="shared" si="1455"/>
        <v>0</v>
      </c>
      <c r="E3219" s="191">
        <f t="shared" si="1456"/>
        <v>0</v>
      </c>
      <c r="F3219" s="191">
        <f t="shared" si="1457"/>
        <v>0</v>
      </c>
      <c r="G3219" s="192">
        <f t="shared" si="1449"/>
        <v>0</v>
      </c>
      <c r="H3219" s="191">
        <f t="shared" si="1458"/>
        <v>0</v>
      </c>
      <c r="I3219" s="193">
        <f t="shared" si="1459"/>
        <v>0</v>
      </c>
      <c r="J3219" s="193">
        <f t="shared" si="1460"/>
        <v>0</v>
      </c>
      <c r="K3219" s="193">
        <f t="shared" si="1461"/>
        <v>0</v>
      </c>
      <c r="L3219" s="193">
        <f t="shared" si="1462"/>
        <v>0</v>
      </c>
      <c r="M3219" s="193">
        <f t="shared" si="1463"/>
        <v>0</v>
      </c>
      <c r="N3219" s="193">
        <f t="shared" si="1464"/>
        <v>0</v>
      </c>
      <c r="O3219" s="193">
        <f t="shared" si="1465"/>
        <v>0</v>
      </c>
      <c r="P3219" s="193">
        <f t="shared" si="1466"/>
        <v>0</v>
      </c>
      <c r="Q3219" s="193">
        <f t="shared" si="1467"/>
        <v>0</v>
      </c>
      <c r="R3219" s="193">
        <f t="shared" si="1468"/>
        <v>0</v>
      </c>
      <c r="S3219" s="193">
        <f t="shared" si="1469"/>
        <v>0</v>
      </c>
      <c r="T3219" s="194">
        <f t="shared" si="1470"/>
        <v>0</v>
      </c>
      <c r="U3219" s="194"/>
      <c r="V3219" s="847"/>
      <c r="W3219" s="127" t="str">
        <f t="shared" si="1444"/>
        <v/>
      </c>
      <c r="X3219" s="840"/>
      <c r="Y3219" s="841"/>
      <c r="Z3219" s="842"/>
      <c r="AA3219" s="843"/>
      <c r="AB3219" s="349"/>
      <c r="AC3219" s="844"/>
      <c r="AD3219" s="845"/>
      <c r="AE3219" s="277"/>
      <c r="AF3219" s="278"/>
      <c r="AG3219" s="277"/>
      <c r="AH3219" s="279"/>
      <c r="AI3219" s="277"/>
      <c r="AJ3219" s="279"/>
      <c r="AK3219" s="277"/>
      <c r="AL3219" s="278"/>
    </row>
    <row r="3220" spans="1:38" ht="22.5" customHeight="1">
      <c r="A3220" s="116">
        <f t="shared" si="1452"/>
        <v>0</v>
      </c>
      <c r="B3220" s="190">
        <f t="shared" si="1453"/>
        <v>0</v>
      </c>
      <c r="C3220" s="190">
        <f t="shared" si="1454"/>
        <v>0</v>
      </c>
      <c r="D3220" s="191">
        <f t="shared" si="1455"/>
        <v>0</v>
      </c>
      <c r="E3220" s="191">
        <f t="shared" si="1456"/>
        <v>0</v>
      </c>
      <c r="F3220" s="191">
        <f t="shared" si="1457"/>
        <v>0</v>
      </c>
      <c r="G3220" s="192">
        <f t="shared" si="1449"/>
        <v>0</v>
      </c>
      <c r="H3220" s="191">
        <f t="shared" si="1458"/>
        <v>0</v>
      </c>
      <c r="I3220" s="193">
        <f t="shared" si="1459"/>
        <v>0</v>
      </c>
      <c r="J3220" s="193">
        <f t="shared" si="1460"/>
        <v>0</v>
      </c>
      <c r="K3220" s="193">
        <f t="shared" si="1461"/>
        <v>0</v>
      </c>
      <c r="L3220" s="193">
        <f t="shared" si="1462"/>
        <v>0</v>
      </c>
      <c r="M3220" s="193">
        <f t="shared" si="1463"/>
        <v>0</v>
      </c>
      <c r="N3220" s="193">
        <f t="shared" si="1464"/>
        <v>0</v>
      </c>
      <c r="O3220" s="193">
        <f t="shared" si="1465"/>
        <v>0</v>
      </c>
      <c r="P3220" s="193">
        <f t="shared" si="1466"/>
        <v>0</v>
      </c>
      <c r="Q3220" s="193">
        <f t="shared" si="1467"/>
        <v>0</v>
      </c>
      <c r="R3220" s="193">
        <f t="shared" si="1468"/>
        <v>0</v>
      </c>
      <c r="S3220" s="193">
        <f t="shared" si="1469"/>
        <v>0</v>
      </c>
      <c r="T3220" s="194">
        <f t="shared" si="1470"/>
        <v>0</v>
      </c>
      <c r="U3220" s="194"/>
      <c r="V3220" s="847"/>
      <c r="W3220" s="127" t="str">
        <f t="shared" si="1444"/>
        <v/>
      </c>
      <c r="X3220" s="840"/>
      <c r="Y3220" s="841"/>
      <c r="Z3220" s="842"/>
      <c r="AA3220" s="843"/>
      <c r="AB3220" s="349"/>
      <c r="AC3220" s="844"/>
      <c r="AD3220" s="845"/>
      <c r="AE3220" s="277"/>
      <c r="AF3220" s="278"/>
      <c r="AG3220" s="277"/>
      <c r="AH3220" s="279"/>
      <c r="AI3220" s="277"/>
      <c r="AJ3220" s="279"/>
      <c r="AK3220" s="277"/>
      <c r="AL3220" s="278"/>
    </row>
    <row r="3221" spans="1:38" ht="22.5" customHeight="1">
      <c r="A3221" s="116">
        <f t="shared" si="1452"/>
        <v>0</v>
      </c>
      <c r="B3221" s="190">
        <f t="shared" si="1453"/>
        <v>0</v>
      </c>
      <c r="C3221" s="190">
        <f t="shared" si="1454"/>
        <v>0</v>
      </c>
      <c r="D3221" s="191">
        <f t="shared" si="1455"/>
        <v>0</v>
      </c>
      <c r="E3221" s="191">
        <f t="shared" si="1456"/>
        <v>0</v>
      </c>
      <c r="F3221" s="191">
        <f t="shared" si="1457"/>
        <v>0</v>
      </c>
      <c r="G3221" s="192">
        <f t="shared" si="1449"/>
        <v>0</v>
      </c>
      <c r="H3221" s="191">
        <f t="shared" si="1458"/>
        <v>0</v>
      </c>
      <c r="I3221" s="193">
        <f t="shared" si="1459"/>
        <v>0</v>
      </c>
      <c r="J3221" s="193">
        <f t="shared" si="1460"/>
        <v>0</v>
      </c>
      <c r="K3221" s="193">
        <f t="shared" si="1461"/>
        <v>0</v>
      </c>
      <c r="L3221" s="193">
        <f t="shared" si="1462"/>
        <v>0</v>
      </c>
      <c r="M3221" s="193">
        <f t="shared" si="1463"/>
        <v>0</v>
      </c>
      <c r="N3221" s="193">
        <f t="shared" si="1464"/>
        <v>0</v>
      </c>
      <c r="O3221" s="193">
        <f t="shared" si="1465"/>
        <v>0</v>
      </c>
      <c r="P3221" s="193">
        <f t="shared" si="1466"/>
        <v>0</v>
      </c>
      <c r="Q3221" s="193">
        <f t="shared" si="1467"/>
        <v>0</v>
      </c>
      <c r="R3221" s="193">
        <f t="shared" si="1468"/>
        <v>0</v>
      </c>
      <c r="S3221" s="193">
        <f t="shared" si="1469"/>
        <v>0</v>
      </c>
      <c r="T3221" s="194">
        <f t="shared" si="1470"/>
        <v>0</v>
      </c>
      <c r="U3221" s="194"/>
      <c r="V3221" s="847"/>
      <c r="W3221" s="127" t="str">
        <f t="shared" si="1444"/>
        <v/>
      </c>
      <c r="X3221" s="840"/>
      <c r="Y3221" s="841"/>
      <c r="Z3221" s="842"/>
      <c r="AA3221" s="843"/>
      <c r="AB3221" s="349"/>
      <c r="AC3221" s="844"/>
      <c r="AD3221" s="845"/>
      <c r="AE3221" s="277"/>
      <c r="AF3221" s="278"/>
      <c r="AG3221" s="277"/>
      <c r="AH3221" s="279"/>
      <c r="AI3221" s="277"/>
      <c r="AJ3221" s="279"/>
      <c r="AK3221" s="277"/>
      <c r="AL3221" s="278"/>
    </row>
    <row r="3222" spans="1:38" ht="22.5" customHeight="1">
      <c r="A3222" s="116">
        <f t="shared" si="1452"/>
        <v>0</v>
      </c>
      <c r="B3222" s="190">
        <f t="shared" si="1453"/>
        <v>0</v>
      </c>
      <c r="C3222" s="190">
        <f t="shared" si="1454"/>
        <v>0</v>
      </c>
      <c r="D3222" s="191">
        <f t="shared" si="1455"/>
        <v>0</v>
      </c>
      <c r="E3222" s="191">
        <f t="shared" si="1456"/>
        <v>0</v>
      </c>
      <c r="F3222" s="191">
        <f t="shared" si="1457"/>
        <v>0</v>
      </c>
      <c r="G3222" s="192">
        <f t="shared" si="1449"/>
        <v>0</v>
      </c>
      <c r="H3222" s="191">
        <f t="shared" si="1458"/>
        <v>0</v>
      </c>
      <c r="I3222" s="193">
        <f t="shared" si="1459"/>
        <v>0</v>
      </c>
      <c r="J3222" s="193">
        <f t="shared" si="1460"/>
        <v>0</v>
      </c>
      <c r="K3222" s="193">
        <f t="shared" si="1461"/>
        <v>0</v>
      </c>
      <c r="L3222" s="193">
        <f t="shared" si="1462"/>
        <v>0</v>
      </c>
      <c r="M3222" s="193">
        <f t="shared" si="1463"/>
        <v>0</v>
      </c>
      <c r="N3222" s="193">
        <f t="shared" si="1464"/>
        <v>0</v>
      </c>
      <c r="O3222" s="193">
        <f t="shared" si="1465"/>
        <v>0</v>
      </c>
      <c r="P3222" s="193">
        <f t="shared" si="1466"/>
        <v>0</v>
      </c>
      <c r="Q3222" s="193">
        <f t="shared" si="1467"/>
        <v>0</v>
      </c>
      <c r="R3222" s="193">
        <f t="shared" si="1468"/>
        <v>0</v>
      </c>
      <c r="S3222" s="193">
        <f t="shared" si="1469"/>
        <v>0</v>
      </c>
      <c r="T3222" s="194">
        <f t="shared" si="1470"/>
        <v>0</v>
      </c>
      <c r="U3222" s="194"/>
      <c r="V3222" s="847"/>
      <c r="W3222" s="127" t="str">
        <f t="shared" si="1444"/>
        <v/>
      </c>
      <c r="X3222" s="840"/>
      <c r="Y3222" s="841"/>
      <c r="Z3222" s="842"/>
      <c r="AA3222" s="843"/>
      <c r="AB3222" s="349"/>
      <c r="AC3222" s="844"/>
      <c r="AD3222" s="845"/>
      <c r="AE3222" s="277"/>
      <c r="AF3222" s="278"/>
      <c r="AG3222" s="277"/>
      <c r="AH3222" s="279"/>
      <c r="AI3222" s="277"/>
      <c r="AJ3222" s="279"/>
      <c r="AK3222" s="277"/>
      <c r="AL3222" s="278"/>
    </row>
    <row r="3223" spans="1:38" ht="22.5" customHeight="1">
      <c r="A3223" s="116">
        <f t="shared" si="1452"/>
        <v>0</v>
      </c>
      <c r="B3223" s="190">
        <f t="shared" si="1453"/>
        <v>0</v>
      </c>
      <c r="C3223" s="190">
        <f t="shared" si="1454"/>
        <v>0</v>
      </c>
      <c r="D3223" s="191">
        <f t="shared" si="1455"/>
        <v>0</v>
      </c>
      <c r="E3223" s="191">
        <f t="shared" si="1456"/>
        <v>0</v>
      </c>
      <c r="F3223" s="191">
        <f t="shared" si="1457"/>
        <v>0</v>
      </c>
      <c r="G3223" s="192">
        <f t="shared" si="1449"/>
        <v>0</v>
      </c>
      <c r="H3223" s="191">
        <f t="shared" si="1458"/>
        <v>0</v>
      </c>
      <c r="I3223" s="195">
        <f t="shared" si="1459"/>
        <v>0</v>
      </c>
      <c r="J3223" s="195">
        <f t="shared" si="1460"/>
        <v>0</v>
      </c>
      <c r="K3223" s="195">
        <f t="shared" si="1461"/>
        <v>0</v>
      </c>
      <c r="L3223" s="195">
        <f t="shared" si="1462"/>
        <v>0</v>
      </c>
      <c r="M3223" s="195">
        <f t="shared" si="1463"/>
        <v>0</v>
      </c>
      <c r="N3223" s="195">
        <f t="shared" si="1464"/>
        <v>0</v>
      </c>
      <c r="O3223" s="195">
        <f t="shared" si="1465"/>
        <v>0</v>
      </c>
      <c r="P3223" s="195">
        <f t="shared" si="1466"/>
        <v>0</v>
      </c>
      <c r="Q3223" s="195">
        <f t="shared" si="1467"/>
        <v>0</v>
      </c>
      <c r="R3223" s="195">
        <f t="shared" si="1468"/>
        <v>0</v>
      </c>
      <c r="S3223" s="195">
        <f t="shared" si="1469"/>
        <v>0</v>
      </c>
      <c r="T3223" s="196">
        <f t="shared" si="1470"/>
        <v>0</v>
      </c>
      <c r="U3223" s="196"/>
      <c r="V3223" s="848"/>
      <c r="W3223" s="127" t="str">
        <f t="shared" si="1444"/>
        <v/>
      </c>
      <c r="X3223" s="840"/>
      <c r="Y3223" s="841"/>
      <c r="Z3223" s="842"/>
      <c r="AA3223" s="843"/>
      <c r="AB3223" s="349"/>
      <c r="AC3223" s="844"/>
      <c r="AD3223" s="845"/>
      <c r="AE3223" s="277"/>
      <c r="AF3223" s="278"/>
      <c r="AG3223" s="277"/>
      <c r="AH3223" s="279"/>
      <c r="AI3223" s="277"/>
      <c r="AJ3223" s="279"/>
      <c r="AK3223" s="277"/>
      <c r="AL3223" s="278"/>
    </row>
    <row r="3224" spans="1:38" ht="22.5" customHeight="1">
      <c r="A3224" s="116">
        <f t="shared" ref="A3224" si="1471">IF(U3224&gt;=1,1,0)</f>
        <v>0</v>
      </c>
      <c r="B3224" s="190">
        <f t="shared" si="1453"/>
        <v>0</v>
      </c>
      <c r="C3224" s="190">
        <f t="shared" si="1454"/>
        <v>0</v>
      </c>
      <c r="D3224" s="191">
        <f t="shared" si="1455"/>
        <v>0</v>
      </c>
      <c r="E3224" s="191">
        <f t="shared" si="1456"/>
        <v>0</v>
      </c>
      <c r="F3224" s="191">
        <f t="shared" si="1457"/>
        <v>0</v>
      </c>
      <c r="G3224" s="192">
        <f t="shared" si="1449"/>
        <v>0</v>
      </c>
      <c r="H3224" s="191">
        <f t="shared" si="1458"/>
        <v>0</v>
      </c>
      <c r="I3224" s="193">
        <f t="shared" si="1459"/>
        <v>0</v>
      </c>
      <c r="J3224" s="193">
        <f t="shared" si="1460"/>
        <v>0</v>
      </c>
      <c r="K3224" s="193">
        <f t="shared" si="1461"/>
        <v>0</v>
      </c>
      <c r="L3224" s="193">
        <f t="shared" si="1462"/>
        <v>0</v>
      </c>
      <c r="M3224" s="193">
        <f t="shared" si="1463"/>
        <v>0</v>
      </c>
      <c r="N3224" s="193">
        <f t="shared" si="1464"/>
        <v>0</v>
      </c>
      <c r="O3224" s="193">
        <f t="shared" si="1465"/>
        <v>0</v>
      </c>
      <c r="P3224" s="193">
        <f t="shared" si="1466"/>
        <v>0</v>
      </c>
      <c r="Q3224" s="193">
        <f t="shared" si="1467"/>
        <v>0</v>
      </c>
      <c r="R3224" s="193">
        <f t="shared" si="1468"/>
        <v>0</v>
      </c>
      <c r="S3224" s="193">
        <f t="shared" si="1469"/>
        <v>0</v>
      </c>
      <c r="T3224" s="194">
        <f t="shared" si="1470"/>
        <v>0</v>
      </c>
      <c r="U3224" s="194">
        <f t="shared" ref="U3224" si="1472">SUM(T3224:T3250)</f>
        <v>0</v>
      </c>
      <c r="V3224" s="846" t="s">
        <v>1156</v>
      </c>
      <c r="W3224" s="127" t="str">
        <f t="shared" si="1444"/>
        <v/>
      </c>
      <c r="X3224" s="840"/>
      <c r="Y3224" s="841"/>
      <c r="Z3224" s="842"/>
      <c r="AA3224" s="843"/>
      <c r="AB3224" s="349"/>
      <c r="AC3224" s="844"/>
      <c r="AD3224" s="845"/>
      <c r="AE3224" s="277"/>
      <c r="AF3224" s="278"/>
      <c r="AG3224" s="277"/>
      <c r="AH3224" s="279"/>
      <c r="AI3224" s="277"/>
      <c r="AJ3224" s="279"/>
      <c r="AK3224" s="277"/>
      <c r="AL3224" s="278"/>
    </row>
    <row r="3225" spans="1:38" ht="22.5" customHeight="1">
      <c r="A3225" s="116">
        <f t="shared" ref="A3225:A3250" si="1473">A3224</f>
        <v>0</v>
      </c>
      <c r="B3225" s="190">
        <f t="shared" si="1453"/>
        <v>0</v>
      </c>
      <c r="C3225" s="190">
        <f t="shared" si="1454"/>
        <v>0</v>
      </c>
      <c r="D3225" s="191">
        <f t="shared" si="1455"/>
        <v>0</v>
      </c>
      <c r="E3225" s="191">
        <f t="shared" si="1456"/>
        <v>0</v>
      </c>
      <c r="F3225" s="191">
        <f t="shared" si="1457"/>
        <v>0</v>
      </c>
      <c r="G3225" s="192">
        <f t="shared" si="1449"/>
        <v>0</v>
      </c>
      <c r="H3225" s="191">
        <f t="shared" si="1458"/>
        <v>0</v>
      </c>
      <c r="I3225" s="193">
        <f t="shared" si="1459"/>
        <v>0</v>
      </c>
      <c r="J3225" s="193">
        <f t="shared" si="1460"/>
        <v>0</v>
      </c>
      <c r="K3225" s="193">
        <f t="shared" si="1461"/>
        <v>0</v>
      </c>
      <c r="L3225" s="193">
        <f t="shared" si="1462"/>
        <v>0</v>
      </c>
      <c r="M3225" s="193">
        <f t="shared" si="1463"/>
        <v>0</v>
      </c>
      <c r="N3225" s="193">
        <f t="shared" si="1464"/>
        <v>0</v>
      </c>
      <c r="O3225" s="193">
        <f t="shared" si="1465"/>
        <v>0</v>
      </c>
      <c r="P3225" s="193">
        <f t="shared" si="1466"/>
        <v>0</v>
      </c>
      <c r="Q3225" s="193">
        <f t="shared" si="1467"/>
        <v>0</v>
      </c>
      <c r="R3225" s="193">
        <f t="shared" si="1468"/>
        <v>0</v>
      </c>
      <c r="S3225" s="193">
        <f t="shared" si="1469"/>
        <v>0</v>
      </c>
      <c r="T3225" s="194">
        <f t="shared" si="1470"/>
        <v>0</v>
      </c>
      <c r="U3225" s="194"/>
      <c r="V3225" s="847"/>
      <c r="W3225" s="127" t="str">
        <f t="shared" si="1444"/>
        <v/>
      </c>
      <c r="X3225" s="840"/>
      <c r="Y3225" s="841"/>
      <c r="Z3225" s="842"/>
      <c r="AA3225" s="843"/>
      <c r="AB3225" s="349"/>
      <c r="AC3225" s="844"/>
      <c r="AD3225" s="845"/>
      <c r="AE3225" s="277"/>
      <c r="AF3225" s="278"/>
      <c r="AG3225" s="277"/>
      <c r="AH3225" s="279"/>
      <c r="AI3225" s="277"/>
      <c r="AJ3225" s="279"/>
      <c r="AK3225" s="277"/>
      <c r="AL3225" s="278"/>
    </row>
    <row r="3226" spans="1:38" ht="22.5" customHeight="1">
      <c r="A3226" s="116">
        <f t="shared" si="1473"/>
        <v>0</v>
      </c>
      <c r="B3226" s="190">
        <f t="shared" si="1453"/>
        <v>0</v>
      </c>
      <c r="C3226" s="190">
        <f t="shared" si="1454"/>
        <v>0</v>
      </c>
      <c r="D3226" s="191">
        <f t="shared" si="1455"/>
        <v>0</v>
      </c>
      <c r="E3226" s="191">
        <f t="shared" si="1456"/>
        <v>0</v>
      </c>
      <c r="F3226" s="191">
        <f t="shared" si="1457"/>
        <v>0</v>
      </c>
      <c r="G3226" s="192">
        <f t="shared" si="1449"/>
        <v>0</v>
      </c>
      <c r="H3226" s="191">
        <f t="shared" si="1458"/>
        <v>0</v>
      </c>
      <c r="I3226" s="193">
        <f t="shared" si="1459"/>
        <v>0</v>
      </c>
      <c r="J3226" s="193">
        <f t="shared" si="1460"/>
        <v>0</v>
      </c>
      <c r="K3226" s="193">
        <f t="shared" si="1461"/>
        <v>0</v>
      </c>
      <c r="L3226" s="193">
        <f t="shared" si="1462"/>
        <v>0</v>
      </c>
      <c r="M3226" s="193">
        <f t="shared" si="1463"/>
        <v>0</v>
      </c>
      <c r="N3226" s="193">
        <f t="shared" si="1464"/>
        <v>0</v>
      </c>
      <c r="O3226" s="193">
        <f t="shared" si="1465"/>
        <v>0</v>
      </c>
      <c r="P3226" s="193">
        <f t="shared" si="1466"/>
        <v>0</v>
      </c>
      <c r="Q3226" s="193">
        <f t="shared" si="1467"/>
        <v>0</v>
      </c>
      <c r="R3226" s="193">
        <f t="shared" si="1468"/>
        <v>0</v>
      </c>
      <c r="S3226" s="193">
        <f t="shared" si="1469"/>
        <v>0</v>
      </c>
      <c r="T3226" s="194">
        <f t="shared" si="1470"/>
        <v>0</v>
      </c>
      <c r="U3226" s="194"/>
      <c r="V3226" s="847"/>
      <c r="W3226" s="127" t="str">
        <f t="shared" si="1444"/>
        <v/>
      </c>
      <c r="X3226" s="840"/>
      <c r="Y3226" s="841"/>
      <c r="Z3226" s="842"/>
      <c r="AA3226" s="843"/>
      <c r="AB3226" s="349"/>
      <c r="AC3226" s="844"/>
      <c r="AD3226" s="845"/>
      <c r="AE3226" s="277"/>
      <c r="AF3226" s="278"/>
      <c r="AG3226" s="277"/>
      <c r="AH3226" s="279"/>
      <c r="AI3226" s="277"/>
      <c r="AJ3226" s="279"/>
      <c r="AK3226" s="277"/>
      <c r="AL3226" s="278"/>
    </row>
    <row r="3227" spans="1:38" ht="22.5" customHeight="1">
      <c r="A3227" s="116">
        <f t="shared" si="1473"/>
        <v>0</v>
      </c>
      <c r="B3227" s="190">
        <f t="shared" si="1453"/>
        <v>0</v>
      </c>
      <c r="C3227" s="190">
        <f t="shared" si="1454"/>
        <v>0</v>
      </c>
      <c r="D3227" s="191">
        <f t="shared" si="1455"/>
        <v>0</v>
      </c>
      <c r="E3227" s="191">
        <f t="shared" si="1456"/>
        <v>0</v>
      </c>
      <c r="F3227" s="191">
        <f t="shared" si="1457"/>
        <v>0</v>
      </c>
      <c r="G3227" s="192">
        <f t="shared" si="1449"/>
        <v>0</v>
      </c>
      <c r="H3227" s="191">
        <f t="shared" si="1458"/>
        <v>0</v>
      </c>
      <c r="I3227" s="193">
        <f t="shared" si="1459"/>
        <v>0</v>
      </c>
      <c r="J3227" s="193">
        <f t="shared" si="1460"/>
        <v>0</v>
      </c>
      <c r="K3227" s="193">
        <f t="shared" si="1461"/>
        <v>0</v>
      </c>
      <c r="L3227" s="193">
        <f t="shared" si="1462"/>
        <v>0</v>
      </c>
      <c r="M3227" s="193">
        <f t="shared" si="1463"/>
        <v>0</v>
      </c>
      <c r="N3227" s="193">
        <f t="shared" si="1464"/>
        <v>0</v>
      </c>
      <c r="O3227" s="193">
        <f t="shared" si="1465"/>
        <v>0</v>
      </c>
      <c r="P3227" s="193">
        <f t="shared" si="1466"/>
        <v>0</v>
      </c>
      <c r="Q3227" s="193">
        <f t="shared" si="1467"/>
        <v>0</v>
      </c>
      <c r="R3227" s="193">
        <f t="shared" si="1468"/>
        <v>0</v>
      </c>
      <c r="S3227" s="193">
        <f t="shared" si="1469"/>
        <v>0</v>
      </c>
      <c r="T3227" s="194">
        <f t="shared" si="1470"/>
        <v>0</v>
      </c>
      <c r="U3227" s="194"/>
      <c r="V3227" s="847"/>
      <c r="W3227" s="127" t="str">
        <f t="shared" si="1444"/>
        <v/>
      </c>
      <c r="X3227" s="840"/>
      <c r="Y3227" s="841"/>
      <c r="Z3227" s="842"/>
      <c r="AA3227" s="843"/>
      <c r="AB3227" s="349"/>
      <c r="AC3227" s="844"/>
      <c r="AD3227" s="845"/>
      <c r="AE3227" s="277"/>
      <c r="AF3227" s="278"/>
      <c r="AG3227" s="277"/>
      <c r="AH3227" s="279"/>
      <c r="AI3227" s="277"/>
      <c r="AJ3227" s="279"/>
      <c r="AK3227" s="277"/>
      <c r="AL3227" s="278"/>
    </row>
    <row r="3228" spans="1:38" ht="22.5" customHeight="1">
      <c r="A3228" s="116">
        <f t="shared" si="1473"/>
        <v>0</v>
      </c>
      <c r="B3228" s="190">
        <f t="shared" si="1453"/>
        <v>0</v>
      </c>
      <c r="C3228" s="190">
        <f t="shared" si="1454"/>
        <v>0</v>
      </c>
      <c r="D3228" s="191">
        <f t="shared" si="1455"/>
        <v>0</v>
      </c>
      <c r="E3228" s="191">
        <f t="shared" si="1456"/>
        <v>0</v>
      </c>
      <c r="F3228" s="191">
        <f t="shared" si="1457"/>
        <v>0</v>
      </c>
      <c r="G3228" s="192">
        <f t="shared" si="1449"/>
        <v>0</v>
      </c>
      <c r="H3228" s="191">
        <f t="shared" si="1458"/>
        <v>0</v>
      </c>
      <c r="I3228" s="193">
        <f t="shared" si="1459"/>
        <v>0</v>
      </c>
      <c r="J3228" s="193">
        <f t="shared" si="1460"/>
        <v>0</v>
      </c>
      <c r="K3228" s="193">
        <f t="shared" si="1461"/>
        <v>0</v>
      </c>
      <c r="L3228" s="193">
        <f t="shared" si="1462"/>
        <v>0</v>
      </c>
      <c r="M3228" s="193">
        <f t="shared" si="1463"/>
        <v>0</v>
      </c>
      <c r="N3228" s="193">
        <f t="shared" si="1464"/>
        <v>0</v>
      </c>
      <c r="O3228" s="193">
        <f t="shared" si="1465"/>
        <v>0</v>
      </c>
      <c r="P3228" s="193">
        <f t="shared" si="1466"/>
        <v>0</v>
      </c>
      <c r="Q3228" s="193">
        <f t="shared" si="1467"/>
        <v>0</v>
      </c>
      <c r="R3228" s="193">
        <f t="shared" si="1468"/>
        <v>0</v>
      </c>
      <c r="S3228" s="193">
        <f t="shared" si="1469"/>
        <v>0</v>
      </c>
      <c r="T3228" s="194">
        <f t="shared" si="1470"/>
        <v>0</v>
      </c>
      <c r="U3228" s="194"/>
      <c r="V3228" s="847"/>
      <c r="W3228" s="127" t="str">
        <f t="shared" si="1444"/>
        <v/>
      </c>
      <c r="X3228" s="840"/>
      <c r="Y3228" s="841"/>
      <c r="Z3228" s="842"/>
      <c r="AA3228" s="843"/>
      <c r="AB3228" s="349"/>
      <c r="AC3228" s="844"/>
      <c r="AD3228" s="845"/>
      <c r="AE3228" s="277"/>
      <c r="AF3228" s="278"/>
      <c r="AG3228" s="277"/>
      <c r="AH3228" s="279"/>
      <c r="AI3228" s="277"/>
      <c r="AJ3228" s="279"/>
      <c r="AK3228" s="277"/>
      <c r="AL3228" s="278"/>
    </row>
    <row r="3229" spans="1:38" ht="22.5" customHeight="1">
      <c r="A3229" s="116">
        <f t="shared" si="1473"/>
        <v>0</v>
      </c>
      <c r="B3229" s="190">
        <f t="shared" si="1453"/>
        <v>0</v>
      </c>
      <c r="C3229" s="190">
        <f t="shared" si="1454"/>
        <v>0</v>
      </c>
      <c r="D3229" s="191">
        <f t="shared" si="1455"/>
        <v>0</v>
      </c>
      <c r="E3229" s="191">
        <f t="shared" si="1456"/>
        <v>0</v>
      </c>
      <c r="F3229" s="191">
        <f t="shared" si="1457"/>
        <v>0</v>
      </c>
      <c r="G3229" s="192">
        <f t="shared" si="1449"/>
        <v>0</v>
      </c>
      <c r="H3229" s="191">
        <f t="shared" si="1458"/>
        <v>0</v>
      </c>
      <c r="I3229" s="193">
        <f t="shared" si="1459"/>
        <v>0</v>
      </c>
      <c r="J3229" s="193">
        <f t="shared" si="1460"/>
        <v>0</v>
      </c>
      <c r="K3229" s="193">
        <f t="shared" si="1461"/>
        <v>0</v>
      </c>
      <c r="L3229" s="193">
        <f t="shared" si="1462"/>
        <v>0</v>
      </c>
      <c r="M3229" s="193">
        <f t="shared" si="1463"/>
        <v>0</v>
      </c>
      <c r="N3229" s="193">
        <f t="shared" si="1464"/>
        <v>0</v>
      </c>
      <c r="O3229" s="193">
        <f t="shared" si="1465"/>
        <v>0</v>
      </c>
      <c r="P3229" s="193">
        <f t="shared" si="1466"/>
        <v>0</v>
      </c>
      <c r="Q3229" s="193">
        <f t="shared" si="1467"/>
        <v>0</v>
      </c>
      <c r="R3229" s="193">
        <f t="shared" si="1468"/>
        <v>0</v>
      </c>
      <c r="S3229" s="193">
        <f t="shared" si="1469"/>
        <v>0</v>
      </c>
      <c r="T3229" s="194">
        <f t="shared" si="1470"/>
        <v>0</v>
      </c>
      <c r="U3229" s="194"/>
      <c r="V3229" s="847"/>
      <c r="W3229" s="127" t="str">
        <f t="shared" si="1444"/>
        <v/>
      </c>
      <c r="X3229" s="840"/>
      <c r="Y3229" s="841"/>
      <c r="Z3229" s="842"/>
      <c r="AA3229" s="843"/>
      <c r="AB3229" s="349"/>
      <c r="AC3229" s="844"/>
      <c r="AD3229" s="845"/>
      <c r="AE3229" s="277"/>
      <c r="AF3229" s="278"/>
      <c r="AG3229" s="277"/>
      <c r="AH3229" s="279"/>
      <c r="AI3229" s="277"/>
      <c r="AJ3229" s="279"/>
      <c r="AK3229" s="277"/>
      <c r="AL3229" s="278"/>
    </row>
    <row r="3230" spans="1:38" ht="22.5" customHeight="1">
      <c r="A3230" s="116">
        <f t="shared" si="1473"/>
        <v>0</v>
      </c>
      <c r="B3230" s="190">
        <f t="shared" si="1453"/>
        <v>0</v>
      </c>
      <c r="C3230" s="190">
        <f t="shared" si="1454"/>
        <v>0</v>
      </c>
      <c r="D3230" s="191">
        <f t="shared" si="1455"/>
        <v>0</v>
      </c>
      <c r="E3230" s="191">
        <f t="shared" si="1456"/>
        <v>0</v>
      </c>
      <c r="F3230" s="191">
        <f t="shared" si="1457"/>
        <v>0</v>
      </c>
      <c r="G3230" s="192">
        <f t="shared" si="1449"/>
        <v>0</v>
      </c>
      <c r="H3230" s="191">
        <f t="shared" si="1458"/>
        <v>0</v>
      </c>
      <c r="I3230" s="193">
        <f t="shared" si="1459"/>
        <v>0</v>
      </c>
      <c r="J3230" s="193">
        <f t="shared" si="1460"/>
        <v>0</v>
      </c>
      <c r="K3230" s="193">
        <f t="shared" si="1461"/>
        <v>0</v>
      </c>
      <c r="L3230" s="193">
        <f t="shared" si="1462"/>
        <v>0</v>
      </c>
      <c r="M3230" s="193">
        <f t="shared" si="1463"/>
        <v>0</v>
      </c>
      <c r="N3230" s="193">
        <f t="shared" si="1464"/>
        <v>0</v>
      </c>
      <c r="O3230" s="193">
        <f t="shared" si="1465"/>
        <v>0</v>
      </c>
      <c r="P3230" s="193">
        <f t="shared" si="1466"/>
        <v>0</v>
      </c>
      <c r="Q3230" s="193">
        <f t="shared" si="1467"/>
        <v>0</v>
      </c>
      <c r="R3230" s="193">
        <f t="shared" si="1468"/>
        <v>0</v>
      </c>
      <c r="S3230" s="193">
        <f t="shared" si="1469"/>
        <v>0</v>
      </c>
      <c r="T3230" s="194">
        <f t="shared" si="1470"/>
        <v>0</v>
      </c>
      <c r="U3230" s="194"/>
      <c r="V3230" s="847"/>
      <c r="W3230" s="127" t="str">
        <f t="shared" si="1444"/>
        <v/>
      </c>
      <c r="X3230" s="840"/>
      <c r="Y3230" s="841"/>
      <c r="Z3230" s="842"/>
      <c r="AA3230" s="843"/>
      <c r="AB3230" s="349"/>
      <c r="AC3230" s="844"/>
      <c r="AD3230" s="845"/>
      <c r="AE3230" s="277"/>
      <c r="AF3230" s="278"/>
      <c r="AG3230" s="277"/>
      <c r="AH3230" s="279"/>
      <c r="AI3230" s="277"/>
      <c r="AJ3230" s="279"/>
      <c r="AK3230" s="277"/>
      <c r="AL3230" s="278"/>
    </row>
    <row r="3231" spans="1:38" ht="22.5" customHeight="1">
      <c r="A3231" s="116">
        <f t="shared" si="1473"/>
        <v>0</v>
      </c>
      <c r="B3231" s="190">
        <f t="shared" si="1453"/>
        <v>0</v>
      </c>
      <c r="C3231" s="190">
        <f t="shared" si="1454"/>
        <v>0</v>
      </c>
      <c r="D3231" s="191">
        <f t="shared" si="1455"/>
        <v>0</v>
      </c>
      <c r="E3231" s="191">
        <f t="shared" si="1456"/>
        <v>0</v>
      </c>
      <c r="F3231" s="191">
        <f t="shared" si="1457"/>
        <v>0</v>
      </c>
      <c r="G3231" s="192">
        <f t="shared" si="1449"/>
        <v>0</v>
      </c>
      <c r="H3231" s="191">
        <f t="shared" si="1458"/>
        <v>0</v>
      </c>
      <c r="I3231" s="193">
        <f t="shared" si="1459"/>
        <v>0</v>
      </c>
      <c r="J3231" s="193">
        <f t="shared" si="1460"/>
        <v>0</v>
      </c>
      <c r="K3231" s="193">
        <f t="shared" si="1461"/>
        <v>0</v>
      </c>
      <c r="L3231" s="193">
        <f t="shared" si="1462"/>
        <v>0</v>
      </c>
      <c r="M3231" s="193">
        <f t="shared" si="1463"/>
        <v>0</v>
      </c>
      <c r="N3231" s="193">
        <f t="shared" si="1464"/>
        <v>0</v>
      </c>
      <c r="O3231" s="193">
        <f t="shared" si="1465"/>
        <v>0</v>
      </c>
      <c r="P3231" s="193">
        <f t="shared" si="1466"/>
        <v>0</v>
      </c>
      <c r="Q3231" s="193">
        <f t="shared" si="1467"/>
        <v>0</v>
      </c>
      <c r="R3231" s="193">
        <f t="shared" si="1468"/>
        <v>0</v>
      </c>
      <c r="S3231" s="193">
        <f t="shared" si="1469"/>
        <v>0</v>
      </c>
      <c r="T3231" s="194">
        <f t="shared" si="1470"/>
        <v>0</v>
      </c>
      <c r="U3231" s="194"/>
      <c r="V3231" s="847"/>
      <c r="W3231" s="127" t="str">
        <f t="shared" ref="W3231:W3250" si="1474">IF(D3231=0,"","★")</f>
        <v/>
      </c>
      <c r="X3231" s="840"/>
      <c r="Y3231" s="841"/>
      <c r="Z3231" s="842"/>
      <c r="AA3231" s="843"/>
      <c r="AB3231" s="349"/>
      <c r="AC3231" s="844"/>
      <c r="AD3231" s="845"/>
      <c r="AE3231" s="277"/>
      <c r="AF3231" s="278"/>
      <c r="AG3231" s="277"/>
      <c r="AH3231" s="279"/>
      <c r="AI3231" s="277"/>
      <c r="AJ3231" s="279"/>
      <c r="AK3231" s="277"/>
      <c r="AL3231" s="278"/>
    </row>
    <row r="3232" spans="1:38" ht="22.5" customHeight="1">
      <c r="A3232" s="116">
        <f t="shared" si="1473"/>
        <v>0</v>
      </c>
      <c r="B3232" s="190">
        <f t="shared" si="1453"/>
        <v>0</v>
      </c>
      <c r="C3232" s="190">
        <f t="shared" si="1454"/>
        <v>0</v>
      </c>
      <c r="D3232" s="191">
        <f t="shared" si="1455"/>
        <v>0</v>
      </c>
      <c r="E3232" s="191">
        <f t="shared" si="1456"/>
        <v>0</v>
      </c>
      <c r="F3232" s="191">
        <f t="shared" si="1457"/>
        <v>0</v>
      </c>
      <c r="G3232" s="192">
        <f t="shared" si="1449"/>
        <v>0</v>
      </c>
      <c r="H3232" s="191">
        <f t="shared" si="1458"/>
        <v>0</v>
      </c>
      <c r="I3232" s="193">
        <f t="shared" si="1459"/>
        <v>0</v>
      </c>
      <c r="J3232" s="193">
        <f t="shared" si="1460"/>
        <v>0</v>
      </c>
      <c r="K3232" s="193">
        <f t="shared" si="1461"/>
        <v>0</v>
      </c>
      <c r="L3232" s="193">
        <f t="shared" si="1462"/>
        <v>0</v>
      </c>
      <c r="M3232" s="193">
        <f t="shared" si="1463"/>
        <v>0</v>
      </c>
      <c r="N3232" s="193">
        <f t="shared" si="1464"/>
        <v>0</v>
      </c>
      <c r="O3232" s="193">
        <f t="shared" si="1465"/>
        <v>0</v>
      </c>
      <c r="P3232" s="193">
        <f t="shared" si="1466"/>
        <v>0</v>
      </c>
      <c r="Q3232" s="193">
        <f t="shared" si="1467"/>
        <v>0</v>
      </c>
      <c r="R3232" s="193">
        <f t="shared" si="1468"/>
        <v>0</v>
      </c>
      <c r="S3232" s="193">
        <f t="shared" si="1469"/>
        <v>0</v>
      </c>
      <c r="T3232" s="194">
        <f t="shared" si="1470"/>
        <v>0</v>
      </c>
      <c r="U3232" s="194"/>
      <c r="V3232" s="847"/>
      <c r="W3232" s="127" t="str">
        <f t="shared" si="1474"/>
        <v/>
      </c>
      <c r="X3232" s="840"/>
      <c r="Y3232" s="841"/>
      <c r="Z3232" s="842"/>
      <c r="AA3232" s="843"/>
      <c r="AB3232" s="349"/>
      <c r="AC3232" s="844"/>
      <c r="AD3232" s="845"/>
      <c r="AE3232" s="277"/>
      <c r="AF3232" s="278"/>
      <c r="AG3232" s="277"/>
      <c r="AH3232" s="279"/>
      <c r="AI3232" s="277"/>
      <c r="AJ3232" s="279"/>
      <c r="AK3232" s="277"/>
      <c r="AL3232" s="278"/>
    </row>
    <row r="3233" spans="1:38" ht="22.5" customHeight="1">
      <c r="A3233" s="116">
        <f t="shared" si="1473"/>
        <v>0</v>
      </c>
      <c r="B3233" s="190">
        <f t="shared" si="1453"/>
        <v>0</v>
      </c>
      <c r="C3233" s="190">
        <f t="shared" si="1454"/>
        <v>0</v>
      </c>
      <c r="D3233" s="191">
        <f t="shared" si="1455"/>
        <v>0</v>
      </c>
      <c r="E3233" s="191">
        <f t="shared" si="1456"/>
        <v>0</v>
      </c>
      <c r="F3233" s="191">
        <f t="shared" si="1457"/>
        <v>0</v>
      </c>
      <c r="G3233" s="192">
        <f t="shared" si="1449"/>
        <v>0</v>
      </c>
      <c r="H3233" s="191">
        <f t="shared" si="1458"/>
        <v>0</v>
      </c>
      <c r="I3233" s="193">
        <f t="shared" si="1459"/>
        <v>0</v>
      </c>
      <c r="J3233" s="193">
        <f t="shared" si="1460"/>
        <v>0</v>
      </c>
      <c r="K3233" s="193">
        <f t="shared" si="1461"/>
        <v>0</v>
      </c>
      <c r="L3233" s="193">
        <f t="shared" si="1462"/>
        <v>0</v>
      </c>
      <c r="M3233" s="193">
        <f t="shared" si="1463"/>
        <v>0</v>
      </c>
      <c r="N3233" s="193">
        <f t="shared" si="1464"/>
        <v>0</v>
      </c>
      <c r="O3233" s="193">
        <f t="shared" si="1465"/>
        <v>0</v>
      </c>
      <c r="P3233" s="193">
        <f t="shared" si="1466"/>
        <v>0</v>
      </c>
      <c r="Q3233" s="193">
        <f t="shared" si="1467"/>
        <v>0</v>
      </c>
      <c r="R3233" s="193">
        <f t="shared" si="1468"/>
        <v>0</v>
      </c>
      <c r="S3233" s="193">
        <f t="shared" si="1469"/>
        <v>0</v>
      </c>
      <c r="T3233" s="194">
        <f t="shared" si="1470"/>
        <v>0</v>
      </c>
      <c r="U3233" s="194"/>
      <c r="V3233" s="847"/>
      <c r="W3233" s="127" t="str">
        <f t="shared" si="1474"/>
        <v/>
      </c>
      <c r="X3233" s="840"/>
      <c r="Y3233" s="841"/>
      <c r="Z3233" s="842"/>
      <c r="AA3233" s="843"/>
      <c r="AB3233" s="349"/>
      <c r="AC3233" s="844"/>
      <c r="AD3233" s="845"/>
      <c r="AE3233" s="277"/>
      <c r="AF3233" s="278"/>
      <c r="AG3233" s="277"/>
      <c r="AH3233" s="279"/>
      <c r="AI3233" s="277"/>
      <c r="AJ3233" s="279"/>
      <c r="AK3233" s="277"/>
      <c r="AL3233" s="278"/>
    </row>
    <row r="3234" spans="1:38" ht="22.5" customHeight="1">
      <c r="A3234" s="116">
        <f t="shared" si="1473"/>
        <v>0</v>
      </c>
      <c r="B3234" s="190">
        <f t="shared" si="1453"/>
        <v>0</v>
      </c>
      <c r="C3234" s="190">
        <f t="shared" si="1454"/>
        <v>0</v>
      </c>
      <c r="D3234" s="191">
        <f t="shared" si="1455"/>
        <v>0</v>
      </c>
      <c r="E3234" s="191">
        <f t="shared" si="1456"/>
        <v>0</v>
      </c>
      <c r="F3234" s="191">
        <f t="shared" si="1457"/>
        <v>0</v>
      </c>
      <c r="G3234" s="192">
        <f t="shared" si="1449"/>
        <v>0</v>
      </c>
      <c r="H3234" s="191">
        <f t="shared" si="1458"/>
        <v>0</v>
      </c>
      <c r="I3234" s="193">
        <f t="shared" si="1459"/>
        <v>0</v>
      </c>
      <c r="J3234" s="193">
        <f t="shared" si="1460"/>
        <v>0</v>
      </c>
      <c r="K3234" s="193">
        <f t="shared" si="1461"/>
        <v>0</v>
      </c>
      <c r="L3234" s="193">
        <f t="shared" si="1462"/>
        <v>0</v>
      </c>
      <c r="M3234" s="193">
        <f t="shared" si="1463"/>
        <v>0</v>
      </c>
      <c r="N3234" s="193">
        <f t="shared" si="1464"/>
        <v>0</v>
      </c>
      <c r="O3234" s="193">
        <f t="shared" si="1465"/>
        <v>0</v>
      </c>
      <c r="P3234" s="193">
        <f t="shared" si="1466"/>
        <v>0</v>
      </c>
      <c r="Q3234" s="193">
        <f t="shared" si="1467"/>
        <v>0</v>
      </c>
      <c r="R3234" s="193">
        <f t="shared" si="1468"/>
        <v>0</v>
      </c>
      <c r="S3234" s="193">
        <f t="shared" si="1469"/>
        <v>0</v>
      </c>
      <c r="T3234" s="194">
        <f t="shared" si="1470"/>
        <v>0</v>
      </c>
      <c r="U3234" s="194"/>
      <c r="V3234" s="847"/>
      <c r="W3234" s="127" t="str">
        <f t="shared" si="1474"/>
        <v/>
      </c>
      <c r="X3234" s="840"/>
      <c r="Y3234" s="841"/>
      <c r="Z3234" s="842"/>
      <c r="AA3234" s="843"/>
      <c r="AB3234" s="349"/>
      <c r="AC3234" s="844"/>
      <c r="AD3234" s="845"/>
      <c r="AE3234" s="277"/>
      <c r="AF3234" s="278"/>
      <c r="AG3234" s="277"/>
      <c r="AH3234" s="279"/>
      <c r="AI3234" s="277"/>
      <c r="AJ3234" s="279"/>
      <c r="AK3234" s="277"/>
      <c r="AL3234" s="278"/>
    </row>
    <row r="3235" spans="1:38" ht="22.5" customHeight="1">
      <c r="A3235" s="116">
        <f t="shared" si="1473"/>
        <v>0</v>
      </c>
      <c r="B3235" s="190">
        <f t="shared" si="1453"/>
        <v>0</v>
      </c>
      <c r="C3235" s="190">
        <f t="shared" si="1454"/>
        <v>0</v>
      </c>
      <c r="D3235" s="191">
        <f t="shared" si="1455"/>
        <v>0</v>
      </c>
      <c r="E3235" s="191">
        <f t="shared" si="1456"/>
        <v>0</v>
      </c>
      <c r="F3235" s="191">
        <f t="shared" si="1457"/>
        <v>0</v>
      </c>
      <c r="G3235" s="192">
        <f t="shared" ref="G3235:G3250" si="1475">$G$21</f>
        <v>0</v>
      </c>
      <c r="H3235" s="191">
        <f t="shared" si="1458"/>
        <v>0</v>
      </c>
      <c r="I3235" s="193">
        <f t="shared" si="1459"/>
        <v>0</v>
      </c>
      <c r="J3235" s="193">
        <f t="shared" si="1460"/>
        <v>0</v>
      </c>
      <c r="K3235" s="193">
        <f t="shared" si="1461"/>
        <v>0</v>
      </c>
      <c r="L3235" s="193">
        <f t="shared" si="1462"/>
        <v>0</v>
      </c>
      <c r="M3235" s="193">
        <f t="shared" si="1463"/>
        <v>0</v>
      </c>
      <c r="N3235" s="193">
        <f t="shared" si="1464"/>
        <v>0</v>
      </c>
      <c r="O3235" s="193">
        <f t="shared" si="1465"/>
        <v>0</v>
      </c>
      <c r="P3235" s="193">
        <f t="shared" si="1466"/>
        <v>0</v>
      </c>
      <c r="Q3235" s="193">
        <f t="shared" si="1467"/>
        <v>0</v>
      </c>
      <c r="R3235" s="193">
        <f t="shared" si="1468"/>
        <v>0</v>
      </c>
      <c r="S3235" s="193">
        <f t="shared" si="1469"/>
        <v>0</v>
      </c>
      <c r="T3235" s="194">
        <f t="shared" si="1470"/>
        <v>0</v>
      </c>
      <c r="U3235" s="194"/>
      <c r="V3235" s="847"/>
      <c r="W3235" s="127" t="str">
        <f t="shared" si="1474"/>
        <v/>
      </c>
      <c r="X3235" s="840"/>
      <c r="Y3235" s="841"/>
      <c r="Z3235" s="842"/>
      <c r="AA3235" s="843"/>
      <c r="AB3235" s="349"/>
      <c r="AC3235" s="844"/>
      <c r="AD3235" s="845"/>
      <c r="AE3235" s="277"/>
      <c r="AF3235" s="278"/>
      <c r="AG3235" s="277"/>
      <c r="AH3235" s="279"/>
      <c r="AI3235" s="277"/>
      <c r="AJ3235" s="279"/>
      <c r="AK3235" s="277"/>
      <c r="AL3235" s="278"/>
    </row>
    <row r="3236" spans="1:38" ht="22.5" customHeight="1">
      <c r="A3236" s="116">
        <f t="shared" si="1473"/>
        <v>0</v>
      </c>
      <c r="B3236" s="190">
        <f t="shared" si="1453"/>
        <v>0</v>
      </c>
      <c r="C3236" s="190">
        <f t="shared" si="1454"/>
        <v>0</v>
      </c>
      <c r="D3236" s="191">
        <f t="shared" si="1455"/>
        <v>0</v>
      </c>
      <c r="E3236" s="191">
        <f t="shared" si="1456"/>
        <v>0</v>
      </c>
      <c r="F3236" s="191">
        <f t="shared" si="1457"/>
        <v>0</v>
      </c>
      <c r="G3236" s="192">
        <f t="shared" si="1475"/>
        <v>0</v>
      </c>
      <c r="H3236" s="191">
        <f t="shared" si="1458"/>
        <v>0</v>
      </c>
      <c r="I3236" s="193">
        <f t="shared" si="1459"/>
        <v>0</v>
      </c>
      <c r="J3236" s="193">
        <f t="shared" si="1460"/>
        <v>0</v>
      </c>
      <c r="K3236" s="193">
        <f t="shared" si="1461"/>
        <v>0</v>
      </c>
      <c r="L3236" s="193">
        <f t="shared" si="1462"/>
        <v>0</v>
      </c>
      <c r="M3236" s="193">
        <f t="shared" si="1463"/>
        <v>0</v>
      </c>
      <c r="N3236" s="193">
        <f t="shared" si="1464"/>
        <v>0</v>
      </c>
      <c r="O3236" s="193">
        <f t="shared" si="1465"/>
        <v>0</v>
      </c>
      <c r="P3236" s="193">
        <f t="shared" si="1466"/>
        <v>0</v>
      </c>
      <c r="Q3236" s="193">
        <f t="shared" si="1467"/>
        <v>0</v>
      </c>
      <c r="R3236" s="193">
        <f t="shared" si="1468"/>
        <v>0</v>
      </c>
      <c r="S3236" s="193">
        <f t="shared" si="1469"/>
        <v>0</v>
      </c>
      <c r="T3236" s="194">
        <f t="shared" si="1470"/>
        <v>0</v>
      </c>
      <c r="U3236" s="194"/>
      <c r="V3236" s="847"/>
      <c r="W3236" s="127" t="str">
        <f t="shared" si="1474"/>
        <v/>
      </c>
      <c r="X3236" s="840"/>
      <c r="Y3236" s="841"/>
      <c r="Z3236" s="842"/>
      <c r="AA3236" s="843"/>
      <c r="AB3236" s="349"/>
      <c r="AC3236" s="844"/>
      <c r="AD3236" s="845"/>
      <c r="AE3236" s="277"/>
      <c r="AF3236" s="278"/>
      <c r="AG3236" s="277"/>
      <c r="AH3236" s="279"/>
      <c r="AI3236" s="277"/>
      <c r="AJ3236" s="279"/>
      <c r="AK3236" s="277"/>
      <c r="AL3236" s="278"/>
    </row>
    <row r="3237" spans="1:38" ht="22.5" customHeight="1">
      <c r="A3237" s="116">
        <f t="shared" si="1473"/>
        <v>0</v>
      </c>
      <c r="B3237" s="190">
        <f t="shared" si="1453"/>
        <v>0</v>
      </c>
      <c r="C3237" s="190">
        <f t="shared" si="1454"/>
        <v>0</v>
      </c>
      <c r="D3237" s="191">
        <f t="shared" si="1455"/>
        <v>0</v>
      </c>
      <c r="E3237" s="191">
        <f t="shared" si="1456"/>
        <v>0</v>
      </c>
      <c r="F3237" s="191">
        <f t="shared" si="1457"/>
        <v>0</v>
      </c>
      <c r="G3237" s="192">
        <f t="shared" si="1475"/>
        <v>0</v>
      </c>
      <c r="H3237" s="191">
        <f t="shared" si="1458"/>
        <v>0</v>
      </c>
      <c r="I3237" s="193">
        <f t="shared" si="1459"/>
        <v>0</v>
      </c>
      <c r="J3237" s="193">
        <f t="shared" si="1460"/>
        <v>0</v>
      </c>
      <c r="K3237" s="193">
        <f t="shared" si="1461"/>
        <v>0</v>
      </c>
      <c r="L3237" s="193">
        <f t="shared" si="1462"/>
        <v>0</v>
      </c>
      <c r="M3237" s="193">
        <f t="shared" si="1463"/>
        <v>0</v>
      </c>
      <c r="N3237" s="193">
        <f t="shared" si="1464"/>
        <v>0</v>
      </c>
      <c r="O3237" s="193">
        <f t="shared" si="1465"/>
        <v>0</v>
      </c>
      <c r="P3237" s="193">
        <f t="shared" si="1466"/>
        <v>0</v>
      </c>
      <c r="Q3237" s="193">
        <f t="shared" si="1467"/>
        <v>0</v>
      </c>
      <c r="R3237" s="193">
        <f t="shared" si="1468"/>
        <v>0</v>
      </c>
      <c r="S3237" s="193">
        <f t="shared" si="1469"/>
        <v>0</v>
      </c>
      <c r="T3237" s="194">
        <f t="shared" si="1470"/>
        <v>0</v>
      </c>
      <c r="U3237" s="194"/>
      <c r="V3237" s="847"/>
      <c r="W3237" s="127" t="str">
        <f t="shared" si="1474"/>
        <v/>
      </c>
      <c r="X3237" s="840"/>
      <c r="Y3237" s="841"/>
      <c r="Z3237" s="842"/>
      <c r="AA3237" s="843"/>
      <c r="AB3237" s="349"/>
      <c r="AC3237" s="844"/>
      <c r="AD3237" s="845"/>
      <c r="AE3237" s="277"/>
      <c r="AF3237" s="278"/>
      <c r="AG3237" s="277"/>
      <c r="AH3237" s="279"/>
      <c r="AI3237" s="277"/>
      <c r="AJ3237" s="279"/>
      <c r="AK3237" s="277"/>
      <c r="AL3237" s="278"/>
    </row>
    <row r="3238" spans="1:38" ht="22.5" customHeight="1">
      <c r="A3238" s="116">
        <f t="shared" si="1473"/>
        <v>0</v>
      </c>
      <c r="B3238" s="190">
        <f t="shared" si="1453"/>
        <v>0</v>
      </c>
      <c r="C3238" s="190">
        <f t="shared" si="1454"/>
        <v>0</v>
      </c>
      <c r="D3238" s="191">
        <f t="shared" si="1455"/>
        <v>0</v>
      </c>
      <c r="E3238" s="191">
        <f t="shared" si="1456"/>
        <v>0</v>
      </c>
      <c r="F3238" s="191">
        <f t="shared" si="1457"/>
        <v>0</v>
      </c>
      <c r="G3238" s="192">
        <f t="shared" si="1475"/>
        <v>0</v>
      </c>
      <c r="H3238" s="191">
        <f t="shared" si="1458"/>
        <v>0</v>
      </c>
      <c r="I3238" s="193">
        <f t="shared" si="1459"/>
        <v>0</v>
      </c>
      <c r="J3238" s="193">
        <f t="shared" si="1460"/>
        <v>0</v>
      </c>
      <c r="K3238" s="193">
        <f t="shared" si="1461"/>
        <v>0</v>
      </c>
      <c r="L3238" s="193">
        <f t="shared" si="1462"/>
        <v>0</v>
      </c>
      <c r="M3238" s="193">
        <f t="shared" si="1463"/>
        <v>0</v>
      </c>
      <c r="N3238" s="193">
        <f t="shared" si="1464"/>
        <v>0</v>
      </c>
      <c r="O3238" s="193">
        <f t="shared" si="1465"/>
        <v>0</v>
      </c>
      <c r="P3238" s="193">
        <f t="shared" si="1466"/>
        <v>0</v>
      </c>
      <c r="Q3238" s="193">
        <f t="shared" si="1467"/>
        <v>0</v>
      </c>
      <c r="R3238" s="193">
        <f t="shared" si="1468"/>
        <v>0</v>
      </c>
      <c r="S3238" s="193">
        <f t="shared" si="1469"/>
        <v>0</v>
      </c>
      <c r="T3238" s="194">
        <f t="shared" si="1470"/>
        <v>0</v>
      </c>
      <c r="U3238" s="194"/>
      <c r="V3238" s="847"/>
      <c r="W3238" s="127" t="str">
        <f t="shared" si="1474"/>
        <v/>
      </c>
      <c r="X3238" s="840"/>
      <c r="Y3238" s="841"/>
      <c r="Z3238" s="842"/>
      <c r="AA3238" s="843"/>
      <c r="AB3238" s="349"/>
      <c r="AC3238" s="844"/>
      <c r="AD3238" s="845"/>
      <c r="AE3238" s="277"/>
      <c r="AF3238" s="278"/>
      <c r="AG3238" s="277"/>
      <c r="AH3238" s="279"/>
      <c r="AI3238" s="277"/>
      <c r="AJ3238" s="279"/>
      <c r="AK3238" s="277"/>
      <c r="AL3238" s="278"/>
    </row>
    <row r="3239" spans="1:38" ht="22.5" customHeight="1">
      <c r="A3239" s="116">
        <f t="shared" si="1473"/>
        <v>0</v>
      </c>
      <c r="B3239" s="190">
        <f t="shared" si="1453"/>
        <v>0</v>
      </c>
      <c r="C3239" s="190">
        <f t="shared" si="1454"/>
        <v>0</v>
      </c>
      <c r="D3239" s="191">
        <f t="shared" si="1455"/>
        <v>0</v>
      </c>
      <c r="E3239" s="191">
        <f t="shared" si="1456"/>
        <v>0</v>
      </c>
      <c r="F3239" s="191">
        <f t="shared" si="1457"/>
        <v>0</v>
      </c>
      <c r="G3239" s="192">
        <f t="shared" si="1475"/>
        <v>0</v>
      </c>
      <c r="H3239" s="191">
        <f t="shared" si="1458"/>
        <v>0</v>
      </c>
      <c r="I3239" s="193">
        <f t="shared" si="1459"/>
        <v>0</v>
      </c>
      <c r="J3239" s="193">
        <f t="shared" si="1460"/>
        <v>0</v>
      </c>
      <c r="K3239" s="193">
        <f t="shared" si="1461"/>
        <v>0</v>
      </c>
      <c r="L3239" s="193">
        <f t="shared" si="1462"/>
        <v>0</v>
      </c>
      <c r="M3239" s="193">
        <f t="shared" si="1463"/>
        <v>0</v>
      </c>
      <c r="N3239" s="193">
        <f t="shared" si="1464"/>
        <v>0</v>
      </c>
      <c r="O3239" s="193">
        <f t="shared" si="1465"/>
        <v>0</v>
      </c>
      <c r="P3239" s="193">
        <f t="shared" si="1466"/>
        <v>0</v>
      </c>
      <c r="Q3239" s="193">
        <f t="shared" si="1467"/>
        <v>0</v>
      </c>
      <c r="R3239" s="193">
        <f t="shared" si="1468"/>
        <v>0</v>
      </c>
      <c r="S3239" s="193">
        <f t="shared" si="1469"/>
        <v>0</v>
      </c>
      <c r="T3239" s="194">
        <f t="shared" si="1470"/>
        <v>0</v>
      </c>
      <c r="U3239" s="194"/>
      <c r="V3239" s="847"/>
      <c r="W3239" s="127" t="str">
        <f t="shared" si="1474"/>
        <v/>
      </c>
      <c r="X3239" s="840"/>
      <c r="Y3239" s="841"/>
      <c r="Z3239" s="842"/>
      <c r="AA3239" s="843"/>
      <c r="AB3239" s="349"/>
      <c r="AC3239" s="844"/>
      <c r="AD3239" s="845"/>
      <c r="AE3239" s="277"/>
      <c r="AF3239" s="278"/>
      <c r="AG3239" s="277"/>
      <c r="AH3239" s="279"/>
      <c r="AI3239" s="277"/>
      <c r="AJ3239" s="279"/>
      <c r="AK3239" s="277"/>
      <c r="AL3239" s="278"/>
    </row>
    <row r="3240" spans="1:38" ht="22.5" customHeight="1">
      <c r="A3240" s="116">
        <f t="shared" si="1473"/>
        <v>0</v>
      </c>
      <c r="B3240" s="190">
        <f t="shared" si="1453"/>
        <v>0</v>
      </c>
      <c r="C3240" s="190">
        <f t="shared" si="1454"/>
        <v>0</v>
      </c>
      <c r="D3240" s="191">
        <f t="shared" si="1455"/>
        <v>0</v>
      </c>
      <c r="E3240" s="191">
        <f t="shared" si="1456"/>
        <v>0</v>
      </c>
      <c r="F3240" s="191">
        <f t="shared" si="1457"/>
        <v>0</v>
      </c>
      <c r="G3240" s="192">
        <f t="shared" si="1475"/>
        <v>0</v>
      </c>
      <c r="H3240" s="191">
        <f t="shared" si="1458"/>
        <v>0</v>
      </c>
      <c r="I3240" s="193">
        <f t="shared" si="1459"/>
        <v>0</v>
      </c>
      <c r="J3240" s="193">
        <f t="shared" si="1460"/>
        <v>0</v>
      </c>
      <c r="K3240" s="193">
        <f t="shared" si="1461"/>
        <v>0</v>
      </c>
      <c r="L3240" s="193">
        <f t="shared" si="1462"/>
        <v>0</v>
      </c>
      <c r="M3240" s="193">
        <f t="shared" si="1463"/>
        <v>0</v>
      </c>
      <c r="N3240" s="193">
        <f t="shared" si="1464"/>
        <v>0</v>
      </c>
      <c r="O3240" s="193">
        <f t="shared" si="1465"/>
        <v>0</v>
      </c>
      <c r="P3240" s="193">
        <f t="shared" si="1466"/>
        <v>0</v>
      </c>
      <c r="Q3240" s="193">
        <f t="shared" si="1467"/>
        <v>0</v>
      </c>
      <c r="R3240" s="193">
        <f t="shared" si="1468"/>
        <v>0</v>
      </c>
      <c r="S3240" s="193">
        <f t="shared" si="1469"/>
        <v>0</v>
      </c>
      <c r="T3240" s="194">
        <f t="shared" si="1470"/>
        <v>0</v>
      </c>
      <c r="U3240" s="194"/>
      <c r="V3240" s="847"/>
      <c r="W3240" s="127" t="str">
        <f t="shared" si="1474"/>
        <v/>
      </c>
      <c r="X3240" s="840"/>
      <c r="Y3240" s="841"/>
      <c r="Z3240" s="842"/>
      <c r="AA3240" s="843"/>
      <c r="AB3240" s="349"/>
      <c r="AC3240" s="844"/>
      <c r="AD3240" s="845"/>
      <c r="AE3240" s="277"/>
      <c r="AF3240" s="278"/>
      <c r="AG3240" s="277"/>
      <c r="AH3240" s="279"/>
      <c r="AI3240" s="277"/>
      <c r="AJ3240" s="279"/>
      <c r="AK3240" s="277"/>
      <c r="AL3240" s="278"/>
    </row>
    <row r="3241" spans="1:38" ht="22.5" customHeight="1">
      <c r="A3241" s="116">
        <f t="shared" si="1473"/>
        <v>0</v>
      </c>
      <c r="B3241" s="190">
        <f t="shared" si="1453"/>
        <v>0</v>
      </c>
      <c r="C3241" s="190">
        <f t="shared" si="1454"/>
        <v>0</v>
      </c>
      <c r="D3241" s="191">
        <f t="shared" si="1455"/>
        <v>0</v>
      </c>
      <c r="E3241" s="191">
        <f t="shared" si="1456"/>
        <v>0</v>
      </c>
      <c r="F3241" s="191">
        <f t="shared" si="1457"/>
        <v>0</v>
      </c>
      <c r="G3241" s="192">
        <f t="shared" si="1475"/>
        <v>0</v>
      </c>
      <c r="H3241" s="191">
        <f t="shared" si="1458"/>
        <v>0</v>
      </c>
      <c r="I3241" s="193">
        <f t="shared" si="1459"/>
        <v>0</v>
      </c>
      <c r="J3241" s="193">
        <f t="shared" si="1460"/>
        <v>0</v>
      </c>
      <c r="K3241" s="193">
        <f t="shared" si="1461"/>
        <v>0</v>
      </c>
      <c r="L3241" s="193">
        <f t="shared" si="1462"/>
        <v>0</v>
      </c>
      <c r="M3241" s="193">
        <f t="shared" si="1463"/>
        <v>0</v>
      </c>
      <c r="N3241" s="193">
        <f t="shared" si="1464"/>
        <v>0</v>
      </c>
      <c r="O3241" s="193">
        <f t="shared" si="1465"/>
        <v>0</v>
      </c>
      <c r="P3241" s="193">
        <f t="shared" si="1466"/>
        <v>0</v>
      </c>
      <c r="Q3241" s="193">
        <f t="shared" si="1467"/>
        <v>0</v>
      </c>
      <c r="R3241" s="193">
        <f t="shared" si="1468"/>
        <v>0</v>
      </c>
      <c r="S3241" s="193">
        <f t="shared" si="1469"/>
        <v>0</v>
      </c>
      <c r="T3241" s="194">
        <f t="shared" si="1470"/>
        <v>0</v>
      </c>
      <c r="U3241" s="194"/>
      <c r="V3241" s="847"/>
      <c r="W3241" s="127" t="str">
        <f t="shared" si="1474"/>
        <v/>
      </c>
      <c r="X3241" s="840"/>
      <c r="Y3241" s="841"/>
      <c r="Z3241" s="842"/>
      <c r="AA3241" s="843"/>
      <c r="AB3241" s="349"/>
      <c r="AC3241" s="844"/>
      <c r="AD3241" s="845"/>
      <c r="AE3241" s="277"/>
      <c r="AF3241" s="278"/>
      <c r="AG3241" s="277"/>
      <c r="AH3241" s="279"/>
      <c r="AI3241" s="277"/>
      <c r="AJ3241" s="279"/>
      <c r="AK3241" s="277"/>
      <c r="AL3241" s="278"/>
    </row>
    <row r="3242" spans="1:38" ht="22.5" customHeight="1">
      <c r="A3242" s="116">
        <f t="shared" si="1473"/>
        <v>0</v>
      </c>
      <c r="B3242" s="190">
        <f t="shared" si="1453"/>
        <v>0</v>
      </c>
      <c r="C3242" s="190">
        <f t="shared" si="1454"/>
        <v>0</v>
      </c>
      <c r="D3242" s="191">
        <f t="shared" si="1455"/>
        <v>0</v>
      </c>
      <c r="E3242" s="191">
        <f t="shared" si="1456"/>
        <v>0</v>
      </c>
      <c r="F3242" s="191">
        <f t="shared" si="1457"/>
        <v>0</v>
      </c>
      <c r="G3242" s="192">
        <f t="shared" si="1475"/>
        <v>0</v>
      </c>
      <c r="H3242" s="191">
        <f t="shared" si="1458"/>
        <v>0</v>
      </c>
      <c r="I3242" s="193">
        <f t="shared" si="1459"/>
        <v>0</v>
      </c>
      <c r="J3242" s="193">
        <f t="shared" si="1460"/>
        <v>0</v>
      </c>
      <c r="K3242" s="193">
        <f t="shared" si="1461"/>
        <v>0</v>
      </c>
      <c r="L3242" s="193">
        <f t="shared" si="1462"/>
        <v>0</v>
      </c>
      <c r="M3242" s="193">
        <f t="shared" si="1463"/>
        <v>0</v>
      </c>
      <c r="N3242" s="193">
        <f t="shared" si="1464"/>
        <v>0</v>
      </c>
      <c r="O3242" s="193">
        <f t="shared" si="1465"/>
        <v>0</v>
      </c>
      <c r="P3242" s="193">
        <f t="shared" si="1466"/>
        <v>0</v>
      </c>
      <c r="Q3242" s="193">
        <f t="shared" si="1467"/>
        <v>0</v>
      </c>
      <c r="R3242" s="193">
        <f t="shared" si="1468"/>
        <v>0</v>
      </c>
      <c r="S3242" s="193">
        <f t="shared" si="1469"/>
        <v>0</v>
      </c>
      <c r="T3242" s="194">
        <f t="shared" si="1470"/>
        <v>0</v>
      </c>
      <c r="U3242" s="194"/>
      <c r="V3242" s="847"/>
      <c r="W3242" s="127" t="str">
        <f t="shared" si="1474"/>
        <v/>
      </c>
      <c r="X3242" s="840"/>
      <c r="Y3242" s="841"/>
      <c r="Z3242" s="842"/>
      <c r="AA3242" s="843"/>
      <c r="AB3242" s="349"/>
      <c r="AC3242" s="844"/>
      <c r="AD3242" s="845"/>
      <c r="AE3242" s="277"/>
      <c r="AF3242" s="278"/>
      <c r="AG3242" s="277"/>
      <c r="AH3242" s="279"/>
      <c r="AI3242" s="277"/>
      <c r="AJ3242" s="279"/>
      <c r="AK3242" s="277"/>
      <c r="AL3242" s="278"/>
    </row>
    <row r="3243" spans="1:38" ht="22.5" customHeight="1">
      <c r="A3243" s="116">
        <f t="shared" si="1473"/>
        <v>0</v>
      </c>
      <c r="B3243" s="190">
        <f t="shared" si="1453"/>
        <v>0</v>
      </c>
      <c r="C3243" s="190">
        <f t="shared" si="1454"/>
        <v>0</v>
      </c>
      <c r="D3243" s="191">
        <f t="shared" si="1455"/>
        <v>0</v>
      </c>
      <c r="E3243" s="191">
        <f t="shared" si="1456"/>
        <v>0</v>
      </c>
      <c r="F3243" s="191">
        <f t="shared" si="1457"/>
        <v>0</v>
      </c>
      <c r="G3243" s="192">
        <f t="shared" si="1475"/>
        <v>0</v>
      </c>
      <c r="H3243" s="191">
        <f t="shared" si="1458"/>
        <v>0</v>
      </c>
      <c r="I3243" s="193">
        <f t="shared" si="1459"/>
        <v>0</v>
      </c>
      <c r="J3243" s="193">
        <f t="shared" si="1460"/>
        <v>0</v>
      </c>
      <c r="K3243" s="193">
        <f t="shared" si="1461"/>
        <v>0</v>
      </c>
      <c r="L3243" s="193">
        <f t="shared" si="1462"/>
        <v>0</v>
      </c>
      <c r="M3243" s="193">
        <f t="shared" si="1463"/>
        <v>0</v>
      </c>
      <c r="N3243" s="193">
        <f t="shared" si="1464"/>
        <v>0</v>
      </c>
      <c r="O3243" s="193">
        <f t="shared" si="1465"/>
        <v>0</v>
      </c>
      <c r="P3243" s="193">
        <f t="shared" si="1466"/>
        <v>0</v>
      </c>
      <c r="Q3243" s="193">
        <f t="shared" si="1467"/>
        <v>0</v>
      </c>
      <c r="R3243" s="193">
        <f t="shared" si="1468"/>
        <v>0</v>
      </c>
      <c r="S3243" s="193">
        <f t="shared" si="1469"/>
        <v>0</v>
      </c>
      <c r="T3243" s="194">
        <f t="shared" si="1470"/>
        <v>0</v>
      </c>
      <c r="U3243" s="194"/>
      <c r="V3243" s="847"/>
      <c r="W3243" s="127" t="str">
        <f t="shared" si="1474"/>
        <v/>
      </c>
      <c r="X3243" s="840"/>
      <c r="Y3243" s="841"/>
      <c r="Z3243" s="842"/>
      <c r="AA3243" s="843"/>
      <c r="AB3243" s="349"/>
      <c r="AC3243" s="844"/>
      <c r="AD3243" s="845"/>
      <c r="AE3243" s="277"/>
      <c r="AF3243" s="278"/>
      <c r="AG3243" s="277"/>
      <c r="AH3243" s="279"/>
      <c r="AI3243" s="277"/>
      <c r="AJ3243" s="279"/>
      <c r="AK3243" s="277"/>
      <c r="AL3243" s="278"/>
    </row>
    <row r="3244" spans="1:38" ht="22.5" customHeight="1">
      <c r="A3244" s="116">
        <f t="shared" si="1473"/>
        <v>0</v>
      </c>
      <c r="B3244" s="190">
        <f t="shared" si="1453"/>
        <v>0</v>
      </c>
      <c r="C3244" s="190">
        <f t="shared" si="1454"/>
        <v>0</v>
      </c>
      <c r="D3244" s="191">
        <f t="shared" si="1455"/>
        <v>0</v>
      </c>
      <c r="E3244" s="191">
        <f t="shared" si="1456"/>
        <v>0</v>
      </c>
      <c r="F3244" s="191">
        <f t="shared" si="1457"/>
        <v>0</v>
      </c>
      <c r="G3244" s="192">
        <f t="shared" si="1475"/>
        <v>0</v>
      </c>
      <c r="H3244" s="191">
        <f t="shared" si="1458"/>
        <v>0</v>
      </c>
      <c r="I3244" s="193">
        <f t="shared" si="1459"/>
        <v>0</v>
      </c>
      <c r="J3244" s="193">
        <f t="shared" si="1460"/>
        <v>0</v>
      </c>
      <c r="K3244" s="193">
        <f t="shared" si="1461"/>
        <v>0</v>
      </c>
      <c r="L3244" s="193">
        <f t="shared" si="1462"/>
        <v>0</v>
      </c>
      <c r="M3244" s="193">
        <f t="shared" si="1463"/>
        <v>0</v>
      </c>
      <c r="N3244" s="193">
        <f t="shared" si="1464"/>
        <v>0</v>
      </c>
      <c r="O3244" s="193">
        <f t="shared" si="1465"/>
        <v>0</v>
      </c>
      <c r="P3244" s="193">
        <f t="shared" si="1466"/>
        <v>0</v>
      </c>
      <c r="Q3244" s="193">
        <f t="shared" si="1467"/>
        <v>0</v>
      </c>
      <c r="R3244" s="193">
        <f t="shared" si="1468"/>
        <v>0</v>
      </c>
      <c r="S3244" s="193">
        <f t="shared" si="1469"/>
        <v>0</v>
      </c>
      <c r="T3244" s="194">
        <f t="shared" si="1470"/>
        <v>0</v>
      </c>
      <c r="U3244" s="194"/>
      <c r="V3244" s="847"/>
      <c r="W3244" s="127" t="str">
        <f t="shared" si="1474"/>
        <v/>
      </c>
      <c r="X3244" s="840"/>
      <c r="Y3244" s="841"/>
      <c r="Z3244" s="842"/>
      <c r="AA3244" s="843"/>
      <c r="AB3244" s="349"/>
      <c r="AC3244" s="844"/>
      <c r="AD3244" s="845"/>
      <c r="AE3244" s="277"/>
      <c r="AF3244" s="278"/>
      <c r="AG3244" s="277"/>
      <c r="AH3244" s="279"/>
      <c r="AI3244" s="277"/>
      <c r="AJ3244" s="279"/>
      <c r="AK3244" s="277"/>
      <c r="AL3244" s="278"/>
    </row>
    <row r="3245" spans="1:38" ht="22.5" customHeight="1">
      <c r="A3245" s="116">
        <f t="shared" si="1473"/>
        <v>0</v>
      </c>
      <c r="B3245" s="190">
        <f t="shared" si="1453"/>
        <v>0</v>
      </c>
      <c r="C3245" s="190">
        <f t="shared" si="1454"/>
        <v>0</v>
      </c>
      <c r="D3245" s="191">
        <f t="shared" si="1455"/>
        <v>0</v>
      </c>
      <c r="E3245" s="191">
        <f t="shared" si="1456"/>
        <v>0</v>
      </c>
      <c r="F3245" s="191">
        <f t="shared" si="1457"/>
        <v>0</v>
      </c>
      <c r="G3245" s="192">
        <f t="shared" si="1475"/>
        <v>0</v>
      </c>
      <c r="H3245" s="191">
        <f t="shared" si="1458"/>
        <v>0</v>
      </c>
      <c r="I3245" s="193">
        <f t="shared" si="1459"/>
        <v>0</v>
      </c>
      <c r="J3245" s="193">
        <f t="shared" si="1460"/>
        <v>0</v>
      </c>
      <c r="K3245" s="193">
        <f t="shared" si="1461"/>
        <v>0</v>
      </c>
      <c r="L3245" s="193">
        <f t="shared" si="1462"/>
        <v>0</v>
      </c>
      <c r="M3245" s="193">
        <f t="shared" si="1463"/>
        <v>0</v>
      </c>
      <c r="N3245" s="193">
        <f t="shared" si="1464"/>
        <v>0</v>
      </c>
      <c r="O3245" s="193">
        <f t="shared" si="1465"/>
        <v>0</v>
      </c>
      <c r="P3245" s="193">
        <f t="shared" si="1466"/>
        <v>0</v>
      </c>
      <c r="Q3245" s="193">
        <f t="shared" si="1467"/>
        <v>0</v>
      </c>
      <c r="R3245" s="193">
        <f t="shared" si="1468"/>
        <v>0</v>
      </c>
      <c r="S3245" s="193">
        <f t="shared" si="1469"/>
        <v>0</v>
      </c>
      <c r="T3245" s="194">
        <f t="shared" si="1470"/>
        <v>0</v>
      </c>
      <c r="U3245" s="194"/>
      <c r="V3245" s="847"/>
      <c r="W3245" s="127" t="str">
        <f t="shared" si="1474"/>
        <v/>
      </c>
      <c r="X3245" s="840"/>
      <c r="Y3245" s="841"/>
      <c r="Z3245" s="842"/>
      <c r="AA3245" s="843"/>
      <c r="AB3245" s="349"/>
      <c r="AC3245" s="844"/>
      <c r="AD3245" s="845"/>
      <c r="AE3245" s="277"/>
      <c r="AF3245" s="278"/>
      <c r="AG3245" s="277"/>
      <c r="AH3245" s="279"/>
      <c r="AI3245" s="277"/>
      <c r="AJ3245" s="279"/>
      <c r="AK3245" s="277"/>
      <c r="AL3245" s="278"/>
    </row>
    <row r="3246" spans="1:38" ht="22.5" customHeight="1">
      <c r="A3246" s="116">
        <f t="shared" si="1473"/>
        <v>0</v>
      </c>
      <c r="B3246" s="190">
        <f t="shared" si="1453"/>
        <v>0</v>
      </c>
      <c r="C3246" s="190">
        <f t="shared" si="1454"/>
        <v>0</v>
      </c>
      <c r="D3246" s="191">
        <f t="shared" si="1455"/>
        <v>0</v>
      </c>
      <c r="E3246" s="191">
        <f t="shared" si="1456"/>
        <v>0</v>
      </c>
      <c r="F3246" s="191">
        <f t="shared" si="1457"/>
        <v>0</v>
      </c>
      <c r="G3246" s="192">
        <f t="shared" si="1475"/>
        <v>0</v>
      </c>
      <c r="H3246" s="191">
        <f t="shared" si="1458"/>
        <v>0</v>
      </c>
      <c r="I3246" s="193">
        <f t="shared" si="1459"/>
        <v>0</v>
      </c>
      <c r="J3246" s="193">
        <f t="shared" si="1460"/>
        <v>0</v>
      </c>
      <c r="K3246" s="193">
        <f t="shared" si="1461"/>
        <v>0</v>
      </c>
      <c r="L3246" s="193">
        <f t="shared" si="1462"/>
        <v>0</v>
      </c>
      <c r="M3246" s="193">
        <f t="shared" si="1463"/>
        <v>0</v>
      </c>
      <c r="N3246" s="193">
        <f t="shared" si="1464"/>
        <v>0</v>
      </c>
      <c r="O3246" s="193">
        <f t="shared" si="1465"/>
        <v>0</v>
      </c>
      <c r="P3246" s="193">
        <f t="shared" si="1466"/>
        <v>0</v>
      </c>
      <c r="Q3246" s="193">
        <f t="shared" si="1467"/>
        <v>0</v>
      </c>
      <c r="R3246" s="193">
        <f t="shared" si="1468"/>
        <v>0</v>
      </c>
      <c r="S3246" s="193">
        <f t="shared" si="1469"/>
        <v>0</v>
      </c>
      <c r="T3246" s="194">
        <f t="shared" si="1470"/>
        <v>0</v>
      </c>
      <c r="U3246" s="194"/>
      <c r="V3246" s="847"/>
      <c r="W3246" s="127" t="str">
        <f t="shared" si="1474"/>
        <v/>
      </c>
      <c r="X3246" s="840"/>
      <c r="Y3246" s="841"/>
      <c r="Z3246" s="842"/>
      <c r="AA3246" s="843"/>
      <c r="AB3246" s="349"/>
      <c r="AC3246" s="844"/>
      <c r="AD3246" s="845"/>
      <c r="AE3246" s="277"/>
      <c r="AF3246" s="278"/>
      <c r="AG3246" s="277"/>
      <c r="AH3246" s="279"/>
      <c r="AI3246" s="277"/>
      <c r="AJ3246" s="279"/>
      <c r="AK3246" s="277"/>
      <c r="AL3246" s="278"/>
    </row>
    <row r="3247" spans="1:38" ht="22.5" customHeight="1">
      <c r="A3247" s="116">
        <f t="shared" si="1473"/>
        <v>0</v>
      </c>
      <c r="B3247" s="190">
        <f t="shared" si="1453"/>
        <v>0</v>
      </c>
      <c r="C3247" s="190">
        <f t="shared" si="1454"/>
        <v>0</v>
      </c>
      <c r="D3247" s="191">
        <f t="shared" si="1455"/>
        <v>0</v>
      </c>
      <c r="E3247" s="191">
        <f t="shared" si="1456"/>
        <v>0</v>
      </c>
      <c r="F3247" s="191">
        <f t="shared" si="1457"/>
        <v>0</v>
      </c>
      <c r="G3247" s="192">
        <f t="shared" si="1475"/>
        <v>0</v>
      </c>
      <c r="H3247" s="191">
        <f t="shared" si="1458"/>
        <v>0</v>
      </c>
      <c r="I3247" s="193">
        <f t="shared" si="1459"/>
        <v>0</v>
      </c>
      <c r="J3247" s="193">
        <f t="shared" si="1460"/>
        <v>0</v>
      </c>
      <c r="K3247" s="193">
        <f t="shared" si="1461"/>
        <v>0</v>
      </c>
      <c r="L3247" s="193">
        <f t="shared" si="1462"/>
        <v>0</v>
      </c>
      <c r="M3247" s="193">
        <f t="shared" si="1463"/>
        <v>0</v>
      </c>
      <c r="N3247" s="193">
        <f t="shared" si="1464"/>
        <v>0</v>
      </c>
      <c r="O3247" s="193">
        <f t="shared" si="1465"/>
        <v>0</v>
      </c>
      <c r="P3247" s="193">
        <f t="shared" si="1466"/>
        <v>0</v>
      </c>
      <c r="Q3247" s="193">
        <f t="shared" si="1467"/>
        <v>0</v>
      </c>
      <c r="R3247" s="193">
        <f t="shared" si="1468"/>
        <v>0</v>
      </c>
      <c r="S3247" s="193">
        <f t="shared" si="1469"/>
        <v>0</v>
      </c>
      <c r="T3247" s="194">
        <f t="shared" si="1470"/>
        <v>0</v>
      </c>
      <c r="U3247" s="194"/>
      <c r="V3247" s="847"/>
      <c r="W3247" s="127" t="str">
        <f t="shared" si="1474"/>
        <v/>
      </c>
      <c r="X3247" s="840"/>
      <c r="Y3247" s="841"/>
      <c r="Z3247" s="842"/>
      <c r="AA3247" s="843"/>
      <c r="AB3247" s="349"/>
      <c r="AC3247" s="844"/>
      <c r="AD3247" s="845"/>
      <c r="AE3247" s="277"/>
      <c r="AF3247" s="278"/>
      <c r="AG3247" s="277"/>
      <c r="AH3247" s="279"/>
      <c r="AI3247" s="277"/>
      <c r="AJ3247" s="279"/>
      <c r="AK3247" s="277"/>
      <c r="AL3247" s="278"/>
    </row>
    <row r="3248" spans="1:38" ht="22.5" customHeight="1">
      <c r="A3248" s="116">
        <f t="shared" si="1473"/>
        <v>0</v>
      </c>
      <c r="B3248" s="190">
        <f t="shared" si="1453"/>
        <v>0</v>
      </c>
      <c r="C3248" s="190">
        <f t="shared" si="1454"/>
        <v>0</v>
      </c>
      <c r="D3248" s="191">
        <f t="shared" si="1455"/>
        <v>0</v>
      </c>
      <c r="E3248" s="191">
        <f t="shared" si="1456"/>
        <v>0</v>
      </c>
      <c r="F3248" s="191">
        <f t="shared" si="1457"/>
        <v>0</v>
      </c>
      <c r="G3248" s="192">
        <f t="shared" si="1475"/>
        <v>0</v>
      </c>
      <c r="H3248" s="191">
        <f t="shared" si="1458"/>
        <v>0</v>
      </c>
      <c r="I3248" s="193">
        <f t="shared" si="1459"/>
        <v>0</v>
      </c>
      <c r="J3248" s="193">
        <f t="shared" si="1460"/>
        <v>0</v>
      </c>
      <c r="K3248" s="193">
        <f t="shared" si="1461"/>
        <v>0</v>
      </c>
      <c r="L3248" s="193">
        <f t="shared" si="1462"/>
        <v>0</v>
      </c>
      <c r="M3248" s="193">
        <f t="shared" si="1463"/>
        <v>0</v>
      </c>
      <c r="N3248" s="193">
        <f t="shared" si="1464"/>
        <v>0</v>
      </c>
      <c r="O3248" s="193">
        <f t="shared" si="1465"/>
        <v>0</v>
      </c>
      <c r="P3248" s="193">
        <f t="shared" si="1466"/>
        <v>0</v>
      </c>
      <c r="Q3248" s="193">
        <f t="shared" si="1467"/>
        <v>0</v>
      </c>
      <c r="R3248" s="193">
        <f t="shared" si="1468"/>
        <v>0</v>
      </c>
      <c r="S3248" s="193">
        <f t="shared" si="1469"/>
        <v>0</v>
      </c>
      <c r="T3248" s="194">
        <f t="shared" si="1470"/>
        <v>0</v>
      </c>
      <c r="U3248" s="194"/>
      <c r="V3248" s="847"/>
      <c r="W3248" s="127" t="str">
        <f t="shared" si="1474"/>
        <v/>
      </c>
      <c r="X3248" s="840"/>
      <c r="Y3248" s="841"/>
      <c r="Z3248" s="842"/>
      <c r="AA3248" s="843"/>
      <c r="AB3248" s="349"/>
      <c r="AC3248" s="844"/>
      <c r="AD3248" s="845"/>
      <c r="AE3248" s="277"/>
      <c r="AF3248" s="278"/>
      <c r="AG3248" s="277"/>
      <c r="AH3248" s="279"/>
      <c r="AI3248" s="277"/>
      <c r="AJ3248" s="279"/>
      <c r="AK3248" s="277"/>
      <c r="AL3248" s="278"/>
    </row>
    <row r="3249" spans="1:38" ht="22.5" customHeight="1">
      <c r="A3249" s="116">
        <f t="shared" si="1473"/>
        <v>0</v>
      </c>
      <c r="B3249" s="190">
        <f t="shared" si="1453"/>
        <v>0</v>
      </c>
      <c r="C3249" s="190">
        <f t="shared" si="1454"/>
        <v>0</v>
      </c>
      <c r="D3249" s="191">
        <f t="shared" si="1455"/>
        <v>0</v>
      </c>
      <c r="E3249" s="191">
        <f t="shared" si="1456"/>
        <v>0</v>
      </c>
      <c r="F3249" s="191">
        <f t="shared" si="1457"/>
        <v>0</v>
      </c>
      <c r="G3249" s="192">
        <f t="shared" si="1475"/>
        <v>0</v>
      </c>
      <c r="H3249" s="191">
        <f t="shared" si="1458"/>
        <v>0</v>
      </c>
      <c r="I3249" s="193">
        <f t="shared" si="1459"/>
        <v>0</v>
      </c>
      <c r="J3249" s="193">
        <f t="shared" si="1460"/>
        <v>0</v>
      </c>
      <c r="K3249" s="193">
        <f t="shared" si="1461"/>
        <v>0</v>
      </c>
      <c r="L3249" s="193">
        <f t="shared" si="1462"/>
        <v>0</v>
      </c>
      <c r="M3249" s="193">
        <f t="shared" si="1463"/>
        <v>0</v>
      </c>
      <c r="N3249" s="193">
        <f t="shared" si="1464"/>
        <v>0</v>
      </c>
      <c r="O3249" s="193">
        <f t="shared" si="1465"/>
        <v>0</v>
      </c>
      <c r="P3249" s="193">
        <f t="shared" si="1466"/>
        <v>0</v>
      </c>
      <c r="Q3249" s="193">
        <f t="shared" si="1467"/>
        <v>0</v>
      </c>
      <c r="R3249" s="193">
        <f t="shared" si="1468"/>
        <v>0</v>
      </c>
      <c r="S3249" s="193">
        <f t="shared" si="1469"/>
        <v>0</v>
      </c>
      <c r="T3249" s="194">
        <f t="shared" si="1470"/>
        <v>0</v>
      </c>
      <c r="U3249" s="194"/>
      <c r="V3249" s="847"/>
      <c r="W3249" s="127" t="str">
        <f t="shared" si="1474"/>
        <v/>
      </c>
      <c r="X3249" s="840"/>
      <c r="Y3249" s="841"/>
      <c r="Z3249" s="842"/>
      <c r="AA3249" s="843"/>
      <c r="AB3249" s="349"/>
      <c r="AC3249" s="844"/>
      <c r="AD3249" s="845"/>
      <c r="AE3249" s="277"/>
      <c r="AF3249" s="278"/>
      <c r="AG3249" s="277"/>
      <c r="AH3249" s="279"/>
      <c r="AI3249" s="277"/>
      <c r="AJ3249" s="279"/>
      <c r="AK3249" s="277"/>
      <c r="AL3249" s="278"/>
    </row>
    <row r="3250" spans="1:38" ht="22.5" customHeight="1">
      <c r="A3250" s="116">
        <f t="shared" si="1473"/>
        <v>0</v>
      </c>
      <c r="B3250" s="190">
        <f t="shared" si="1453"/>
        <v>0</v>
      </c>
      <c r="C3250" s="190">
        <f t="shared" si="1454"/>
        <v>0</v>
      </c>
      <c r="D3250" s="191">
        <f t="shared" si="1455"/>
        <v>0</v>
      </c>
      <c r="E3250" s="191">
        <f t="shared" si="1456"/>
        <v>0</v>
      </c>
      <c r="F3250" s="191">
        <f t="shared" si="1457"/>
        <v>0</v>
      </c>
      <c r="G3250" s="192">
        <f t="shared" si="1475"/>
        <v>0</v>
      </c>
      <c r="H3250" s="191">
        <f t="shared" si="1458"/>
        <v>0</v>
      </c>
      <c r="I3250" s="195">
        <f t="shared" si="1459"/>
        <v>0</v>
      </c>
      <c r="J3250" s="195">
        <f t="shared" si="1460"/>
        <v>0</v>
      </c>
      <c r="K3250" s="195">
        <f t="shared" si="1461"/>
        <v>0</v>
      </c>
      <c r="L3250" s="195">
        <f t="shared" si="1462"/>
        <v>0</v>
      </c>
      <c r="M3250" s="195">
        <f t="shared" si="1463"/>
        <v>0</v>
      </c>
      <c r="N3250" s="195">
        <f t="shared" si="1464"/>
        <v>0</v>
      </c>
      <c r="O3250" s="195">
        <f t="shared" si="1465"/>
        <v>0</v>
      </c>
      <c r="P3250" s="195">
        <f t="shared" si="1466"/>
        <v>0</v>
      </c>
      <c r="Q3250" s="195">
        <f t="shared" si="1467"/>
        <v>0</v>
      </c>
      <c r="R3250" s="195">
        <f t="shared" si="1468"/>
        <v>0</v>
      </c>
      <c r="S3250" s="195">
        <f t="shared" si="1469"/>
        <v>0</v>
      </c>
      <c r="T3250" s="196">
        <f t="shared" si="1470"/>
        <v>0</v>
      </c>
      <c r="U3250" s="196"/>
      <c r="V3250" s="848"/>
      <c r="W3250" s="127" t="str">
        <f t="shared" si="1474"/>
        <v/>
      </c>
      <c r="X3250" s="840"/>
      <c r="Y3250" s="841"/>
      <c r="Z3250" s="842"/>
      <c r="AA3250" s="843"/>
      <c r="AB3250" s="349"/>
      <c r="AC3250" s="844"/>
      <c r="AD3250" s="845"/>
      <c r="AE3250" s="277"/>
      <c r="AF3250" s="278"/>
      <c r="AG3250" s="277"/>
      <c r="AH3250" s="279"/>
      <c r="AI3250" s="277"/>
      <c r="AJ3250" s="279"/>
      <c r="AK3250" s="277"/>
      <c r="AL3250" s="278"/>
    </row>
  </sheetData>
  <sheetProtection password="EF61" sheet="1" objects="1" scenarios="1" selectLockedCells="1"/>
  <autoFilter ref="A1:A2872"/>
  <mergeCells count="9819">
    <mergeCell ref="X23:Y23"/>
    <mergeCell ref="Z23:AA23"/>
    <mergeCell ref="AC23:AD23"/>
    <mergeCell ref="X31:Y31"/>
    <mergeCell ref="Z31:AA31"/>
    <mergeCell ref="X32:Y32"/>
    <mergeCell ref="Z32:AA32"/>
    <mergeCell ref="X33:Y33"/>
    <mergeCell ref="Z33:AA33"/>
    <mergeCell ref="X34:Y34"/>
    <mergeCell ref="Z34:AA34"/>
    <mergeCell ref="B2:D2"/>
    <mergeCell ref="AB7:AC7"/>
    <mergeCell ref="L9:T9"/>
    <mergeCell ref="Y9:AB9"/>
    <mergeCell ref="Y10:AB10"/>
    <mergeCell ref="Y11:AB12"/>
    <mergeCell ref="X24:Y24"/>
    <mergeCell ref="Z24:AA24"/>
    <mergeCell ref="AC24:AD24"/>
    <mergeCell ref="X27:Y27"/>
    <mergeCell ref="Z27:AA27"/>
    <mergeCell ref="AC27:AD27"/>
    <mergeCell ref="X28:Y28"/>
    <mergeCell ref="Z28:AA28"/>
    <mergeCell ref="AC28:AD28"/>
    <mergeCell ref="X25:Y25"/>
    <mergeCell ref="W2:AM2"/>
    <mergeCell ref="Z25:AA25"/>
    <mergeCell ref="AC26:AD26"/>
    <mergeCell ref="AE20:AF20"/>
    <mergeCell ref="AC21:AD21"/>
    <mergeCell ref="AE13:AL15"/>
    <mergeCell ref="Y15:AB16"/>
    <mergeCell ref="Y17:AB17"/>
    <mergeCell ref="AE19:AF19"/>
    <mergeCell ref="AG19:AH19"/>
    <mergeCell ref="AI19:AJ19"/>
    <mergeCell ref="AK19:AL19"/>
    <mergeCell ref="X22:Y22"/>
    <mergeCell ref="Z22:AA22"/>
    <mergeCell ref="AC22:AD22"/>
    <mergeCell ref="X51:Y51"/>
    <mergeCell ref="AC25:AD25"/>
    <mergeCell ref="X26:Y26"/>
    <mergeCell ref="Z26:AA26"/>
    <mergeCell ref="X43:Y43"/>
    <mergeCell ref="Z43:AA43"/>
    <mergeCell ref="AC43:AD43"/>
    <mergeCell ref="X44:Y44"/>
    <mergeCell ref="Z44:AA44"/>
    <mergeCell ref="AC44:AD44"/>
    <mergeCell ref="X41:Y41"/>
    <mergeCell ref="Z41:AA41"/>
    <mergeCell ref="AC41:AD41"/>
    <mergeCell ref="X42:Y42"/>
    <mergeCell ref="Z42:AA42"/>
    <mergeCell ref="AC42:AD42"/>
    <mergeCell ref="X35:Y35"/>
    <mergeCell ref="AC40:AD40"/>
    <mergeCell ref="AC34:AD34"/>
    <mergeCell ref="Z35:AA35"/>
    <mergeCell ref="AC29:AD29"/>
    <mergeCell ref="X30:Y30"/>
    <mergeCell ref="Z30:AA30"/>
    <mergeCell ref="AC30:AD30"/>
    <mergeCell ref="AC57:AD57"/>
    <mergeCell ref="AC35:AD35"/>
    <mergeCell ref="X29:Y29"/>
    <mergeCell ref="Z29:AA29"/>
    <mergeCell ref="AC52:AD52"/>
    <mergeCell ref="X49:Y49"/>
    <mergeCell ref="Z49:AA49"/>
    <mergeCell ref="AC49:AD49"/>
    <mergeCell ref="X50:Y50"/>
    <mergeCell ref="Z50:AA50"/>
    <mergeCell ref="AC50:AD50"/>
    <mergeCell ref="X47:Y47"/>
    <mergeCell ref="Z47:AA47"/>
    <mergeCell ref="AC47:AD47"/>
    <mergeCell ref="X48:Y48"/>
    <mergeCell ref="Z48:AA48"/>
    <mergeCell ref="AC48:AD48"/>
    <mergeCell ref="X45:Y45"/>
    <mergeCell ref="Z45:AA45"/>
    <mergeCell ref="AC45:AD45"/>
    <mergeCell ref="X46:Y46"/>
    <mergeCell ref="Z46:AA46"/>
    <mergeCell ref="AC53:AD53"/>
    <mergeCell ref="X54:Y54"/>
    <mergeCell ref="Z54:AA54"/>
    <mergeCell ref="AC54:AD54"/>
    <mergeCell ref="X55:Y55"/>
    <mergeCell ref="X39:Y39"/>
    <mergeCell ref="Z39:AA39"/>
    <mergeCell ref="X36:Y36"/>
    <mergeCell ref="Z36:AA36"/>
    <mergeCell ref="AC36:AD36"/>
    <mergeCell ref="X37:Y37"/>
    <mergeCell ref="Z37:AA37"/>
    <mergeCell ref="AC37:AD37"/>
    <mergeCell ref="X74:Y74"/>
    <mergeCell ref="Z74:AA74"/>
    <mergeCell ref="AC74:AD74"/>
    <mergeCell ref="X71:Y71"/>
    <mergeCell ref="Z71:AA71"/>
    <mergeCell ref="AC71:AD71"/>
    <mergeCell ref="X72:Y72"/>
    <mergeCell ref="Z72:AA72"/>
    <mergeCell ref="AC72:AD72"/>
    <mergeCell ref="X69:Y69"/>
    <mergeCell ref="Z69:AA69"/>
    <mergeCell ref="AC69:AD69"/>
    <mergeCell ref="X70:Y70"/>
    <mergeCell ref="Z70:AA70"/>
    <mergeCell ref="AC70:AD70"/>
    <mergeCell ref="AC46:AD46"/>
    <mergeCell ref="X38:Y38"/>
    <mergeCell ref="Z38:AA38"/>
    <mergeCell ref="AC38:AD38"/>
    <mergeCell ref="Z66:AA66"/>
    <mergeCell ref="AC66:AD66"/>
    <mergeCell ref="X62:Y62"/>
    <mergeCell ref="Z62:AA62"/>
    <mergeCell ref="AC62:AD62"/>
    <mergeCell ref="X63:Y63"/>
    <mergeCell ref="Z63:AA63"/>
    <mergeCell ref="Z51:AA51"/>
    <mergeCell ref="AC51:AD51"/>
    <mergeCell ref="X52:Y52"/>
    <mergeCell ref="Z52:AA52"/>
    <mergeCell ref="X67:Y67"/>
    <mergeCell ref="Z67:AA67"/>
    <mergeCell ref="AC67:AD67"/>
    <mergeCell ref="X53:Y53"/>
    <mergeCell ref="Z53:AA53"/>
    <mergeCell ref="AC39:AD39"/>
    <mergeCell ref="X40:Y40"/>
    <mergeCell ref="Z40:AA40"/>
    <mergeCell ref="X60:Y60"/>
    <mergeCell ref="Z60:AA60"/>
    <mergeCell ref="AC60:AD60"/>
    <mergeCell ref="X61:Y61"/>
    <mergeCell ref="Z61:AA61"/>
    <mergeCell ref="AC61:AD61"/>
    <mergeCell ref="X58:Y58"/>
    <mergeCell ref="X68:Y68"/>
    <mergeCell ref="Z68:AA68"/>
    <mergeCell ref="AC68:AD68"/>
    <mergeCell ref="X64:Y64"/>
    <mergeCell ref="Z64:AA64"/>
    <mergeCell ref="AC64:AD64"/>
    <mergeCell ref="X65:Y65"/>
    <mergeCell ref="Z65:AA65"/>
    <mergeCell ref="AC65:AD65"/>
    <mergeCell ref="X66:Y66"/>
    <mergeCell ref="Z55:AA55"/>
    <mergeCell ref="AC55:AD55"/>
    <mergeCell ref="Z58:AA58"/>
    <mergeCell ref="AC58:AD58"/>
    <mergeCell ref="X59:Y59"/>
    <mergeCell ref="Z59:AA59"/>
    <mergeCell ref="AC59:AD59"/>
    <mergeCell ref="X56:Y56"/>
    <mergeCell ref="Z56:AA56"/>
    <mergeCell ref="AC56:AD56"/>
    <mergeCell ref="X57:Y57"/>
    <mergeCell ref="Z57:AA57"/>
    <mergeCell ref="AC63:AD63"/>
    <mergeCell ref="X100:Y100"/>
    <mergeCell ref="X88:Y88"/>
    <mergeCell ref="Z88:AA88"/>
    <mergeCell ref="AC88:AD88"/>
    <mergeCell ref="X89:Y89"/>
    <mergeCell ref="Z89:AA89"/>
    <mergeCell ref="AC89:AD89"/>
    <mergeCell ref="X86:Y86"/>
    <mergeCell ref="Z86:AA86"/>
    <mergeCell ref="AC86:AD86"/>
    <mergeCell ref="X87:Y87"/>
    <mergeCell ref="Z87:AA87"/>
    <mergeCell ref="AC87:AD87"/>
    <mergeCell ref="X81:Y81"/>
    <mergeCell ref="Z81:AA81"/>
    <mergeCell ref="AC81:AD81"/>
    <mergeCell ref="X85:Y85"/>
    <mergeCell ref="Z85:AA85"/>
    <mergeCell ref="AC85:AD85"/>
    <mergeCell ref="X95:Y95"/>
    <mergeCell ref="Z95:AA95"/>
    <mergeCell ref="AC95:AD95"/>
    <mergeCell ref="X96:Y96"/>
    <mergeCell ref="Z96:AA96"/>
    <mergeCell ref="AC96:AD96"/>
    <mergeCell ref="X92:Y92"/>
    <mergeCell ref="Z92:AA92"/>
    <mergeCell ref="AC92:AD92"/>
    <mergeCell ref="X93:Y93"/>
    <mergeCell ref="X82:Y82"/>
    <mergeCell ref="Z82:AA82"/>
    <mergeCell ref="AC82:AD82"/>
    <mergeCell ref="AC105:AD105"/>
    <mergeCell ref="X106:Y106"/>
    <mergeCell ref="Z106:AA106"/>
    <mergeCell ref="AC106:AD106"/>
    <mergeCell ref="X103:Y103"/>
    <mergeCell ref="Z103:AA103"/>
    <mergeCell ref="AC103:AD103"/>
    <mergeCell ref="X104:Y104"/>
    <mergeCell ref="Z104:AA104"/>
    <mergeCell ref="AC104:AD104"/>
    <mergeCell ref="Z93:AA93"/>
    <mergeCell ref="AC93:AD93"/>
    <mergeCell ref="X94:Y94"/>
    <mergeCell ref="Z94:AA94"/>
    <mergeCell ref="AC94:AD94"/>
    <mergeCell ref="X90:Y90"/>
    <mergeCell ref="Z90:AA90"/>
    <mergeCell ref="AC90:AD90"/>
    <mergeCell ref="X91:Y91"/>
    <mergeCell ref="Z91:AA91"/>
    <mergeCell ref="AC91:AD91"/>
    <mergeCell ref="Z100:AA100"/>
    <mergeCell ref="AC100:AD100"/>
    <mergeCell ref="X97:Y97"/>
    <mergeCell ref="Z97:AA97"/>
    <mergeCell ref="AC97:AD97"/>
    <mergeCell ref="X98:Y98"/>
    <mergeCell ref="Z98:AA98"/>
    <mergeCell ref="AC98:AD98"/>
    <mergeCell ref="X99:Y99"/>
    <mergeCell ref="Z99:AA99"/>
    <mergeCell ref="AC99:AD99"/>
    <mergeCell ref="X101:Y101"/>
    <mergeCell ref="Z101:AA101"/>
    <mergeCell ref="AC101:AD101"/>
    <mergeCell ref="X102:Y102"/>
    <mergeCell ref="Z102:AA102"/>
    <mergeCell ref="AC102:AD102"/>
    <mergeCell ref="X113:Y113"/>
    <mergeCell ref="Z113:AA113"/>
    <mergeCell ref="AC113:AD113"/>
    <mergeCell ref="X105:Y105"/>
    <mergeCell ref="Z105:AA105"/>
    <mergeCell ref="X114:Y114"/>
    <mergeCell ref="Z114:AA114"/>
    <mergeCell ref="AC114:AD114"/>
    <mergeCell ref="X111:Y111"/>
    <mergeCell ref="Z111:AA111"/>
    <mergeCell ref="AC111:AD111"/>
    <mergeCell ref="X112:Y112"/>
    <mergeCell ref="Z112:AA112"/>
    <mergeCell ref="AC112:AD112"/>
    <mergeCell ref="X109:Y109"/>
    <mergeCell ref="Z109:AA109"/>
    <mergeCell ref="AC109:AD109"/>
    <mergeCell ref="X110:Y110"/>
    <mergeCell ref="Z110:AA110"/>
    <mergeCell ref="AC110:AD110"/>
    <mergeCell ref="X107:Y107"/>
    <mergeCell ref="Z107:AA107"/>
    <mergeCell ref="AC107:AD107"/>
    <mergeCell ref="X108:Y108"/>
    <mergeCell ref="Z108:AA108"/>
    <mergeCell ref="AC108:AD108"/>
    <mergeCell ref="X115:Y115"/>
    <mergeCell ref="Z115:AA115"/>
    <mergeCell ref="AC115:AD115"/>
    <mergeCell ref="X116:Y116"/>
    <mergeCell ref="Z116:AA116"/>
    <mergeCell ref="AC116:AD116"/>
    <mergeCell ref="X117:Y117"/>
    <mergeCell ref="Z117:AA117"/>
    <mergeCell ref="AC117:AD117"/>
    <mergeCell ref="X126:Y126"/>
    <mergeCell ref="Z126:AA126"/>
    <mergeCell ref="AC126:AD126"/>
    <mergeCell ref="X127:Y127"/>
    <mergeCell ref="Z127:AA127"/>
    <mergeCell ref="AC127:AD127"/>
    <mergeCell ref="X124:Y124"/>
    <mergeCell ref="Z124:AA124"/>
    <mergeCell ref="AC124:AD124"/>
    <mergeCell ref="X125:Y125"/>
    <mergeCell ref="X128:Y128"/>
    <mergeCell ref="Z128:AA128"/>
    <mergeCell ref="AC128:AD128"/>
    <mergeCell ref="X129:Y129"/>
    <mergeCell ref="Z129:AA129"/>
    <mergeCell ref="AC129:AD129"/>
    <mergeCell ref="X120:Y120"/>
    <mergeCell ref="Z120:AA120"/>
    <mergeCell ref="AC120:AD120"/>
    <mergeCell ref="X121:Y121"/>
    <mergeCell ref="Z121:AA121"/>
    <mergeCell ref="AC121:AD121"/>
    <mergeCell ref="X118:Y118"/>
    <mergeCell ref="Z118:AA118"/>
    <mergeCell ref="AC118:AD118"/>
    <mergeCell ref="X119:Y119"/>
    <mergeCell ref="Z119:AA119"/>
    <mergeCell ref="AC119:AD119"/>
    <mergeCell ref="X136:Y136"/>
    <mergeCell ref="Z136:AA136"/>
    <mergeCell ref="AC136:AD136"/>
    <mergeCell ref="X137:Y137"/>
    <mergeCell ref="Z137:AA137"/>
    <mergeCell ref="AC137:AD137"/>
    <mergeCell ref="X134:Y134"/>
    <mergeCell ref="Z134:AA134"/>
    <mergeCell ref="AC134:AD134"/>
    <mergeCell ref="X135:Y135"/>
    <mergeCell ref="Z135:AA135"/>
    <mergeCell ref="AC135:AD135"/>
    <mergeCell ref="Z125:AA125"/>
    <mergeCell ref="AC125:AD125"/>
    <mergeCell ref="X122:Y122"/>
    <mergeCell ref="Z122:AA122"/>
    <mergeCell ref="AC122:AD122"/>
    <mergeCell ref="X123:Y123"/>
    <mergeCell ref="Z123:AA123"/>
    <mergeCell ref="AC123:AD123"/>
    <mergeCell ref="X132:Y132"/>
    <mergeCell ref="Z132:AA132"/>
    <mergeCell ref="AC132:AD132"/>
    <mergeCell ref="X133:Y133"/>
    <mergeCell ref="Z133:AA133"/>
    <mergeCell ref="AC133:AD133"/>
    <mergeCell ref="X130:Y130"/>
    <mergeCell ref="Z130:AA130"/>
    <mergeCell ref="AC130:AD130"/>
    <mergeCell ref="X131:Y131"/>
    <mergeCell ref="Z131:AA131"/>
    <mergeCell ref="AC131:AD131"/>
    <mergeCell ref="X145:Y145"/>
    <mergeCell ref="Z145:AA145"/>
    <mergeCell ref="AC145:AD145"/>
    <mergeCell ref="X146:Y146"/>
    <mergeCell ref="Z146:AA146"/>
    <mergeCell ref="AC146:AD146"/>
    <mergeCell ref="X143:Y143"/>
    <mergeCell ref="Z143:AA143"/>
    <mergeCell ref="AC143:AD143"/>
    <mergeCell ref="X144:Y144"/>
    <mergeCell ref="Z144:AA144"/>
    <mergeCell ref="AC144:AD144"/>
    <mergeCell ref="X138:Y138"/>
    <mergeCell ref="Z138:AA138"/>
    <mergeCell ref="AC138:AD138"/>
    <mergeCell ref="X139:Y139"/>
    <mergeCell ref="Z139:AA139"/>
    <mergeCell ref="AC139:AD139"/>
    <mergeCell ref="X140:Y140"/>
    <mergeCell ref="Z140:AA140"/>
    <mergeCell ref="AC140:AD140"/>
    <mergeCell ref="X141:Y141"/>
    <mergeCell ref="Z141:AA141"/>
    <mergeCell ref="AC141:AD141"/>
    <mergeCell ref="X142:Y142"/>
    <mergeCell ref="Z142:AA142"/>
    <mergeCell ref="AC142:AD142"/>
    <mergeCell ref="AC154:AD154"/>
    <mergeCell ref="X151:Y151"/>
    <mergeCell ref="Z151:AA151"/>
    <mergeCell ref="AC151:AD151"/>
    <mergeCell ref="X152:Y152"/>
    <mergeCell ref="Z152:AA152"/>
    <mergeCell ref="AC152:AD152"/>
    <mergeCell ref="X149:Y149"/>
    <mergeCell ref="Z149:AA149"/>
    <mergeCell ref="AC149:AD149"/>
    <mergeCell ref="X150:Y150"/>
    <mergeCell ref="Z150:AA150"/>
    <mergeCell ref="AC150:AD150"/>
    <mergeCell ref="X147:Y147"/>
    <mergeCell ref="Z147:AA147"/>
    <mergeCell ref="AC147:AD147"/>
    <mergeCell ref="X148:Y148"/>
    <mergeCell ref="Z148:AA148"/>
    <mergeCell ref="AC148:AD148"/>
    <mergeCell ref="X153:Y153"/>
    <mergeCell ref="Z153:AA153"/>
    <mergeCell ref="AC153:AD153"/>
    <mergeCell ref="X154:Y154"/>
    <mergeCell ref="Z154:AA154"/>
    <mergeCell ref="X159:Y159"/>
    <mergeCell ref="Z159:AA159"/>
    <mergeCell ref="AC159:AD159"/>
    <mergeCell ref="X160:Y160"/>
    <mergeCell ref="Z160:AA160"/>
    <mergeCell ref="AC160:AD160"/>
    <mergeCell ref="X157:Y157"/>
    <mergeCell ref="Z157:AA157"/>
    <mergeCell ref="AC157:AD157"/>
    <mergeCell ref="X158:Y158"/>
    <mergeCell ref="Z158:AA158"/>
    <mergeCell ref="AC158:AD158"/>
    <mergeCell ref="X155:Y155"/>
    <mergeCell ref="Z155:AA155"/>
    <mergeCell ref="AC155:AD155"/>
    <mergeCell ref="X156:Y156"/>
    <mergeCell ref="Z156:AA156"/>
    <mergeCell ref="AC156:AD156"/>
    <mergeCell ref="X166:Y166"/>
    <mergeCell ref="Z166:AA166"/>
    <mergeCell ref="AC166:AD166"/>
    <mergeCell ref="X167:Y167"/>
    <mergeCell ref="Z167:AA167"/>
    <mergeCell ref="AC167:AD167"/>
    <mergeCell ref="X163:Y163"/>
    <mergeCell ref="Z163:AA163"/>
    <mergeCell ref="AC163:AD163"/>
    <mergeCell ref="X164:Y164"/>
    <mergeCell ref="Z164:AA164"/>
    <mergeCell ref="AC164:AD164"/>
    <mergeCell ref="X165:Y165"/>
    <mergeCell ref="Z165:AA165"/>
    <mergeCell ref="AC165:AD165"/>
    <mergeCell ref="X161:Y161"/>
    <mergeCell ref="Z161:AA161"/>
    <mergeCell ref="AC161:AD161"/>
    <mergeCell ref="X162:Y162"/>
    <mergeCell ref="Z162:AA162"/>
    <mergeCell ref="AC162:AD162"/>
    <mergeCell ref="X172:Y172"/>
    <mergeCell ref="Z172:AA172"/>
    <mergeCell ref="AC172:AD172"/>
    <mergeCell ref="X173:Y173"/>
    <mergeCell ref="Z173:AA173"/>
    <mergeCell ref="AC173:AD173"/>
    <mergeCell ref="X170:Y170"/>
    <mergeCell ref="Z170:AA170"/>
    <mergeCell ref="AC170:AD170"/>
    <mergeCell ref="X171:Y171"/>
    <mergeCell ref="Z171:AA171"/>
    <mergeCell ref="AC171:AD171"/>
    <mergeCell ref="X168:Y168"/>
    <mergeCell ref="Z168:AA168"/>
    <mergeCell ref="AC168:AD168"/>
    <mergeCell ref="X169:Y169"/>
    <mergeCell ref="Z169:AA169"/>
    <mergeCell ref="AC169:AD169"/>
    <mergeCell ref="X178:Y178"/>
    <mergeCell ref="Z178:AA178"/>
    <mergeCell ref="AC178:AD178"/>
    <mergeCell ref="X179:Y179"/>
    <mergeCell ref="Z179:AA179"/>
    <mergeCell ref="AC179:AD179"/>
    <mergeCell ref="X176:Y176"/>
    <mergeCell ref="Z176:AA176"/>
    <mergeCell ref="AC176:AD176"/>
    <mergeCell ref="X177:Y177"/>
    <mergeCell ref="Z177:AA177"/>
    <mergeCell ref="AC177:AD177"/>
    <mergeCell ref="X174:Y174"/>
    <mergeCell ref="Z174:AA174"/>
    <mergeCell ref="AC174:AD174"/>
    <mergeCell ref="X175:Y175"/>
    <mergeCell ref="Z175:AA175"/>
    <mergeCell ref="AC175:AD175"/>
    <mergeCell ref="X196:Y196"/>
    <mergeCell ref="X184:Y184"/>
    <mergeCell ref="Z184:AA184"/>
    <mergeCell ref="AC184:AD184"/>
    <mergeCell ref="X185:Y185"/>
    <mergeCell ref="Z185:AA185"/>
    <mergeCell ref="AC185:AD185"/>
    <mergeCell ref="X182:Y182"/>
    <mergeCell ref="Z182:AA182"/>
    <mergeCell ref="AC182:AD182"/>
    <mergeCell ref="X183:Y183"/>
    <mergeCell ref="Z183:AA183"/>
    <mergeCell ref="AC183:AD183"/>
    <mergeCell ref="X180:Y180"/>
    <mergeCell ref="Z180:AA180"/>
    <mergeCell ref="AC180:AD180"/>
    <mergeCell ref="X181:Y181"/>
    <mergeCell ref="Z181:AA181"/>
    <mergeCell ref="AC181:AD181"/>
    <mergeCell ref="X191:Y191"/>
    <mergeCell ref="Z191:AA191"/>
    <mergeCell ref="AC191:AD191"/>
    <mergeCell ref="X192:Y192"/>
    <mergeCell ref="Z192:AA192"/>
    <mergeCell ref="AC192:AD192"/>
    <mergeCell ref="X188:Y188"/>
    <mergeCell ref="Z188:AA188"/>
    <mergeCell ref="AC188:AD188"/>
    <mergeCell ref="X189:Y189"/>
    <mergeCell ref="AC201:AD201"/>
    <mergeCell ref="X202:Y202"/>
    <mergeCell ref="Z202:AA202"/>
    <mergeCell ref="AC202:AD202"/>
    <mergeCell ref="X199:Y199"/>
    <mergeCell ref="Z199:AA199"/>
    <mergeCell ref="AC199:AD199"/>
    <mergeCell ref="X200:Y200"/>
    <mergeCell ref="Z200:AA200"/>
    <mergeCell ref="AC200:AD200"/>
    <mergeCell ref="Z189:AA189"/>
    <mergeCell ref="AC189:AD189"/>
    <mergeCell ref="X190:Y190"/>
    <mergeCell ref="Z190:AA190"/>
    <mergeCell ref="AC190:AD190"/>
    <mergeCell ref="X186:Y186"/>
    <mergeCell ref="Z186:AA186"/>
    <mergeCell ref="AC186:AD186"/>
    <mergeCell ref="X187:Y187"/>
    <mergeCell ref="Z187:AA187"/>
    <mergeCell ref="AC187:AD187"/>
    <mergeCell ref="Z196:AA196"/>
    <mergeCell ref="AC196:AD196"/>
    <mergeCell ref="X193:Y193"/>
    <mergeCell ref="Z193:AA193"/>
    <mergeCell ref="AC193:AD193"/>
    <mergeCell ref="X194:Y194"/>
    <mergeCell ref="Z194:AA194"/>
    <mergeCell ref="AC194:AD194"/>
    <mergeCell ref="X195:Y195"/>
    <mergeCell ref="Z195:AA195"/>
    <mergeCell ref="AC195:AD195"/>
    <mergeCell ref="X197:Y197"/>
    <mergeCell ref="Z197:AA197"/>
    <mergeCell ref="AC197:AD197"/>
    <mergeCell ref="X198:Y198"/>
    <mergeCell ref="Z198:AA198"/>
    <mergeCell ref="AC198:AD198"/>
    <mergeCell ref="X209:Y209"/>
    <mergeCell ref="Z209:AA209"/>
    <mergeCell ref="AC209:AD209"/>
    <mergeCell ref="X210:Y210"/>
    <mergeCell ref="Z210:AA210"/>
    <mergeCell ref="AC210:AD210"/>
    <mergeCell ref="X207:Y207"/>
    <mergeCell ref="Z207:AA207"/>
    <mergeCell ref="AC207:AD207"/>
    <mergeCell ref="X208:Y208"/>
    <mergeCell ref="Z208:AA208"/>
    <mergeCell ref="AC208:AD208"/>
    <mergeCell ref="X205:Y205"/>
    <mergeCell ref="Z205:AA205"/>
    <mergeCell ref="AC205:AD205"/>
    <mergeCell ref="X206:Y206"/>
    <mergeCell ref="Z206:AA206"/>
    <mergeCell ref="AC206:AD206"/>
    <mergeCell ref="X203:Y203"/>
    <mergeCell ref="Z203:AA203"/>
    <mergeCell ref="AC203:AD203"/>
    <mergeCell ref="X204:Y204"/>
    <mergeCell ref="Z204:AA204"/>
    <mergeCell ref="AC204:AD204"/>
    <mergeCell ref="X201:Y201"/>
    <mergeCell ref="Z201:AA201"/>
    <mergeCell ref="X211:Y211"/>
    <mergeCell ref="Z211:AA211"/>
    <mergeCell ref="AC211:AD211"/>
    <mergeCell ref="X212:Y212"/>
    <mergeCell ref="Z212:AA212"/>
    <mergeCell ref="AC212:AD212"/>
    <mergeCell ref="X213:Y213"/>
    <mergeCell ref="Z213:AA213"/>
    <mergeCell ref="AC213:AD213"/>
    <mergeCell ref="X222:Y222"/>
    <mergeCell ref="Z222:AA222"/>
    <mergeCell ref="AC222:AD222"/>
    <mergeCell ref="X223:Y223"/>
    <mergeCell ref="Z223:AA223"/>
    <mergeCell ref="AC223:AD223"/>
    <mergeCell ref="X220:Y220"/>
    <mergeCell ref="Z220:AA220"/>
    <mergeCell ref="AC220:AD220"/>
    <mergeCell ref="X221:Y221"/>
    <mergeCell ref="X224:Y224"/>
    <mergeCell ref="Z224:AA224"/>
    <mergeCell ref="AC224:AD224"/>
    <mergeCell ref="X225:Y225"/>
    <mergeCell ref="Z225:AA225"/>
    <mergeCell ref="AC225:AD225"/>
    <mergeCell ref="X216:Y216"/>
    <mergeCell ref="Z216:AA216"/>
    <mergeCell ref="AC216:AD216"/>
    <mergeCell ref="X217:Y217"/>
    <mergeCell ref="Z217:AA217"/>
    <mergeCell ref="AC217:AD217"/>
    <mergeCell ref="X214:Y214"/>
    <mergeCell ref="Z214:AA214"/>
    <mergeCell ref="AC214:AD214"/>
    <mergeCell ref="X215:Y215"/>
    <mergeCell ref="Z215:AA215"/>
    <mergeCell ref="AC215:AD215"/>
    <mergeCell ref="X232:Y232"/>
    <mergeCell ref="Z232:AA232"/>
    <mergeCell ref="AC232:AD232"/>
    <mergeCell ref="X233:Y233"/>
    <mergeCell ref="Z233:AA233"/>
    <mergeCell ref="AC233:AD233"/>
    <mergeCell ref="X230:Y230"/>
    <mergeCell ref="Z230:AA230"/>
    <mergeCell ref="AC230:AD230"/>
    <mergeCell ref="X231:Y231"/>
    <mergeCell ref="Z231:AA231"/>
    <mergeCell ref="AC231:AD231"/>
    <mergeCell ref="Z221:AA221"/>
    <mergeCell ref="AC221:AD221"/>
    <mergeCell ref="X218:Y218"/>
    <mergeCell ref="Z218:AA218"/>
    <mergeCell ref="AC218:AD218"/>
    <mergeCell ref="X219:Y219"/>
    <mergeCell ref="Z219:AA219"/>
    <mergeCell ref="AC219:AD219"/>
    <mergeCell ref="X228:Y228"/>
    <mergeCell ref="Z228:AA228"/>
    <mergeCell ref="AC228:AD228"/>
    <mergeCell ref="X229:Y229"/>
    <mergeCell ref="Z229:AA229"/>
    <mergeCell ref="AC229:AD229"/>
    <mergeCell ref="X226:Y226"/>
    <mergeCell ref="Z226:AA226"/>
    <mergeCell ref="AC226:AD226"/>
    <mergeCell ref="X227:Y227"/>
    <mergeCell ref="Z227:AA227"/>
    <mergeCell ref="AC227:AD227"/>
    <mergeCell ref="X241:Y241"/>
    <mergeCell ref="Z241:AA241"/>
    <mergeCell ref="AC241:AD241"/>
    <mergeCell ref="X242:Y242"/>
    <mergeCell ref="Z242:AA242"/>
    <mergeCell ref="AC242:AD242"/>
    <mergeCell ref="X239:Y239"/>
    <mergeCell ref="Z239:AA239"/>
    <mergeCell ref="AC239:AD239"/>
    <mergeCell ref="X240:Y240"/>
    <mergeCell ref="Z240:AA240"/>
    <mergeCell ref="AC240:AD240"/>
    <mergeCell ref="X234:Y234"/>
    <mergeCell ref="Z234:AA234"/>
    <mergeCell ref="AC234:AD234"/>
    <mergeCell ref="X235:Y235"/>
    <mergeCell ref="Z235:AA235"/>
    <mergeCell ref="AC235:AD235"/>
    <mergeCell ref="X236:Y236"/>
    <mergeCell ref="Z236:AA236"/>
    <mergeCell ref="AC236:AD236"/>
    <mergeCell ref="X237:Y237"/>
    <mergeCell ref="Z237:AA237"/>
    <mergeCell ref="AC237:AD237"/>
    <mergeCell ref="X238:Y238"/>
    <mergeCell ref="Z238:AA238"/>
    <mergeCell ref="AC238:AD238"/>
    <mergeCell ref="AC250:AD250"/>
    <mergeCell ref="X247:Y247"/>
    <mergeCell ref="Z247:AA247"/>
    <mergeCell ref="AC247:AD247"/>
    <mergeCell ref="X248:Y248"/>
    <mergeCell ref="Z248:AA248"/>
    <mergeCell ref="AC248:AD248"/>
    <mergeCell ref="X245:Y245"/>
    <mergeCell ref="Z245:AA245"/>
    <mergeCell ref="AC245:AD245"/>
    <mergeCell ref="X246:Y246"/>
    <mergeCell ref="Z246:AA246"/>
    <mergeCell ref="AC246:AD246"/>
    <mergeCell ref="X243:Y243"/>
    <mergeCell ref="Z243:AA243"/>
    <mergeCell ref="AC243:AD243"/>
    <mergeCell ref="X244:Y244"/>
    <mergeCell ref="Z244:AA244"/>
    <mergeCell ref="AC244:AD244"/>
    <mergeCell ref="X249:Y249"/>
    <mergeCell ref="Z249:AA249"/>
    <mergeCell ref="AC249:AD249"/>
    <mergeCell ref="X250:Y250"/>
    <mergeCell ref="Z250:AA250"/>
    <mergeCell ref="X255:Y255"/>
    <mergeCell ref="Z255:AA255"/>
    <mergeCell ref="AC255:AD255"/>
    <mergeCell ref="X256:Y256"/>
    <mergeCell ref="Z256:AA256"/>
    <mergeCell ref="AC256:AD256"/>
    <mergeCell ref="X253:Y253"/>
    <mergeCell ref="Z253:AA253"/>
    <mergeCell ref="AC253:AD253"/>
    <mergeCell ref="X254:Y254"/>
    <mergeCell ref="Z254:AA254"/>
    <mergeCell ref="AC254:AD254"/>
    <mergeCell ref="X251:Y251"/>
    <mergeCell ref="Z251:AA251"/>
    <mergeCell ref="AC251:AD251"/>
    <mergeCell ref="X252:Y252"/>
    <mergeCell ref="Z252:AA252"/>
    <mergeCell ref="AC252:AD252"/>
    <mergeCell ref="X262:Y262"/>
    <mergeCell ref="Z262:AA262"/>
    <mergeCell ref="AC262:AD262"/>
    <mergeCell ref="X263:Y263"/>
    <mergeCell ref="Z263:AA263"/>
    <mergeCell ref="AC263:AD263"/>
    <mergeCell ref="X259:Y259"/>
    <mergeCell ref="Z259:AA259"/>
    <mergeCell ref="AC259:AD259"/>
    <mergeCell ref="X260:Y260"/>
    <mergeCell ref="Z260:AA260"/>
    <mergeCell ref="AC260:AD260"/>
    <mergeCell ref="X261:Y261"/>
    <mergeCell ref="Z261:AA261"/>
    <mergeCell ref="AC261:AD261"/>
    <mergeCell ref="X257:Y257"/>
    <mergeCell ref="Z257:AA257"/>
    <mergeCell ref="AC257:AD257"/>
    <mergeCell ref="X258:Y258"/>
    <mergeCell ref="Z258:AA258"/>
    <mergeCell ref="AC258:AD258"/>
    <mergeCell ref="X268:Y268"/>
    <mergeCell ref="Z268:AA268"/>
    <mergeCell ref="AC268:AD268"/>
    <mergeCell ref="X269:Y269"/>
    <mergeCell ref="Z269:AA269"/>
    <mergeCell ref="AC269:AD269"/>
    <mergeCell ref="X266:Y266"/>
    <mergeCell ref="Z266:AA266"/>
    <mergeCell ref="AC266:AD266"/>
    <mergeCell ref="X267:Y267"/>
    <mergeCell ref="Z267:AA267"/>
    <mergeCell ref="AC267:AD267"/>
    <mergeCell ref="X264:Y264"/>
    <mergeCell ref="Z264:AA264"/>
    <mergeCell ref="AC264:AD264"/>
    <mergeCell ref="X265:Y265"/>
    <mergeCell ref="Z265:AA265"/>
    <mergeCell ref="AC265:AD265"/>
    <mergeCell ref="X274:Y274"/>
    <mergeCell ref="Z274:AA274"/>
    <mergeCell ref="AC274:AD274"/>
    <mergeCell ref="X275:Y275"/>
    <mergeCell ref="Z275:AA275"/>
    <mergeCell ref="AC275:AD275"/>
    <mergeCell ref="X272:Y272"/>
    <mergeCell ref="Z272:AA272"/>
    <mergeCell ref="AC272:AD272"/>
    <mergeCell ref="X273:Y273"/>
    <mergeCell ref="Z273:AA273"/>
    <mergeCell ref="AC273:AD273"/>
    <mergeCell ref="X270:Y270"/>
    <mergeCell ref="Z270:AA270"/>
    <mergeCell ref="AC270:AD270"/>
    <mergeCell ref="X271:Y271"/>
    <mergeCell ref="Z271:AA271"/>
    <mergeCell ref="AC271:AD271"/>
    <mergeCell ref="X292:Y292"/>
    <mergeCell ref="X280:Y280"/>
    <mergeCell ref="Z280:AA280"/>
    <mergeCell ref="AC280:AD280"/>
    <mergeCell ref="X281:Y281"/>
    <mergeCell ref="Z281:AA281"/>
    <mergeCell ref="AC281:AD281"/>
    <mergeCell ref="X278:Y278"/>
    <mergeCell ref="Z278:AA278"/>
    <mergeCell ref="AC278:AD278"/>
    <mergeCell ref="X279:Y279"/>
    <mergeCell ref="Z279:AA279"/>
    <mergeCell ref="AC279:AD279"/>
    <mergeCell ref="X276:Y276"/>
    <mergeCell ref="Z276:AA276"/>
    <mergeCell ref="AC276:AD276"/>
    <mergeCell ref="X277:Y277"/>
    <mergeCell ref="Z277:AA277"/>
    <mergeCell ref="AC277:AD277"/>
    <mergeCell ref="X287:Y287"/>
    <mergeCell ref="Z287:AA287"/>
    <mergeCell ref="AC287:AD287"/>
    <mergeCell ref="X288:Y288"/>
    <mergeCell ref="Z288:AA288"/>
    <mergeCell ref="AC288:AD288"/>
    <mergeCell ref="X284:Y284"/>
    <mergeCell ref="Z284:AA284"/>
    <mergeCell ref="AC284:AD284"/>
    <mergeCell ref="X285:Y285"/>
    <mergeCell ref="AC297:AD297"/>
    <mergeCell ref="X298:Y298"/>
    <mergeCell ref="Z298:AA298"/>
    <mergeCell ref="AC298:AD298"/>
    <mergeCell ref="X295:Y295"/>
    <mergeCell ref="Z295:AA295"/>
    <mergeCell ref="AC295:AD295"/>
    <mergeCell ref="X296:Y296"/>
    <mergeCell ref="Z296:AA296"/>
    <mergeCell ref="AC296:AD296"/>
    <mergeCell ref="Z285:AA285"/>
    <mergeCell ref="AC285:AD285"/>
    <mergeCell ref="X286:Y286"/>
    <mergeCell ref="Z286:AA286"/>
    <mergeCell ref="AC286:AD286"/>
    <mergeCell ref="X282:Y282"/>
    <mergeCell ref="Z282:AA282"/>
    <mergeCell ref="AC282:AD282"/>
    <mergeCell ref="X283:Y283"/>
    <mergeCell ref="Z283:AA283"/>
    <mergeCell ref="AC283:AD283"/>
    <mergeCell ref="Z292:AA292"/>
    <mergeCell ref="AC292:AD292"/>
    <mergeCell ref="X289:Y289"/>
    <mergeCell ref="Z289:AA289"/>
    <mergeCell ref="AC289:AD289"/>
    <mergeCell ref="X290:Y290"/>
    <mergeCell ref="Z290:AA290"/>
    <mergeCell ref="AC290:AD290"/>
    <mergeCell ref="X291:Y291"/>
    <mergeCell ref="Z291:AA291"/>
    <mergeCell ref="AC291:AD291"/>
    <mergeCell ref="X293:Y293"/>
    <mergeCell ref="Z293:AA293"/>
    <mergeCell ref="AC293:AD293"/>
    <mergeCell ref="X294:Y294"/>
    <mergeCell ref="Z294:AA294"/>
    <mergeCell ref="AC294:AD294"/>
    <mergeCell ref="X305:Y305"/>
    <mergeCell ref="Z305:AA305"/>
    <mergeCell ref="AC305:AD305"/>
    <mergeCell ref="X306:Y306"/>
    <mergeCell ref="Z306:AA306"/>
    <mergeCell ref="AC306:AD306"/>
    <mergeCell ref="X303:Y303"/>
    <mergeCell ref="Z303:AA303"/>
    <mergeCell ref="AC303:AD303"/>
    <mergeCell ref="X304:Y304"/>
    <mergeCell ref="Z304:AA304"/>
    <mergeCell ref="AC304:AD304"/>
    <mergeCell ref="X301:Y301"/>
    <mergeCell ref="Z301:AA301"/>
    <mergeCell ref="AC301:AD301"/>
    <mergeCell ref="X302:Y302"/>
    <mergeCell ref="Z302:AA302"/>
    <mergeCell ref="AC302:AD302"/>
    <mergeCell ref="X299:Y299"/>
    <mergeCell ref="Z299:AA299"/>
    <mergeCell ref="AC299:AD299"/>
    <mergeCell ref="X300:Y300"/>
    <mergeCell ref="Z300:AA300"/>
    <mergeCell ref="AC300:AD300"/>
    <mergeCell ref="X297:Y297"/>
    <mergeCell ref="Z297:AA297"/>
    <mergeCell ref="X307:Y307"/>
    <mergeCell ref="Z307:AA307"/>
    <mergeCell ref="AC307:AD307"/>
    <mergeCell ref="X308:Y308"/>
    <mergeCell ref="Z308:AA308"/>
    <mergeCell ref="AC308:AD308"/>
    <mergeCell ref="X309:Y309"/>
    <mergeCell ref="Z309:AA309"/>
    <mergeCell ref="AC309:AD309"/>
    <mergeCell ref="X318:Y318"/>
    <mergeCell ref="Z318:AA318"/>
    <mergeCell ref="AC318:AD318"/>
    <mergeCell ref="X319:Y319"/>
    <mergeCell ref="Z319:AA319"/>
    <mergeCell ref="AC319:AD319"/>
    <mergeCell ref="X316:Y316"/>
    <mergeCell ref="Z316:AA316"/>
    <mergeCell ref="AC316:AD316"/>
    <mergeCell ref="X317:Y317"/>
    <mergeCell ref="X320:Y320"/>
    <mergeCell ref="Z320:AA320"/>
    <mergeCell ref="AC320:AD320"/>
    <mergeCell ref="X321:Y321"/>
    <mergeCell ref="Z321:AA321"/>
    <mergeCell ref="AC321:AD321"/>
    <mergeCell ref="X312:Y312"/>
    <mergeCell ref="Z312:AA312"/>
    <mergeCell ref="AC312:AD312"/>
    <mergeCell ref="X313:Y313"/>
    <mergeCell ref="Z313:AA313"/>
    <mergeCell ref="AC313:AD313"/>
    <mergeCell ref="X310:Y310"/>
    <mergeCell ref="Z310:AA310"/>
    <mergeCell ref="AC310:AD310"/>
    <mergeCell ref="X311:Y311"/>
    <mergeCell ref="Z311:AA311"/>
    <mergeCell ref="AC311:AD311"/>
    <mergeCell ref="X328:Y328"/>
    <mergeCell ref="Z328:AA328"/>
    <mergeCell ref="AC328:AD328"/>
    <mergeCell ref="X329:Y329"/>
    <mergeCell ref="Z329:AA329"/>
    <mergeCell ref="AC329:AD329"/>
    <mergeCell ref="X326:Y326"/>
    <mergeCell ref="Z326:AA326"/>
    <mergeCell ref="AC326:AD326"/>
    <mergeCell ref="X327:Y327"/>
    <mergeCell ref="Z327:AA327"/>
    <mergeCell ref="AC327:AD327"/>
    <mergeCell ref="Z317:AA317"/>
    <mergeCell ref="AC317:AD317"/>
    <mergeCell ref="X314:Y314"/>
    <mergeCell ref="Z314:AA314"/>
    <mergeCell ref="AC314:AD314"/>
    <mergeCell ref="X315:Y315"/>
    <mergeCell ref="Z315:AA315"/>
    <mergeCell ref="AC315:AD315"/>
    <mergeCell ref="X324:Y324"/>
    <mergeCell ref="Z324:AA324"/>
    <mergeCell ref="AC324:AD324"/>
    <mergeCell ref="X325:Y325"/>
    <mergeCell ref="Z325:AA325"/>
    <mergeCell ref="AC325:AD325"/>
    <mergeCell ref="X322:Y322"/>
    <mergeCell ref="Z322:AA322"/>
    <mergeCell ref="AC322:AD322"/>
    <mergeCell ref="X323:Y323"/>
    <mergeCell ref="Z323:AA323"/>
    <mergeCell ref="AC323:AD323"/>
    <mergeCell ref="X337:Y337"/>
    <mergeCell ref="Z337:AA337"/>
    <mergeCell ref="AC337:AD337"/>
    <mergeCell ref="X338:Y338"/>
    <mergeCell ref="Z338:AA338"/>
    <mergeCell ref="AC338:AD338"/>
    <mergeCell ref="X335:Y335"/>
    <mergeCell ref="Z335:AA335"/>
    <mergeCell ref="AC335:AD335"/>
    <mergeCell ref="X336:Y336"/>
    <mergeCell ref="Z336:AA336"/>
    <mergeCell ref="AC336:AD336"/>
    <mergeCell ref="X330:Y330"/>
    <mergeCell ref="Z330:AA330"/>
    <mergeCell ref="AC330:AD330"/>
    <mergeCell ref="X331:Y331"/>
    <mergeCell ref="Z331:AA331"/>
    <mergeCell ref="AC331:AD331"/>
    <mergeCell ref="X332:Y332"/>
    <mergeCell ref="Z332:AA332"/>
    <mergeCell ref="AC332:AD332"/>
    <mergeCell ref="X333:Y333"/>
    <mergeCell ref="Z333:AA333"/>
    <mergeCell ref="AC333:AD333"/>
    <mergeCell ref="X334:Y334"/>
    <mergeCell ref="Z334:AA334"/>
    <mergeCell ref="AC334:AD334"/>
    <mergeCell ref="AC346:AD346"/>
    <mergeCell ref="X343:Y343"/>
    <mergeCell ref="Z343:AA343"/>
    <mergeCell ref="AC343:AD343"/>
    <mergeCell ref="X344:Y344"/>
    <mergeCell ref="Z344:AA344"/>
    <mergeCell ref="AC344:AD344"/>
    <mergeCell ref="X341:Y341"/>
    <mergeCell ref="Z341:AA341"/>
    <mergeCell ref="AC341:AD341"/>
    <mergeCell ref="X342:Y342"/>
    <mergeCell ref="Z342:AA342"/>
    <mergeCell ref="AC342:AD342"/>
    <mergeCell ref="X339:Y339"/>
    <mergeCell ref="Z339:AA339"/>
    <mergeCell ref="AC339:AD339"/>
    <mergeCell ref="X340:Y340"/>
    <mergeCell ref="Z340:AA340"/>
    <mergeCell ref="AC340:AD340"/>
    <mergeCell ref="X345:Y345"/>
    <mergeCell ref="Z345:AA345"/>
    <mergeCell ref="AC345:AD345"/>
    <mergeCell ref="X346:Y346"/>
    <mergeCell ref="Z346:AA346"/>
    <mergeCell ref="X351:Y351"/>
    <mergeCell ref="Z351:AA351"/>
    <mergeCell ref="AC351:AD351"/>
    <mergeCell ref="X352:Y352"/>
    <mergeCell ref="Z352:AA352"/>
    <mergeCell ref="AC352:AD352"/>
    <mergeCell ref="X349:Y349"/>
    <mergeCell ref="Z349:AA349"/>
    <mergeCell ref="AC349:AD349"/>
    <mergeCell ref="X350:Y350"/>
    <mergeCell ref="Z350:AA350"/>
    <mergeCell ref="AC350:AD350"/>
    <mergeCell ref="X347:Y347"/>
    <mergeCell ref="Z347:AA347"/>
    <mergeCell ref="AC347:AD347"/>
    <mergeCell ref="X348:Y348"/>
    <mergeCell ref="Z348:AA348"/>
    <mergeCell ref="AC348:AD348"/>
    <mergeCell ref="X358:Y358"/>
    <mergeCell ref="Z358:AA358"/>
    <mergeCell ref="AC358:AD358"/>
    <mergeCell ref="X359:Y359"/>
    <mergeCell ref="Z359:AA359"/>
    <mergeCell ref="AC359:AD359"/>
    <mergeCell ref="X355:Y355"/>
    <mergeCell ref="Z355:AA355"/>
    <mergeCell ref="AC355:AD355"/>
    <mergeCell ref="X356:Y356"/>
    <mergeCell ref="Z356:AA356"/>
    <mergeCell ref="AC356:AD356"/>
    <mergeCell ref="X357:Y357"/>
    <mergeCell ref="Z357:AA357"/>
    <mergeCell ref="AC357:AD357"/>
    <mergeCell ref="X353:Y353"/>
    <mergeCell ref="Z353:AA353"/>
    <mergeCell ref="AC353:AD353"/>
    <mergeCell ref="X354:Y354"/>
    <mergeCell ref="Z354:AA354"/>
    <mergeCell ref="AC354:AD354"/>
    <mergeCell ref="X364:Y364"/>
    <mergeCell ref="Z364:AA364"/>
    <mergeCell ref="AC364:AD364"/>
    <mergeCell ref="X365:Y365"/>
    <mergeCell ref="Z365:AA365"/>
    <mergeCell ref="AC365:AD365"/>
    <mergeCell ref="X362:Y362"/>
    <mergeCell ref="Z362:AA362"/>
    <mergeCell ref="AC362:AD362"/>
    <mergeCell ref="X363:Y363"/>
    <mergeCell ref="Z363:AA363"/>
    <mergeCell ref="AC363:AD363"/>
    <mergeCell ref="X360:Y360"/>
    <mergeCell ref="Z360:AA360"/>
    <mergeCell ref="AC360:AD360"/>
    <mergeCell ref="X361:Y361"/>
    <mergeCell ref="Z361:AA361"/>
    <mergeCell ref="AC361:AD361"/>
    <mergeCell ref="X370:Y370"/>
    <mergeCell ref="Z370:AA370"/>
    <mergeCell ref="AC370:AD370"/>
    <mergeCell ref="X371:Y371"/>
    <mergeCell ref="Z371:AA371"/>
    <mergeCell ref="AC371:AD371"/>
    <mergeCell ref="X368:Y368"/>
    <mergeCell ref="Z368:AA368"/>
    <mergeCell ref="AC368:AD368"/>
    <mergeCell ref="X369:Y369"/>
    <mergeCell ref="Z369:AA369"/>
    <mergeCell ref="AC369:AD369"/>
    <mergeCell ref="X366:Y366"/>
    <mergeCell ref="Z366:AA366"/>
    <mergeCell ref="AC366:AD366"/>
    <mergeCell ref="X367:Y367"/>
    <mergeCell ref="Z367:AA367"/>
    <mergeCell ref="AC367:AD367"/>
    <mergeCell ref="X388:Y388"/>
    <mergeCell ref="X376:Y376"/>
    <mergeCell ref="Z376:AA376"/>
    <mergeCell ref="AC376:AD376"/>
    <mergeCell ref="X377:Y377"/>
    <mergeCell ref="Z377:AA377"/>
    <mergeCell ref="AC377:AD377"/>
    <mergeCell ref="X374:Y374"/>
    <mergeCell ref="Z374:AA374"/>
    <mergeCell ref="AC374:AD374"/>
    <mergeCell ref="X375:Y375"/>
    <mergeCell ref="Z375:AA375"/>
    <mergeCell ref="AC375:AD375"/>
    <mergeCell ref="X372:Y372"/>
    <mergeCell ref="Z372:AA372"/>
    <mergeCell ref="AC372:AD372"/>
    <mergeCell ref="X373:Y373"/>
    <mergeCell ref="Z373:AA373"/>
    <mergeCell ref="AC373:AD373"/>
    <mergeCell ref="X383:Y383"/>
    <mergeCell ref="Z383:AA383"/>
    <mergeCell ref="AC383:AD383"/>
    <mergeCell ref="X384:Y384"/>
    <mergeCell ref="Z384:AA384"/>
    <mergeCell ref="AC384:AD384"/>
    <mergeCell ref="X380:Y380"/>
    <mergeCell ref="Z380:AA380"/>
    <mergeCell ref="AC380:AD380"/>
    <mergeCell ref="X381:Y381"/>
    <mergeCell ref="AC393:AD393"/>
    <mergeCell ref="X394:Y394"/>
    <mergeCell ref="Z394:AA394"/>
    <mergeCell ref="AC394:AD394"/>
    <mergeCell ref="X391:Y391"/>
    <mergeCell ref="Z391:AA391"/>
    <mergeCell ref="AC391:AD391"/>
    <mergeCell ref="X392:Y392"/>
    <mergeCell ref="Z392:AA392"/>
    <mergeCell ref="AC392:AD392"/>
    <mergeCell ref="Z381:AA381"/>
    <mergeCell ref="AC381:AD381"/>
    <mergeCell ref="X382:Y382"/>
    <mergeCell ref="Z382:AA382"/>
    <mergeCell ref="AC382:AD382"/>
    <mergeCell ref="X378:Y378"/>
    <mergeCell ref="Z378:AA378"/>
    <mergeCell ref="AC378:AD378"/>
    <mergeCell ref="X379:Y379"/>
    <mergeCell ref="Z379:AA379"/>
    <mergeCell ref="AC379:AD379"/>
    <mergeCell ref="Z388:AA388"/>
    <mergeCell ref="AC388:AD388"/>
    <mergeCell ref="X385:Y385"/>
    <mergeCell ref="Z385:AA385"/>
    <mergeCell ref="AC385:AD385"/>
    <mergeCell ref="X386:Y386"/>
    <mergeCell ref="Z386:AA386"/>
    <mergeCell ref="AC386:AD386"/>
    <mergeCell ref="X387:Y387"/>
    <mergeCell ref="Z387:AA387"/>
    <mergeCell ref="AC387:AD387"/>
    <mergeCell ref="X389:Y389"/>
    <mergeCell ref="Z389:AA389"/>
    <mergeCell ref="AC389:AD389"/>
    <mergeCell ref="X390:Y390"/>
    <mergeCell ref="Z390:AA390"/>
    <mergeCell ref="AC390:AD390"/>
    <mergeCell ref="X401:Y401"/>
    <mergeCell ref="Z401:AA401"/>
    <mergeCell ref="AC401:AD401"/>
    <mergeCell ref="X402:Y402"/>
    <mergeCell ref="Z402:AA402"/>
    <mergeCell ref="AC402:AD402"/>
    <mergeCell ref="X399:Y399"/>
    <mergeCell ref="Z399:AA399"/>
    <mergeCell ref="AC399:AD399"/>
    <mergeCell ref="X400:Y400"/>
    <mergeCell ref="Z400:AA400"/>
    <mergeCell ref="AC400:AD400"/>
    <mergeCell ref="X397:Y397"/>
    <mergeCell ref="Z397:AA397"/>
    <mergeCell ref="AC397:AD397"/>
    <mergeCell ref="X398:Y398"/>
    <mergeCell ref="Z398:AA398"/>
    <mergeCell ref="AC398:AD398"/>
    <mergeCell ref="X395:Y395"/>
    <mergeCell ref="Z395:AA395"/>
    <mergeCell ref="AC395:AD395"/>
    <mergeCell ref="X396:Y396"/>
    <mergeCell ref="Z396:AA396"/>
    <mergeCell ref="AC396:AD396"/>
    <mergeCell ref="X393:Y393"/>
    <mergeCell ref="Z393:AA393"/>
    <mergeCell ref="X403:Y403"/>
    <mergeCell ref="Z403:AA403"/>
    <mergeCell ref="AC403:AD403"/>
    <mergeCell ref="X404:Y404"/>
    <mergeCell ref="Z404:AA404"/>
    <mergeCell ref="AC404:AD404"/>
    <mergeCell ref="X405:Y405"/>
    <mergeCell ref="Z405:AA405"/>
    <mergeCell ref="AC405:AD405"/>
    <mergeCell ref="X414:Y414"/>
    <mergeCell ref="Z414:AA414"/>
    <mergeCell ref="AC414:AD414"/>
    <mergeCell ref="X415:Y415"/>
    <mergeCell ref="Z415:AA415"/>
    <mergeCell ref="AC415:AD415"/>
    <mergeCell ref="X412:Y412"/>
    <mergeCell ref="Z412:AA412"/>
    <mergeCell ref="AC412:AD412"/>
    <mergeCell ref="X413:Y413"/>
    <mergeCell ref="X416:Y416"/>
    <mergeCell ref="Z416:AA416"/>
    <mergeCell ref="AC416:AD416"/>
    <mergeCell ref="X417:Y417"/>
    <mergeCell ref="Z417:AA417"/>
    <mergeCell ref="AC417:AD417"/>
    <mergeCell ref="X408:Y408"/>
    <mergeCell ref="Z408:AA408"/>
    <mergeCell ref="AC408:AD408"/>
    <mergeCell ref="X409:Y409"/>
    <mergeCell ref="Z409:AA409"/>
    <mergeCell ref="AC409:AD409"/>
    <mergeCell ref="X406:Y406"/>
    <mergeCell ref="Z406:AA406"/>
    <mergeCell ref="AC406:AD406"/>
    <mergeCell ref="X407:Y407"/>
    <mergeCell ref="Z407:AA407"/>
    <mergeCell ref="AC407:AD407"/>
    <mergeCell ref="X424:Y424"/>
    <mergeCell ref="Z424:AA424"/>
    <mergeCell ref="AC424:AD424"/>
    <mergeCell ref="X425:Y425"/>
    <mergeCell ref="Z425:AA425"/>
    <mergeCell ref="AC425:AD425"/>
    <mergeCell ref="X422:Y422"/>
    <mergeCell ref="Z422:AA422"/>
    <mergeCell ref="AC422:AD422"/>
    <mergeCell ref="X423:Y423"/>
    <mergeCell ref="Z423:AA423"/>
    <mergeCell ref="AC423:AD423"/>
    <mergeCell ref="Z413:AA413"/>
    <mergeCell ref="AC413:AD413"/>
    <mergeCell ref="X410:Y410"/>
    <mergeCell ref="Z410:AA410"/>
    <mergeCell ref="AC410:AD410"/>
    <mergeCell ref="X411:Y411"/>
    <mergeCell ref="Z411:AA411"/>
    <mergeCell ref="AC411:AD411"/>
    <mergeCell ref="X420:Y420"/>
    <mergeCell ref="Z420:AA420"/>
    <mergeCell ref="AC420:AD420"/>
    <mergeCell ref="X421:Y421"/>
    <mergeCell ref="Z421:AA421"/>
    <mergeCell ref="AC421:AD421"/>
    <mergeCell ref="X418:Y418"/>
    <mergeCell ref="Z418:AA418"/>
    <mergeCell ref="AC418:AD418"/>
    <mergeCell ref="X419:Y419"/>
    <mergeCell ref="Z419:AA419"/>
    <mergeCell ref="AC419:AD419"/>
    <mergeCell ref="X433:Y433"/>
    <mergeCell ref="Z433:AA433"/>
    <mergeCell ref="AC433:AD433"/>
    <mergeCell ref="X434:Y434"/>
    <mergeCell ref="Z434:AA434"/>
    <mergeCell ref="AC434:AD434"/>
    <mergeCell ref="X431:Y431"/>
    <mergeCell ref="Z431:AA431"/>
    <mergeCell ref="AC431:AD431"/>
    <mergeCell ref="X432:Y432"/>
    <mergeCell ref="Z432:AA432"/>
    <mergeCell ref="AC432:AD432"/>
    <mergeCell ref="X426:Y426"/>
    <mergeCell ref="Z426:AA426"/>
    <mergeCell ref="AC426:AD426"/>
    <mergeCell ref="X427:Y427"/>
    <mergeCell ref="Z427:AA427"/>
    <mergeCell ref="AC427:AD427"/>
    <mergeCell ref="X428:Y428"/>
    <mergeCell ref="Z428:AA428"/>
    <mergeCell ref="AC428:AD428"/>
    <mergeCell ref="X429:Y429"/>
    <mergeCell ref="Z429:AA429"/>
    <mergeCell ref="AC429:AD429"/>
    <mergeCell ref="X430:Y430"/>
    <mergeCell ref="Z430:AA430"/>
    <mergeCell ref="AC430:AD430"/>
    <mergeCell ref="AC442:AD442"/>
    <mergeCell ref="X439:Y439"/>
    <mergeCell ref="Z439:AA439"/>
    <mergeCell ref="AC439:AD439"/>
    <mergeCell ref="X440:Y440"/>
    <mergeCell ref="Z440:AA440"/>
    <mergeCell ref="AC440:AD440"/>
    <mergeCell ref="X437:Y437"/>
    <mergeCell ref="Z437:AA437"/>
    <mergeCell ref="AC437:AD437"/>
    <mergeCell ref="X438:Y438"/>
    <mergeCell ref="Z438:AA438"/>
    <mergeCell ref="AC438:AD438"/>
    <mergeCell ref="X435:Y435"/>
    <mergeCell ref="Z435:AA435"/>
    <mergeCell ref="AC435:AD435"/>
    <mergeCell ref="X436:Y436"/>
    <mergeCell ref="Z436:AA436"/>
    <mergeCell ref="AC436:AD436"/>
    <mergeCell ref="X441:Y441"/>
    <mergeCell ref="Z441:AA441"/>
    <mergeCell ref="AC441:AD441"/>
    <mergeCell ref="X442:Y442"/>
    <mergeCell ref="Z442:AA442"/>
    <mergeCell ref="X447:Y447"/>
    <mergeCell ref="Z447:AA447"/>
    <mergeCell ref="AC447:AD447"/>
    <mergeCell ref="X448:Y448"/>
    <mergeCell ref="Z448:AA448"/>
    <mergeCell ref="AC448:AD448"/>
    <mergeCell ref="X445:Y445"/>
    <mergeCell ref="Z445:AA445"/>
    <mergeCell ref="AC445:AD445"/>
    <mergeCell ref="X446:Y446"/>
    <mergeCell ref="Z446:AA446"/>
    <mergeCell ref="AC446:AD446"/>
    <mergeCell ref="X443:Y443"/>
    <mergeCell ref="Z443:AA443"/>
    <mergeCell ref="AC443:AD443"/>
    <mergeCell ref="X444:Y444"/>
    <mergeCell ref="Z444:AA444"/>
    <mergeCell ref="AC444:AD444"/>
    <mergeCell ref="X454:Y454"/>
    <mergeCell ref="Z454:AA454"/>
    <mergeCell ref="AC454:AD454"/>
    <mergeCell ref="X455:Y455"/>
    <mergeCell ref="Z455:AA455"/>
    <mergeCell ref="AC455:AD455"/>
    <mergeCell ref="X451:Y451"/>
    <mergeCell ref="Z451:AA451"/>
    <mergeCell ref="AC451:AD451"/>
    <mergeCell ref="X452:Y452"/>
    <mergeCell ref="Z452:AA452"/>
    <mergeCell ref="AC452:AD452"/>
    <mergeCell ref="X453:Y453"/>
    <mergeCell ref="Z453:AA453"/>
    <mergeCell ref="AC453:AD453"/>
    <mergeCell ref="X449:Y449"/>
    <mergeCell ref="Z449:AA449"/>
    <mergeCell ref="AC449:AD449"/>
    <mergeCell ref="X450:Y450"/>
    <mergeCell ref="Z450:AA450"/>
    <mergeCell ref="AC450:AD450"/>
    <mergeCell ref="X460:Y460"/>
    <mergeCell ref="Z460:AA460"/>
    <mergeCell ref="AC460:AD460"/>
    <mergeCell ref="X461:Y461"/>
    <mergeCell ref="Z461:AA461"/>
    <mergeCell ref="AC461:AD461"/>
    <mergeCell ref="X458:Y458"/>
    <mergeCell ref="Z458:AA458"/>
    <mergeCell ref="AC458:AD458"/>
    <mergeCell ref="X459:Y459"/>
    <mergeCell ref="Z459:AA459"/>
    <mergeCell ref="AC459:AD459"/>
    <mergeCell ref="X456:Y456"/>
    <mergeCell ref="Z456:AA456"/>
    <mergeCell ref="AC456:AD456"/>
    <mergeCell ref="X457:Y457"/>
    <mergeCell ref="Z457:AA457"/>
    <mergeCell ref="AC457:AD457"/>
    <mergeCell ref="X466:Y466"/>
    <mergeCell ref="Z466:AA466"/>
    <mergeCell ref="AC466:AD466"/>
    <mergeCell ref="X467:Y467"/>
    <mergeCell ref="Z467:AA467"/>
    <mergeCell ref="AC467:AD467"/>
    <mergeCell ref="X464:Y464"/>
    <mergeCell ref="Z464:AA464"/>
    <mergeCell ref="AC464:AD464"/>
    <mergeCell ref="X465:Y465"/>
    <mergeCell ref="Z465:AA465"/>
    <mergeCell ref="AC465:AD465"/>
    <mergeCell ref="X462:Y462"/>
    <mergeCell ref="Z462:AA462"/>
    <mergeCell ref="AC462:AD462"/>
    <mergeCell ref="X463:Y463"/>
    <mergeCell ref="Z463:AA463"/>
    <mergeCell ref="AC463:AD463"/>
    <mergeCell ref="X484:Y484"/>
    <mergeCell ref="X472:Y472"/>
    <mergeCell ref="Z472:AA472"/>
    <mergeCell ref="AC472:AD472"/>
    <mergeCell ref="X473:Y473"/>
    <mergeCell ref="Z473:AA473"/>
    <mergeCell ref="AC473:AD473"/>
    <mergeCell ref="X470:Y470"/>
    <mergeCell ref="Z470:AA470"/>
    <mergeCell ref="AC470:AD470"/>
    <mergeCell ref="X471:Y471"/>
    <mergeCell ref="Z471:AA471"/>
    <mergeCell ref="AC471:AD471"/>
    <mergeCell ref="X468:Y468"/>
    <mergeCell ref="Z468:AA468"/>
    <mergeCell ref="AC468:AD468"/>
    <mergeCell ref="X469:Y469"/>
    <mergeCell ref="Z469:AA469"/>
    <mergeCell ref="AC469:AD469"/>
    <mergeCell ref="X479:Y479"/>
    <mergeCell ref="Z479:AA479"/>
    <mergeCell ref="AC479:AD479"/>
    <mergeCell ref="X480:Y480"/>
    <mergeCell ref="Z480:AA480"/>
    <mergeCell ref="AC480:AD480"/>
    <mergeCell ref="X476:Y476"/>
    <mergeCell ref="Z476:AA476"/>
    <mergeCell ref="AC476:AD476"/>
    <mergeCell ref="X477:Y477"/>
    <mergeCell ref="AC489:AD489"/>
    <mergeCell ref="X490:Y490"/>
    <mergeCell ref="Z490:AA490"/>
    <mergeCell ref="AC490:AD490"/>
    <mergeCell ref="X487:Y487"/>
    <mergeCell ref="Z487:AA487"/>
    <mergeCell ref="AC487:AD487"/>
    <mergeCell ref="X488:Y488"/>
    <mergeCell ref="Z488:AA488"/>
    <mergeCell ref="AC488:AD488"/>
    <mergeCell ref="Z477:AA477"/>
    <mergeCell ref="AC477:AD477"/>
    <mergeCell ref="X478:Y478"/>
    <mergeCell ref="Z478:AA478"/>
    <mergeCell ref="AC478:AD478"/>
    <mergeCell ref="X474:Y474"/>
    <mergeCell ref="Z474:AA474"/>
    <mergeCell ref="AC474:AD474"/>
    <mergeCell ref="X475:Y475"/>
    <mergeCell ref="Z475:AA475"/>
    <mergeCell ref="AC475:AD475"/>
    <mergeCell ref="Z484:AA484"/>
    <mergeCell ref="AC484:AD484"/>
    <mergeCell ref="X481:Y481"/>
    <mergeCell ref="Z481:AA481"/>
    <mergeCell ref="AC481:AD481"/>
    <mergeCell ref="X482:Y482"/>
    <mergeCell ref="Z482:AA482"/>
    <mergeCell ref="AC482:AD482"/>
    <mergeCell ref="X483:Y483"/>
    <mergeCell ref="Z483:AA483"/>
    <mergeCell ref="AC483:AD483"/>
    <mergeCell ref="X485:Y485"/>
    <mergeCell ref="Z485:AA485"/>
    <mergeCell ref="AC485:AD485"/>
    <mergeCell ref="X486:Y486"/>
    <mergeCell ref="Z486:AA486"/>
    <mergeCell ref="AC486:AD486"/>
    <mergeCell ref="X497:Y497"/>
    <mergeCell ref="Z497:AA497"/>
    <mergeCell ref="AC497:AD497"/>
    <mergeCell ref="X498:Y498"/>
    <mergeCell ref="Z498:AA498"/>
    <mergeCell ref="AC498:AD498"/>
    <mergeCell ref="X495:Y495"/>
    <mergeCell ref="Z495:AA495"/>
    <mergeCell ref="AC495:AD495"/>
    <mergeCell ref="X496:Y496"/>
    <mergeCell ref="Z496:AA496"/>
    <mergeCell ref="AC496:AD496"/>
    <mergeCell ref="X493:Y493"/>
    <mergeCell ref="Z493:AA493"/>
    <mergeCell ref="AC493:AD493"/>
    <mergeCell ref="X494:Y494"/>
    <mergeCell ref="Z494:AA494"/>
    <mergeCell ref="AC494:AD494"/>
    <mergeCell ref="X491:Y491"/>
    <mergeCell ref="Z491:AA491"/>
    <mergeCell ref="AC491:AD491"/>
    <mergeCell ref="X492:Y492"/>
    <mergeCell ref="Z492:AA492"/>
    <mergeCell ref="AC492:AD492"/>
    <mergeCell ref="X489:Y489"/>
    <mergeCell ref="Z489:AA489"/>
    <mergeCell ref="X499:Y499"/>
    <mergeCell ref="Z499:AA499"/>
    <mergeCell ref="AC499:AD499"/>
    <mergeCell ref="X500:Y500"/>
    <mergeCell ref="Z500:AA500"/>
    <mergeCell ref="AC500:AD500"/>
    <mergeCell ref="X501:Y501"/>
    <mergeCell ref="Z501:AA501"/>
    <mergeCell ref="AC501:AD501"/>
    <mergeCell ref="X510:Y510"/>
    <mergeCell ref="Z510:AA510"/>
    <mergeCell ref="AC510:AD510"/>
    <mergeCell ref="X511:Y511"/>
    <mergeCell ref="Z511:AA511"/>
    <mergeCell ref="AC511:AD511"/>
    <mergeCell ref="X508:Y508"/>
    <mergeCell ref="Z508:AA508"/>
    <mergeCell ref="AC508:AD508"/>
    <mergeCell ref="X509:Y509"/>
    <mergeCell ref="X512:Y512"/>
    <mergeCell ref="Z512:AA512"/>
    <mergeCell ref="AC512:AD512"/>
    <mergeCell ref="X513:Y513"/>
    <mergeCell ref="Z513:AA513"/>
    <mergeCell ref="AC513:AD513"/>
    <mergeCell ref="X504:Y504"/>
    <mergeCell ref="Z504:AA504"/>
    <mergeCell ref="AC504:AD504"/>
    <mergeCell ref="X505:Y505"/>
    <mergeCell ref="Z505:AA505"/>
    <mergeCell ref="AC505:AD505"/>
    <mergeCell ref="X502:Y502"/>
    <mergeCell ref="Z502:AA502"/>
    <mergeCell ref="AC502:AD502"/>
    <mergeCell ref="X503:Y503"/>
    <mergeCell ref="Z503:AA503"/>
    <mergeCell ref="AC503:AD503"/>
    <mergeCell ref="X520:Y520"/>
    <mergeCell ref="Z520:AA520"/>
    <mergeCell ref="AC520:AD520"/>
    <mergeCell ref="X521:Y521"/>
    <mergeCell ref="Z521:AA521"/>
    <mergeCell ref="AC521:AD521"/>
    <mergeCell ref="X518:Y518"/>
    <mergeCell ref="Z518:AA518"/>
    <mergeCell ref="AC518:AD518"/>
    <mergeCell ref="X519:Y519"/>
    <mergeCell ref="Z519:AA519"/>
    <mergeCell ref="AC519:AD519"/>
    <mergeCell ref="Z509:AA509"/>
    <mergeCell ref="AC509:AD509"/>
    <mergeCell ref="X506:Y506"/>
    <mergeCell ref="Z506:AA506"/>
    <mergeCell ref="AC506:AD506"/>
    <mergeCell ref="X507:Y507"/>
    <mergeCell ref="Z507:AA507"/>
    <mergeCell ref="AC507:AD507"/>
    <mergeCell ref="X516:Y516"/>
    <mergeCell ref="Z516:AA516"/>
    <mergeCell ref="AC516:AD516"/>
    <mergeCell ref="X517:Y517"/>
    <mergeCell ref="Z517:AA517"/>
    <mergeCell ref="AC517:AD517"/>
    <mergeCell ref="X514:Y514"/>
    <mergeCell ref="Z514:AA514"/>
    <mergeCell ref="AC514:AD514"/>
    <mergeCell ref="X515:Y515"/>
    <mergeCell ref="Z515:AA515"/>
    <mergeCell ref="AC515:AD515"/>
    <mergeCell ref="X529:Y529"/>
    <mergeCell ref="Z529:AA529"/>
    <mergeCell ref="AC529:AD529"/>
    <mergeCell ref="X530:Y530"/>
    <mergeCell ref="Z530:AA530"/>
    <mergeCell ref="AC530:AD530"/>
    <mergeCell ref="X527:Y527"/>
    <mergeCell ref="Z527:AA527"/>
    <mergeCell ref="AC527:AD527"/>
    <mergeCell ref="X528:Y528"/>
    <mergeCell ref="Z528:AA528"/>
    <mergeCell ref="AC528:AD528"/>
    <mergeCell ref="X522:Y522"/>
    <mergeCell ref="Z522:AA522"/>
    <mergeCell ref="AC522:AD522"/>
    <mergeCell ref="X523:Y523"/>
    <mergeCell ref="Z523:AA523"/>
    <mergeCell ref="AC523:AD523"/>
    <mergeCell ref="X524:Y524"/>
    <mergeCell ref="Z524:AA524"/>
    <mergeCell ref="AC524:AD524"/>
    <mergeCell ref="X525:Y525"/>
    <mergeCell ref="Z525:AA525"/>
    <mergeCell ref="AC525:AD525"/>
    <mergeCell ref="X526:Y526"/>
    <mergeCell ref="Z526:AA526"/>
    <mergeCell ref="AC526:AD526"/>
    <mergeCell ref="AC538:AD538"/>
    <mergeCell ref="X535:Y535"/>
    <mergeCell ref="Z535:AA535"/>
    <mergeCell ref="AC535:AD535"/>
    <mergeCell ref="X536:Y536"/>
    <mergeCell ref="Z536:AA536"/>
    <mergeCell ref="AC536:AD536"/>
    <mergeCell ref="X533:Y533"/>
    <mergeCell ref="Z533:AA533"/>
    <mergeCell ref="AC533:AD533"/>
    <mergeCell ref="X534:Y534"/>
    <mergeCell ref="Z534:AA534"/>
    <mergeCell ref="AC534:AD534"/>
    <mergeCell ref="X531:Y531"/>
    <mergeCell ref="Z531:AA531"/>
    <mergeCell ref="AC531:AD531"/>
    <mergeCell ref="X532:Y532"/>
    <mergeCell ref="Z532:AA532"/>
    <mergeCell ref="AC532:AD532"/>
    <mergeCell ref="X537:Y537"/>
    <mergeCell ref="Z537:AA537"/>
    <mergeCell ref="AC537:AD537"/>
    <mergeCell ref="X538:Y538"/>
    <mergeCell ref="Z538:AA538"/>
    <mergeCell ref="X543:Y543"/>
    <mergeCell ref="Z543:AA543"/>
    <mergeCell ref="AC543:AD543"/>
    <mergeCell ref="X544:Y544"/>
    <mergeCell ref="Z544:AA544"/>
    <mergeCell ref="AC544:AD544"/>
    <mergeCell ref="X541:Y541"/>
    <mergeCell ref="Z541:AA541"/>
    <mergeCell ref="AC541:AD541"/>
    <mergeCell ref="X542:Y542"/>
    <mergeCell ref="Z542:AA542"/>
    <mergeCell ref="AC542:AD542"/>
    <mergeCell ref="X539:Y539"/>
    <mergeCell ref="Z539:AA539"/>
    <mergeCell ref="AC539:AD539"/>
    <mergeCell ref="X540:Y540"/>
    <mergeCell ref="Z540:AA540"/>
    <mergeCell ref="AC540:AD540"/>
    <mergeCell ref="X550:Y550"/>
    <mergeCell ref="Z550:AA550"/>
    <mergeCell ref="AC550:AD550"/>
    <mergeCell ref="X551:Y551"/>
    <mergeCell ref="Z551:AA551"/>
    <mergeCell ref="AC551:AD551"/>
    <mergeCell ref="X547:Y547"/>
    <mergeCell ref="Z547:AA547"/>
    <mergeCell ref="AC547:AD547"/>
    <mergeCell ref="X548:Y548"/>
    <mergeCell ref="Z548:AA548"/>
    <mergeCell ref="AC548:AD548"/>
    <mergeCell ref="X549:Y549"/>
    <mergeCell ref="Z549:AA549"/>
    <mergeCell ref="AC549:AD549"/>
    <mergeCell ref="X545:Y545"/>
    <mergeCell ref="Z545:AA545"/>
    <mergeCell ref="AC545:AD545"/>
    <mergeCell ref="X546:Y546"/>
    <mergeCell ref="Z546:AA546"/>
    <mergeCell ref="AC546:AD546"/>
    <mergeCell ref="X556:Y556"/>
    <mergeCell ref="Z556:AA556"/>
    <mergeCell ref="AC556:AD556"/>
    <mergeCell ref="X557:Y557"/>
    <mergeCell ref="Z557:AA557"/>
    <mergeCell ref="AC557:AD557"/>
    <mergeCell ref="X554:Y554"/>
    <mergeCell ref="Z554:AA554"/>
    <mergeCell ref="AC554:AD554"/>
    <mergeCell ref="X555:Y555"/>
    <mergeCell ref="Z555:AA555"/>
    <mergeCell ref="AC555:AD555"/>
    <mergeCell ref="X552:Y552"/>
    <mergeCell ref="Z552:AA552"/>
    <mergeCell ref="AC552:AD552"/>
    <mergeCell ref="X553:Y553"/>
    <mergeCell ref="Z553:AA553"/>
    <mergeCell ref="AC553:AD553"/>
    <mergeCell ref="X562:Y562"/>
    <mergeCell ref="Z562:AA562"/>
    <mergeCell ref="AC562:AD562"/>
    <mergeCell ref="X563:Y563"/>
    <mergeCell ref="Z563:AA563"/>
    <mergeCell ref="AC563:AD563"/>
    <mergeCell ref="X560:Y560"/>
    <mergeCell ref="Z560:AA560"/>
    <mergeCell ref="AC560:AD560"/>
    <mergeCell ref="X561:Y561"/>
    <mergeCell ref="Z561:AA561"/>
    <mergeCell ref="AC561:AD561"/>
    <mergeCell ref="X558:Y558"/>
    <mergeCell ref="Z558:AA558"/>
    <mergeCell ref="AC558:AD558"/>
    <mergeCell ref="X559:Y559"/>
    <mergeCell ref="Z559:AA559"/>
    <mergeCell ref="AC559:AD559"/>
    <mergeCell ref="X580:Y580"/>
    <mergeCell ref="X568:Y568"/>
    <mergeCell ref="Z568:AA568"/>
    <mergeCell ref="AC568:AD568"/>
    <mergeCell ref="X569:Y569"/>
    <mergeCell ref="Z569:AA569"/>
    <mergeCell ref="AC569:AD569"/>
    <mergeCell ref="X566:Y566"/>
    <mergeCell ref="Z566:AA566"/>
    <mergeCell ref="AC566:AD566"/>
    <mergeCell ref="X567:Y567"/>
    <mergeCell ref="Z567:AA567"/>
    <mergeCell ref="AC567:AD567"/>
    <mergeCell ref="X564:Y564"/>
    <mergeCell ref="Z564:AA564"/>
    <mergeCell ref="AC564:AD564"/>
    <mergeCell ref="X565:Y565"/>
    <mergeCell ref="Z565:AA565"/>
    <mergeCell ref="AC565:AD565"/>
    <mergeCell ref="X575:Y575"/>
    <mergeCell ref="Z575:AA575"/>
    <mergeCell ref="AC575:AD575"/>
    <mergeCell ref="X576:Y576"/>
    <mergeCell ref="Z576:AA576"/>
    <mergeCell ref="AC576:AD576"/>
    <mergeCell ref="X572:Y572"/>
    <mergeCell ref="Z572:AA572"/>
    <mergeCell ref="AC572:AD572"/>
    <mergeCell ref="X573:Y573"/>
    <mergeCell ref="AC585:AD585"/>
    <mergeCell ref="X586:Y586"/>
    <mergeCell ref="Z586:AA586"/>
    <mergeCell ref="AC586:AD586"/>
    <mergeCell ref="X583:Y583"/>
    <mergeCell ref="Z583:AA583"/>
    <mergeCell ref="AC583:AD583"/>
    <mergeCell ref="X584:Y584"/>
    <mergeCell ref="Z584:AA584"/>
    <mergeCell ref="AC584:AD584"/>
    <mergeCell ref="Z573:AA573"/>
    <mergeCell ref="AC573:AD573"/>
    <mergeCell ref="X574:Y574"/>
    <mergeCell ref="Z574:AA574"/>
    <mergeCell ref="AC574:AD574"/>
    <mergeCell ref="X570:Y570"/>
    <mergeCell ref="Z570:AA570"/>
    <mergeCell ref="AC570:AD570"/>
    <mergeCell ref="X571:Y571"/>
    <mergeCell ref="Z571:AA571"/>
    <mergeCell ref="AC571:AD571"/>
    <mergeCell ref="Z580:AA580"/>
    <mergeCell ref="AC580:AD580"/>
    <mergeCell ref="X577:Y577"/>
    <mergeCell ref="Z577:AA577"/>
    <mergeCell ref="AC577:AD577"/>
    <mergeCell ref="X578:Y578"/>
    <mergeCell ref="Z578:AA578"/>
    <mergeCell ref="AC578:AD578"/>
    <mergeCell ref="X579:Y579"/>
    <mergeCell ref="Z579:AA579"/>
    <mergeCell ref="AC579:AD579"/>
    <mergeCell ref="X581:Y581"/>
    <mergeCell ref="Z581:AA581"/>
    <mergeCell ref="AC581:AD581"/>
    <mergeCell ref="X582:Y582"/>
    <mergeCell ref="Z582:AA582"/>
    <mergeCell ref="AC582:AD582"/>
    <mergeCell ref="X593:Y593"/>
    <mergeCell ref="Z593:AA593"/>
    <mergeCell ref="AC593:AD593"/>
    <mergeCell ref="X594:Y594"/>
    <mergeCell ref="Z594:AA594"/>
    <mergeCell ref="AC594:AD594"/>
    <mergeCell ref="X591:Y591"/>
    <mergeCell ref="Z591:AA591"/>
    <mergeCell ref="AC591:AD591"/>
    <mergeCell ref="X592:Y592"/>
    <mergeCell ref="Z592:AA592"/>
    <mergeCell ref="AC592:AD592"/>
    <mergeCell ref="X589:Y589"/>
    <mergeCell ref="Z589:AA589"/>
    <mergeCell ref="AC589:AD589"/>
    <mergeCell ref="X590:Y590"/>
    <mergeCell ref="Z590:AA590"/>
    <mergeCell ref="AC590:AD590"/>
    <mergeCell ref="X587:Y587"/>
    <mergeCell ref="Z587:AA587"/>
    <mergeCell ref="AC587:AD587"/>
    <mergeCell ref="X588:Y588"/>
    <mergeCell ref="Z588:AA588"/>
    <mergeCell ref="AC588:AD588"/>
    <mergeCell ref="X585:Y585"/>
    <mergeCell ref="Z585:AA585"/>
    <mergeCell ref="X595:Y595"/>
    <mergeCell ref="Z595:AA595"/>
    <mergeCell ref="AC595:AD595"/>
    <mergeCell ref="X596:Y596"/>
    <mergeCell ref="Z596:AA596"/>
    <mergeCell ref="AC596:AD596"/>
    <mergeCell ref="X597:Y597"/>
    <mergeCell ref="Z597:AA597"/>
    <mergeCell ref="AC597:AD597"/>
    <mergeCell ref="X606:Y606"/>
    <mergeCell ref="Z606:AA606"/>
    <mergeCell ref="AC606:AD606"/>
    <mergeCell ref="X607:Y607"/>
    <mergeCell ref="Z607:AA607"/>
    <mergeCell ref="AC607:AD607"/>
    <mergeCell ref="X604:Y604"/>
    <mergeCell ref="Z604:AA604"/>
    <mergeCell ref="AC604:AD604"/>
    <mergeCell ref="X605:Y605"/>
    <mergeCell ref="X608:Y608"/>
    <mergeCell ref="Z608:AA608"/>
    <mergeCell ref="AC608:AD608"/>
    <mergeCell ref="X609:Y609"/>
    <mergeCell ref="Z609:AA609"/>
    <mergeCell ref="AC609:AD609"/>
    <mergeCell ref="X600:Y600"/>
    <mergeCell ref="Z600:AA600"/>
    <mergeCell ref="AC600:AD600"/>
    <mergeCell ref="X601:Y601"/>
    <mergeCell ref="Z601:AA601"/>
    <mergeCell ref="AC601:AD601"/>
    <mergeCell ref="X598:Y598"/>
    <mergeCell ref="Z598:AA598"/>
    <mergeCell ref="AC598:AD598"/>
    <mergeCell ref="X599:Y599"/>
    <mergeCell ref="Z599:AA599"/>
    <mergeCell ref="AC599:AD599"/>
    <mergeCell ref="X616:Y616"/>
    <mergeCell ref="Z616:AA616"/>
    <mergeCell ref="AC616:AD616"/>
    <mergeCell ref="X617:Y617"/>
    <mergeCell ref="Z617:AA617"/>
    <mergeCell ref="AC617:AD617"/>
    <mergeCell ref="X614:Y614"/>
    <mergeCell ref="Z614:AA614"/>
    <mergeCell ref="AC614:AD614"/>
    <mergeCell ref="X615:Y615"/>
    <mergeCell ref="Z615:AA615"/>
    <mergeCell ref="AC615:AD615"/>
    <mergeCell ref="Z605:AA605"/>
    <mergeCell ref="AC605:AD605"/>
    <mergeCell ref="X602:Y602"/>
    <mergeCell ref="Z602:AA602"/>
    <mergeCell ref="AC602:AD602"/>
    <mergeCell ref="X603:Y603"/>
    <mergeCell ref="Z603:AA603"/>
    <mergeCell ref="AC603:AD603"/>
    <mergeCell ref="X612:Y612"/>
    <mergeCell ref="Z612:AA612"/>
    <mergeCell ref="AC612:AD612"/>
    <mergeCell ref="X613:Y613"/>
    <mergeCell ref="Z613:AA613"/>
    <mergeCell ref="AC613:AD613"/>
    <mergeCell ref="X610:Y610"/>
    <mergeCell ref="Z610:AA610"/>
    <mergeCell ref="AC610:AD610"/>
    <mergeCell ref="X611:Y611"/>
    <mergeCell ref="Z611:AA611"/>
    <mergeCell ref="AC611:AD611"/>
    <mergeCell ref="X625:Y625"/>
    <mergeCell ref="Z625:AA625"/>
    <mergeCell ref="AC625:AD625"/>
    <mergeCell ref="X626:Y626"/>
    <mergeCell ref="Z626:AA626"/>
    <mergeCell ref="AC626:AD626"/>
    <mergeCell ref="X623:Y623"/>
    <mergeCell ref="Z623:AA623"/>
    <mergeCell ref="AC623:AD623"/>
    <mergeCell ref="X624:Y624"/>
    <mergeCell ref="Z624:AA624"/>
    <mergeCell ref="AC624:AD624"/>
    <mergeCell ref="X618:Y618"/>
    <mergeCell ref="Z618:AA618"/>
    <mergeCell ref="AC618:AD618"/>
    <mergeCell ref="X619:Y619"/>
    <mergeCell ref="Z619:AA619"/>
    <mergeCell ref="AC619:AD619"/>
    <mergeCell ref="X620:Y620"/>
    <mergeCell ref="Z620:AA620"/>
    <mergeCell ref="AC620:AD620"/>
    <mergeCell ref="X621:Y621"/>
    <mergeCell ref="Z621:AA621"/>
    <mergeCell ref="AC621:AD621"/>
    <mergeCell ref="X622:Y622"/>
    <mergeCell ref="Z622:AA622"/>
    <mergeCell ref="AC622:AD622"/>
    <mergeCell ref="AC634:AD634"/>
    <mergeCell ref="X631:Y631"/>
    <mergeCell ref="Z631:AA631"/>
    <mergeCell ref="AC631:AD631"/>
    <mergeCell ref="X632:Y632"/>
    <mergeCell ref="Z632:AA632"/>
    <mergeCell ref="AC632:AD632"/>
    <mergeCell ref="X629:Y629"/>
    <mergeCell ref="Z629:AA629"/>
    <mergeCell ref="AC629:AD629"/>
    <mergeCell ref="X630:Y630"/>
    <mergeCell ref="Z630:AA630"/>
    <mergeCell ref="AC630:AD630"/>
    <mergeCell ref="X627:Y627"/>
    <mergeCell ref="Z627:AA627"/>
    <mergeCell ref="AC627:AD627"/>
    <mergeCell ref="X628:Y628"/>
    <mergeCell ref="Z628:AA628"/>
    <mergeCell ref="AC628:AD628"/>
    <mergeCell ref="X633:Y633"/>
    <mergeCell ref="Z633:AA633"/>
    <mergeCell ref="AC633:AD633"/>
    <mergeCell ref="X634:Y634"/>
    <mergeCell ref="Z634:AA634"/>
    <mergeCell ref="X639:Y639"/>
    <mergeCell ref="Z639:AA639"/>
    <mergeCell ref="AC639:AD639"/>
    <mergeCell ref="X640:Y640"/>
    <mergeCell ref="Z640:AA640"/>
    <mergeCell ref="AC640:AD640"/>
    <mergeCell ref="X637:Y637"/>
    <mergeCell ref="Z637:AA637"/>
    <mergeCell ref="AC637:AD637"/>
    <mergeCell ref="X638:Y638"/>
    <mergeCell ref="Z638:AA638"/>
    <mergeCell ref="AC638:AD638"/>
    <mergeCell ref="X635:Y635"/>
    <mergeCell ref="Z635:AA635"/>
    <mergeCell ref="AC635:AD635"/>
    <mergeCell ref="X636:Y636"/>
    <mergeCell ref="Z636:AA636"/>
    <mergeCell ref="AC636:AD636"/>
    <mergeCell ref="X646:Y646"/>
    <mergeCell ref="Z646:AA646"/>
    <mergeCell ref="AC646:AD646"/>
    <mergeCell ref="X647:Y647"/>
    <mergeCell ref="Z647:AA647"/>
    <mergeCell ref="AC647:AD647"/>
    <mergeCell ref="X643:Y643"/>
    <mergeCell ref="Z643:AA643"/>
    <mergeCell ref="AC643:AD643"/>
    <mergeCell ref="X644:Y644"/>
    <mergeCell ref="Z644:AA644"/>
    <mergeCell ref="AC644:AD644"/>
    <mergeCell ref="X645:Y645"/>
    <mergeCell ref="Z645:AA645"/>
    <mergeCell ref="AC645:AD645"/>
    <mergeCell ref="X641:Y641"/>
    <mergeCell ref="Z641:AA641"/>
    <mergeCell ref="AC641:AD641"/>
    <mergeCell ref="X642:Y642"/>
    <mergeCell ref="Z642:AA642"/>
    <mergeCell ref="AC642:AD642"/>
    <mergeCell ref="X652:Y652"/>
    <mergeCell ref="Z652:AA652"/>
    <mergeCell ref="AC652:AD652"/>
    <mergeCell ref="X653:Y653"/>
    <mergeCell ref="Z653:AA653"/>
    <mergeCell ref="AC653:AD653"/>
    <mergeCell ref="X650:Y650"/>
    <mergeCell ref="Z650:AA650"/>
    <mergeCell ref="AC650:AD650"/>
    <mergeCell ref="X651:Y651"/>
    <mergeCell ref="Z651:AA651"/>
    <mergeCell ref="AC651:AD651"/>
    <mergeCell ref="X648:Y648"/>
    <mergeCell ref="Z648:AA648"/>
    <mergeCell ref="AC648:AD648"/>
    <mergeCell ref="X649:Y649"/>
    <mergeCell ref="Z649:AA649"/>
    <mergeCell ref="AC649:AD649"/>
    <mergeCell ref="X658:Y658"/>
    <mergeCell ref="Z658:AA658"/>
    <mergeCell ref="AC658:AD658"/>
    <mergeCell ref="X659:Y659"/>
    <mergeCell ref="Z659:AA659"/>
    <mergeCell ref="AC659:AD659"/>
    <mergeCell ref="X656:Y656"/>
    <mergeCell ref="Z656:AA656"/>
    <mergeCell ref="AC656:AD656"/>
    <mergeCell ref="X657:Y657"/>
    <mergeCell ref="Z657:AA657"/>
    <mergeCell ref="AC657:AD657"/>
    <mergeCell ref="X654:Y654"/>
    <mergeCell ref="Z654:AA654"/>
    <mergeCell ref="AC654:AD654"/>
    <mergeCell ref="X655:Y655"/>
    <mergeCell ref="Z655:AA655"/>
    <mergeCell ref="AC655:AD655"/>
    <mergeCell ref="X676:Y676"/>
    <mergeCell ref="X664:Y664"/>
    <mergeCell ref="Z664:AA664"/>
    <mergeCell ref="AC664:AD664"/>
    <mergeCell ref="X665:Y665"/>
    <mergeCell ref="Z665:AA665"/>
    <mergeCell ref="AC665:AD665"/>
    <mergeCell ref="X662:Y662"/>
    <mergeCell ref="Z662:AA662"/>
    <mergeCell ref="AC662:AD662"/>
    <mergeCell ref="X663:Y663"/>
    <mergeCell ref="Z663:AA663"/>
    <mergeCell ref="AC663:AD663"/>
    <mergeCell ref="X660:Y660"/>
    <mergeCell ref="Z660:AA660"/>
    <mergeCell ref="AC660:AD660"/>
    <mergeCell ref="X661:Y661"/>
    <mergeCell ref="Z661:AA661"/>
    <mergeCell ref="AC661:AD661"/>
    <mergeCell ref="X671:Y671"/>
    <mergeCell ref="Z671:AA671"/>
    <mergeCell ref="AC671:AD671"/>
    <mergeCell ref="X672:Y672"/>
    <mergeCell ref="Z672:AA672"/>
    <mergeCell ref="AC672:AD672"/>
    <mergeCell ref="X668:Y668"/>
    <mergeCell ref="Z668:AA668"/>
    <mergeCell ref="AC668:AD668"/>
    <mergeCell ref="X669:Y669"/>
    <mergeCell ref="AC681:AD681"/>
    <mergeCell ref="X682:Y682"/>
    <mergeCell ref="Z682:AA682"/>
    <mergeCell ref="AC682:AD682"/>
    <mergeCell ref="X679:Y679"/>
    <mergeCell ref="Z679:AA679"/>
    <mergeCell ref="AC679:AD679"/>
    <mergeCell ref="X680:Y680"/>
    <mergeCell ref="Z680:AA680"/>
    <mergeCell ref="AC680:AD680"/>
    <mergeCell ref="Z669:AA669"/>
    <mergeCell ref="AC669:AD669"/>
    <mergeCell ref="X670:Y670"/>
    <mergeCell ref="Z670:AA670"/>
    <mergeCell ref="AC670:AD670"/>
    <mergeCell ref="X666:Y666"/>
    <mergeCell ref="Z666:AA666"/>
    <mergeCell ref="AC666:AD666"/>
    <mergeCell ref="X667:Y667"/>
    <mergeCell ref="Z667:AA667"/>
    <mergeCell ref="AC667:AD667"/>
    <mergeCell ref="Z676:AA676"/>
    <mergeCell ref="AC676:AD676"/>
    <mergeCell ref="X673:Y673"/>
    <mergeCell ref="Z673:AA673"/>
    <mergeCell ref="AC673:AD673"/>
    <mergeCell ref="X674:Y674"/>
    <mergeCell ref="Z674:AA674"/>
    <mergeCell ref="AC674:AD674"/>
    <mergeCell ref="X675:Y675"/>
    <mergeCell ref="Z675:AA675"/>
    <mergeCell ref="AC675:AD675"/>
    <mergeCell ref="X677:Y677"/>
    <mergeCell ref="Z677:AA677"/>
    <mergeCell ref="AC677:AD677"/>
    <mergeCell ref="X678:Y678"/>
    <mergeCell ref="Z678:AA678"/>
    <mergeCell ref="AC678:AD678"/>
    <mergeCell ref="X689:Y689"/>
    <mergeCell ref="Z689:AA689"/>
    <mergeCell ref="AC689:AD689"/>
    <mergeCell ref="X690:Y690"/>
    <mergeCell ref="Z690:AA690"/>
    <mergeCell ref="AC690:AD690"/>
    <mergeCell ref="X687:Y687"/>
    <mergeCell ref="Z687:AA687"/>
    <mergeCell ref="AC687:AD687"/>
    <mergeCell ref="X688:Y688"/>
    <mergeCell ref="Z688:AA688"/>
    <mergeCell ref="AC688:AD688"/>
    <mergeCell ref="X685:Y685"/>
    <mergeCell ref="Z685:AA685"/>
    <mergeCell ref="AC685:AD685"/>
    <mergeCell ref="X686:Y686"/>
    <mergeCell ref="Z686:AA686"/>
    <mergeCell ref="AC686:AD686"/>
    <mergeCell ref="X683:Y683"/>
    <mergeCell ref="Z683:AA683"/>
    <mergeCell ref="AC683:AD683"/>
    <mergeCell ref="X684:Y684"/>
    <mergeCell ref="Z684:AA684"/>
    <mergeCell ref="AC684:AD684"/>
    <mergeCell ref="X681:Y681"/>
    <mergeCell ref="Z681:AA681"/>
    <mergeCell ref="X691:Y691"/>
    <mergeCell ref="Z691:AA691"/>
    <mergeCell ref="AC691:AD691"/>
    <mergeCell ref="X692:Y692"/>
    <mergeCell ref="Z692:AA692"/>
    <mergeCell ref="AC692:AD692"/>
    <mergeCell ref="X693:Y693"/>
    <mergeCell ref="Z693:AA693"/>
    <mergeCell ref="AC693:AD693"/>
    <mergeCell ref="X702:Y702"/>
    <mergeCell ref="Z702:AA702"/>
    <mergeCell ref="AC702:AD702"/>
    <mergeCell ref="X703:Y703"/>
    <mergeCell ref="Z703:AA703"/>
    <mergeCell ref="AC703:AD703"/>
    <mergeCell ref="X700:Y700"/>
    <mergeCell ref="Z700:AA700"/>
    <mergeCell ref="AC700:AD700"/>
    <mergeCell ref="X701:Y701"/>
    <mergeCell ref="X704:Y704"/>
    <mergeCell ref="Z704:AA704"/>
    <mergeCell ref="AC704:AD704"/>
    <mergeCell ref="X705:Y705"/>
    <mergeCell ref="Z705:AA705"/>
    <mergeCell ref="AC705:AD705"/>
    <mergeCell ref="X696:Y696"/>
    <mergeCell ref="Z696:AA696"/>
    <mergeCell ref="AC696:AD696"/>
    <mergeCell ref="X697:Y697"/>
    <mergeCell ref="Z697:AA697"/>
    <mergeCell ref="AC697:AD697"/>
    <mergeCell ref="X694:Y694"/>
    <mergeCell ref="Z694:AA694"/>
    <mergeCell ref="AC694:AD694"/>
    <mergeCell ref="X695:Y695"/>
    <mergeCell ref="Z695:AA695"/>
    <mergeCell ref="AC695:AD695"/>
    <mergeCell ref="X712:Y712"/>
    <mergeCell ref="Z712:AA712"/>
    <mergeCell ref="AC712:AD712"/>
    <mergeCell ref="X713:Y713"/>
    <mergeCell ref="Z713:AA713"/>
    <mergeCell ref="AC713:AD713"/>
    <mergeCell ref="X710:Y710"/>
    <mergeCell ref="Z710:AA710"/>
    <mergeCell ref="AC710:AD710"/>
    <mergeCell ref="X711:Y711"/>
    <mergeCell ref="Z711:AA711"/>
    <mergeCell ref="AC711:AD711"/>
    <mergeCell ref="Z701:AA701"/>
    <mergeCell ref="AC701:AD701"/>
    <mergeCell ref="X698:Y698"/>
    <mergeCell ref="Z698:AA698"/>
    <mergeCell ref="AC698:AD698"/>
    <mergeCell ref="X699:Y699"/>
    <mergeCell ref="Z699:AA699"/>
    <mergeCell ref="AC699:AD699"/>
    <mergeCell ref="X708:Y708"/>
    <mergeCell ref="Z708:AA708"/>
    <mergeCell ref="AC708:AD708"/>
    <mergeCell ref="X709:Y709"/>
    <mergeCell ref="Z709:AA709"/>
    <mergeCell ref="AC709:AD709"/>
    <mergeCell ref="X706:Y706"/>
    <mergeCell ref="Z706:AA706"/>
    <mergeCell ref="AC706:AD706"/>
    <mergeCell ref="X707:Y707"/>
    <mergeCell ref="Z707:AA707"/>
    <mergeCell ref="AC707:AD707"/>
    <mergeCell ref="X721:Y721"/>
    <mergeCell ref="Z721:AA721"/>
    <mergeCell ref="AC721:AD721"/>
    <mergeCell ref="X722:Y722"/>
    <mergeCell ref="Z722:AA722"/>
    <mergeCell ref="AC722:AD722"/>
    <mergeCell ref="X719:Y719"/>
    <mergeCell ref="Z719:AA719"/>
    <mergeCell ref="AC719:AD719"/>
    <mergeCell ref="X720:Y720"/>
    <mergeCell ref="Z720:AA720"/>
    <mergeCell ref="AC720:AD720"/>
    <mergeCell ref="X714:Y714"/>
    <mergeCell ref="Z714:AA714"/>
    <mergeCell ref="AC714:AD714"/>
    <mergeCell ref="X715:Y715"/>
    <mergeCell ref="Z715:AA715"/>
    <mergeCell ref="AC715:AD715"/>
    <mergeCell ref="X716:Y716"/>
    <mergeCell ref="Z716:AA716"/>
    <mergeCell ref="AC716:AD716"/>
    <mergeCell ref="X717:Y717"/>
    <mergeCell ref="Z717:AA717"/>
    <mergeCell ref="AC717:AD717"/>
    <mergeCell ref="X718:Y718"/>
    <mergeCell ref="Z718:AA718"/>
    <mergeCell ref="AC718:AD718"/>
    <mergeCell ref="AC730:AD730"/>
    <mergeCell ref="X727:Y727"/>
    <mergeCell ref="Z727:AA727"/>
    <mergeCell ref="AC727:AD727"/>
    <mergeCell ref="X728:Y728"/>
    <mergeCell ref="Z728:AA728"/>
    <mergeCell ref="AC728:AD728"/>
    <mergeCell ref="X725:Y725"/>
    <mergeCell ref="Z725:AA725"/>
    <mergeCell ref="AC725:AD725"/>
    <mergeCell ref="X726:Y726"/>
    <mergeCell ref="Z726:AA726"/>
    <mergeCell ref="AC726:AD726"/>
    <mergeCell ref="X723:Y723"/>
    <mergeCell ref="Z723:AA723"/>
    <mergeCell ref="AC723:AD723"/>
    <mergeCell ref="X724:Y724"/>
    <mergeCell ref="Z724:AA724"/>
    <mergeCell ref="AC724:AD724"/>
    <mergeCell ref="X729:Y729"/>
    <mergeCell ref="Z729:AA729"/>
    <mergeCell ref="AC729:AD729"/>
    <mergeCell ref="X730:Y730"/>
    <mergeCell ref="Z730:AA730"/>
    <mergeCell ref="X735:Y735"/>
    <mergeCell ref="Z735:AA735"/>
    <mergeCell ref="AC735:AD735"/>
    <mergeCell ref="X736:Y736"/>
    <mergeCell ref="Z736:AA736"/>
    <mergeCell ref="AC736:AD736"/>
    <mergeCell ref="X733:Y733"/>
    <mergeCell ref="Z733:AA733"/>
    <mergeCell ref="AC733:AD733"/>
    <mergeCell ref="X734:Y734"/>
    <mergeCell ref="Z734:AA734"/>
    <mergeCell ref="AC734:AD734"/>
    <mergeCell ref="X731:Y731"/>
    <mergeCell ref="Z731:AA731"/>
    <mergeCell ref="AC731:AD731"/>
    <mergeCell ref="X732:Y732"/>
    <mergeCell ref="Z732:AA732"/>
    <mergeCell ref="AC732:AD732"/>
    <mergeCell ref="X742:Y742"/>
    <mergeCell ref="Z742:AA742"/>
    <mergeCell ref="AC742:AD742"/>
    <mergeCell ref="X743:Y743"/>
    <mergeCell ref="Z743:AA743"/>
    <mergeCell ref="AC743:AD743"/>
    <mergeCell ref="X739:Y739"/>
    <mergeCell ref="Z739:AA739"/>
    <mergeCell ref="AC739:AD739"/>
    <mergeCell ref="X740:Y740"/>
    <mergeCell ref="Z740:AA740"/>
    <mergeCell ref="AC740:AD740"/>
    <mergeCell ref="X741:Y741"/>
    <mergeCell ref="Z741:AA741"/>
    <mergeCell ref="AC741:AD741"/>
    <mergeCell ref="X737:Y737"/>
    <mergeCell ref="Z737:AA737"/>
    <mergeCell ref="AC737:AD737"/>
    <mergeCell ref="X738:Y738"/>
    <mergeCell ref="Z738:AA738"/>
    <mergeCell ref="AC738:AD738"/>
    <mergeCell ref="X748:Y748"/>
    <mergeCell ref="Z748:AA748"/>
    <mergeCell ref="AC748:AD748"/>
    <mergeCell ref="X749:Y749"/>
    <mergeCell ref="Z749:AA749"/>
    <mergeCell ref="AC749:AD749"/>
    <mergeCell ref="X746:Y746"/>
    <mergeCell ref="Z746:AA746"/>
    <mergeCell ref="AC746:AD746"/>
    <mergeCell ref="X747:Y747"/>
    <mergeCell ref="Z747:AA747"/>
    <mergeCell ref="AC747:AD747"/>
    <mergeCell ref="X744:Y744"/>
    <mergeCell ref="Z744:AA744"/>
    <mergeCell ref="AC744:AD744"/>
    <mergeCell ref="X745:Y745"/>
    <mergeCell ref="Z745:AA745"/>
    <mergeCell ref="AC745:AD745"/>
    <mergeCell ref="X754:Y754"/>
    <mergeCell ref="Z754:AA754"/>
    <mergeCell ref="AC754:AD754"/>
    <mergeCell ref="X755:Y755"/>
    <mergeCell ref="Z755:AA755"/>
    <mergeCell ref="AC755:AD755"/>
    <mergeCell ref="X752:Y752"/>
    <mergeCell ref="Z752:AA752"/>
    <mergeCell ref="AC752:AD752"/>
    <mergeCell ref="X753:Y753"/>
    <mergeCell ref="Z753:AA753"/>
    <mergeCell ref="AC753:AD753"/>
    <mergeCell ref="X750:Y750"/>
    <mergeCell ref="Z750:AA750"/>
    <mergeCell ref="AC750:AD750"/>
    <mergeCell ref="X751:Y751"/>
    <mergeCell ref="Z751:AA751"/>
    <mergeCell ref="AC751:AD751"/>
    <mergeCell ref="X772:Y772"/>
    <mergeCell ref="X760:Y760"/>
    <mergeCell ref="Z760:AA760"/>
    <mergeCell ref="AC760:AD760"/>
    <mergeCell ref="X761:Y761"/>
    <mergeCell ref="Z761:AA761"/>
    <mergeCell ref="AC761:AD761"/>
    <mergeCell ref="X758:Y758"/>
    <mergeCell ref="Z758:AA758"/>
    <mergeCell ref="AC758:AD758"/>
    <mergeCell ref="X759:Y759"/>
    <mergeCell ref="Z759:AA759"/>
    <mergeCell ref="AC759:AD759"/>
    <mergeCell ref="X756:Y756"/>
    <mergeCell ref="Z756:AA756"/>
    <mergeCell ref="AC756:AD756"/>
    <mergeCell ref="X757:Y757"/>
    <mergeCell ref="Z757:AA757"/>
    <mergeCell ref="AC757:AD757"/>
    <mergeCell ref="X767:Y767"/>
    <mergeCell ref="Z767:AA767"/>
    <mergeCell ref="AC767:AD767"/>
    <mergeCell ref="X768:Y768"/>
    <mergeCell ref="Z768:AA768"/>
    <mergeCell ref="AC768:AD768"/>
    <mergeCell ref="X764:Y764"/>
    <mergeCell ref="Z764:AA764"/>
    <mergeCell ref="AC764:AD764"/>
    <mergeCell ref="X765:Y765"/>
    <mergeCell ref="AC777:AD777"/>
    <mergeCell ref="X778:Y778"/>
    <mergeCell ref="Z778:AA778"/>
    <mergeCell ref="AC778:AD778"/>
    <mergeCell ref="X775:Y775"/>
    <mergeCell ref="Z775:AA775"/>
    <mergeCell ref="AC775:AD775"/>
    <mergeCell ref="X776:Y776"/>
    <mergeCell ref="Z776:AA776"/>
    <mergeCell ref="AC776:AD776"/>
    <mergeCell ref="Z765:AA765"/>
    <mergeCell ref="AC765:AD765"/>
    <mergeCell ref="X766:Y766"/>
    <mergeCell ref="Z766:AA766"/>
    <mergeCell ref="AC766:AD766"/>
    <mergeCell ref="X762:Y762"/>
    <mergeCell ref="Z762:AA762"/>
    <mergeCell ref="AC762:AD762"/>
    <mergeCell ref="X763:Y763"/>
    <mergeCell ref="Z763:AA763"/>
    <mergeCell ref="AC763:AD763"/>
    <mergeCell ref="Z772:AA772"/>
    <mergeCell ref="AC772:AD772"/>
    <mergeCell ref="X769:Y769"/>
    <mergeCell ref="Z769:AA769"/>
    <mergeCell ref="AC769:AD769"/>
    <mergeCell ref="X770:Y770"/>
    <mergeCell ref="Z770:AA770"/>
    <mergeCell ref="AC770:AD770"/>
    <mergeCell ref="X771:Y771"/>
    <mergeCell ref="Z771:AA771"/>
    <mergeCell ref="AC771:AD771"/>
    <mergeCell ref="X773:Y773"/>
    <mergeCell ref="Z773:AA773"/>
    <mergeCell ref="AC773:AD773"/>
    <mergeCell ref="X774:Y774"/>
    <mergeCell ref="Z774:AA774"/>
    <mergeCell ref="AC774:AD774"/>
    <mergeCell ref="X785:Y785"/>
    <mergeCell ref="Z785:AA785"/>
    <mergeCell ref="AC785:AD785"/>
    <mergeCell ref="X786:Y786"/>
    <mergeCell ref="Z786:AA786"/>
    <mergeCell ref="AC786:AD786"/>
    <mergeCell ref="X783:Y783"/>
    <mergeCell ref="Z783:AA783"/>
    <mergeCell ref="AC783:AD783"/>
    <mergeCell ref="X784:Y784"/>
    <mergeCell ref="Z784:AA784"/>
    <mergeCell ref="AC784:AD784"/>
    <mergeCell ref="X781:Y781"/>
    <mergeCell ref="Z781:AA781"/>
    <mergeCell ref="AC781:AD781"/>
    <mergeCell ref="X782:Y782"/>
    <mergeCell ref="Z782:AA782"/>
    <mergeCell ref="AC782:AD782"/>
    <mergeCell ref="X779:Y779"/>
    <mergeCell ref="Z779:AA779"/>
    <mergeCell ref="AC779:AD779"/>
    <mergeCell ref="X780:Y780"/>
    <mergeCell ref="Z780:AA780"/>
    <mergeCell ref="AC780:AD780"/>
    <mergeCell ref="X777:Y777"/>
    <mergeCell ref="Z777:AA777"/>
    <mergeCell ref="X787:Y787"/>
    <mergeCell ref="Z787:AA787"/>
    <mergeCell ref="AC787:AD787"/>
    <mergeCell ref="X788:Y788"/>
    <mergeCell ref="Z788:AA788"/>
    <mergeCell ref="AC788:AD788"/>
    <mergeCell ref="X789:Y789"/>
    <mergeCell ref="Z789:AA789"/>
    <mergeCell ref="AC789:AD789"/>
    <mergeCell ref="X798:Y798"/>
    <mergeCell ref="Z798:AA798"/>
    <mergeCell ref="AC798:AD798"/>
    <mergeCell ref="X799:Y799"/>
    <mergeCell ref="Z799:AA799"/>
    <mergeCell ref="AC799:AD799"/>
    <mergeCell ref="X796:Y796"/>
    <mergeCell ref="Z796:AA796"/>
    <mergeCell ref="AC796:AD796"/>
    <mergeCell ref="X797:Y797"/>
    <mergeCell ref="X800:Y800"/>
    <mergeCell ref="Z800:AA800"/>
    <mergeCell ref="AC800:AD800"/>
    <mergeCell ref="X801:Y801"/>
    <mergeCell ref="Z801:AA801"/>
    <mergeCell ref="AC801:AD801"/>
    <mergeCell ref="X792:Y792"/>
    <mergeCell ref="Z792:AA792"/>
    <mergeCell ref="AC792:AD792"/>
    <mergeCell ref="X793:Y793"/>
    <mergeCell ref="Z793:AA793"/>
    <mergeCell ref="AC793:AD793"/>
    <mergeCell ref="X790:Y790"/>
    <mergeCell ref="Z790:AA790"/>
    <mergeCell ref="AC790:AD790"/>
    <mergeCell ref="X791:Y791"/>
    <mergeCell ref="Z791:AA791"/>
    <mergeCell ref="AC791:AD791"/>
    <mergeCell ref="X808:Y808"/>
    <mergeCell ref="Z808:AA808"/>
    <mergeCell ref="AC808:AD808"/>
    <mergeCell ref="X809:Y809"/>
    <mergeCell ref="Z809:AA809"/>
    <mergeCell ref="AC809:AD809"/>
    <mergeCell ref="X806:Y806"/>
    <mergeCell ref="Z806:AA806"/>
    <mergeCell ref="AC806:AD806"/>
    <mergeCell ref="X807:Y807"/>
    <mergeCell ref="Z807:AA807"/>
    <mergeCell ref="AC807:AD807"/>
    <mergeCell ref="Z797:AA797"/>
    <mergeCell ref="AC797:AD797"/>
    <mergeCell ref="X794:Y794"/>
    <mergeCell ref="Z794:AA794"/>
    <mergeCell ref="AC794:AD794"/>
    <mergeCell ref="X795:Y795"/>
    <mergeCell ref="Z795:AA795"/>
    <mergeCell ref="AC795:AD795"/>
    <mergeCell ref="X804:Y804"/>
    <mergeCell ref="Z804:AA804"/>
    <mergeCell ref="AC804:AD804"/>
    <mergeCell ref="X805:Y805"/>
    <mergeCell ref="Z805:AA805"/>
    <mergeCell ref="AC805:AD805"/>
    <mergeCell ref="X802:Y802"/>
    <mergeCell ref="Z802:AA802"/>
    <mergeCell ref="AC802:AD802"/>
    <mergeCell ref="X803:Y803"/>
    <mergeCell ref="Z803:AA803"/>
    <mergeCell ref="AC803:AD803"/>
    <mergeCell ref="X817:Y817"/>
    <mergeCell ref="Z817:AA817"/>
    <mergeCell ref="AC817:AD817"/>
    <mergeCell ref="X818:Y818"/>
    <mergeCell ref="Z818:AA818"/>
    <mergeCell ref="AC818:AD818"/>
    <mergeCell ref="X815:Y815"/>
    <mergeCell ref="Z815:AA815"/>
    <mergeCell ref="AC815:AD815"/>
    <mergeCell ref="X816:Y816"/>
    <mergeCell ref="Z816:AA816"/>
    <mergeCell ref="AC816:AD816"/>
    <mergeCell ref="X810:Y810"/>
    <mergeCell ref="Z810:AA810"/>
    <mergeCell ref="AC810:AD810"/>
    <mergeCell ref="X811:Y811"/>
    <mergeCell ref="Z811:AA811"/>
    <mergeCell ref="AC811:AD811"/>
    <mergeCell ref="X812:Y812"/>
    <mergeCell ref="Z812:AA812"/>
    <mergeCell ref="AC812:AD812"/>
    <mergeCell ref="X813:Y813"/>
    <mergeCell ref="Z813:AA813"/>
    <mergeCell ref="AC813:AD813"/>
    <mergeCell ref="X814:Y814"/>
    <mergeCell ref="Z814:AA814"/>
    <mergeCell ref="AC814:AD814"/>
    <mergeCell ref="AC826:AD826"/>
    <mergeCell ref="X823:Y823"/>
    <mergeCell ref="Z823:AA823"/>
    <mergeCell ref="AC823:AD823"/>
    <mergeCell ref="X824:Y824"/>
    <mergeCell ref="Z824:AA824"/>
    <mergeCell ref="AC824:AD824"/>
    <mergeCell ref="X821:Y821"/>
    <mergeCell ref="Z821:AA821"/>
    <mergeCell ref="AC821:AD821"/>
    <mergeCell ref="X822:Y822"/>
    <mergeCell ref="Z822:AA822"/>
    <mergeCell ref="AC822:AD822"/>
    <mergeCell ref="X819:Y819"/>
    <mergeCell ref="Z819:AA819"/>
    <mergeCell ref="AC819:AD819"/>
    <mergeCell ref="X820:Y820"/>
    <mergeCell ref="Z820:AA820"/>
    <mergeCell ref="AC820:AD820"/>
    <mergeCell ref="X825:Y825"/>
    <mergeCell ref="Z825:AA825"/>
    <mergeCell ref="AC825:AD825"/>
    <mergeCell ref="X826:Y826"/>
    <mergeCell ref="Z826:AA826"/>
    <mergeCell ref="X831:Y831"/>
    <mergeCell ref="Z831:AA831"/>
    <mergeCell ref="AC831:AD831"/>
    <mergeCell ref="X832:Y832"/>
    <mergeCell ref="Z832:AA832"/>
    <mergeCell ref="AC832:AD832"/>
    <mergeCell ref="X829:Y829"/>
    <mergeCell ref="Z829:AA829"/>
    <mergeCell ref="AC829:AD829"/>
    <mergeCell ref="X830:Y830"/>
    <mergeCell ref="Z830:AA830"/>
    <mergeCell ref="AC830:AD830"/>
    <mergeCell ref="X827:Y827"/>
    <mergeCell ref="Z827:AA827"/>
    <mergeCell ref="AC827:AD827"/>
    <mergeCell ref="X828:Y828"/>
    <mergeCell ref="Z828:AA828"/>
    <mergeCell ref="AC828:AD828"/>
    <mergeCell ref="X838:Y838"/>
    <mergeCell ref="Z838:AA838"/>
    <mergeCell ref="AC838:AD838"/>
    <mergeCell ref="X839:Y839"/>
    <mergeCell ref="Z839:AA839"/>
    <mergeCell ref="AC839:AD839"/>
    <mergeCell ref="X835:Y835"/>
    <mergeCell ref="Z835:AA835"/>
    <mergeCell ref="AC835:AD835"/>
    <mergeCell ref="X836:Y836"/>
    <mergeCell ref="Z836:AA836"/>
    <mergeCell ref="AC836:AD836"/>
    <mergeCell ref="X837:Y837"/>
    <mergeCell ref="Z837:AA837"/>
    <mergeCell ref="AC837:AD837"/>
    <mergeCell ref="X833:Y833"/>
    <mergeCell ref="Z833:AA833"/>
    <mergeCell ref="AC833:AD833"/>
    <mergeCell ref="X834:Y834"/>
    <mergeCell ref="Z834:AA834"/>
    <mergeCell ref="AC834:AD834"/>
    <mergeCell ref="X844:Y844"/>
    <mergeCell ref="Z844:AA844"/>
    <mergeCell ref="AC844:AD844"/>
    <mergeCell ref="X845:Y845"/>
    <mergeCell ref="Z845:AA845"/>
    <mergeCell ref="AC845:AD845"/>
    <mergeCell ref="X842:Y842"/>
    <mergeCell ref="Z842:AA842"/>
    <mergeCell ref="AC842:AD842"/>
    <mergeCell ref="X843:Y843"/>
    <mergeCell ref="Z843:AA843"/>
    <mergeCell ref="AC843:AD843"/>
    <mergeCell ref="X840:Y840"/>
    <mergeCell ref="Z840:AA840"/>
    <mergeCell ref="AC840:AD840"/>
    <mergeCell ref="X841:Y841"/>
    <mergeCell ref="Z841:AA841"/>
    <mergeCell ref="AC841:AD841"/>
    <mergeCell ref="X850:Y850"/>
    <mergeCell ref="Z850:AA850"/>
    <mergeCell ref="AC850:AD850"/>
    <mergeCell ref="X851:Y851"/>
    <mergeCell ref="Z851:AA851"/>
    <mergeCell ref="AC851:AD851"/>
    <mergeCell ref="X848:Y848"/>
    <mergeCell ref="Z848:AA848"/>
    <mergeCell ref="AC848:AD848"/>
    <mergeCell ref="X849:Y849"/>
    <mergeCell ref="Z849:AA849"/>
    <mergeCell ref="AC849:AD849"/>
    <mergeCell ref="X846:Y846"/>
    <mergeCell ref="Z846:AA846"/>
    <mergeCell ref="AC846:AD846"/>
    <mergeCell ref="X847:Y847"/>
    <mergeCell ref="Z847:AA847"/>
    <mergeCell ref="AC847:AD847"/>
    <mergeCell ref="X868:Y868"/>
    <mergeCell ref="X856:Y856"/>
    <mergeCell ref="Z856:AA856"/>
    <mergeCell ref="AC856:AD856"/>
    <mergeCell ref="X857:Y857"/>
    <mergeCell ref="Z857:AA857"/>
    <mergeCell ref="AC857:AD857"/>
    <mergeCell ref="X854:Y854"/>
    <mergeCell ref="Z854:AA854"/>
    <mergeCell ref="AC854:AD854"/>
    <mergeCell ref="X855:Y855"/>
    <mergeCell ref="Z855:AA855"/>
    <mergeCell ref="AC855:AD855"/>
    <mergeCell ref="X852:Y852"/>
    <mergeCell ref="Z852:AA852"/>
    <mergeCell ref="AC852:AD852"/>
    <mergeCell ref="X853:Y853"/>
    <mergeCell ref="Z853:AA853"/>
    <mergeCell ref="AC853:AD853"/>
    <mergeCell ref="X863:Y863"/>
    <mergeCell ref="Z863:AA863"/>
    <mergeCell ref="AC863:AD863"/>
    <mergeCell ref="X864:Y864"/>
    <mergeCell ref="Z864:AA864"/>
    <mergeCell ref="AC864:AD864"/>
    <mergeCell ref="X860:Y860"/>
    <mergeCell ref="Z860:AA860"/>
    <mergeCell ref="AC860:AD860"/>
    <mergeCell ref="X861:Y861"/>
    <mergeCell ref="AC873:AD873"/>
    <mergeCell ref="X874:Y874"/>
    <mergeCell ref="Z874:AA874"/>
    <mergeCell ref="AC874:AD874"/>
    <mergeCell ref="X871:Y871"/>
    <mergeCell ref="Z871:AA871"/>
    <mergeCell ref="AC871:AD871"/>
    <mergeCell ref="X872:Y872"/>
    <mergeCell ref="Z872:AA872"/>
    <mergeCell ref="AC872:AD872"/>
    <mergeCell ref="Z861:AA861"/>
    <mergeCell ref="AC861:AD861"/>
    <mergeCell ref="X862:Y862"/>
    <mergeCell ref="Z862:AA862"/>
    <mergeCell ref="AC862:AD862"/>
    <mergeCell ref="X858:Y858"/>
    <mergeCell ref="Z858:AA858"/>
    <mergeCell ref="AC858:AD858"/>
    <mergeCell ref="X859:Y859"/>
    <mergeCell ref="Z859:AA859"/>
    <mergeCell ref="AC859:AD859"/>
    <mergeCell ref="Z868:AA868"/>
    <mergeCell ref="AC868:AD868"/>
    <mergeCell ref="X865:Y865"/>
    <mergeCell ref="Z865:AA865"/>
    <mergeCell ref="AC865:AD865"/>
    <mergeCell ref="X866:Y866"/>
    <mergeCell ref="Z866:AA866"/>
    <mergeCell ref="AC866:AD866"/>
    <mergeCell ref="X867:Y867"/>
    <mergeCell ref="Z867:AA867"/>
    <mergeCell ref="AC867:AD867"/>
    <mergeCell ref="X869:Y869"/>
    <mergeCell ref="Z869:AA869"/>
    <mergeCell ref="AC869:AD869"/>
    <mergeCell ref="X870:Y870"/>
    <mergeCell ref="Z870:AA870"/>
    <mergeCell ref="AC870:AD870"/>
    <mergeCell ref="X881:Y881"/>
    <mergeCell ref="Z881:AA881"/>
    <mergeCell ref="AC881:AD881"/>
    <mergeCell ref="X882:Y882"/>
    <mergeCell ref="Z882:AA882"/>
    <mergeCell ref="AC882:AD882"/>
    <mergeCell ref="X879:Y879"/>
    <mergeCell ref="Z879:AA879"/>
    <mergeCell ref="AC879:AD879"/>
    <mergeCell ref="X880:Y880"/>
    <mergeCell ref="Z880:AA880"/>
    <mergeCell ref="AC880:AD880"/>
    <mergeCell ref="X877:Y877"/>
    <mergeCell ref="Z877:AA877"/>
    <mergeCell ref="AC877:AD877"/>
    <mergeCell ref="X878:Y878"/>
    <mergeCell ref="Z878:AA878"/>
    <mergeCell ref="AC878:AD878"/>
    <mergeCell ref="X875:Y875"/>
    <mergeCell ref="Z875:AA875"/>
    <mergeCell ref="AC875:AD875"/>
    <mergeCell ref="X876:Y876"/>
    <mergeCell ref="Z876:AA876"/>
    <mergeCell ref="AC876:AD876"/>
    <mergeCell ref="X873:Y873"/>
    <mergeCell ref="Z873:AA873"/>
    <mergeCell ref="X883:Y883"/>
    <mergeCell ref="Z883:AA883"/>
    <mergeCell ref="AC883:AD883"/>
    <mergeCell ref="X884:Y884"/>
    <mergeCell ref="Z884:AA884"/>
    <mergeCell ref="AC884:AD884"/>
    <mergeCell ref="X885:Y885"/>
    <mergeCell ref="Z885:AA885"/>
    <mergeCell ref="AC885:AD885"/>
    <mergeCell ref="X894:Y894"/>
    <mergeCell ref="Z894:AA894"/>
    <mergeCell ref="AC894:AD894"/>
    <mergeCell ref="X895:Y895"/>
    <mergeCell ref="Z895:AA895"/>
    <mergeCell ref="AC895:AD895"/>
    <mergeCell ref="X892:Y892"/>
    <mergeCell ref="Z892:AA892"/>
    <mergeCell ref="AC892:AD892"/>
    <mergeCell ref="X893:Y893"/>
    <mergeCell ref="X896:Y896"/>
    <mergeCell ref="Z896:AA896"/>
    <mergeCell ref="AC896:AD896"/>
    <mergeCell ref="X897:Y897"/>
    <mergeCell ref="Z897:AA897"/>
    <mergeCell ref="AC897:AD897"/>
    <mergeCell ref="X888:Y888"/>
    <mergeCell ref="Z888:AA888"/>
    <mergeCell ref="AC888:AD888"/>
    <mergeCell ref="X889:Y889"/>
    <mergeCell ref="Z889:AA889"/>
    <mergeCell ref="AC889:AD889"/>
    <mergeCell ref="X886:Y886"/>
    <mergeCell ref="Z886:AA886"/>
    <mergeCell ref="AC886:AD886"/>
    <mergeCell ref="X887:Y887"/>
    <mergeCell ref="Z887:AA887"/>
    <mergeCell ref="AC887:AD887"/>
    <mergeCell ref="X904:Y904"/>
    <mergeCell ref="Z904:AA904"/>
    <mergeCell ref="AC904:AD904"/>
    <mergeCell ref="X905:Y905"/>
    <mergeCell ref="Z905:AA905"/>
    <mergeCell ref="AC905:AD905"/>
    <mergeCell ref="X902:Y902"/>
    <mergeCell ref="Z902:AA902"/>
    <mergeCell ref="AC902:AD902"/>
    <mergeCell ref="X903:Y903"/>
    <mergeCell ref="Z903:AA903"/>
    <mergeCell ref="AC903:AD903"/>
    <mergeCell ref="Z893:AA893"/>
    <mergeCell ref="AC893:AD893"/>
    <mergeCell ref="X890:Y890"/>
    <mergeCell ref="Z890:AA890"/>
    <mergeCell ref="AC890:AD890"/>
    <mergeCell ref="X891:Y891"/>
    <mergeCell ref="Z891:AA891"/>
    <mergeCell ref="AC891:AD891"/>
    <mergeCell ref="X900:Y900"/>
    <mergeCell ref="Z900:AA900"/>
    <mergeCell ref="AC900:AD900"/>
    <mergeCell ref="X901:Y901"/>
    <mergeCell ref="Z901:AA901"/>
    <mergeCell ref="AC901:AD901"/>
    <mergeCell ref="X898:Y898"/>
    <mergeCell ref="Z898:AA898"/>
    <mergeCell ref="AC898:AD898"/>
    <mergeCell ref="X899:Y899"/>
    <mergeCell ref="Z899:AA899"/>
    <mergeCell ref="AC899:AD899"/>
    <mergeCell ref="X913:Y913"/>
    <mergeCell ref="Z913:AA913"/>
    <mergeCell ref="AC913:AD913"/>
    <mergeCell ref="X914:Y914"/>
    <mergeCell ref="Z914:AA914"/>
    <mergeCell ref="AC914:AD914"/>
    <mergeCell ref="X911:Y911"/>
    <mergeCell ref="Z911:AA911"/>
    <mergeCell ref="AC911:AD911"/>
    <mergeCell ref="X912:Y912"/>
    <mergeCell ref="Z912:AA912"/>
    <mergeCell ref="AC912:AD912"/>
    <mergeCell ref="X906:Y906"/>
    <mergeCell ref="Z906:AA906"/>
    <mergeCell ref="AC906:AD906"/>
    <mergeCell ref="X907:Y907"/>
    <mergeCell ref="Z907:AA907"/>
    <mergeCell ref="AC907:AD907"/>
    <mergeCell ref="X908:Y908"/>
    <mergeCell ref="Z908:AA908"/>
    <mergeCell ref="AC908:AD908"/>
    <mergeCell ref="X909:Y909"/>
    <mergeCell ref="Z909:AA909"/>
    <mergeCell ref="AC909:AD909"/>
    <mergeCell ref="X910:Y910"/>
    <mergeCell ref="Z910:AA910"/>
    <mergeCell ref="AC910:AD910"/>
    <mergeCell ref="AC922:AD922"/>
    <mergeCell ref="X919:Y919"/>
    <mergeCell ref="Z919:AA919"/>
    <mergeCell ref="AC919:AD919"/>
    <mergeCell ref="X920:Y920"/>
    <mergeCell ref="Z920:AA920"/>
    <mergeCell ref="AC920:AD920"/>
    <mergeCell ref="X917:Y917"/>
    <mergeCell ref="Z917:AA917"/>
    <mergeCell ref="AC917:AD917"/>
    <mergeCell ref="X918:Y918"/>
    <mergeCell ref="Z918:AA918"/>
    <mergeCell ref="AC918:AD918"/>
    <mergeCell ref="X915:Y915"/>
    <mergeCell ref="Z915:AA915"/>
    <mergeCell ref="AC915:AD915"/>
    <mergeCell ref="X916:Y916"/>
    <mergeCell ref="Z916:AA916"/>
    <mergeCell ref="AC916:AD916"/>
    <mergeCell ref="X921:Y921"/>
    <mergeCell ref="Z921:AA921"/>
    <mergeCell ref="AC921:AD921"/>
    <mergeCell ref="X922:Y922"/>
    <mergeCell ref="Z922:AA922"/>
    <mergeCell ref="X927:Y927"/>
    <mergeCell ref="Z927:AA927"/>
    <mergeCell ref="AC927:AD927"/>
    <mergeCell ref="X928:Y928"/>
    <mergeCell ref="Z928:AA928"/>
    <mergeCell ref="AC928:AD928"/>
    <mergeCell ref="X925:Y925"/>
    <mergeCell ref="Z925:AA925"/>
    <mergeCell ref="AC925:AD925"/>
    <mergeCell ref="X926:Y926"/>
    <mergeCell ref="Z926:AA926"/>
    <mergeCell ref="AC926:AD926"/>
    <mergeCell ref="X923:Y923"/>
    <mergeCell ref="Z923:AA923"/>
    <mergeCell ref="AC923:AD923"/>
    <mergeCell ref="X924:Y924"/>
    <mergeCell ref="Z924:AA924"/>
    <mergeCell ref="AC924:AD924"/>
    <mergeCell ref="X934:Y934"/>
    <mergeCell ref="Z934:AA934"/>
    <mergeCell ref="AC934:AD934"/>
    <mergeCell ref="X935:Y935"/>
    <mergeCell ref="Z935:AA935"/>
    <mergeCell ref="AC935:AD935"/>
    <mergeCell ref="X931:Y931"/>
    <mergeCell ref="Z931:AA931"/>
    <mergeCell ref="AC931:AD931"/>
    <mergeCell ref="X932:Y932"/>
    <mergeCell ref="Z932:AA932"/>
    <mergeCell ref="AC932:AD932"/>
    <mergeCell ref="X933:Y933"/>
    <mergeCell ref="Z933:AA933"/>
    <mergeCell ref="AC933:AD933"/>
    <mergeCell ref="X929:Y929"/>
    <mergeCell ref="Z929:AA929"/>
    <mergeCell ref="AC929:AD929"/>
    <mergeCell ref="X930:Y930"/>
    <mergeCell ref="Z930:AA930"/>
    <mergeCell ref="AC930:AD930"/>
    <mergeCell ref="X940:Y940"/>
    <mergeCell ref="Z940:AA940"/>
    <mergeCell ref="AC940:AD940"/>
    <mergeCell ref="X941:Y941"/>
    <mergeCell ref="Z941:AA941"/>
    <mergeCell ref="AC941:AD941"/>
    <mergeCell ref="X938:Y938"/>
    <mergeCell ref="Z938:AA938"/>
    <mergeCell ref="AC938:AD938"/>
    <mergeCell ref="X939:Y939"/>
    <mergeCell ref="Z939:AA939"/>
    <mergeCell ref="AC939:AD939"/>
    <mergeCell ref="X936:Y936"/>
    <mergeCell ref="Z936:AA936"/>
    <mergeCell ref="AC936:AD936"/>
    <mergeCell ref="X937:Y937"/>
    <mergeCell ref="Z937:AA937"/>
    <mergeCell ref="AC937:AD937"/>
    <mergeCell ref="X946:Y946"/>
    <mergeCell ref="Z946:AA946"/>
    <mergeCell ref="AC946:AD946"/>
    <mergeCell ref="X947:Y947"/>
    <mergeCell ref="Z947:AA947"/>
    <mergeCell ref="AC947:AD947"/>
    <mergeCell ref="X944:Y944"/>
    <mergeCell ref="Z944:AA944"/>
    <mergeCell ref="AC944:AD944"/>
    <mergeCell ref="X945:Y945"/>
    <mergeCell ref="Z945:AA945"/>
    <mergeCell ref="AC945:AD945"/>
    <mergeCell ref="X942:Y942"/>
    <mergeCell ref="Z942:AA942"/>
    <mergeCell ref="AC942:AD942"/>
    <mergeCell ref="X943:Y943"/>
    <mergeCell ref="Z943:AA943"/>
    <mergeCell ref="AC943:AD943"/>
    <mergeCell ref="X964:Y964"/>
    <mergeCell ref="X952:Y952"/>
    <mergeCell ref="Z952:AA952"/>
    <mergeCell ref="AC952:AD952"/>
    <mergeCell ref="X953:Y953"/>
    <mergeCell ref="Z953:AA953"/>
    <mergeCell ref="AC953:AD953"/>
    <mergeCell ref="X950:Y950"/>
    <mergeCell ref="Z950:AA950"/>
    <mergeCell ref="AC950:AD950"/>
    <mergeCell ref="X951:Y951"/>
    <mergeCell ref="Z951:AA951"/>
    <mergeCell ref="AC951:AD951"/>
    <mergeCell ref="X948:Y948"/>
    <mergeCell ref="Z948:AA948"/>
    <mergeCell ref="AC948:AD948"/>
    <mergeCell ref="X949:Y949"/>
    <mergeCell ref="Z949:AA949"/>
    <mergeCell ref="AC949:AD949"/>
    <mergeCell ref="X959:Y959"/>
    <mergeCell ref="Z959:AA959"/>
    <mergeCell ref="AC959:AD959"/>
    <mergeCell ref="X960:Y960"/>
    <mergeCell ref="Z960:AA960"/>
    <mergeCell ref="AC960:AD960"/>
    <mergeCell ref="X956:Y956"/>
    <mergeCell ref="Z956:AA956"/>
    <mergeCell ref="AC956:AD956"/>
    <mergeCell ref="X957:Y957"/>
    <mergeCell ref="AC969:AD969"/>
    <mergeCell ref="X970:Y970"/>
    <mergeCell ref="Z970:AA970"/>
    <mergeCell ref="AC970:AD970"/>
    <mergeCell ref="X967:Y967"/>
    <mergeCell ref="Z967:AA967"/>
    <mergeCell ref="AC967:AD967"/>
    <mergeCell ref="X968:Y968"/>
    <mergeCell ref="Z968:AA968"/>
    <mergeCell ref="AC968:AD968"/>
    <mergeCell ref="Z957:AA957"/>
    <mergeCell ref="AC957:AD957"/>
    <mergeCell ref="X958:Y958"/>
    <mergeCell ref="Z958:AA958"/>
    <mergeCell ref="AC958:AD958"/>
    <mergeCell ref="X954:Y954"/>
    <mergeCell ref="Z954:AA954"/>
    <mergeCell ref="AC954:AD954"/>
    <mergeCell ref="X955:Y955"/>
    <mergeCell ref="Z955:AA955"/>
    <mergeCell ref="AC955:AD955"/>
    <mergeCell ref="Z964:AA964"/>
    <mergeCell ref="AC964:AD964"/>
    <mergeCell ref="X961:Y961"/>
    <mergeCell ref="Z961:AA961"/>
    <mergeCell ref="AC961:AD961"/>
    <mergeCell ref="X962:Y962"/>
    <mergeCell ref="Z962:AA962"/>
    <mergeCell ref="AC962:AD962"/>
    <mergeCell ref="X963:Y963"/>
    <mergeCell ref="Z963:AA963"/>
    <mergeCell ref="AC963:AD963"/>
    <mergeCell ref="X965:Y965"/>
    <mergeCell ref="Z965:AA965"/>
    <mergeCell ref="AC965:AD965"/>
    <mergeCell ref="X966:Y966"/>
    <mergeCell ref="Z966:AA966"/>
    <mergeCell ref="AC966:AD966"/>
    <mergeCell ref="X977:Y977"/>
    <mergeCell ref="Z977:AA977"/>
    <mergeCell ref="AC977:AD977"/>
    <mergeCell ref="X978:Y978"/>
    <mergeCell ref="Z978:AA978"/>
    <mergeCell ref="AC978:AD978"/>
    <mergeCell ref="X975:Y975"/>
    <mergeCell ref="Z975:AA975"/>
    <mergeCell ref="AC975:AD975"/>
    <mergeCell ref="X976:Y976"/>
    <mergeCell ref="Z976:AA976"/>
    <mergeCell ref="AC976:AD976"/>
    <mergeCell ref="X973:Y973"/>
    <mergeCell ref="Z973:AA973"/>
    <mergeCell ref="AC973:AD973"/>
    <mergeCell ref="X974:Y974"/>
    <mergeCell ref="Z974:AA974"/>
    <mergeCell ref="AC974:AD974"/>
    <mergeCell ref="X971:Y971"/>
    <mergeCell ref="Z971:AA971"/>
    <mergeCell ref="AC971:AD971"/>
    <mergeCell ref="X972:Y972"/>
    <mergeCell ref="Z972:AA972"/>
    <mergeCell ref="AC972:AD972"/>
    <mergeCell ref="X969:Y969"/>
    <mergeCell ref="Z969:AA969"/>
    <mergeCell ref="X979:Y979"/>
    <mergeCell ref="Z979:AA979"/>
    <mergeCell ref="AC979:AD979"/>
    <mergeCell ref="X980:Y980"/>
    <mergeCell ref="Z980:AA980"/>
    <mergeCell ref="AC980:AD980"/>
    <mergeCell ref="X981:Y981"/>
    <mergeCell ref="Z981:AA981"/>
    <mergeCell ref="AC981:AD981"/>
    <mergeCell ref="X990:Y990"/>
    <mergeCell ref="Z990:AA990"/>
    <mergeCell ref="AC990:AD990"/>
    <mergeCell ref="X991:Y991"/>
    <mergeCell ref="Z991:AA991"/>
    <mergeCell ref="AC991:AD991"/>
    <mergeCell ref="X988:Y988"/>
    <mergeCell ref="Z988:AA988"/>
    <mergeCell ref="AC988:AD988"/>
    <mergeCell ref="X989:Y989"/>
    <mergeCell ref="X992:Y992"/>
    <mergeCell ref="Z992:AA992"/>
    <mergeCell ref="AC992:AD992"/>
    <mergeCell ref="X993:Y993"/>
    <mergeCell ref="Z993:AA993"/>
    <mergeCell ref="AC993:AD993"/>
    <mergeCell ref="X984:Y984"/>
    <mergeCell ref="Z984:AA984"/>
    <mergeCell ref="AC984:AD984"/>
    <mergeCell ref="X985:Y985"/>
    <mergeCell ref="Z985:AA985"/>
    <mergeCell ref="AC985:AD985"/>
    <mergeCell ref="X982:Y982"/>
    <mergeCell ref="Z982:AA982"/>
    <mergeCell ref="AC982:AD982"/>
    <mergeCell ref="X983:Y983"/>
    <mergeCell ref="Z983:AA983"/>
    <mergeCell ref="AC983:AD983"/>
    <mergeCell ref="X1000:Y1000"/>
    <mergeCell ref="Z1000:AA1000"/>
    <mergeCell ref="AC1000:AD1000"/>
    <mergeCell ref="X1001:Y1001"/>
    <mergeCell ref="Z1001:AA1001"/>
    <mergeCell ref="AC1001:AD1001"/>
    <mergeCell ref="X998:Y998"/>
    <mergeCell ref="Z998:AA998"/>
    <mergeCell ref="AC998:AD998"/>
    <mergeCell ref="X999:Y999"/>
    <mergeCell ref="Z999:AA999"/>
    <mergeCell ref="AC999:AD999"/>
    <mergeCell ref="Z989:AA989"/>
    <mergeCell ref="AC989:AD989"/>
    <mergeCell ref="X986:Y986"/>
    <mergeCell ref="Z986:AA986"/>
    <mergeCell ref="AC986:AD986"/>
    <mergeCell ref="X987:Y987"/>
    <mergeCell ref="Z987:AA987"/>
    <mergeCell ref="AC987:AD987"/>
    <mergeCell ref="X996:Y996"/>
    <mergeCell ref="Z996:AA996"/>
    <mergeCell ref="AC996:AD996"/>
    <mergeCell ref="X997:Y997"/>
    <mergeCell ref="Z997:AA997"/>
    <mergeCell ref="AC997:AD997"/>
    <mergeCell ref="X994:Y994"/>
    <mergeCell ref="Z994:AA994"/>
    <mergeCell ref="AC994:AD994"/>
    <mergeCell ref="X995:Y995"/>
    <mergeCell ref="Z995:AA995"/>
    <mergeCell ref="AC995:AD995"/>
    <mergeCell ref="X1009:Y1009"/>
    <mergeCell ref="Z1009:AA1009"/>
    <mergeCell ref="AC1009:AD1009"/>
    <mergeCell ref="X1010:Y1010"/>
    <mergeCell ref="Z1010:AA1010"/>
    <mergeCell ref="AC1010:AD1010"/>
    <mergeCell ref="X1007:Y1007"/>
    <mergeCell ref="Z1007:AA1007"/>
    <mergeCell ref="AC1007:AD1007"/>
    <mergeCell ref="X1008:Y1008"/>
    <mergeCell ref="Z1008:AA1008"/>
    <mergeCell ref="AC1008:AD1008"/>
    <mergeCell ref="X1002:Y1002"/>
    <mergeCell ref="Z1002:AA1002"/>
    <mergeCell ref="AC1002:AD1002"/>
    <mergeCell ref="X1003:Y1003"/>
    <mergeCell ref="Z1003:AA1003"/>
    <mergeCell ref="AC1003:AD1003"/>
    <mergeCell ref="X1004:Y1004"/>
    <mergeCell ref="Z1004:AA1004"/>
    <mergeCell ref="AC1004:AD1004"/>
    <mergeCell ref="X1005:Y1005"/>
    <mergeCell ref="Z1005:AA1005"/>
    <mergeCell ref="AC1005:AD1005"/>
    <mergeCell ref="X1006:Y1006"/>
    <mergeCell ref="Z1006:AA1006"/>
    <mergeCell ref="AC1006:AD1006"/>
    <mergeCell ref="AC1018:AD1018"/>
    <mergeCell ref="X1015:Y1015"/>
    <mergeCell ref="Z1015:AA1015"/>
    <mergeCell ref="AC1015:AD1015"/>
    <mergeCell ref="X1016:Y1016"/>
    <mergeCell ref="Z1016:AA1016"/>
    <mergeCell ref="AC1016:AD1016"/>
    <mergeCell ref="X1013:Y1013"/>
    <mergeCell ref="Z1013:AA1013"/>
    <mergeCell ref="AC1013:AD1013"/>
    <mergeCell ref="X1014:Y1014"/>
    <mergeCell ref="Z1014:AA1014"/>
    <mergeCell ref="AC1014:AD1014"/>
    <mergeCell ref="X1011:Y1011"/>
    <mergeCell ref="Z1011:AA1011"/>
    <mergeCell ref="AC1011:AD1011"/>
    <mergeCell ref="X1012:Y1012"/>
    <mergeCell ref="Z1012:AA1012"/>
    <mergeCell ref="AC1012:AD1012"/>
    <mergeCell ref="X1017:Y1017"/>
    <mergeCell ref="Z1017:AA1017"/>
    <mergeCell ref="AC1017:AD1017"/>
    <mergeCell ref="X1018:Y1018"/>
    <mergeCell ref="Z1018:AA1018"/>
    <mergeCell ref="X1023:Y1023"/>
    <mergeCell ref="Z1023:AA1023"/>
    <mergeCell ref="AC1023:AD1023"/>
    <mergeCell ref="X1024:Y1024"/>
    <mergeCell ref="Z1024:AA1024"/>
    <mergeCell ref="AC1024:AD1024"/>
    <mergeCell ref="X1021:Y1021"/>
    <mergeCell ref="Z1021:AA1021"/>
    <mergeCell ref="AC1021:AD1021"/>
    <mergeCell ref="X1022:Y1022"/>
    <mergeCell ref="Z1022:AA1022"/>
    <mergeCell ref="AC1022:AD1022"/>
    <mergeCell ref="X1019:Y1019"/>
    <mergeCell ref="Z1019:AA1019"/>
    <mergeCell ref="AC1019:AD1019"/>
    <mergeCell ref="X1020:Y1020"/>
    <mergeCell ref="Z1020:AA1020"/>
    <mergeCell ref="AC1020:AD1020"/>
    <mergeCell ref="X1030:Y1030"/>
    <mergeCell ref="Z1030:AA1030"/>
    <mergeCell ref="AC1030:AD1030"/>
    <mergeCell ref="X1031:Y1031"/>
    <mergeCell ref="Z1031:AA1031"/>
    <mergeCell ref="AC1031:AD1031"/>
    <mergeCell ref="X1027:Y1027"/>
    <mergeCell ref="Z1027:AA1027"/>
    <mergeCell ref="AC1027:AD1027"/>
    <mergeCell ref="X1028:Y1028"/>
    <mergeCell ref="Z1028:AA1028"/>
    <mergeCell ref="AC1028:AD1028"/>
    <mergeCell ref="X1029:Y1029"/>
    <mergeCell ref="Z1029:AA1029"/>
    <mergeCell ref="AC1029:AD1029"/>
    <mergeCell ref="X1025:Y1025"/>
    <mergeCell ref="Z1025:AA1025"/>
    <mergeCell ref="AC1025:AD1025"/>
    <mergeCell ref="X1026:Y1026"/>
    <mergeCell ref="Z1026:AA1026"/>
    <mergeCell ref="AC1026:AD1026"/>
    <mergeCell ref="X1036:Y1036"/>
    <mergeCell ref="Z1036:AA1036"/>
    <mergeCell ref="AC1036:AD1036"/>
    <mergeCell ref="X1037:Y1037"/>
    <mergeCell ref="Z1037:AA1037"/>
    <mergeCell ref="AC1037:AD1037"/>
    <mergeCell ref="X1034:Y1034"/>
    <mergeCell ref="Z1034:AA1034"/>
    <mergeCell ref="AC1034:AD1034"/>
    <mergeCell ref="X1035:Y1035"/>
    <mergeCell ref="Z1035:AA1035"/>
    <mergeCell ref="AC1035:AD1035"/>
    <mergeCell ref="X1032:Y1032"/>
    <mergeCell ref="Z1032:AA1032"/>
    <mergeCell ref="AC1032:AD1032"/>
    <mergeCell ref="X1033:Y1033"/>
    <mergeCell ref="Z1033:AA1033"/>
    <mergeCell ref="AC1033:AD1033"/>
    <mergeCell ref="X1042:Y1042"/>
    <mergeCell ref="Z1042:AA1042"/>
    <mergeCell ref="AC1042:AD1042"/>
    <mergeCell ref="X1043:Y1043"/>
    <mergeCell ref="Z1043:AA1043"/>
    <mergeCell ref="AC1043:AD1043"/>
    <mergeCell ref="X1040:Y1040"/>
    <mergeCell ref="Z1040:AA1040"/>
    <mergeCell ref="AC1040:AD1040"/>
    <mergeCell ref="X1041:Y1041"/>
    <mergeCell ref="Z1041:AA1041"/>
    <mergeCell ref="AC1041:AD1041"/>
    <mergeCell ref="X1038:Y1038"/>
    <mergeCell ref="Z1038:AA1038"/>
    <mergeCell ref="AC1038:AD1038"/>
    <mergeCell ref="X1039:Y1039"/>
    <mergeCell ref="Z1039:AA1039"/>
    <mergeCell ref="AC1039:AD1039"/>
    <mergeCell ref="X1060:Y1060"/>
    <mergeCell ref="X1048:Y1048"/>
    <mergeCell ref="Z1048:AA1048"/>
    <mergeCell ref="AC1048:AD1048"/>
    <mergeCell ref="X1049:Y1049"/>
    <mergeCell ref="Z1049:AA1049"/>
    <mergeCell ref="AC1049:AD1049"/>
    <mergeCell ref="X1046:Y1046"/>
    <mergeCell ref="Z1046:AA1046"/>
    <mergeCell ref="AC1046:AD1046"/>
    <mergeCell ref="X1047:Y1047"/>
    <mergeCell ref="Z1047:AA1047"/>
    <mergeCell ref="AC1047:AD1047"/>
    <mergeCell ref="X1044:Y1044"/>
    <mergeCell ref="Z1044:AA1044"/>
    <mergeCell ref="AC1044:AD1044"/>
    <mergeCell ref="X1045:Y1045"/>
    <mergeCell ref="Z1045:AA1045"/>
    <mergeCell ref="AC1045:AD1045"/>
    <mergeCell ref="X1055:Y1055"/>
    <mergeCell ref="Z1055:AA1055"/>
    <mergeCell ref="AC1055:AD1055"/>
    <mergeCell ref="X1056:Y1056"/>
    <mergeCell ref="Z1056:AA1056"/>
    <mergeCell ref="AC1056:AD1056"/>
    <mergeCell ref="X1052:Y1052"/>
    <mergeCell ref="Z1052:AA1052"/>
    <mergeCell ref="AC1052:AD1052"/>
    <mergeCell ref="X1053:Y1053"/>
    <mergeCell ref="AC1065:AD1065"/>
    <mergeCell ref="X1066:Y1066"/>
    <mergeCell ref="Z1066:AA1066"/>
    <mergeCell ref="AC1066:AD1066"/>
    <mergeCell ref="X1063:Y1063"/>
    <mergeCell ref="Z1063:AA1063"/>
    <mergeCell ref="AC1063:AD1063"/>
    <mergeCell ref="X1064:Y1064"/>
    <mergeCell ref="Z1064:AA1064"/>
    <mergeCell ref="AC1064:AD1064"/>
    <mergeCell ref="Z1053:AA1053"/>
    <mergeCell ref="AC1053:AD1053"/>
    <mergeCell ref="X1054:Y1054"/>
    <mergeCell ref="Z1054:AA1054"/>
    <mergeCell ref="AC1054:AD1054"/>
    <mergeCell ref="X1050:Y1050"/>
    <mergeCell ref="Z1050:AA1050"/>
    <mergeCell ref="AC1050:AD1050"/>
    <mergeCell ref="X1051:Y1051"/>
    <mergeCell ref="Z1051:AA1051"/>
    <mergeCell ref="AC1051:AD1051"/>
    <mergeCell ref="Z1060:AA1060"/>
    <mergeCell ref="AC1060:AD1060"/>
    <mergeCell ref="X1057:Y1057"/>
    <mergeCell ref="Z1057:AA1057"/>
    <mergeCell ref="AC1057:AD1057"/>
    <mergeCell ref="X1058:Y1058"/>
    <mergeCell ref="Z1058:AA1058"/>
    <mergeCell ref="AC1058:AD1058"/>
    <mergeCell ref="X1059:Y1059"/>
    <mergeCell ref="Z1059:AA1059"/>
    <mergeCell ref="AC1059:AD1059"/>
    <mergeCell ref="X1061:Y1061"/>
    <mergeCell ref="Z1061:AA1061"/>
    <mergeCell ref="AC1061:AD1061"/>
    <mergeCell ref="X1062:Y1062"/>
    <mergeCell ref="Z1062:AA1062"/>
    <mergeCell ref="AC1062:AD1062"/>
    <mergeCell ref="X1073:Y1073"/>
    <mergeCell ref="Z1073:AA1073"/>
    <mergeCell ref="AC1073:AD1073"/>
    <mergeCell ref="X1074:Y1074"/>
    <mergeCell ref="Z1074:AA1074"/>
    <mergeCell ref="AC1074:AD1074"/>
    <mergeCell ref="X1071:Y1071"/>
    <mergeCell ref="Z1071:AA1071"/>
    <mergeCell ref="AC1071:AD1071"/>
    <mergeCell ref="X1072:Y1072"/>
    <mergeCell ref="Z1072:AA1072"/>
    <mergeCell ref="AC1072:AD1072"/>
    <mergeCell ref="X1069:Y1069"/>
    <mergeCell ref="Z1069:AA1069"/>
    <mergeCell ref="AC1069:AD1069"/>
    <mergeCell ref="X1070:Y1070"/>
    <mergeCell ref="Z1070:AA1070"/>
    <mergeCell ref="AC1070:AD1070"/>
    <mergeCell ref="X1067:Y1067"/>
    <mergeCell ref="Z1067:AA1067"/>
    <mergeCell ref="AC1067:AD1067"/>
    <mergeCell ref="X1068:Y1068"/>
    <mergeCell ref="Z1068:AA1068"/>
    <mergeCell ref="AC1068:AD1068"/>
    <mergeCell ref="X1065:Y1065"/>
    <mergeCell ref="Z1065:AA1065"/>
    <mergeCell ref="X1075:Y1075"/>
    <mergeCell ref="Z1075:AA1075"/>
    <mergeCell ref="AC1075:AD1075"/>
    <mergeCell ref="X1076:Y1076"/>
    <mergeCell ref="Z1076:AA1076"/>
    <mergeCell ref="AC1076:AD1076"/>
    <mergeCell ref="X1077:Y1077"/>
    <mergeCell ref="Z1077:AA1077"/>
    <mergeCell ref="AC1077:AD1077"/>
    <mergeCell ref="X1086:Y1086"/>
    <mergeCell ref="Z1086:AA1086"/>
    <mergeCell ref="AC1086:AD1086"/>
    <mergeCell ref="X1087:Y1087"/>
    <mergeCell ref="Z1087:AA1087"/>
    <mergeCell ref="AC1087:AD1087"/>
    <mergeCell ref="X1084:Y1084"/>
    <mergeCell ref="Z1084:AA1084"/>
    <mergeCell ref="AC1084:AD1084"/>
    <mergeCell ref="X1085:Y1085"/>
    <mergeCell ref="X1088:Y1088"/>
    <mergeCell ref="Z1088:AA1088"/>
    <mergeCell ref="AC1088:AD1088"/>
    <mergeCell ref="X1089:Y1089"/>
    <mergeCell ref="Z1089:AA1089"/>
    <mergeCell ref="AC1089:AD1089"/>
    <mergeCell ref="X1080:Y1080"/>
    <mergeCell ref="Z1080:AA1080"/>
    <mergeCell ref="AC1080:AD1080"/>
    <mergeCell ref="X1081:Y1081"/>
    <mergeCell ref="Z1081:AA1081"/>
    <mergeCell ref="AC1081:AD1081"/>
    <mergeCell ref="X1078:Y1078"/>
    <mergeCell ref="Z1078:AA1078"/>
    <mergeCell ref="AC1078:AD1078"/>
    <mergeCell ref="X1079:Y1079"/>
    <mergeCell ref="Z1079:AA1079"/>
    <mergeCell ref="AC1079:AD1079"/>
    <mergeCell ref="X1096:Y1096"/>
    <mergeCell ref="Z1096:AA1096"/>
    <mergeCell ref="AC1096:AD1096"/>
    <mergeCell ref="X1097:Y1097"/>
    <mergeCell ref="Z1097:AA1097"/>
    <mergeCell ref="AC1097:AD1097"/>
    <mergeCell ref="X1094:Y1094"/>
    <mergeCell ref="Z1094:AA1094"/>
    <mergeCell ref="AC1094:AD1094"/>
    <mergeCell ref="X1095:Y1095"/>
    <mergeCell ref="Z1095:AA1095"/>
    <mergeCell ref="AC1095:AD1095"/>
    <mergeCell ref="Z1085:AA1085"/>
    <mergeCell ref="AC1085:AD1085"/>
    <mergeCell ref="X1082:Y1082"/>
    <mergeCell ref="Z1082:AA1082"/>
    <mergeCell ref="AC1082:AD1082"/>
    <mergeCell ref="X1083:Y1083"/>
    <mergeCell ref="Z1083:AA1083"/>
    <mergeCell ref="AC1083:AD1083"/>
    <mergeCell ref="X1092:Y1092"/>
    <mergeCell ref="Z1092:AA1092"/>
    <mergeCell ref="AC1092:AD1092"/>
    <mergeCell ref="X1093:Y1093"/>
    <mergeCell ref="Z1093:AA1093"/>
    <mergeCell ref="AC1093:AD1093"/>
    <mergeCell ref="X1090:Y1090"/>
    <mergeCell ref="Z1090:AA1090"/>
    <mergeCell ref="AC1090:AD1090"/>
    <mergeCell ref="X1091:Y1091"/>
    <mergeCell ref="Z1091:AA1091"/>
    <mergeCell ref="AC1091:AD1091"/>
    <mergeCell ref="X1105:Y1105"/>
    <mergeCell ref="Z1105:AA1105"/>
    <mergeCell ref="AC1105:AD1105"/>
    <mergeCell ref="X1106:Y1106"/>
    <mergeCell ref="Z1106:AA1106"/>
    <mergeCell ref="AC1106:AD1106"/>
    <mergeCell ref="X1103:Y1103"/>
    <mergeCell ref="Z1103:AA1103"/>
    <mergeCell ref="AC1103:AD1103"/>
    <mergeCell ref="X1104:Y1104"/>
    <mergeCell ref="Z1104:AA1104"/>
    <mergeCell ref="AC1104:AD1104"/>
    <mergeCell ref="X1098:Y1098"/>
    <mergeCell ref="Z1098:AA1098"/>
    <mergeCell ref="AC1098:AD1098"/>
    <mergeCell ref="X1099:Y1099"/>
    <mergeCell ref="Z1099:AA1099"/>
    <mergeCell ref="AC1099:AD1099"/>
    <mergeCell ref="X1100:Y1100"/>
    <mergeCell ref="Z1100:AA1100"/>
    <mergeCell ref="AC1100:AD1100"/>
    <mergeCell ref="X1101:Y1101"/>
    <mergeCell ref="Z1101:AA1101"/>
    <mergeCell ref="AC1101:AD1101"/>
    <mergeCell ref="X1102:Y1102"/>
    <mergeCell ref="Z1102:AA1102"/>
    <mergeCell ref="AC1102:AD1102"/>
    <mergeCell ref="AC1114:AD1114"/>
    <mergeCell ref="X1111:Y1111"/>
    <mergeCell ref="Z1111:AA1111"/>
    <mergeCell ref="AC1111:AD1111"/>
    <mergeCell ref="X1112:Y1112"/>
    <mergeCell ref="Z1112:AA1112"/>
    <mergeCell ref="AC1112:AD1112"/>
    <mergeCell ref="X1109:Y1109"/>
    <mergeCell ref="Z1109:AA1109"/>
    <mergeCell ref="AC1109:AD1109"/>
    <mergeCell ref="X1110:Y1110"/>
    <mergeCell ref="Z1110:AA1110"/>
    <mergeCell ref="AC1110:AD1110"/>
    <mergeCell ref="X1107:Y1107"/>
    <mergeCell ref="Z1107:AA1107"/>
    <mergeCell ref="AC1107:AD1107"/>
    <mergeCell ref="X1108:Y1108"/>
    <mergeCell ref="Z1108:AA1108"/>
    <mergeCell ref="AC1108:AD1108"/>
    <mergeCell ref="X1113:Y1113"/>
    <mergeCell ref="Z1113:AA1113"/>
    <mergeCell ref="AC1113:AD1113"/>
    <mergeCell ref="X1114:Y1114"/>
    <mergeCell ref="Z1114:AA1114"/>
    <mergeCell ref="X1119:Y1119"/>
    <mergeCell ref="Z1119:AA1119"/>
    <mergeCell ref="AC1119:AD1119"/>
    <mergeCell ref="X1120:Y1120"/>
    <mergeCell ref="Z1120:AA1120"/>
    <mergeCell ref="AC1120:AD1120"/>
    <mergeCell ref="X1117:Y1117"/>
    <mergeCell ref="Z1117:AA1117"/>
    <mergeCell ref="AC1117:AD1117"/>
    <mergeCell ref="X1118:Y1118"/>
    <mergeCell ref="Z1118:AA1118"/>
    <mergeCell ref="AC1118:AD1118"/>
    <mergeCell ref="X1115:Y1115"/>
    <mergeCell ref="Z1115:AA1115"/>
    <mergeCell ref="AC1115:AD1115"/>
    <mergeCell ref="X1116:Y1116"/>
    <mergeCell ref="Z1116:AA1116"/>
    <mergeCell ref="AC1116:AD1116"/>
    <mergeCell ref="X1126:Y1126"/>
    <mergeCell ref="Z1126:AA1126"/>
    <mergeCell ref="AC1126:AD1126"/>
    <mergeCell ref="X1127:Y1127"/>
    <mergeCell ref="Z1127:AA1127"/>
    <mergeCell ref="AC1127:AD1127"/>
    <mergeCell ref="X1123:Y1123"/>
    <mergeCell ref="Z1123:AA1123"/>
    <mergeCell ref="AC1123:AD1123"/>
    <mergeCell ref="X1124:Y1124"/>
    <mergeCell ref="Z1124:AA1124"/>
    <mergeCell ref="AC1124:AD1124"/>
    <mergeCell ref="X1125:Y1125"/>
    <mergeCell ref="Z1125:AA1125"/>
    <mergeCell ref="AC1125:AD1125"/>
    <mergeCell ref="X1121:Y1121"/>
    <mergeCell ref="Z1121:AA1121"/>
    <mergeCell ref="AC1121:AD1121"/>
    <mergeCell ref="X1122:Y1122"/>
    <mergeCell ref="Z1122:AA1122"/>
    <mergeCell ref="AC1122:AD1122"/>
    <mergeCell ref="X1132:Y1132"/>
    <mergeCell ref="Z1132:AA1132"/>
    <mergeCell ref="AC1132:AD1132"/>
    <mergeCell ref="X1133:Y1133"/>
    <mergeCell ref="Z1133:AA1133"/>
    <mergeCell ref="AC1133:AD1133"/>
    <mergeCell ref="X1130:Y1130"/>
    <mergeCell ref="Z1130:AA1130"/>
    <mergeCell ref="AC1130:AD1130"/>
    <mergeCell ref="X1131:Y1131"/>
    <mergeCell ref="Z1131:AA1131"/>
    <mergeCell ref="AC1131:AD1131"/>
    <mergeCell ref="X1128:Y1128"/>
    <mergeCell ref="Z1128:AA1128"/>
    <mergeCell ref="AC1128:AD1128"/>
    <mergeCell ref="X1129:Y1129"/>
    <mergeCell ref="Z1129:AA1129"/>
    <mergeCell ref="AC1129:AD1129"/>
    <mergeCell ref="X1138:Y1138"/>
    <mergeCell ref="Z1138:AA1138"/>
    <mergeCell ref="AC1138:AD1138"/>
    <mergeCell ref="X1139:Y1139"/>
    <mergeCell ref="Z1139:AA1139"/>
    <mergeCell ref="AC1139:AD1139"/>
    <mergeCell ref="X1136:Y1136"/>
    <mergeCell ref="Z1136:AA1136"/>
    <mergeCell ref="AC1136:AD1136"/>
    <mergeCell ref="X1137:Y1137"/>
    <mergeCell ref="Z1137:AA1137"/>
    <mergeCell ref="AC1137:AD1137"/>
    <mergeCell ref="X1134:Y1134"/>
    <mergeCell ref="Z1134:AA1134"/>
    <mergeCell ref="AC1134:AD1134"/>
    <mergeCell ref="X1135:Y1135"/>
    <mergeCell ref="Z1135:AA1135"/>
    <mergeCell ref="AC1135:AD1135"/>
    <mergeCell ref="X1156:Y1156"/>
    <mergeCell ref="X1144:Y1144"/>
    <mergeCell ref="Z1144:AA1144"/>
    <mergeCell ref="AC1144:AD1144"/>
    <mergeCell ref="X1145:Y1145"/>
    <mergeCell ref="Z1145:AA1145"/>
    <mergeCell ref="AC1145:AD1145"/>
    <mergeCell ref="X1142:Y1142"/>
    <mergeCell ref="Z1142:AA1142"/>
    <mergeCell ref="AC1142:AD1142"/>
    <mergeCell ref="X1143:Y1143"/>
    <mergeCell ref="Z1143:AA1143"/>
    <mergeCell ref="AC1143:AD1143"/>
    <mergeCell ref="X1140:Y1140"/>
    <mergeCell ref="Z1140:AA1140"/>
    <mergeCell ref="AC1140:AD1140"/>
    <mergeCell ref="X1141:Y1141"/>
    <mergeCell ref="Z1141:AA1141"/>
    <mergeCell ref="AC1141:AD1141"/>
    <mergeCell ref="X1151:Y1151"/>
    <mergeCell ref="Z1151:AA1151"/>
    <mergeCell ref="AC1151:AD1151"/>
    <mergeCell ref="X1152:Y1152"/>
    <mergeCell ref="Z1152:AA1152"/>
    <mergeCell ref="AC1152:AD1152"/>
    <mergeCell ref="X1148:Y1148"/>
    <mergeCell ref="Z1148:AA1148"/>
    <mergeCell ref="AC1148:AD1148"/>
    <mergeCell ref="X1149:Y1149"/>
    <mergeCell ref="AC1161:AD1161"/>
    <mergeCell ref="X1162:Y1162"/>
    <mergeCell ref="Z1162:AA1162"/>
    <mergeCell ref="AC1162:AD1162"/>
    <mergeCell ref="X1159:Y1159"/>
    <mergeCell ref="Z1159:AA1159"/>
    <mergeCell ref="AC1159:AD1159"/>
    <mergeCell ref="X1160:Y1160"/>
    <mergeCell ref="Z1160:AA1160"/>
    <mergeCell ref="AC1160:AD1160"/>
    <mergeCell ref="Z1149:AA1149"/>
    <mergeCell ref="AC1149:AD1149"/>
    <mergeCell ref="X1150:Y1150"/>
    <mergeCell ref="Z1150:AA1150"/>
    <mergeCell ref="AC1150:AD1150"/>
    <mergeCell ref="X1146:Y1146"/>
    <mergeCell ref="Z1146:AA1146"/>
    <mergeCell ref="AC1146:AD1146"/>
    <mergeCell ref="X1147:Y1147"/>
    <mergeCell ref="Z1147:AA1147"/>
    <mergeCell ref="AC1147:AD1147"/>
    <mergeCell ref="Z1156:AA1156"/>
    <mergeCell ref="AC1156:AD1156"/>
    <mergeCell ref="X1153:Y1153"/>
    <mergeCell ref="Z1153:AA1153"/>
    <mergeCell ref="AC1153:AD1153"/>
    <mergeCell ref="X1154:Y1154"/>
    <mergeCell ref="Z1154:AA1154"/>
    <mergeCell ref="AC1154:AD1154"/>
    <mergeCell ref="X1155:Y1155"/>
    <mergeCell ref="Z1155:AA1155"/>
    <mergeCell ref="AC1155:AD1155"/>
    <mergeCell ref="X1157:Y1157"/>
    <mergeCell ref="Z1157:AA1157"/>
    <mergeCell ref="AC1157:AD1157"/>
    <mergeCell ref="X1158:Y1158"/>
    <mergeCell ref="Z1158:AA1158"/>
    <mergeCell ref="AC1158:AD1158"/>
    <mergeCell ref="X1169:Y1169"/>
    <mergeCell ref="Z1169:AA1169"/>
    <mergeCell ref="AC1169:AD1169"/>
    <mergeCell ref="X1170:Y1170"/>
    <mergeCell ref="Z1170:AA1170"/>
    <mergeCell ref="AC1170:AD1170"/>
    <mergeCell ref="X1167:Y1167"/>
    <mergeCell ref="Z1167:AA1167"/>
    <mergeCell ref="AC1167:AD1167"/>
    <mergeCell ref="X1168:Y1168"/>
    <mergeCell ref="Z1168:AA1168"/>
    <mergeCell ref="AC1168:AD1168"/>
    <mergeCell ref="X1165:Y1165"/>
    <mergeCell ref="Z1165:AA1165"/>
    <mergeCell ref="AC1165:AD1165"/>
    <mergeCell ref="X1166:Y1166"/>
    <mergeCell ref="Z1166:AA1166"/>
    <mergeCell ref="AC1166:AD1166"/>
    <mergeCell ref="X1163:Y1163"/>
    <mergeCell ref="Z1163:AA1163"/>
    <mergeCell ref="AC1163:AD1163"/>
    <mergeCell ref="X1164:Y1164"/>
    <mergeCell ref="Z1164:AA1164"/>
    <mergeCell ref="AC1164:AD1164"/>
    <mergeCell ref="X1161:Y1161"/>
    <mergeCell ref="Z1161:AA1161"/>
    <mergeCell ref="X1171:Y1171"/>
    <mergeCell ref="Z1171:AA1171"/>
    <mergeCell ref="AC1171:AD1171"/>
    <mergeCell ref="X1172:Y1172"/>
    <mergeCell ref="Z1172:AA1172"/>
    <mergeCell ref="AC1172:AD1172"/>
    <mergeCell ref="X1173:Y1173"/>
    <mergeCell ref="Z1173:AA1173"/>
    <mergeCell ref="AC1173:AD1173"/>
    <mergeCell ref="X1182:Y1182"/>
    <mergeCell ref="Z1182:AA1182"/>
    <mergeCell ref="AC1182:AD1182"/>
    <mergeCell ref="X1183:Y1183"/>
    <mergeCell ref="Z1183:AA1183"/>
    <mergeCell ref="AC1183:AD1183"/>
    <mergeCell ref="X1180:Y1180"/>
    <mergeCell ref="Z1180:AA1180"/>
    <mergeCell ref="AC1180:AD1180"/>
    <mergeCell ref="X1181:Y1181"/>
    <mergeCell ref="X1184:Y1184"/>
    <mergeCell ref="Z1184:AA1184"/>
    <mergeCell ref="AC1184:AD1184"/>
    <mergeCell ref="X1185:Y1185"/>
    <mergeCell ref="Z1185:AA1185"/>
    <mergeCell ref="AC1185:AD1185"/>
    <mergeCell ref="X1176:Y1176"/>
    <mergeCell ref="Z1176:AA1176"/>
    <mergeCell ref="AC1176:AD1176"/>
    <mergeCell ref="X1177:Y1177"/>
    <mergeCell ref="Z1177:AA1177"/>
    <mergeCell ref="AC1177:AD1177"/>
    <mergeCell ref="X1174:Y1174"/>
    <mergeCell ref="Z1174:AA1174"/>
    <mergeCell ref="AC1174:AD1174"/>
    <mergeCell ref="X1175:Y1175"/>
    <mergeCell ref="Z1175:AA1175"/>
    <mergeCell ref="AC1175:AD1175"/>
    <mergeCell ref="X1192:Y1192"/>
    <mergeCell ref="Z1192:AA1192"/>
    <mergeCell ref="AC1192:AD1192"/>
    <mergeCell ref="X1193:Y1193"/>
    <mergeCell ref="Z1193:AA1193"/>
    <mergeCell ref="AC1193:AD1193"/>
    <mergeCell ref="X1190:Y1190"/>
    <mergeCell ref="Z1190:AA1190"/>
    <mergeCell ref="AC1190:AD1190"/>
    <mergeCell ref="X1191:Y1191"/>
    <mergeCell ref="Z1191:AA1191"/>
    <mergeCell ref="AC1191:AD1191"/>
    <mergeCell ref="Z1181:AA1181"/>
    <mergeCell ref="AC1181:AD1181"/>
    <mergeCell ref="X1178:Y1178"/>
    <mergeCell ref="Z1178:AA1178"/>
    <mergeCell ref="AC1178:AD1178"/>
    <mergeCell ref="X1179:Y1179"/>
    <mergeCell ref="Z1179:AA1179"/>
    <mergeCell ref="AC1179:AD1179"/>
    <mergeCell ref="X1188:Y1188"/>
    <mergeCell ref="Z1188:AA1188"/>
    <mergeCell ref="AC1188:AD1188"/>
    <mergeCell ref="X1189:Y1189"/>
    <mergeCell ref="Z1189:AA1189"/>
    <mergeCell ref="AC1189:AD1189"/>
    <mergeCell ref="X1186:Y1186"/>
    <mergeCell ref="Z1186:AA1186"/>
    <mergeCell ref="AC1186:AD1186"/>
    <mergeCell ref="X1187:Y1187"/>
    <mergeCell ref="Z1187:AA1187"/>
    <mergeCell ref="AC1187:AD1187"/>
    <mergeCell ref="X1201:Y1201"/>
    <mergeCell ref="Z1201:AA1201"/>
    <mergeCell ref="AC1201:AD1201"/>
    <mergeCell ref="X1202:Y1202"/>
    <mergeCell ref="Z1202:AA1202"/>
    <mergeCell ref="AC1202:AD1202"/>
    <mergeCell ref="X1199:Y1199"/>
    <mergeCell ref="Z1199:AA1199"/>
    <mergeCell ref="AC1199:AD1199"/>
    <mergeCell ref="X1200:Y1200"/>
    <mergeCell ref="Z1200:AA1200"/>
    <mergeCell ref="AC1200:AD1200"/>
    <mergeCell ref="X1194:Y1194"/>
    <mergeCell ref="Z1194:AA1194"/>
    <mergeCell ref="AC1194:AD1194"/>
    <mergeCell ref="X1195:Y1195"/>
    <mergeCell ref="Z1195:AA1195"/>
    <mergeCell ref="AC1195:AD1195"/>
    <mergeCell ref="X1196:Y1196"/>
    <mergeCell ref="Z1196:AA1196"/>
    <mergeCell ref="AC1196:AD1196"/>
    <mergeCell ref="X1197:Y1197"/>
    <mergeCell ref="Z1197:AA1197"/>
    <mergeCell ref="AC1197:AD1197"/>
    <mergeCell ref="X1198:Y1198"/>
    <mergeCell ref="Z1198:AA1198"/>
    <mergeCell ref="AC1198:AD1198"/>
    <mergeCell ref="AC1210:AD1210"/>
    <mergeCell ref="X1207:Y1207"/>
    <mergeCell ref="Z1207:AA1207"/>
    <mergeCell ref="AC1207:AD1207"/>
    <mergeCell ref="X1208:Y1208"/>
    <mergeCell ref="Z1208:AA1208"/>
    <mergeCell ref="AC1208:AD1208"/>
    <mergeCell ref="X1205:Y1205"/>
    <mergeCell ref="Z1205:AA1205"/>
    <mergeCell ref="AC1205:AD1205"/>
    <mergeCell ref="X1206:Y1206"/>
    <mergeCell ref="Z1206:AA1206"/>
    <mergeCell ref="AC1206:AD1206"/>
    <mergeCell ref="X1203:Y1203"/>
    <mergeCell ref="Z1203:AA1203"/>
    <mergeCell ref="AC1203:AD1203"/>
    <mergeCell ref="X1204:Y1204"/>
    <mergeCell ref="Z1204:AA1204"/>
    <mergeCell ref="AC1204:AD1204"/>
    <mergeCell ref="X1209:Y1209"/>
    <mergeCell ref="Z1209:AA1209"/>
    <mergeCell ref="AC1209:AD1209"/>
    <mergeCell ref="X1210:Y1210"/>
    <mergeCell ref="Z1210:AA1210"/>
    <mergeCell ref="X1215:Y1215"/>
    <mergeCell ref="Z1215:AA1215"/>
    <mergeCell ref="AC1215:AD1215"/>
    <mergeCell ref="X1216:Y1216"/>
    <mergeCell ref="Z1216:AA1216"/>
    <mergeCell ref="AC1216:AD1216"/>
    <mergeCell ref="X1213:Y1213"/>
    <mergeCell ref="Z1213:AA1213"/>
    <mergeCell ref="AC1213:AD1213"/>
    <mergeCell ref="X1214:Y1214"/>
    <mergeCell ref="Z1214:AA1214"/>
    <mergeCell ref="AC1214:AD1214"/>
    <mergeCell ref="X1211:Y1211"/>
    <mergeCell ref="Z1211:AA1211"/>
    <mergeCell ref="AC1211:AD1211"/>
    <mergeCell ref="X1212:Y1212"/>
    <mergeCell ref="Z1212:AA1212"/>
    <mergeCell ref="AC1212:AD1212"/>
    <mergeCell ref="X1222:Y1222"/>
    <mergeCell ref="Z1222:AA1222"/>
    <mergeCell ref="AC1222:AD1222"/>
    <mergeCell ref="X1223:Y1223"/>
    <mergeCell ref="Z1223:AA1223"/>
    <mergeCell ref="AC1223:AD1223"/>
    <mergeCell ref="X1219:Y1219"/>
    <mergeCell ref="Z1219:AA1219"/>
    <mergeCell ref="AC1219:AD1219"/>
    <mergeCell ref="X1220:Y1220"/>
    <mergeCell ref="Z1220:AA1220"/>
    <mergeCell ref="AC1220:AD1220"/>
    <mergeCell ref="X1221:Y1221"/>
    <mergeCell ref="Z1221:AA1221"/>
    <mergeCell ref="AC1221:AD1221"/>
    <mergeCell ref="X1217:Y1217"/>
    <mergeCell ref="Z1217:AA1217"/>
    <mergeCell ref="AC1217:AD1217"/>
    <mergeCell ref="X1218:Y1218"/>
    <mergeCell ref="Z1218:AA1218"/>
    <mergeCell ref="AC1218:AD1218"/>
    <mergeCell ref="X1228:Y1228"/>
    <mergeCell ref="Z1228:AA1228"/>
    <mergeCell ref="AC1228:AD1228"/>
    <mergeCell ref="X1229:Y1229"/>
    <mergeCell ref="Z1229:AA1229"/>
    <mergeCell ref="AC1229:AD1229"/>
    <mergeCell ref="X1226:Y1226"/>
    <mergeCell ref="Z1226:AA1226"/>
    <mergeCell ref="AC1226:AD1226"/>
    <mergeCell ref="X1227:Y1227"/>
    <mergeCell ref="Z1227:AA1227"/>
    <mergeCell ref="AC1227:AD1227"/>
    <mergeCell ref="X1224:Y1224"/>
    <mergeCell ref="Z1224:AA1224"/>
    <mergeCell ref="AC1224:AD1224"/>
    <mergeCell ref="X1225:Y1225"/>
    <mergeCell ref="Z1225:AA1225"/>
    <mergeCell ref="AC1225:AD1225"/>
    <mergeCell ref="X1234:Y1234"/>
    <mergeCell ref="Z1234:AA1234"/>
    <mergeCell ref="AC1234:AD1234"/>
    <mergeCell ref="X1235:Y1235"/>
    <mergeCell ref="Z1235:AA1235"/>
    <mergeCell ref="AC1235:AD1235"/>
    <mergeCell ref="X1232:Y1232"/>
    <mergeCell ref="Z1232:AA1232"/>
    <mergeCell ref="AC1232:AD1232"/>
    <mergeCell ref="X1233:Y1233"/>
    <mergeCell ref="Z1233:AA1233"/>
    <mergeCell ref="AC1233:AD1233"/>
    <mergeCell ref="X1230:Y1230"/>
    <mergeCell ref="Z1230:AA1230"/>
    <mergeCell ref="AC1230:AD1230"/>
    <mergeCell ref="X1231:Y1231"/>
    <mergeCell ref="Z1231:AA1231"/>
    <mergeCell ref="AC1231:AD1231"/>
    <mergeCell ref="X1252:Y1252"/>
    <mergeCell ref="X1240:Y1240"/>
    <mergeCell ref="Z1240:AA1240"/>
    <mergeCell ref="AC1240:AD1240"/>
    <mergeCell ref="X1241:Y1241"/>
    <mergeCell ref="Z1241:AA1241"/>
    <mergeCell ref="AC1241:AD1241"/>
    <mergeCell ref="X1238:Y1238"/>
    <mergeCell ref="Z1238:AA1238"/>
    <mergeCell ref="AC1238:AD1238"/>
    <mergeCell ref="X1239:Y1239"/>
    <mergeCell ref="Z1239:AA1239"/>
    <mergeCell ref="AC1239:AD1239"/>
    <mergeCell ref="X1236:Y1236"/>
    <mergeCell ref="Z1236:AA1236"/>
    <mergeCell ref="AC1236:AD1236"/>
    <mergeCell ref="X1237:Y1237"/>
    <mergeCell ref="Z1237:AA1237"/>
    <mergeCell ref="AC1237:AD1237"/>
    <mergeCell ref="X1247:Y1247"/>
    <mergeCell ref="Z1247:AA1247"/>
    <mergeCell ref="AC1247:AD1247"/>
    <mergeCell ref="X1248:Y1248"/>
    <mergeCell ref="Z1248:AA1248"/>
    <mergeCell ref="AC1248:AD1248"/>
    <mergeCell ref="X1244:Y1244"/>
    <mergeCell ref="Z1244:AA1244"/>
    <mergeCell ref="AC1244:AD1244"/>
    <mergeCell ref="X1245:Y1245"/>
    <mergeCell ref="AC1257:AD1257"/>
    <mergeCell ref="X1258:Y1258"/>
    <mergeCell ref="Z1258:AA1258"/>
    <mergeCell ref="AC1258:AD1258"/>
    <mergeCell ref="X1255:Y1255"/>
    <mergeCell ref="Z1255:AA1255"/>
    <mergeCell ref="AC1255:AD1255"/>
    <mergeCell ref="X1256:Y1256"/>
    <mergeCell ref="Z1256:AA1256"/>
    <mergeCell ref="AC1256:AD1256"/>
    <mergeCell ref="Z1245:AA1245"/>
    <mergeCell ref="AC1245:AD1245"/>
    <mergeCell ref="X1246:Y1246"/>
    <mergeCell ref="Z1246:AA1246"/>
    <mergeCell ref="AC1246:AD1246"/>
    <mergeCell ref="X1242:Y1242"/>
    <mergeCell ref="Z1242:AA1242"/>
    <mergeCell ref="AC1242:AD1242"/>
    <mergeCell ref="X1243:Y1243"/>
    <mergeCell ref="Z1243:AA1243"/>
    <mergeCell ref="AC1243:AD1243"/>
    <mergeCell ref="Z1252:AA1252"/>
    <mergeCell ref="AC1252:AD1252"/>
    <mergeCell ref="X1249:Y1249"/>
    <mergeCell ref="Z1249:AA1249"/>
    <mergeCell ref="AC1249:AD1249"/>
    <mergeCell ref="X1250:Y1250"/>
    <mergeCell ref="Z1250:AA1250"/>
    <mergeCell ref="AC1250:AD1250"/>
    <mergeCell ref="X1251:Y1251"/>
    <mergeCell ref="Z1251:AA1251"/>
    <mergeCell ref="AC1251:AD1251"/>
    <mergeCell ref="X1253:Y1253"/>
    <mergeCell ref="Z1253:AA1253"/>
    <mergeCell ref="AC1253:AD1253"/>
    <mergeCell ref="X1254:Y1254"/>
    <mergeCell ref="Z1254:AA1254"/>
    <mergeCell ref="AC1254:AD1254"/>
    <mergeCell ref="X1265:Y1265"/>
    <mergeCell ref="Z1265:AA1265"/>
    <mergeCell ref="AC1265:AD1265"/>
    <mergeCell ref="X1266:Y1266"/>
    <mergeCell ref="Z1266:AA1266"/>
    <mergeCell ref="AC1266:AD1266"/>
    <mergeCell ref="X1263:Y1263"/>
    <mergeCell ref="Z1263:AA1263"/>
    <mergeCell ref="AC1263:AD1263"/>
    <mergeCell ref="X1264:Y1264"/>
    <mergeCell ref="Z1264:AA1264"/>
    <mergeCell ref="AC1264:AD1264"/>
    <mergeCell ref="X1261:Y1261"/>
    <mergeCell ref="Z1261:AA1261"/>
    <mergeCell ref="AC1261:AD1261"/>
    <mergeCell ref="X1262:Y1262"/>
    <mergeCell ref="Z1262:AA1262"/>
    <mergeCell ref="AC1262:AD1262"/>
    <mergeCell ref="X1259:Y1259"/>
    <mergeCell ref="Z1259:AA1259"/>
    <mergeCell ref="AC1259:AD1259"/>
    <mergeCell ref="X1260:Y1260"/>
    <mergeCell ref="Z1260:AA1260"/>
    <mergeCell ref="AC1260:AD1260"/>
    <mergeCell ref="X1257:Y1257"/>
    <mergeCell ref="Z1257:AA1257"/>
    <mergeCell ref="X1267:Y1267"/>
    <mergeCell ref="Z1267:AA1267"/>
    <mergeCell ref="AC1267:AD1267"/>
    <mergeCell ref="X1268:Y1268"/>
    <mergeCell ref="Z1268:AA1268"/>
    <mergeCell ref="AC1268:AD1268"/>
    <mergeCell ref="X1269:Y1269"/>
    <mergeCell ref="Z1269:AA1269"/>
    <mergeCell ref="AC1269:AD1269"/>
    <mergeCell ref="X1278:Y1278"/>
    <mergeCell ref="Z1278:AA1278"/>
    <mergeCell ref="AC1278:AD1278"/>
    <mergeCell ref="X1279:Y1279"/>
    <mergeCell ref="Z1279:AA1279"/>
    <mergeCell ref="AC1279:AD1279"/>
    <mergeCell ref="X1276:Y1276"/>
    <mergeCell ref="Z1276:AA1276"/>
    <mergeCell ref="AC1276:AD1276"/>
    <mergeCell ref="X1277:Y1277"/>
    <mergeCell ref="X1280:Y1280"/>
    <mergeCell ref="Z1280:AA1280"/>
    <mergeCell ref="AC1280:AD1280"/>
    <mergeCell ref="X1281:Y1281"/>
    <mergeCell ref="Z1281:AA1281"/>
    <mergeCell ref="AC1281:AD1281"/>
    <mergeCell ref="X1272:Y1272"/>
    <mergeCell ref="Z1272:AA1272"/>
    <mergeCell ref="AC1272:AD1272"/>
    <mergeCell ref="X1273:Y1273"/>
    <mergeCell ref="Z1273:AA1273"/>
    <mergeCell ref="AC1273:AD1273"/>
    <mergeCell ref="X1270:Y1270"/>
    <mergeCell ref="Z1270:AA1270"/>
    <mergeCell ref="AC1270:AD1270"/>
    <mergeCell ref="X1271:Y1271"/>
    <mergeCell ref="Z1271:AA1271"/>
    <mergeCell ref="AC1271:AD1271"/>
    <mergeCell ref="X1288:Y1288"/>
    <mergeCell ref="Z1288:AA1288"/>
    <mergeCell ref="AC1288:AD1288"/>
    <mergeCell ref="X1289:Y1289"/>
    <mergeCell ref="Z1289:AA1289"/>
    <mergeCell ref="AC1289:AD1289"/>
    <mergeCell ref="X1286:Y1286"/>
    <mergeCell ref="Z1286:AA1286"/>
    <mergeCell ref="AC1286:AD1286"/>
    <mergeCell ref="X1287:Y1287"/>
    <mergeCell ref="Z1287:AA1287"/>
    <mergeCell ref="AC1287:AD1287"/>
    <mergeCell ref="Z1277:AA1277"/>
    <mergeCell ref="AC1277:AD1277"/>
    <mergeCell ref="X1274:Y1274"/>
    <mergeCell ref="Z1274:AA1274"/>
    <mergeCell ref="AC1274:AD1274"/>
    <mergeCell ref="X1275:Y1275"/>
    <mergeCell ref="Z1275:AA1275"/>
    <mergeCell ref="AC1275:AD1275"/>
    <mergeCell ref="X1284:Y1284"/>
    <mergeCell ref="Z1284:AA1284"/>
    <mergeCell ref="AC1284:AD1284"/>
    <mergeCell ref="X1285:Y1285"/>
    <mergeCell ref="Z1285:AA1285"/>
    <mergeCell ref="AC1285:AD1285"/>
    <mergeCell ref="X1282:Y1282"/>
    <mergeCell ref="Z1282:AA1282"/>
    <mergeCell ref="AC1282:AD1282"/>
    <mergeCell ref="X1283:Y1283"/>
    <mergeCell ref="Z1283:AA1283"/>
    <mergeCell ref="AC1283:AD1283"/>
    <mergeCell ref="X1297:Y1297"/>
    <mergeCell ref="Z1297:AA1297"/>
    <mergeCell ref="AC1297:AD1297"/>
    <mergeCell ref="X1298:Y1298"/>
    <mergeCell ref="Z1298:AA1298"/>
    <mergeCell ref="AC1298:AD1298"/>
    <mergeCell ref="X1295:Y1295"/>
    <mergeCell ref="Z1295:AA1295"/>
    <mergeCell ref="AC1295:AD1295"/>
    <mergeCell ref="X1296:Y1296"/>
    <mergeCell ref="Z1296:AA1296"/>
    <mergeCell ref="AC1296:AD1296"/>
    <mergeCell ref="X1290:Y1290"/>
    <mergeCell ref="Z1290:AA1290"/>
    <mergeCell ref="AC1290:AD1290"/>
    <mergeCell ref="X1291:Y1291"/>
    <mergeCell ref="Z1291:AA1291"/>
    <mergeCell ref="AC1291:AD1291"/>
    <mergeCell ref="X1292:Y1292"/>
    <mergeCell ref="Z1292:AA1292"/>
    <mergeCell ref="AC1292:AD1292"/>
    <mergeCell ref="X1293:Y1293"/>
    <mergeCell ref="Z1293:AA1293"/>
    <mergeCell ref="AC1293:AD1293"/>
    <mergeCell ref="X1294:Y1294"/>
    <mergeCell ref="Z1294:AA1294"/>
    <mergeCell ref="AC1294:AD1294"/>
    <mergeCell ref="AC1306:AD1306"/>
    <mergeCell ref="X1303:Y1303"/>
    <mergeCell ref="Z1303:AA1303"/>
    <mergeCell ref="AC1303:AD1303"/>
    <mergeCell ref="X1304:Y1304"/>
    <mergeCell ref="Z1304:AA1304"/>
    <mergeCell ref="AC1304:AD1304"/>
    <mergeCell ref="X1301:Y1301"/>
    <mergeCell ref="Z1301:AA1301"/>
    <mergeCell ref="AC1301:AD1301"/>
    <mergeCell ref="X1302:Y1302"/>
    <mergeCell ref="Z1302:AA1302"/>
    <mergeCell ref="AC1302:AD1302"/>
    <mergeCell ref="X1299:Y1299"/>
    <mergeCell ref="Z1299:AA1299"/>
    <mergeCell ref="AC1299:AD1299"/>
    <mergeCell ref="X1300:Y1300"/>
    <mergeCell ref="Z1300:AA1300"/>
    <mergeCell ref="AC1300:AD1300"/>
    <mergeCell ref="X1305:Y1305"/>
    <mergeCell ref="Z1305:AA1305"/>
    <mergeCell ref="AC1305:AD1305"/>
    <mergeCell ref="X1306:Y1306"/>
    <mergeCell ref="Z1306:AA1306"/>
    <mergeCell ref="X1311:Y1311"/>
    <mergeCell ref="Z1311:AA1311"/>
    <mergeCell ref="AC1311:AD1311"/>
    <mergeCell ref="X1312:Y1312"/>
    <mergeCell ref="Z1312:AA1312"/>
    <mergeCell ref="AC1312:AD1312"/>
    <mergeCell ref="X1309:Y1309"/>
    <mergeCell ref="Z1309:AA1309"/>
    <mergeCell ref="AC1309:AD1309"/>
    <mergeCell ref="X1310:Y1310"/>
    <mergeCell ref="Z1310:AA1310"/>
    <mergeCell ref="AC1310:AD1310"/>
    <mergeCell ref="X1307:Y1307"/>
    <mergeCell ref="Z1307:AA1307"/>
    <mergeCell ref="AC1307:AD1307"/>
    <mergeCell ref="X1308:Y1308"/>
    <mergeCell ref="Z1308:AA1308"/>
    <mergeCell ref="AC1308:AD1308"/>
    <mergeCell ref="X1318:Y1318"/>
    <mergeCell ref="Z1318:AA1318"/>
    <mergeCell ref="AC1318:AD1318"/>
    <mergeCell ref="X1319:Y1319"/>
    <mergeCell ref="Z1319:AA1319"/>
    <mergeCell ref="AC1319:AD1319"/>
    <mergeCell ref="X1315:Y1315"/>
    <mergeCell ref="Z1315:AA1315"/>
    <mergeCell ref="AC1315:AD1315"/>
    <mergeCell ref="X1316:Y1316"/>
    <mergeCell ref="Z1316:AA1316"/>
    <mergeCell ref="AC1316:AD1316"/>
    <mergeCell ref="X1317:Y1317"/>
    <mergeCell ref="Z1317:AA1317"/>
    <mergeCell ref="AC1317:AD1317"/>
    <mergeCell ref="X1313:Y1313"/>
    <mergeCell ref="Z1313:AA1313"/>
    <mergeCell ref="AC1313:AD1313"/>
    <mergeCell ref="X1314:Y1314"/>
    <mergeCell ref="Z1314:AA1314"/>
    <mergeCell ref="AC1314:AD1314"/>
    <mergeCell ref="X1324:Y1324"/>
    <mergeCell ref="Z1324:AA1324"/>
    <mergeCell ref="AC1324:AD1324"/>
    <mergeCell ref="X1325:Y1325"/>
    <mergeCell ref="Z1325:AA1325"/>
    <mergeCell ref="AC1325:AD1325"/>
    <mergeCell ref="X1322:Y1322"/>
    <mergeCell ref="Z1322:AA1322"/>
    <mergeCell ref="AC1322:AD1322"/>
    <mergeCell ref="X1323:Y1323"/>
    <mergeCell ref="Z1323:AA1323"/>
    <mergeCell ref="AC1323:AD1323"/>
    <mergeCell ref="X1320:Y1320"/>
    <mergeCell ref="Z1320:AA1320"/>
    <mergeCell ref="AC1320:AD1320"/>
    <mergeCell ref="X1321:Y1321"/>
    <mergeCell ref="Z1321:AA1321"/>
    <mergeCell ref="AC1321:AD1321"/>
    <mergeCell ref="X1330:Y1330"/>
    <mergeCell ref="Z1330:AA1330"/>
    <mergeCell ref="AC1330:AD1330"/>
    <mergeCell ref="X1331:Y1331"/>
    <mergeCell ref="Z1331:AA1331"/>
    <mergeCell ref="AC1331:AD1331"/>
    <mergeCell ref="X1328:Y1328"/>
    <mergeCell ref="Z1328:AA1328"/>
    <mergeCell ref="AC1328:AD1328"/>
    <mergeCell ref="X1329:Y1329"/>
    <mergeCell ref="Z1329:AA1329"/>
    <mergeCell ref="AC1329:AD1329"/>
    <mergeCell ref="X1326:Y1326"/>
    <mergeCell ref="Z1326:AA1326"/>
    <mergeCell ref="AC1326:AD1326"/>
    <mergeCell ref="X1327:Y1327"/>
    <mergeCell ref="Z1327:AA1327"/>
    <mergeCell ref="AC1327:AD1327"/>
    <mergeCell ref="X1348:Y1348"/>
    <mergeCell ref="X1336:Y1336"/>
    <mergeCell ref="Z1336:AA1336"/>
    <mergeCell ref="AC1336:AD1336"/>
    <mergeCell ref="X1337:Y1337"/>
    <mergeCell ref="Z1337:AA1337"/>
    <mergeCell ref="AC1337:AD1337"/>
    <mergeCell ref="X1334:Y1334"/>
    <mergeCell ref="Z1334:AA1334"/>
    <mergeCell ref="AC1334:AD1334"/>
    <mergeCell ref="X1335:Y1335"/>
    <mergeCell ref="Z1335:AA1335"/>
    <mergeCell ref="AC1335:AD1335"/>
    <mergeCell ref="X1332:Y1332"/>
    <mergeCell ref="Z1332:AA1332"/>
    <mergeCell ref="AC1332:AD1332"/>
    <mergeCell ref="X1333:Y1333"/>
    <mergeCell ref="Z1333:AA1333"/>
    <mergeCell ref="AC1333:AD1333"/>
    <mergeCell ref="X1343:Y1343"/>
    <mergeCell ref="Z1343:AA1343"/>
    <mergeCell ref="AC1343:AD1343"/>
    <mergeCell ref="X1344:Y1344"/>
    <mergeCell ref="Z1344:AA1344"/>
    <mergeCell ref="AC1344:AD1344"/>
    <mergeCell ref="X1340:Y1340"/>
    <mergeCell ref="Z1340:AA1340"/>
    <mergeCell ref="AC1340:AD1340"/>
    <mergeCell ref="X1341:Y1341"/>
    <mergeCell ref="AC1353:AD1353"/>
    <mergeCell ref="X1354:Y1354"/>
    <mergeCell ref="Z1354:AA1354"/>
    <mergeCell ref="AC1354:AD1354"/>
    <mergeCell ref="X1351:Y1351"/>
    <mergeCell ref="Z1351:AA1351"/>
    <mergeCell ref="AC1351:AD1351"/>
    <mergeCell ref="X1352:Y1352"/>
    <mergeCell ref="Z1352:AA1352"/>
    <mergeCell ref="AC1352:AD1352"/>
    <mergeCell ref="Z1341:AA1341"/>
    <mergeCell ref="AC1341:AD1341"/>
    <mergeCell ref="X1342:Y1342"/>
    <mergeCell ref="Z1342:AA1342"/>
    <mergeCell ref="AC1342:AD1342"/>
    <mergeCell ref="X1338:Y1338"/>
    <mergeCell ref="Z1338:AA1338"/>
    <mergeCell ref="AC1338:AD1338"/>
    <mergeCell ref="X1339:Y1339"/>
    <mergeCell ref="Z1339:AA1339"/>
    <mergeCell ref="AC1339:AD1339"/>
    <mergeCell ref="Z1348:AA1348"/>
    <mergeCell ref="AC1348:AD1348"/>
    <mergeCell ref="X1345:Y1345"/>
    <mergeCell ref="Z1345:AA1345"/>
    <mergeCell ref="AC1345:AD1345"/>
    <mergeCell ref="X1346:Y1346"/>
    <mergeCell ref="Z1346:AA1346"/>
    <mergeCell ref="AC1346:AD1346"/>
    <mergeCell ref="X1347:Y1347"/>
    <mergeCell ref="Z1347:AA1347"/>
    <mergeCell ref="AC1347:AD1347"/>
    <mergeCell ref="X1349:Y1349"/>
    <mergeCell ref="Z1349:AA1349"/>
    <mergeCell ref="AC1349:AD1349"/>
    <mergeCell ref="X1350:Y1350"/>
    <mergeCell ref="Z1350:AA1350"/>
    <mergeCell ref="AC1350:AD1350"/>
    <mergeCell ref="X1361:Y1361"/>
    <mergeCell ref="Z1361:AA1361"/>
    <mergeCell ref="AC1361:AD1361"/>
    <mergeCell ref="X1362:Y1362"/>
    <mergeCell ref="Z1362:AA1362"/>
    <mergeCell ref="AC1362:AD1362"/>
    <mergeCell ref="X1359:Y1359"/>
    <mergeCell ref="Z1359:AA1359"/>
    <mergeCell ref="AC1359:AD1359"/>
    <mergeCell ref="X1360:Y1360"/>
    <mergeCell ref="Z1360:AA1360"/>
    <mergeCell ref="AC1360:AD1360"/>
    <mergeCell ref="X1357:Y1357"/>
    <mergeCell ref="Z1357:AA1357"/>
    <mergeCell ref="AC1357:AD1357"/>
    <mergeCell ref="X1358:Y1358"/>
    <mergeCell ref="Z1358:AA1358"/>
    <mergeCell ref="AC1358:AD1358"/>
    <mergeCell ref="X1355:Y1355"/>
    <mergeCell ref="Z1355:AA1355"/>
    <mergeCell ref="AC1355:AD1355"/>
    <mergeCell ref="X1356:Y1356"/>
    <mergeCell ref="Z1356:AA1356"/>
    <mergeCell ref="AC1356:AD1356"/>
    <mergeCell ref="X1353:Y1353"/>
    <mergeCell ref="Z1353:AA1353"/>
    <mergeCell ref="X1363:Y1363"/>
    <mergeCell ref="Z1363:AA1363"/>
    <mergeCell ref="AC1363:AD1363"/>
    <mergeCell ref="X1364:Y1364"/>
    <mergeCell ref="Z1364:AA1364"/>
    <mergeCell ref="AC1364:AD1364"/>
    <mergeCell ref="X1365:Y1365"/>
    <mergeCell ref="Z1365:AA1365"/>
    <mergeCell ref="AC1365:AD1365"/>
    <mergeCell ref="X1374:Y1374"/>
    <mergeCell ref="Z1374:AA1374"/>
    <mergeCell ref="AC1374:AD1374"/>
    <mergeCell ref="X1375:Y1375"/>
    <mergeCell ref="Z1375:AA1375"/>
    <mergeCell ref="AC1375:AD1375"/>
    <mergeCell ref="X1372:Y1372"/>
    <mergeCell ref="Z1372:AA1372"/>
    <mergeCell ref="AC1372:AD1372"/>
    <mergeCell ref="X1373:Y1373"/>
    <mergeCell ref="X1376:Y1376"/>
    <mergeCell ref="Z1376:AA1376"/>
    <mergeCell ref="AC1376:AD1376"/>
    <mergeCell ref="X1377:Y1377"/>
    <mergeCell ref="Z1377:AA1377"/>
    <mergeCell ref="AC1377:AD1377"/>
    <mergeCell ref="X1368:Y1368"/>
    <mergeCell ref="Z1368:AA1368"/>
    <mergeCell ref="AC1368:AD1368"/>
    <mergeCell ref="X1369:Y1369"/>
    <mergeCell ref="Z1369:AA1369"/>
    <mergeCell ref="AC1369:AD1369"/>
    <mergeCell ref="X1366:Y1366"/>
    <mergeCell ref="Z1366:AA1366"/>
    <mergeCell ref="AC1366:AD1366"/>
    <mergeCell ref="X1367:Y1367"/>
    <mergeCell ref="Z1367:AA1367"/>
    <mergeCell ref="AC1367:AD1367"/>
    <mergeCell ref="X1384:Y1384"/>
    <mergeCell ref="Z1384:AA1384"/>
    <mergeCell ref="AC1384:AD1384"/>
    <mergeCell ref="X1385:Y1385"/>
    <mergeCell ref="Z1385:AA1385"/>
    <mergeCell ref="AC1385:AD1385"/>
    <mergeCell ref="X1382:Y1382"/>
    <mergeCell ref="Z1382:AA1382"/>
    <mergeCell ref="AC1382:AD1382"/>
    <mergeCell ref="X1383:Y1383"/>
    <mergeCell ref="Z1383:AA1383"/>
    <mergeCell ref="AC1383:AD1383"/>
    <mergeCell ref="Z1373:AA1373"/>
    <mergeCell ref="AC1373:AD1373"/>
    <mergeCell ref="X1370:Y1370"/>
    <mergeCell ref="Z1370:AA1370"/>
    <mergeCell ref="AC1370:AD1370"/>
    <mergeCell ref="X1371:Y1371"/>
    <mergeCell ref="Z1371:AA1371"/>
    <mergeCell ref="AC1371:AD1371"/>
    <mergeCell ref="X1380:Y1380"/>
    <mergeCell ref="Z1380:AA1380"/>
    <mergeCell ref="AC1380:AD1380"/>
    <mergeCell ref="X1381:Y1381"/>
    <mergeCell ref="Z1381:AA1381"/>
    <mergeCell ref="AC1381:AD1381"/>
    <mergeCell ref="X1378:Y1378"/>
    <mergeCell ref="Z1378:AA1378"/>
    <mergeCell ref="AC1378:AD1378"/>
    <mergeCell ref="X1379:Y1379"/>
    <mergeCell ref="Z1379:AA1379"/>
    <mergeCell ref="AC1379:AD1379"/>
    <mergeCell ref="X1393:Y1393"/>
    <mergeCell ref="Z1393:AA1393"/>
    <mergeCell ref="AC1393:AD1393"/>
    <mergeCell ref="X1394:Y1394"/>
    <mergeCell ref="Z1394:AA1394"/>
    <mergeCell ref="AC1394:AD1394"/>
    <mergeCell ref="X1391:Y1391"/>
    <mergeCell ref="Z1391:AA1391"/>
    <mergeCell ref="AC1391:AD1391"/>
    <mergeCell ref="X1392:Y1392"/>
    <mergeCell ref="Z1392:AA1392"/>
    <mergeCell ref="AC1392:AD1392"/>
    <mergeCell ref="X1386:Y1386"/>
    <mergeCell ref="Z1386:AA1386"/>
    <mergeCell ref="AC1386:AD1386"/>
    <mergeCell ref="X1387:Y1387"/>
    <mergeCell ref="Z1387:AA1387"/>
    <mergeCell ref="AC1387:AD1387"/>
    <mergeCell ref="X1388:Y1388"/>
    <mergeCell ref="Z1388:AA1388"/>
    <mergeCell ref="AC1388:AD1388"/>
    <mergeCell ref="X1389:Y1389"/>
    <mergeCell ref="Z1389:AA1389"/>
    <mergeCell ref="AC1389:AD1389"/>
    <mergeCell ref="X1390:Y1390"/>
    <mergeCell ref="Z1390:AA1390"/>
    <mergeCell ref="AC1390:AD1390"/>
    <mergeCell ref="AC1402:AD1402"/>
    <mergeCell ref="X1399:Y1399"/>
    <mergeCell ref="Z1399:AA1399"/>
    <mergeCell ref="AC1399:AD1399"/>
    <mergeCell ref="X1400:Y1400"/>
    <mergeCell ref="Z1400:AA1400"/>
    <mergeCell ref="AC1400:AD1400"/>
    <mergeCell ref="X1397:Y1397"/>
    <mergeCell ref="Z1397:AA1397"/>
    <mergeCell ref="AC1397:AD1397"/>
    <mergeCell ref="X1398:Y1398"/>
    <mergeCell ref="Z1398:AA1398"/>
    <mergeCell ref="AC1398:AD1398"/>
    <mergeCell ref="X1395:Y1395"/>
    <mergeCell ref="Z1395:AA1395"/>
    <mergeCell ref="AC1395:AD1395"/>
    <mergeCell ref="X1396:Y1396"/>
    <mergeCell ref="Z1396:AA1396"/>
    <mergeCell ref="AC1396:AD1396"/>
    <mergeCell ref="X1401:Y1401"/>
    <mergeCell ref="Z1401:AA1401"/>
    <mergeCell ref="AC1401:AD1401"/>
    <mergeCell ref="X1402:Y1402"/>
    <mergeCell ref="Z1402:AA1402"/>
    <mergeCell ref="X1407:Y1407"/>
    <mergeCell ref="Z1407:AA1407"/>
    <mergeCell ref="AC1407:AD1407"/>
    <mergeCell ref="X1408:Y1408"/>
    <mergeCell ref="Z1408:AA1408"/>
    <mergeCell ref="AC1408:AD1408"/>
    <mergeCell ref="X1405:Y1405"/>
    <mergeCell ref="Z1405:AA1405"/>
    <mergeCell ref="AC1405:AD1405"/>
    <mergeCell ref="X1406:Y1406"/>
    <mergeCell ref="Z1406:AA1406"/>
    <mergeCell ref="AC1406:AD1406"/>
    <mergeCell ref="X1403:Y1403"/>
    <mergeCell ref="Z1403:AA1403"/>
    <mergeCell ref="AC1403:AD1403"/>
    <mergeCell ref="X1404:Y1404"/>
    <mergeCell ref="Z1404:AA1404"/>
    <mergeCell ref="AC1404:AD1404"/>
    <mergeCell ref="X1414:Y1414"/>
    <mergeCell ref="Z1414:AA1414"/>
    <mergeCell ref="AC1414:AD1414"/>
    <mergeCell ref="X1415:Y1415"/>
    <mergeCell ref="Z1415:AA1415"/>
    <mergeCell ref="AC1415:AD1415"/>
    <mergeCell ref="X1411:Y1411"/>
    <mergeCell ref="Z1411:AA1411"/>
    <mergeCell ref="AC1411:AD1411"/>
    <mergeCell ref="X1412:Y1412"/>
    <mergeCell ref="Z1412:AA1412"/>
    <mergeCell ref="AC1412:AD1412"/>
    <mergeCell ref="X1413:Y1413"/>
    <mergeCell ref="Z1413:AA1413"/>
    <mergeCell ref="AC1413:AD1413"/>
    <mergeCell ref="X1409:Y1409"/>
    <mergeCell ref="Z1409:AA1409"/>
    <mergeCell ref="AC1409:AD1409"/>
    <mergeCell ref="X1410:Y1410"/>
    <mergeCell ref="Z1410:AA1410"/>
    <mergeCell ref="AC1410:AD1410"/>
    <mergeCell ref="X1420:Y1420"/>
    <mergeCell ref="Z1420:AA1420"/>
    <mergeCell ref="AC1420:AD1420"/>
    <mergeCell ref="X1421:Y1421"/>
    <mergeCell ref="Z1421:AA1421"/>
    <mergeCell ref="AC1421:AD1421"/>
    <mergeCell ref="X1418:Y1418"/>
    <mergeCell ref="Z1418:AA1418"/>
    <mergeCell ref="AC1418:AD1418"/>
    <mergeCell ref="X1419:Y1419"/>
    <mergeCell ref="Z1419:AA1419"/>
    <mergeCell ref="AC1419:AD1419"/>
    <mergeCell ref="X1416:Y1416"/>
    <mergeCell ref="Z1416:AA1416"/>
    <mergeCell ref="AC1416:AD1416"/>
    <mergeCell ref="X1417:Y1417"/>
    <mergeCell ref="Z1417:AA1417"/>
    <mergeCell ref="AC1417:AD1417"/>
    <mergeCell ref="X1426:Y1426"/>
    <mergeCell ref="Z1426:AA1426"/>
    <mergeCell ref="AC1426:AD1426"/>
    <mergeCell ref="X1427:Y1427"/>
    <mergeCell ref="Z1427:AA1427"/>
    <mergeCell ref="AC1427:AD1427"/>
    <mergeCell ref="X1424:Y1424"/>
    <mergeCell ref="Z1424:AA1424"/>
    <mergeCell ref="AC1424:AD1424"/>
    <mergeCell ref="X1425:Y1425"/>
    <mergeCell ref="Z1425:AA1425"/>
    <mergeCell ref="AC1425:AD1425"/>
    <mergeCell ref="X1422:Y1422"/>
    <mergeCell ref="Z1422:AA1422"/>
    <mergeCell ref="AC1422:AD1422"/>
    <mergeCell ref="X1423:Y1423"/>
    <mergeCell ref="Z1423:AA1423"/>
    <mergeCell ref="AC1423:AD1423"/>
    <mergeCell ref="X1444:Y1444"/>
    <mergeCell ref="X1432:Y1432"/>
    <mergeCell ref="Z1432:AA1432"/>
    <mergeCell ref="AC1432:AD1432"/>
    <mergeCell ref="X1433:Y1433"/>
    <mergeCell ref="Z1433:AA1433"/>
    <mergeCell ref="AC1433:AD1433"/>
    <mergeCell ref="X1430:Y1430"/>
    <mergeCell ref="Z1430:AA1430"/>
    <mergeCell ref="AC1430:AD1430"/>
    <mergeCell ref="X1431:Y1431"/>
    <mergeCell ref="Z1431:AA1431"/>
    <mergeCell ref="AC1431:AD1431"/>
    <mergeCell ref="X1428:Y1428"/>
    <mergeCell ref="Z1428:AA1428"/>
    <mergeCell ref="AC1428:AD1428"/>
    <mergeCell ref="X1429:Y1429"/>
    <mergeCell ref="Z1429:AA1429"/>
    <mergeCell ref="AC1429:AD1429"/>
    <mergeCell ref="X1439:Y1439"/>
    <mergeCell ref="Z1439:AA1439"/>
    <mergeCell ref="AC1439:AD1439"/>
    <mergeCell ref="X1440:Y1440"/>
    <mergeCell ref="Z1440:AA1440"/>
    <mergeCell ref="AC1440:AD1440"/>
    <mergeCell ref="X1436:Y1436"/>
    <mergeCell ref="Z1436:AA1436"/>
    <mergeCell ref="AC1436:AD1436"/>
    <mergeCell ref="X1437:Y1437"/>
    <mergeCell ref="AC1449:AD1449"/>
    <mergeCell ref="X1450:Y1450"/>
    <mergeCell ref="Z1450:AA1450"/>
    <mergeCell ref="AC1450:AD1450"/>
    <mergeCell ref="X1447:Y1447"/>
    <mergeCell ref="Z1447:AA1447"/>
    <mergeCell ref="AC1447:AD1447"/>
    <mergeCell ref="X1448:Y1448"/>
    <mergeCell ref="Z1448:AA1448"/>
    <mergeCell ref="AC1448:AD1448"/>
    <mergeCell ref="Z1437:AA1437"/>
    <mergeCell ref="AC1437:AD1437"/>
    <mergeCell ref="X1438:Y1438"/>
    <mergeCell ref="Z1438:AA1438"/>
    <mergeCell ref="AC1438:AD1438"/>
    <mergeCell ref="X1434:Y1434"/>
    <mergeCell ref="Z1434:AA1434"/>
    <mergeCell ref="AC1434:AD1434"/>
    <mergeCell ref="X1435:Y1435"/>
    <mergeCell ref="Z1435:AA1435"/>
    <mergeCell ref="AC1435:AD1435"/>
    <mergeCell ref="Z1444:AA1444"/>
    <mergeCell ref="AC1444:AD1444"/>
    <mergeCell ref="X1441:Y1441"/>
    <mergeCell ref="Z1441:AA1441"/>
    <mergeCell ref="AC1441:AD1441"/>
    <mergeCell ref="X1442:Y1442"/>
    <mergeCell ref="Z1442:AA1442"/>
    <mergeCell ref="AC1442:AD1442"/>
    <mergeCell ref="X1443:Y1443"/>
    <mergeCell ref="Z1443:AA1443"/>
    <mergeCell ref="AC1443:AD1443"/>
    <mergeCell ref="X1445:Y1445"/>
    <mergeCell ref="Z1445:AA1445"/>
    <mergeCell ref="AC1445:AD1445"/>
    <mergeCell ref="X1446:Y1446"/>
    <mergeCell ref="Z1446:AA1446"/>
    <mergeCell ref="AC1446:AD1446"/>
    <mergeCell ref="X1457:Y1457"/>
    <mergeCell ref="Z1457:AA1457"/>
    <mergeCell ref="AC1457:AD1457"/>
    <mergeCell ref="X1458:Y1458"/>
    <mergeCell ref="Z1458:AA1458"/>
    <mergeCell ref="AC1458:AD1458"/>
    <mergeCell ref="X1455:Y1455"/>
    <mergeCell ref="Z1455:AA1455"/>
    <mergeCell ref="AC1455:AD1455"/>
    <mergeCell ref="X1456:Y1456"/>
    <mergeCell ref="Z1456:AA1456"/>
    <mergeCell ref="AC1456:AD1456"/>
    <mergeCell ref="X1453:Y1453"/>
    <mergeCell ref="Z1453:AA1453"/>
    <mergeCell ref="AC1453:AD1453"/>
    <mergeCell ref="X1454:Y1454"/>
    <mergeCell ref="Z1454:AA1454"/>
    <mergeCell ref="AC1454:AD1454"/>
    <mergeCell ref="X1451:Y1451"/>
    <mergeCell ref="Z1451:AA1451"/>
    <mergeCell ref="AC1451:AD1451"/>
    <mergeCell ref="X1452:Y1452"/>
    <mergeCell ref="Z1452:AA1452"/>
    <mergeCell ref="AC1452:AD1452"/>
    <mergeCell ref="X1449:Y1449"/>
    <mergeCell ref="Z1449:AA1449"/>
    <mergeCell ref="X1459:Y1459"/>
    <mergeCell ref="Z1459:AA1459"/>
    <mergeCell ref="AC1459:AD1459"/>
    <mergeCell ref="X1460:Y1460"/>
    <mergeCell ref="Z1460:AA1460"/>
    <mergeCell ref="AC1460:AD1460"/>
    <mergeCell ref="X1461:Y1461"/>
    <mergeCell ref="Z1461:AA1461"/>
    <mergeCell ref="AC1461:AD1461"/>
    <mergeCell ref="X1470:Y1470"/>
    <mergeCell ref="Z1470:AA1470"/>
    <mergeCell ref="AC1470:AD1470"/>
    <mergeCell ref="X1471:Y1471"/>
    <mergeCell ref="Z1471:AA1471"/>
    <mergeCell ref="AC1471:AD1471"/>
    <mergeCell ref="X1468:Y1468"/>
    <mergeCell ref="Z1468:AA1468"/>
    <mergeCell ref="AC1468:AD1468"/>
    <mergeCell ref="X1469:Y1469"/>
    <mergeCell ref="X1472:Y1472"/>
    <mergeCell ref="Z1472:AA1472"/>
    <mergeCell ref="AC1472:AD1472"/>
    <mergeCell ref="X1473:Y1473"/>
    <mergeCell ref="Z1473:AA1473"/>
    <mergeCell ref="AC1473:AD1473"/>
    <mergeCell ref="X1464:Y1464"/>
    <mergeCell ref="Z1464:AA1464"/>
    <mergeCell ref="AC1464:AD1464"/>
    <mergeCell ref="X1465:Y1465"/>
    <mergeCell ref="Z1465:AA1465"/>
    <mergeCell ref="AC1465:AD1465"/>
    <mergeCell ref="X1462:Y1462"/>
    <mergeCell ref="Z1462:AA1462"/>
    <mergeCell ref="AC1462:AD1462"/>
    <mergeCell ref="X1463:Y1463"/>
    <mergeCell ref="Z1463:AA1463"/>
    <mergeCell ref="AC1463:AD1463"/>
    <mergeCell ref="X1480:Y1480"/>
    <mergeCell ref="Z1480:AA1480"/>
    <mergeCell ref="AC1480:AD1480"/>
    <mergeCell ref="X1481:Y1481"/>
    <mergeCell ref="Z1481:AA1481"/>
    <mergeCell ref="AC1481:AD1481"/>
    <mergeCell ref="X1478:Y1478"/>
    <mergeCell ref="Z1478:AA1478"/>
    <mergeCell ref="AC1478:AD1478"/>
    <mergeCell ref="X1479:Y1479"/>
    <mergeCell ref="Z1479:AA1479"/>
    <mergeCell ref="AC1479:AD1479"/>
    <mergeCell ref="Z1469:AA1469"/>
    <mergeCell ref="AC1469:AD1469"/>
    <mergeCell ref="X1466:Y1466"/>
    <mergeCell ref="Z1466:AA1466"/>
    <mergeCell ref="AC1466:AD1466"/>
    <mergeCell ref="X1467:Y1467"/>
    <mergeCell ref="Z1467:AA1467"/>
    <mergeCell ref="AC1467:AD1467"/>
    <mergeCell ref="X1476:Y1476"/>
    <mergeCell ref="Z1476:AA1476"/>
    <mergeCell ref="AC1476:AD1476"/>
    <mergeCell ref="X1477:Y1477"/>
    <mergeCell ref="Z1477:AA1477"/>
    <mergeCell ref="AC1477:AD1477"/>
    <mergeCell ref="X1474:Y1474"/>
    <mergeCell ref="Z1474:AA1474"/>
    <mergeCell ref="AC1474:AD1474"/>
    <mergeCell ref="X1475:Y1475"/>
    <mergeCell ref="Z1475:AA1475"/>
    <mergeCell ref="AC1475:AD1475"/>
    <mergeCell ref="X1489:Y1489"/>
    <mergeCell ref="Z1489:AA1489"/>
    <mergeCell ref="AC1489:AD1489"/>
    <mergeCell ref="X1490:Y1490"/>
    <mergeCell ref="Z1490:AA1490"/>
    <mergeCell ref="AC1490:AD1490"/>
    <mergeCell ref="X1487:Y1487"/>
    <mergeCell ref="Z1487:AA1487"/>
    <mergeCell ref="AC1487:AD1487"/>
    <mergeCell ref="X1488:Y1488"/>
    <mergeCell ref="Z1488:AA1488"/>
    <mergeCell ref="AC1488:AD1488"/>
    <mergeCell ref="X1482:Y1482"/>
    <mergeCell ref="Z1482:AA1482"/>
    <mergeCell ref="AC1482:AD1482"/>
    <mergeCell ref="X1483:Y1483"/>
    <mergeCell ref="Z1483:AA1483"/>
    <mergeCell ref="AC1483:AD1483"/>
    <mergeCell ref="X1484:Y1484"/>
    <mergeCell ref="Z1484:AA1484"/>
    <mergeCell ref="AC1484:AD1484"/>
    <mergeCell ref="X1485:Y1485"/>
    <mergeCell ref="Z1485:AA1485"/>
    <mergeCell ref="AC1485:AD1485"/>
    <mergeCell ref="X1486:Y1486"/>
    <mergeCell ref="Z1486:AA1486"/>
    <mergeCell ref="AC1486:AD1486"/>
    <mergeCell ref="AC1498:AD1498"/>
    <mergeCell ref="X1495:Y1495"/>
    <mergeCell ref="Z1495:AA1495"/>
    <mergeCell ref="AC1495:AD1495"/>
    <mergeCell ref="X1496:Y1496"/>
    <mergeCell ref="Z1496:AA1496"/>
    <mergeCell ref="AC1496:AD1496"/>
    <mergeCell ref="X1493:Y1493"/>
    <mergeCell ref="Z1493:AA1493"/>
    <mergeCell ref="AC1493:AD1493"/>
    <mergeCell ref="X1494:Y1494"/>
    <mergeCell ref="Z1494:AA1494"/>
    <mergeCell ref="AC1494:AD1494"/>
    <mergeCell ref="X1491:Y1491"/>
    <mergeCell ref="Z1491:AA1491"/>
    <mergeCell ref="AC1491:AD1491"/>
    <mergeCell ref="X1492:Y1492"/>
    <mergeCell ref="Z1492:AA1492"/>
    <mergeCell ref="AC1492:AD1492"/>
    <mergeCell ref="X1497:Y1497"/>
    <mergeCell ref="Z1497:AA1497"/>
    <mergeCell ref="AC1497:AD1497"/>
    <mergeCell ref="X1498:Y1498"/>
    <mergeCell ref="Z1498:AA1498"/>
    <mergeCell ref="X1503:Y1503"/>
    <mergeCell ref="Z1503:AA1503"/>
    <mergeCell ref="AC1503:AD1503"/>
    <mergeCell ref="X1504:Y1504"/>
    <mergeCell ref="Z1504:AA1504"/>
    <mergeCell ref="AC1504:AD1504"/>
    <mergeCell ref="X1501:Y1501"/>
    <mergeCell ref="Z1501:AA1501"/>
    <mergeCell ref="AC1501:AD1501"/>
    <mergeCell ref="X1502:Y1502"/>
    <mergeCell ref="Z1502:AA1502"/>
    <mergeCell ref="AC1502:AD1502"/>
    <mergeCell ref="X1499:Y1499"/>
    <mergeCell ref="Z1499:AA1499"/>
    <mergeCell ref="AC1499:AD1499"/>
    <mergeCell ref="X1500:Y1500"/>
    <mergeCell ref="Z1500:AA1500"/>
    <mergeCell ref="AC1500:AD1500"/>
    <mergeCell ref="X1510:Y1510"/>
    <mergeCell ref="Z1510:AA1510"/>
    <mergeCell ref="AC1510:AD1510"/>
    <mergeCell ref="X1511:Y1511"/>
    <mergeCell ref="Z1511:AA1511"/>
    <mergeCell ref="AC1511:AD1511"/>
    <mergeCell ref="X1507:Y1507"/>
    <mergeCell ref="Z1507:AA1507"/>
    <mergeCell ref="AC1507:AD1507"/>
    <mergeCell ref="X1508:Y1508"/>
    <mergeCell ref="Z1508:AA1508"/>
    <mergeCell ref="AC1508:AD1508"/>
    <mergeCell ref="X1509:Y1509"/>
    <mergeCell ref="Z1509:AA1509"/>
    <mergeCell ref="AC1509:AD1509"/>
    <mergeCell ref="X1505:Y1505"/>
    <mergeCell ref="Z1505:AA1505"/>
    <mergeCell ref="AC1505:AD1505"/>
    <mergeCell ref="X1506:Y1506"/>
    <mergeCell ref="Z1506:AA1506"/>
    <mergeCell ref="AC1506:AD1506"/>
    <mergeCell ref="X1516:Y1516"/>
    <mergeCell ref="Z1516:AA1516"/>
    <mergeCell ref="AC1516:AD1516"/>
    <mergeCell ref="X1517:Y1517"/>
    <mergeCell ref="Z1517:AA1517"/>
    <mergeCell ref="AC1517:AD1517"/>
    <mergeCell ref="X1514:Y1514"/>
    <mergeCell ref="Z1514:AA1514"/>
    <mergeCell ref="AC1514:AD1514"/>
    <mergeCell ref="X1515:Y1515"/>
    <mergeCell ref="Z1515:AA1515"/>
    <mergeCell ref="AC1515:AD1515"/>
    <mergeCell ref="X1512:Y1512"/>
    <mergeCell ref="Z1512:AA1512"/>
    <mergeCell ref="AC1512:AD1512"/>
    <mergeCell ref="X1513:Y1513"/>
    <mergeCell ref="Z1513:AA1513"/>
    <mergeCell ref="AC1513:AD1513"/>
    <mergeCell ref="X1522:Y1522"/>
    <mergeCell ref="Z1522:AA1522"/>
    <mergeCell ref="AC1522:AD1522"/>
    <mergeCell ref="X1523:Y1523"/>
    <mergeCell ref="Z1523:AA1523"/>
    <mergeCell ref="AC1523:AD1523"/>
    <mergeCell ref="X1520:Y1520"/>
    <mergeCell ref="Z1520:AA1520"/>
    <mergeCell ref="AC1520:AD1520"/>
    <mergeCell ref="X1521:Y1521"/>
    <mergeCell ref="Z1521:AA1521"/>
    <mergeCell ref="AC1521:AD1521"/>
    <mergeCell ref="X1518:Y1518"/>
    <mergeCell ref="Z1518:AA1518"/>
    <mergeCell ref="AC1518:AD1518"/>
    <mergeCell ref="X1519:Y1519"/>
    <mergeCell ref="Z1519:AA1519"/>
    <mergeCell ref="AC1519:AD1519"/>
    <mergeCell ref="X1540:Y1540"/>
    <mergeCell ref="X1528:Y1528"/>
    <mergeCell ref="Z1528:AA1528"/>
    <mergeCell ref="AC1528:AD1528"/>
    <mergeCell ref="X1529:Y1529"/>
    <mergeCell ref="Z1529:AA1529"/>
    <mergeCell ref="AC1529:AD1529"/>
    <mergeCell ref="X1526:Y1526"/>
    <mergeCell ref="Z1526:AA1526"/>
    <mergeCell ref="AC1526:AD1526"/>
    <mergeCell ref="X1527:Y1527"/>
    <mergeCell ref="Z1527:AA1527"/>
    <mergeCell ref="AC1527:AD1527"/>
    <mergeCell ref="X1524:Y1524"/>
    <mergeCell ref="Z1524:AA1524"/>
    <mergeCell ref="AC1524:AD1524"/>
    <mergeCell ref="X1525:Y1525"/>
    <mergeCell ref="Z1525:AA1525"/>
    <mergeCell ref="AC1525:AD1525"/>
    <mergeCell ref="X1535:Y1535"/>
    <mergeCell ref="Z1535:AA1535"/>
    <mergeCell ref="AC1535:AD1535"/>
    <mergeCell ref="X1536:Y1536"/>
    <mergeCell ref="Z1536:AA1536"/>
    <mergeCell ref="AC1536:AD1536"/>
    <mergeCell ref="X1532:Y1532"/>
    <mergeCell ref="Z1532:AA1532"/>
    <mergeCell ref="AC1532:AD1532"/>
    <mergeCell ref="X1533:Y1533"/>
    <mergeCell ref="AC1545:AD1545"/>
    <mergeCell ref="X1546:Y1546"/>
    <mergeCell ref="Z1546:AA1546"/>
    <mergeCell ref="AC1546:AD1546"/>
    <mergeCell ref="X1543:Y1543"/>
    <mergeCell ref="Z1543:AA1543"/>
    <mergeCell ref="AC1543:AD1543"/>
    <mergeCell ref="X1544:Y1544"/>
    <mergeCell ref="Z1544:AA1544"/>
    <mergeCell ref="AC1544:AD1544"/>
    <mergeCell ref="Z1533:AA1533"/>
    <mergeCell ref="AC1533:AD1533"/>
    <mergeCell ref="X1534:Y1534"/>
    <mergeCell ref="Z1534:AA1534"/>
    <mergeCell ref="AC1534:AD1534"/>
    <mergeCell ref="X1530:Y1530"/>
    <mergeCell ref="Z1530:AA1530"/>
    <mergeCell ref="AC1530:AD1530"/>
    <mergeCell ref="X1531:Y1531"/>
    <mergeCell ref="Z1531:AA1531"/>
    <mergeCell ref="AC1531:AD1531"/>
    <mergeCell ref="Z1540:AA1540"/>
    <mergeCell ref="AC1540:AD1540"/>
    <mergeCell ref="X1537:Y1537"/>
    <mergeCell ref="Z1537:AA1537"/>
    <mergeCell ref="AC1537:AD1537"/>
    <mergeCell ref="X1538:Y1538"/>
    <mergeCell ref="Z1538:AA1538"/>
    <mergeCell ref="AC1538:AD1538"/>
    <mergeCell ref="X1539:Y1539"/>
    <mergeCell ref="Z1539:AA1539"/>
    <mergeCell ref="AC1539:AD1539"/>
    <mergeCell ref="X1541:Y1541"/>
    <mergeCell ref="Z1541:AA1541"/>
    <mergeCell ref="AC1541:AD1541"/>
    <mergeCell ref="X1542:Y1542"/>
    <mergeCell ref="Z1542:AA1542"/>
    <mergeCell ref="AC1542:AD1542"/>
    <mergeCell ref="X1553:Y1553"/>
    <mergeCell ref="Z1553:AA1553"/>
    <mergeCell ref="AC1553:AD1553"/>
    <mergeCell ref="X1554:Y1554"/>
    <mergeCell ref="Z1554:AA1554"/>
    <mergeCell ref="AC1554:AD1554"/>
    <mergeCell ref="X1551:Y1551"/>
    <mergeCell ref="Z1551:AA1551"/>
    <mergeCell ref="AC1551:AD1551"/>
    <mergeCell ref="X1552:Y1552"/>
    <mergeCell ref="Z1552:AA1552"/>
    <mergeCell ref="AC1552:AD1552"/>
    <mergeCell ref="X1549:Y1549"/>
    <mergeCell ref="Z1549:AA1549"/>
    <mergeCell ref="AC1549:AD1549"/>
    <mergeCell ref="X1550:Y1550"/>
    <mergeCell ref="Z1550:AA1550"/>
    <mergeCell ref="AC1550:AD1550"/>
    <mergeCell ref="X1547:Y1547"/>
    <mergeCell ref="Z1547:AA1547"/>
    <mergeCell ref="AC1547:AD1547"/>
    <mergeCell ref="X1548:Y1548"/>
    <mergeCell ref="Z1548:AA1548"/>
    <mergeCell ref="AC1548:AD1548"/>
    <mergeCell ref="X1545:Y1545"/>
    <mergeCell ref="Z1545:AA1545"/>
    <mergeCell ref="X1555:Y1555"/>
    <mergeCell ref="Z1555:AA1555"/>
    <mergeCell ref="AC1555:AD1555"/>
    <mergeCell ref="X1556:Y1556"/>
    <mergeCell ref="Z1556:AA1556"/>
    <mergeCell ref="AC1556:AD1556"/>
    <mergeCell ref="X1557:Y1557"/>
    <mergeCell ref="Z1557:AA1557"/>
    <mergeCell ref="AC1557:AD1557"/>
    <mergeCell ref="X1566:Y1566"/>
    <mergeCell ref="Z1566:AA1566"/>
    <mergeCell ref="AC1566:AD1566"/>
    <mergeCell ref="X1567:Y1567"/>
    <mergeCell ref="Z1567:AA1567"/>
    <mergeCell ref="AC1567:AD1567"/>
    <mergeCell ref="X1564:Y1564"/>
    <mergeCell ref="Z1564:AA1564"/>
    <mergeCell ref="AC1564:AD1564"/>
    <mergeCell ref="X1565:Y1565"/>
    <mergeCell ref="X1568:Y1568"/>
    <mergeCell ref="Z1568:AA1568"/>
    <mergeCell ref="AC1568:AD1568"/>
    <mergeCell ref="X1569:Y1569"/>
    <mergeCell ref="Z1569:AA1569"/>
    <mergeCell ref="AC1569:AD1569"/>
    <mergeCell ref="X1560:Y1560"/>
    <mergeCell ref="Z1560:AA1560"/>
    <mergeCell ref="AC1560:AD1560"/>
    <mergeCell ref="X1561:Y1561"/>
    <mergeCell ref="Z1561:AA1561"/>
    <mergeCell ref="AC1561:AD1561"/>
    <mergeCell ref="X1558:Y1558"/>
    <mergeCell ref="Z1558:AA1558"/>
    <mergeCell ref="AC1558:AD1558"/>
    <mergeCell ref="X1559:Y1559"/>
    <mergeCell ref="Z1559:AA1559"/>
    <mergeCell ref="AC1559:AD1559"/>
    <mergeCell ref="X1576:Y1576"/>
    <mergeCell ref="Z1576:AA1576"/>
    <mergeCell ref="AC1576:AD1576"/>
    <mergeCell ref="X1577:Y1577"/>
    <mergeCell ref="Z1577:AA1577"/>
    <mergeCell ref="AC1577:AD1577"/>
    <mergeCell ref="X1574:Y1574"/>
    <mergeCell ref="Z1574:AA1574"/>
    <mergeCell ref="AC1574:AD1574"/>
    <mergeCell ref="X1575:Y1575"/>
    <mergeCell ref="Z1575:AA1575"/>
    <mergeCell ref="AC1575:AD1575"/>
    <mergeCell ref="Z1565:AA1565"/>
    <mergeCell ref="AC1565:AD1565"/>
    <mergeCell ref="X1562:Y1562"/>
    <mergeCell ref="Z1562:AA1562"/>
    <mergeCell ref="AC1562:AD1562"/>
    <mergeCell ref="X1563:Y1563"/>
    <mergeCell ref="Z1563:AA1563"/>
    <mergeCell ref="AC1563:AD1563"/>
    <mergeCell ref="X1572:Y1572"/>
    <mergeCell ref="Z1572:AA1572"/>
    <mergeCell ref="AC1572:AD1572"/>
    <mergeCell ref="X1573:Y1573"/>
    <mergeCell ref="Z1573:AA1573"/>
    <mergeCell ref="AC1573:AD1573"/>
    <mergeCell ref="X1570:Y1570"/>
    <mergeCell ref="Z1570:AA1570"/>
    <mergeCell ref="AC1570:AD1570"/>
    <mergeCell ref="X1571:Y1571"/>
    <mergeCell ref="Z1571:AA1571"/>
    <mergeCell ref="AC1571:AD1571"/>
    <mergeCell ref="X1585:Y1585"/>
    <mergeCell ref="Z1585:AA1585"/>
    <mergeCell ref="AC1585:AD1585"/>
    <mergeCell ref="X1586:Y1586"/>
    <mergeCell ref="Z1586:AA1586"/>
    <mergeCell ref="AC1586:AD1586"/>
    <mergeCell ref="X1583:Y1583"/>
    <mergeCell ref="Z1583:AA1583"/>
    <mergeCell ref="AC1583:AD1583"/>
    <mergeCell ref="X1584:Y1584"/>
    <mergeCell ref="Z1584:AA1584"/>
    <mergeCell ref="AC1584:AD1584"/>
    <mergeCell ref="X1578:Y1578"/>
    <mergeCell ref="Z1578:AA1578"/>
    <mergeCell ref="AC1578:AD1578"/>
    <mergeCell ref="X1579:Y1579"/>
    <mergeCell ref="Z1579:AA1579"/>
    <mergeCell ref="AC1579:AD1579"/>
    <mergeCell ref="X1580:Y1580"/>
    <mergeCell ref="Z1580:AA1580"/>
    <mergeCell ref="AC1580:AD1580"/>
    <mergeCell ref="X1581:Y1581"/>
    <mergeCell ref="Z1581:AA1581"/>
    <mergeCell ref="AC1581:AD1581"/>
    <mergeCell ref="X1582:Y1582"/>
    <mergeCell ref="Z1582:AA1582"/>
    <mergeCell ref="AC1582:AD1582"/>
    <mergeCell ref="AC1594:AD1594"/>
    <mergeCell ref="X1591:Y1591"/>
    <mergeCell ref="Z1591:AA1591"/>
    <mergeCell ref="AC1591:AD1591"/>
    <mergeCell ref="X1592:Y1592"/>
    <mergeCell ref="Z1592:AA1592"/>
    <mergeCell ref="AC1592:AD1592"/>
    <mergeCell ref="X1589:Y1589"/>
    <mergeCell ref="Z1589:AA1589"/>
    <mergeCell ref="AC1589:AD1589"/>
    <mergeCell ref="X1590:Y1590"/>
    <mergeCell ref="Z1590:AA1590"/>
    <mergeCell ref="AC1590:AD1590"/>
    <mergeCell ref="X1587:Y1587"/>
    <mergeCell ref="Z1587:AA1587"/>
    <mergeCell ref="AC1587:AD1587"/>
    <mergeCell ref="X1588:Y1588"/>
    <mergeCell ref="Z1588:AA1588"/>
    <mergeCell ref="AC1588:AD1588"/>
    <mergeCell ref="X1593:Y1593"/>
    <mergeCell ref="Z1593:AA1593"/>
    <mergeCell ref="AC1593:AD1593"/>
    <mergeCell ref="X1594:Y1594"/>
    <mergeCell ref="Z1594:AA1594"/>
    <mergeCell ref="X1599:Y1599"/>
    <mergeCell ref="Z1599:AA1599"/>
    <mergeCell ref="AC1599:AD1599"/>
    <mergeCell ref="X1600:Y1600"/>
    <mergeCell ref="Z1600:AA1600"/>
    <mergeCell ref="AC1600:AD1600"/>
    <mergeCell ref="X1597:Y1597"/>
    <mergeCell ref="Z1597:AA1597"/>
    <mergeCell ref="AC1597:AD1597"/>
    <mergeCell ref="X1598:Y1598"/>
    <mergeCell ref="Z1598:AA1598"/>
    <mergeCell ref="AC1598:AD1598"/>
    <mergeCell ref="X1595:Y1595"/>
    <mergeCell ref="Z1595:AA1595"/>
    <mergeCell ref="AC1595:AD1595"/>
    <mergeCell ref="X1596:Y1596"/>
    <mergeCell ref="Z1596:AA1596"/>
    <mergeCell ref="AC1596:AD1596"/>
    <mergeCell ref="X1606:Y1606"/>
    <mergeCell ref="Z1606:AA1606"/>
    <mergeCell ref="AC1606:AD1606"/>
    <mergeCell ref="X1607:Y1607"/>
    <mergeCell ref="Z1607:AA1607"/>
    <mergeCell ref="AC1607:AD1607"/>
    <mergeCell ref="X1603:Y1603"/>
    <mergeCell ref="Z1603:AA1603"/>
    <mergeCell ref="AC1603:AD1603"/>
    <mergeCell ref="X1604:Y1604"/>
    <mergeCell ref="Z1604:AA1604"/>
    <mergeCell ref="AC1604:AD1604"/>
    <mergeCell ref="X1605:Y1605"/>
    <mergeCell ref="Z1605:AA1605"/>
    <mergeCell ref="AC1605:AD1605"/>
    <mergeCell ref="X1601:Y1601"/>
    <mergeCell ref="Z1601:AA1601"/>
    <mergeCell ref="AC1601:AD1601"/>
    <mergeCell ref="X1602:Y1602"/>
    <mergeCell ref="Z1602:AA1602"/>
    <mergeCell ref="AC1602:AD1602"/>
    <mergeCell ref="X1612:Y1612"/>
    <mergeCell ref="Z1612:AA1612"/>
    <mergeCell ref="AC1612:AD1612"/>
    <mergeCell ref="X1613:Y1613"/>
    <mergeCell ref="Z1613:AA1613"/>
    <mergeCell ref="AC1613:AD1613"/>
    <mergeCell ref="X1610:Y1610"/>
    <mergeCell ref="Z1610:AA1610"/>
    <mergeCell ref="AC1610:AD1610"/>
    <mergeCell ref="X1611:Y1611"/>
    <mergeCell ref="Z1611:AA1611"/>
    <mergeCell ref="AC1611:AD1611"/>
    <mergeCell ref="X1608:Y1608"/>
    <mergeCell ref="Z1608:AA1608"/>
    <mergeCell ref="AC1608:AD1608"/>
    <mergeCell ref="X1609:Y1609"/>
    <mergeCell ref="Z1609:AA1609"/>
    <mergeCell ref="AC1609:AD1609"/>
    <mergeCell ref="X1618:Y1618"/>
    <mergeCell ref="Z1618:AA1618"/>
    <mergeCell ref="AC1618:AD1618"/>
    <mergeCell ref="X1619:Y1619"/>
    <mergeCell ref="Z1619:AA1619"/>
    <mergeCell ref="AC1619:AD1619"/>
    <mergeCell ref="X1616:Y1616"/>
    <mergeCell ref="Z1616:AA1616"/>
    <mergeCell ref="AC1616:AD1616"/>
    <mergeCell ref="X1617:Y1617"/>
    <mergeCell ref="Z1617:AA1617"/>
    <mergeCell ref="AC1617:AD1617"/>
    <mergeCell ref="X1614:Y1614"/>
    <mergeCell ref="Z1614:AA1614"/>
    <mergeCell ref="AC1614:AD1614"/>
    <mergeCell ref="X1615:Y1615"/>
    <mergeCell ref="Z1615:AA1615"/>
    <mergeCell ref="AC1615:AD1615"/>
    <mergeCell ref="X1636:Y1636"/>
    <mergeCell ref="X1624:Y1624"/>
    <mergeCell ref="Z1624:AA1624"/>
    <mergeCell ref="AC1624:AD1624"/>
    <mergeCell ref="X1625:Y1625"/>
    <mergeCell ref="Z1625:AA1625"/>
    <mergeCell ref="AC1625:AD1625"/>
    <mergeCell ref="X1622:Y1622"/>
    <mergeCell ref="Z1622:AA1622"/>
    <mergeCell ref="AC1622:AD1622"/>
    <mergeCell ref="X1623:Y1623"/>
    <mergeCell ref="Z1623:AA1623"/>
    <mergeCell ref="AC1623:AD1623"/>
    <mergeCell ref="X1620:Y1620"/>
    <mergeCell ref="Z1620:AA1620"/>
    <mergeCell ref="AC1620:AD1620"/>
    <mergeCell ref="X1621:Y1621"/>
    <mergeCell ref="Z1621:AA1621"/>
    <mergeCell ref="AC1621:AD1621"/>
    <mergeCell ref="X1631:Y1631"/>
    <mergeCell ref="Z1631:AA1631"/>
    <mergeCell ref="AC1631:AD1631"/>
    <mergeCell ref="X1632:Y1632"/>
    <mergeCell ref="Z1632:AA1632"/>
    <mergeCell ref="AC1632:AD1632"/>
    <mergeCell ref="X1628:Y1628"/>
    <mergeCell ref="Z1628:AA1628"/>
    <mergeCell ref="AC1628:AD1628"/>
    <mergeCell ref="X1629:Y1629"/>
    <mergeCell ref="AC1641:AD1641"/>
    <mergeCell ref="X1642:Y1642"/>
    <mergeCell ref="Z1642:AA1642"/>
    <mergeCell ref="AC1642:AD1642"/>
    <mergeCell ref="X1639:Y1639"/>
    <mergeCell ref="Z1639:AA1639"/>
    <mergeCell ref="AC1639:AD1639"/>
    <mergeCell ref="X1640:Y1640"/>
    <mergeCell ref="Z1640:AA1640"/>
    <mergeCell ref="AC1640:AD1640"/>
    <mergeCell ref="Z1629:AA1629"/>
    <mergeCell ref="AC1629:AD1629"/>
    <mergeCell ref="X1630:Y1630"/>
    <mergeCell ref="Z1630:AA1630"/>
    <mergeCell ref="AC1630:AD1630"/>
    <mergeCell ref="X1626:Y1626"/>
    <mergeCell ref="Z1626:AA1626"/>
    <mergeCell ref="AC1626:AD1626"/>
    <mergeCell ref="X1627:Y1627"/>
    <mergeCell ref="Z1627:AA1627"/>
    <mergeCell ref="AC1627:AD1627"/>
    <mergeCell ref="Z1636:AA1636"/>
    <mergeCell ref="AC1636:AD1636"/>
    <mergeCell ref="X1633:Y1633"/>
    <mergeCell ref="Z1633:AA1633"/>
    <mergeCell ref="AC1633:AD1633"/>
    <mergeCell ref="X1634:Y1634"/>
    <mergeCell ref="Z1634:AA1634"/>
    <mergeCell ref="AC1634:AD1634"/>
    <mergeCell ref="X1635:Y1635"/>
    <mergeCell ref="Z1635:AA1635"/>
    <mergeCell ref="AC1635:AD1635"/>
    <mergeCell ref="X1637:Y1637"/>
    <mergeCell ref="Z1637:AA1637"/>
    <mergeCell ref="AC1637:AD1637"/>
    <mergeCell ref="X1638:Y1638"/>
    <mergeCell ref="Z1638:AA1638"/>
    <mergeCell ref="AC1638:AD1638"/>
    <mergeCell ref="X1649:Y1649"/>
    <mergeCell ref="Z1649:AA1649"/>
    <mergeCell ref="AC1649:AD1649"/>
    <mergeCell ref="X1650:Y1650"/>
    <mergeCell ref="Z1650:AA1650"/>
    <mergeCell ref="AC1650:AD1650"/>
    <mergeCell ref="X1647:Y1647"/>
    <mergeCell ref="Z1647:AA1647"/>
    <mergeCell ref="AC1647:AD1647"/>
    <mergeCell ref="X1648:Y1648"/>
    <mergeCell ref="Z1648:AA1648"/>
    <mergeCell ref="AC1648:AD1648"/>
    <mergeCell ref="X1645:Y1645"/>
    <mergeCell ref="Z1645:AA1645"/>
    <mergeCell ref="AC1645:AD1645"/>
    <mergeCell ref="X1646:Y1646"/>
    <mergeCell ref="Z1646:AA1646"/>
    <mergeCell ref="AC1646:AD1646"/>
    <mergeCell ref="X1643:Y1643"/>
    <mergeCell ref="Z1643:AA1643"/>
    <mergeCell ref="AC1643:AD1643"/>
    <mergeCell ref="X1644:Y1644"/>
    <mergeCell ref="Z1644:AA1644"/>
    <mergeCell ref="AC1644:AD1644"/>
    <mergeCell ref="X1641:Y1641"/>
    <mergeCell ref="Z1641:AA1641"/>
    <mergeCell ref="X1651:Y1651"/>
    <mergeCell ref="Z1651:AA1651"/>
    <mergeCell ref="AC1651:AD1651"/>
    <mergeCell ref="X1652:Y1652"/>
    <mergeCell ref="Z1652:AA1652"/>
    <mergeCell ref="AC1652:AD1652"/>
    <mergeCell ref="X1653:Y1653"/>
    <mergeCell ref="Z1653:AA1653"/>
    <mergeCell ref="AC1653:AD1653"/>
    <mergeCell ref="X1662:Y1662"/>
    <mergeCell ref="Z1662:AA1662"/>
    <mergeCell ref="AC1662:AD1662"/>
    <mergeCell ref="X1663:Y1663"/>
    <mergeCell ref="Z1663:AA1663"/>
    <mergeCell ref="AC1663:AD1663"/>
    <mergeCell ref="X1660:Y1660"/>
    <mergeCell ref="Z1660:AA1660"/>
    <mergeCell ref="AC1660:AD1660"/>
    <mergeCell ref="X1661:Y1661"/>
    <mergeCell ref="X1664:Y1664"/>
    <mergeCell ref="Z1664:AA1664"/>
    <mergeCell ref="AC1664:AD1664"/>
    <mergeCell ref="X1665:Y1665"/>
    <mergeCell ref="Z1665:AA1665"/>
    <mergeCell ref="AC1665:AD1665"/>
    <mergeCell ref="X1656:Y1656"/>
    <mergeCell ref="Z1656:AA1656"/>
    <mergeCell ref="AC1656:AD1656"/>
    <mergeCell ref="X1657:Y1657"/>
    <mergeCell ref="Z1657:AA1657"/>
    <mergeCell ref="AC1657:AD1657"/>
    <mergeCell ref="X1654:Y1654"/>
    <mergeCell ref="Z1654:AA1654"/>
    <mergeCell ref="AC1654:AD1654"/>
    <mergeCell ref="X1655:Y1655"/>
    <mergeCell ref="Z1655:AA1655"/>
    <mergeCell ref="AC1655:AD1655"/>
    <mergeCell ref="X1672:Y1672"/>
    <mergeCell ref="Z1672:AA1672"/>
    <mergeCell ref="AC1672:AD1672"/>
    <mergeCell ref="X1673:Y1673"/>
    <mergeCell ref="Z1673:AA1673"/>
    <mergeCell ref="AC1673:AD1673"/>
    <mergeCell ref="X1670:Y1670"/>
    <mergeCell ref="Z1670:AA1670"/>
    <mergeCell ref="AC1670:AD1670"/>
    <mergeCell ref="X1671:Y1671"/>
    <mergeCell ref="Z1671:AA1671"/>
    <mergeCell ref="AC1671:AD1671"/>
    <mergeCell ref="Z1661:AA1661"/>
    <mergeCell ref="AC1661:AD1661"/>
    <mergeCell ref="X1658:Y1658"/>
    <mergeCell ref="Z1658:AA1658"/>
    <mergeCell ref="AC1658:AD1658"/>
    <mergeCell ref="X1659:Y1659"/>
    <mergeCell ref="Z1659:AA1659"/>
    <mergeCell ref="AC1659:AD1659"/>
    <mergeCell ref="X1668:Y1668"/>
    <mergeCell ref="Z1668:AA1668"/>
    <mergeCell ref="AC1668:AD1668"/>
    <mergeCell ref="X1669:Y1669"/>
    <mergeCell ref="Z1669:AA1669"/>
    <mergeCell ref="AC1669:AD1669"/>
    <mergeCell ref="X1666:Y1666"/>
    <mergeCell ref="Z1666:AA1666"/>
    <mergeCell ref="AC1666:AD1666"/>
    <mergeCell ref="X1667:Y1667"/>
    <mergeCell ref="Z1667:AA1667"/>
    <mergeCell ref="AC1667:AD1667"/>
    <mergeCell ref="X1681:Y1681"/>
    <mergeCell ref="Z1681:AA1681"/>
    <mergeCell ref="AC1681:AD1681"/>
    <mergeCell ref="X1682:Y1682"/>
    <mergeCell ref="Z1682:AA1682"/>
    <mergeCell ref="AC1682:AD1682"/>
    <mergeCell ref="X1679:Y1679"/>
    <mergeCell ref="Z1679:AA1679"/>
    <mergeCell ref="AC1679:AD1679"/>
    <mergeCell ref="X1680:Y1680"/>
    <mergeCell ref="Z1680:AA1680"/>
    <mergeCell ref="AC1680:AD1680"/>
    <mergeCell ref="X1674:Y1674"/>
    <mergeCell ref="Z1674:AA1674"/>
    <mergeCell ref="AC1674:AD1674"/>
    <mergeCell ref="X1675:Y1675"/>
    <mergeCell ref="Z1675:AA1675"/>
    <mergeCell ref="AC1675:AD1675"/>
    <mergeCell ref="X1676:Y1676"/>
    <mergeCell ref="Z1676:AA1676"/>
    <mergeCell ref="AC1676:AD1676"/>
    <mergeCell ref="X1677:Y1677"/>
    <mergeCell ref="Z1677:AA1677"/>
    <mergeCell ref="AC1677:AD1677"/>
    <mergeCell ref="X1678:Y1678"/>
    <mergeCell ref="Z1678:AA1678"/>
    <mergeCell ref="AC1678:AD1678"/>
    <mergeCell ref="AC1690:AD1690"/>
    <mergeCell ref="X1687:Y1687"/>
    <mergeCell ref="Z1687:AA1687"/>
    <mergeCell ref="AC1687:AD1687"/>
    <mergeCell ref="X1688:Y1688"/>
    <mergeCell ref="Z1688:AA1688"/>
    <mergeCell ref="AC1688:AD1688"/>
    <mergeCell ref="X1685:Y1685"/>
    <mergeCell ref="Z1685:AA1685"/>
    <mergeCell ref="AC1685:AD1685"/>
    <mergeCell ref="X1686:Y1686"/>
    <mergeCell ref="Z1686:AA1686"/>
    <mergeCell ref="AC1686:AD1686"/>
    <mergeCell ref="X1683:Y1683"/>
    <mergeCell ref="Z1683:AA1683"/>
    <mergeCell ref="AC1683:AD1683"/>
    <mergeCell ref="X1684:Y1684"/>
    <mergeCell ref="Z1684:AA1684"/>
    <mergeCell ref="AC1684:AD1684"/>
    <mergeCell ref="X1689:Y1689"/>
    <mergeCell ref="Z1689:AA1689"/>
    <mergeCell ref="AC1689:AD1689"/>
    <mergeCell ref="X1690:Y1690"/>
    <mergeCell ref="Z1690:AA1690"/>
    <mergeCell ref="X1695:Y1695"/>
    <mergeCell ref="Z1695:AA1695"/>
    <mergeCell ref="AC1695:AD1695"/>
    <mergeCell ref="X1696:Y1696"/>
    <mergeCell ref="Z1696:AA1696"/>
    <mergeCell ref="AC1696:AD1696"/>
    <mergeCell ref="X1693:Y1693"/>
    <mergeCell ref="Z1693:AA1693"/>
    <mergeCell ref="AC1693:AD1693"/>
    <mergeCell ref="X1694:Y1694"/>
    <mergeCell ref="Z1694:AA1694"/>
    <mergeCell ref="AC1694:AD1694"/>
    <mergeCell ref="X1691:Y1691"/>
    <mergeCell ref="Z1691:AA1691"/>
    <mergeCell ref="AC1691:AD1691"/>
    <mergeCell ref="X1692:Y1692"/>
    <mergeCell ref="Z1692:AA1692"/>
    <mergeCell ref="AC1692:AD1692"/>
    <mergeCell ref="X1702:Y1702"/>
    <mergeCell ref="Z1702:AA1702"/>
    <mergeCell ref="AC1702:AD1702"/>
    <mergeCell ref="X1703:Y1703"/>
    <mergeCell ref="Z1703:AA1703"/>
    <mergeCell ref="AC1703:AD1703"/>
    <mergeCell ref="X1699:Y1699"/>
    <mergeCell ref="Z1699:AA1699"/>
    <mergeCell ref="AC1699:AD1699"/>
    <mergeCell ref="X1700:Y1700"/>
    <mergeCell ref="Z1700:AA1700"/>
    <mergeCell ref="AC1700:AD1700"/>
    <mergeCell ref="X1701:Y1701"/>
    <mergeCell ref="Z1701:AA1701"/>
    <mergeCell ref="AC1701:AD1701"/>
    <mergeCell ref="X1697:Y1697"/>
    <mergeCell ref="Z1697:AA1697"/>
    <mergeCell ref="AC1697:AD1697"/>
    <mergeCell ref="X1698:Y1698"/>
    <mergeCell ref="Z1698:AA1698"/>
    <mergeCell ref="AC1698:AD1698"/>
    <mergeCell ref="X1708:Y1708"/>
    <mergeCell ref="Z1708:AA1708"/>
    <mergeCell ref="AC1708:AD1708"/>
    <mergeCell ref="X1709:Y1709"/>
    <mergeCell ref="Z1709:AA1709"/>
    <mergeCell ref="AC1709:AD1709"/>
    <mergeCell ref="X1706:Y1706"/>
    <mergeCell ref="Z1706:AA1706"/>
    <mergeCell ref="AC1706:AD1706"/>
    <mergeCell ref="X1707:Y1707"/>
    <mergeCell ref="Z1707:AA1707"/>
    <mergeCell ref="AC1707:AD1707"/>
    <mergeCell ref="X1704:Y1704"/>
    <mergeCell ref="Z1704:AA1704"/>
    <mergeCell ref="AC1704:AD1704"/>
    <mergeCell ref="X1705:Y1705"/>
    <mergeCell ref="Z1705:AA1705"/>
    <mergeCell ref="AC1705:AD1705"/>
    <mergeCell ref="X1714:Y1714"/>
    <mergeCell ref="Z1714:AA1714"/>
    <mergeCell ref="AC1714:AD1714"/>
    <mergeCell ref="X1715:Y1715"/>
    <mergeCell ref="Z1715:AA1715"/>
    <mergeCell ref="AC1715:AD1715"/>
    <mergeCell ref="X1712:Y1712"/>
    <mergeCell ref="Z1712:AA1712"/>
    <mergeCell ref="AC1712:AD1712"/>
    <mergeCell ref="X1713:Y1713"/>
    <mergeCell ref="Z1713:AA1713"/>
    <mergeCell ref="AC1713:AD1713"/>
    <mergeCell ref="X1710:Y1710"/>
    <mergeCell ref="Z1710:AA1710"/>
    <mergeCell ref="AC1710:AD1710"/>
    <mergeCell ref="X1711:Y1711"/>
    <mergeCell ref="Z1711:AA1711"/>
    <mergeCell ref="AC1711:AD1711"/>
    <mergeCell ref="X1732:Y1732"/>
    <mergeCell ref="X1720:Y1720"/>
    <mergeCell ref="Z1720:AA1720"/>
    <mergeCell ref="AC1720:AD1720"/>
    <mergeCell ref="X1721:Y1721"/>
    <mergeCell ref="Z1721:AA1721"/>
    <mergeCell ref="AC1721:AD1721"/>
    <mergeCell ref="X1718:Y1718"/>
    <mergeCell ref="Z1718:AA1718"/>
    <mergeCell ref="AC1718:AD1718"/>
    <mergeCell ref="X1719:Y1719"/>
    <mergeCell ref="Z1719:AA1719"/>
    <mergeCell ref="AC1719:AD1719"/>
    <mergeCell ref="X1716:Y1716"/>
    <mergeCell ref="Z1716:AA1716"/>
    <mergeCell ref="AC1716:AD1716"/>
    <mergeCell ref="X1717:Y1717"/>
    <mergeCell ref="Z1717:AA1717"/>
    <mergeCell ref="AC1717:AD1717"/>
    <mergeCell ref="X1727:Y1727"/>
    <mergeCell ref="Z1727:AA1727"/>
    <mergeCell ref="AC1727:AD1727"/>
    <mergeCell ref="X1728:Y1728"/>
    <mergeCell ref="Z1728:AA1728"/>
    <mergeCell ref="AC1728:AD1728"/>
    <mergeCell ref="X1724:Y1724"/>
    <mergeCell ref="Z1724:AA1724"/>
    <mergeCell ref="AC1724:AD1724"/>
    <mergeCell ref="X1725:Y1725"/>
    <mergeCell ref="AC1737:AD1737"/>
    <mergeCell ref="X1738:Y1738"/>
    <mergeCell ref="Z1738:AA1738"/>
    <mergeCell ref="AC1738:AD1738"/>
    <mergeCell ref="X1735:Y1735"/>
    <mergeCell ref="Z1735:AA1735"/>
    <mergeCell ref="AC1735:AD1735"/>
    <mergeCell ref="X1736:Y1736"/>
    <mergeCell ref="Z1736:AA1736"/>
    <mergeCell ref="AC1736:AD1736"/>
    <mergeCell ref="Z1725:AA1725"/>
    <mergeCell ref="AC1725:AD1725"/>
    <mergeCell ref="X1726:Y1726"/>
    <mergeCell ref="Z1726:AA1726"/>
    <mergeCell ref="AC1726:AD1726"/>
    <mergeCell ref="X1722:Y1722"/>
    <mergeCell ref="Z1722:AA1722"/>
    <mergeCell ref="AC1722:AD1722"/>
    <mergeCell ref="X1723:Y1723"/>
    <mergeCell ref="Z1723:AA1723"/>
    <mergeCell ref="AC1723:AD1723"/>
    <mergeCell ref="Z1732:AA1732"/>
    <mergeCell ref="AC1732:AD1732"/>
    <mergeCell ref="X1729:Y1729"/>
    <mergeCell ref="Z1729:AA1729"/>
    <mergeCell ref="AC1729:AD1729"/>
    <mergeCell ref="X1730:Y1730"/>
    <mergeCell ref="Z1730:AA1730"/>
    <mergeCell ref="AC1730:AD1730"/>
    <mergeCell ref="X1731:Y1731"/>
    <mergeCell ref="Z1731:AA1731"/>
    <mergeCell ref="AC1731:AD1731"/>
    <mergeCell ref="X1733:Y1733"/>
    <mergeCell ref="Z1733:AA1733"/>
    <mergeCell ref="AC1733:AD1733"/>
    <mergeCell ref="X1734:Y1734"/>
    <mergeCell ref="Z1734:AA1734"/>
    <mergeCell ref="AC1734:AD1734"/>
    <mergeCell ref="X1745:Y1745"/>
    <mergeCell ref="Z1745:AA1745"/>
    <mergeCell ref="AC1745:AD1745"/>
    <mergeCell ref="X1746:Y1746"/>
    <mergeCell ref="Z1746:AA1746"/>
    <mergeCell ref="AC1746:AD1746"/>
    <mergeCell ref="X1743:Y1743"/>
    <mergeCell ref="Z1743:AA1743"/>
    <mergeCell ref="AC1743:AD1743"/>
    <mergeCell ref="X1744:Y1744"/>
    <mergeCell ref="Z1744:AA1744"/>
    <mergeCell ref="AC1744:AD1744"/>
    <mergeCell ref="X1741:Y1741"/>
    <mergeCell ref="Z1741:AA1741"/>
    <mergeCell ref="AC1741:AD1741"/>
    <mergeCell ref="X1742:Y1742"/>
    <mergeCell ref="Z1742:AA1742"/>
    <mergeCell ref="AC1742:AD1742"/>
    <mergeCell ref="X1739:Y1739"/>
    <mergeCell ref="Z1739:AA1739"/>
    <mergeCell ref="AC1739:AD1739"/>
    <mergeCell ref="X1740:Y1740"/>
    <mergeCell ref="Z1740:AA1740"/>
    <mergeCell ref="AC1740:AD1740"/>
    <mergeCell ref="X1737:Y1737"/>
    <mergeCell ref="Z1737:AA1737"/>
    <mergeCell ref="X1747:Y1747"/>
    <mergeCell ref="Z1747:AA1747"/>
    <mergeCell ref="AC1747:AD1747"/>
    <mergeCell ref="X1748:Y1748"/>
    <mergeCell ref="Z1748:AA1748"/>
    <mergeCell ref="AC1748:AD1748"/>
    <mergeCell ref="X1749:Y1749"/>
    <mergeCell ref="Z1749:AA1749"/>
    <mergeCell ref="AC1749:AD1749"/>
    <mergeCell ref="X1758:Y1758"/>
    <mergeCell ref="Z1758:AA1758"/>
    <mergeCell ref="AC1758:AD1758"/>
    <mergeCell ref="X1759:Y1759"/>
    <mergeCell ref="Z1759:AA1759"/>
    <mergeCell ref="AC1759:AD1759"/>
    <mergeCell ref="X1756:Y1756"/>
    <mergeCell ref="Z1756:AA1756"/>
    <mergeCell ref="AC1756:AD1756"/>
    <mergeCell ref="X1757:Y1757"/>
    <mergeCell ref="X1760:Y1760"/>
    <mergeCell ref="Z1760:AA1760"/>
    <mergeCell ref="AC1760:AD1760"/>
    <mergeCell ref="X1761:Y1761"/>
    <mergeCell ref="Z1761:AA1761"/>
    <mergeCell ref="AC1761:AD1761"/>
    <mergeCell ref="X1752:Y1752"/>
    <mergeCell ref="Z1752:AA1752"/>
    <mergeCell ref="AC1752:AD1752"/>
    <mergeCell ref="X1753:Y1753"/>
    <mergeCell ref="Z1753:AA1753"/>
    <mergeCell ref="AC1753:AD1753"/>
    <mergeCell ref="X1750:Y1750"/>
    <mergeCell ref="Z1750:AA1750"/>
    <mergeCell ref="AC1750:AD1750"/>
    <mergeCell ref="X1751:Y1751"/>
    <mergeCell ref="Z1751:AA1751"/>
    <mergeCell ref="AC1751:AD1751"/>
    <mergeCell ref="X1768:Y1768"/>
    <mergeCell ref="Z1768:AA1768"/>
    <mergeCell ref="AC1768:AD1768"/>
    <mergeCell ref="X1769:Y1769"/>
    <mergeCell ref="Z1769:AA1769"/>
    <mergeCell ref="AC1769:AD1769"/>
    <mergeCell ref="X1766:Y1766"/>
    <mergeCell ref="Z1766:AA1766"/>
    <mergeCell ref="AC1766:AD1766"/>
    <mergeCell ref="X1767:Y1767"/>
    <mergeCell ref="Z1767:AA1767"/>
    <mergeCell ref="AC1767:AD1767"/>
    <mergeCell ref="Z1757:AA1757"/>
    <mergeCell ref="AC1757:AD1757"/>
    <mergeCell ref="X1754:Y1754"/>
    <mergeCell ref="Z1754:AA1754"/>
    <mergeCell ref="AC1754:AD1754"/>
    <mergeCell ref="X1755:Y1755"/>
    <mergeCell ref="Z1755:AA1755"/>
    <mergeCell ref="AC1755:AD1755"/>
    <mergeCell ref="X1764:Y1764"/>
    <mergeCell ref="Z1764:AA1764"/>
    <mergeCell ref="AC1764:AD1764"/>
    <mergeCell ref="X1765:Y1765"/>
    <mergeCell ref="Z1765:AA1765"/>
    <mergeCell ref="AC1765:AD1765"/>
    <mergeCell ref="X1762:Y1762"/>
    <mergeCell ref="Z1762:AA1762"/>
    <mergeCell ref="AC1762:AD1762"/>
    <mergeCell ref="X1763:Y1763"/>
    <mergeCell ref="Z1763:AA1763"/>
    <mergeCell ref="AC1763:AD1763"/>
    <mergeCell ref="X1777:Y1777"/>
    <mergeCell ref="Z1777:AA1777"/>
    <mergeCell ref="AC1777:AD1777"/>
    <mergeCell ref="X1778:Y1778"/>
    <mergeCell ref="Z1778:AA1778"/>
    <mergeCell ref="AC1778:AD1778"/>
    <mergeCell ref="X1775:Y1775"/>
    <mergeCell ref="Z1775:AA1775"/>
    <mergeCell ref="AC1775:AD1775"/>
    <mergeCell ref="X1776:Y1776"/>
    <mergeCell ref="Z1776:AA1776"/>
    <mergeCell ref="AC1776:AD1776"/>
    <mergeCell ref="X1770:Y1770"/>
    <mergeCell ref="Z1770:AA1770"/>
    <mergeCell ref="AC1770:AD1770"/>
    <mergeCell ref="X1771:Y1771"/>
    <mergeCell ref="Z1771:AA1771"/>
    <mergeCell ref="AC1771:AD1771"/>
    <mergeCell ref="X1772:Y1772"/>
    <mergeCell ref="Z1772:AA1772"/>
    <mergeCell ref="AC1772:AD1772"/>
    <mergeCell ref="X1773:Y1773"/>
    <mergeCell ref="Z1773:AA1773"/>
    <mergeCell ref="AC1773:AD1773"/>
    <mergeCell ref="X1774:Y1774"/>
    <mergeCell ref="Z1774:AA1774"/>
    <mergeCell ref="AC1774:AD1774"/>
    <mergeCell ref="AC1786:AD1786"/>
    <mergeCell ref="X1783:Y1783"/>
    <mergeCell ref="Z1783:AA1783"/>
    <mergeCell ref="AC1783:AD1783"/>
    <mergeCell ref="X1784:Y1784"/>
    <mergeCell ref="Z1784:AA1784"/>
    <mergeCell ref="AC1784:AD1784"/>
    <mergeCell ref="X1781:Y1781"/>
    <mergeCell ref="Z1781:AA1781"/>
    <mergeCell ref="AC1781:AD1781"/>
    <mergeCell ref="X1782:Y1782"/>
    <mergeCell ref="Z1782:AA1782"/>
    <mergeCell ref="AC1782:AD1782"/>
    <mergeCell ref="X1779:Y1779"/>
    <mergeCell ref="Z1779:AA1779"/>
    <mergeCell ref="AC1779:AD1779"/>
    <mergeCell ref="X1780:Y1780"/>
    <mergeCell ref="Z1780:AA1780"/>
    <mergeCell ref="AC1780:AD1780"/>
    <mergeCell ref="X1785:Y1785"/>
    <mergeCell ref="Z1785:AA1785"/>
    <mergeCell ref="AC1785:AD1785"/>
    <mergeCell ref="X1786:Y1786"/>
    <mergeCell ref="Z1786:AA1786"/>
    <mergeCell ref="X1791:Y1791"/>
    <mergeCell ref="Z1791:AA1791"/>
    <mergeCell ref="AC1791:AD1791"/>
    <mergeCell ref="X1792:Y1792"/>
    <mergeCell ref="Z1792:AA1792"/>
    <mergeCell ref="AC1792:AD1792"/>
    <mergeCell ref="X1789:Y1789"/>
    <mergeCell ref="Z1789:AA1789"/>
    <mergeCell ref="AC1789:AD1789"/>
    <mergeCell ref="X1790:Y1790"/>
    <mergeCell ref="Z1790:AA1790"/>
    <mergeCell ref="AC1790:AD1790"/>
    <mergeCell ref="X1787:Y1787"/>
    <mergeCell ref="Z1787:AA1787"/>
    <mergeCell ref="AC1787:AD1787"/>
    <mergeCell ref="X1788:Y1788"/>
    <mergeCell ref="Z1788:AA1788"/>
    <mergeCell ref="AC1788:AD1788"/>
    <mergeCell ref="X1798:Y1798"/>
    <mergeCell ref="Z1798:AA1798"/>
    <mergeCell ref="AC1798:AD1798"/>
    <mergeCell ref="X1799:Y1799"/>
    <mergeCell ref="Z1799:AA1799"/>
    <mergeCell ref="AC1799:AD1799"/>
    <mergeCell ref="X1795:Y1795"/>
    <mergeCell ref="Z1795:AA1795"/>
    <mergeCell ref="AC1795:AD1795"/>
    <mergeCell ref="X1796:Y1796"/>
    <mergeCell ref="Z1796:AA1796"/>
    <mergeCell ref="AC1796:AD1796"/>
    <mergeCell ref="X1797:Y1797"/>
    <mergeCell ref="Z1797:AA1797"/>
    <mergeCell ref="AC1797:AD1797"/>
    <mergeCell ref="X1793:Y1793"/>
    <mergeCell ref="Z1793:AA1793"/>
    <mergeCell ref="AC1793:AD1793"/>
    <mergeCell ref="X1794:Y1794"/>
    <mergeCell ref="Z1794:AA1794"/>
    <mergeCell ref="AC1794:AD1794"/>
    <mergeCell ref="X1804:Y1804"/>
    <mergeCell ref="Z1804:AA1804"/>
    <mergeCell ref="AC1804:AD1804"/>
    <mergeCell ref="X1805:Y1805"/>
    <mergeCell ref="Z1805:AA1805"/>
    <mergeCell ref="AC1805:AD1805"/>
    <mergeCell ref="X1802:Y1802"/>
    <mergeCell ref="Z1802:AA1802"/>
    <mergeCell ref="AC1802:AD1802"/>
    <mergeCell ref="X1803:Y1803"/>
    <mergeCell ref="Z1803:AA1803"/>
    <mergeCell ref="AC1803:AD1803"/>
    <mergeCell ref="X1800:Y1800"/>
    <mergeCell ref="Z1800:AA1800"/>
    <mergeCell ref="AC1800:AD1800"/>
    <mergeCell ref="X1801:Y1801"/>
    <mergeCell ref="Z1801:AA1801"/>
    <mergeCell ref="AC1801:AD1801"/>
    <mergeCell ref="X1810:Y1810"/>
    <mergeCell ref="Z1810:AA1810"/>
    <mergeCell ref="AC1810:AD1810"/>
    <mergeCell ref="X1811:Y1811"/>
    <mergeCell ref="Z1811:AA1811"/>
    <mergeCell ref="AC1811:AD1811"/>
    <mergeCell ref="X1808:Y1808"/>
    <mergeCell ref="Z1808:AA1808"/>
    <mergeCell ref="AC1808:AD1808"/>
    <mergeCell ref="X1809:Y1809"/>
    <mergeCell ref="Z1809:AA1809"/>
    <mergeCell ref="AC1809:AD1809"/>
    <mergeCell ref="X1806:Y1806"/>
    <mergeCell ref="Z1806:AA1806"/>
    <mergeCell ref="AC1806:AD1806"/>
    <mergeCell ref="X1807:Y1807"/>
    <mergeCell ref="Z1807:AA1807"/>
    <mergeCell ref="AC1807:AD1807"/>
    <mergeCell ref="X1828:Y1828"/>
    <mergeCell ref="X1816:Y1816"/>
    <mergeCell ref="Z1816:AA1816"/>
    <mergeCell ref="AC1816:AD1816"/>
    <mergeCell ref="X1817:Y1817"/>
    <mergeCell ref="Z1817:AA1817"/>
    <mergeCell ref="AC1817:AD1817"/>
    <mergeCell ref="X1814:Y1814"/>
    <mergeCell ref="Z1814:AA1814"/>
    <mergeCell ref="AC1814:AD1814"/>
    <mergeCell ref="X1815:Y1815"/>
    <mergeCell ref="Z1815:AA1815"/>
    <mergeCell ref="AC1815:AD1815"/>
    <mergeCell ref="X1812:Y1812"/>
    <mergeCell ref="Z1812:AA1812"/>
    <mergeCell ref="AC1812:AD1812"/>
    <mergeCell ref="X1813:Y1813"/>
    <mergeCell ref="Z1813:AA1813"/>
    <mergeCell ref="AC1813:AD1813"/>
    <mergeCell ref="X1823:Y1823"/>
    <mergeCell ref="Z1823:AA1823"/>
    <mergeCell ref="AC1823:AD1823"/>
    <mergeCell ref="X1824:Y1824"/>
    <mergeCell ref="Z1824:AA1824"/>
    <mergeCell ref="AC1824:AD1824"/>
    <mergeCell ref="X1820:Y1820"/>
    <mergeCell ref="Z1820:AA1820"/>
    <mergeCell ref="AC1820:AD1820"/>
    <mergeCell ref="X1821:Y1821"/>
    <mergeCell ref="AC1833:AD1833"/>
    <mergeCell ref="X1834:Y1834"/>
    <mergeCell ref="Z1834:AA1834"/>
    <mergeCell ref="AC1834:AD1834"/>
    <mergeCell ref="X1831:Y1831"/>
    <mergeCell ref="Z1831:AA1831"/>
    <mergeCell ref="AC1831:AD1831"/>
    <mergeCell ref="X1832:Y1832"/>
    <mergeCell ref="Z1832:AA1832"/>
    <mergeCell ref="AC1832:AD1832"/>
    <mergeCell ref="Z1821:AA1821"/>
    <mergeCell ref="AC1821:AD1821"/>
    <mergeCell ref="X1822:Y1822"/>
    <mergeCell ref="Z1822:AA1822"/>
    <mergeCell ref="AC1822:AD1822"/>
    <mergeCell ref="X1818:Y1818"/>
    <mergeCell ref="Z1818:AA1818"/>
    <mergeCell ref="AC1818:AD1818"/>
    <mergeCell ref="X1819:Y1819"/>
    <mergeCell ref="Z1819:AA1819"/>
    <mergeCell ref="AC1819:AD1819"/>
    <mergeCell ref="Z1828:AA1828"/>
    <mergeCell ref="AC1828:AD1828"/>
    <mergeCell ref="X1825:Y1825"/>
    <mergeCell ref="Z1825:AA1825"/>
    <mergeCell ref="AC1825:AD1825"/>
    <mergeCell ref="X1826:Y1826"/>
    <mergeCell ref="Z1826:AA1826"/>
    <mergeCell ref="AC1826:AD1826"/>
    <mergeCell ref="X1827:Y1827"/>
    <mergeCell ref="Z1827:AA1827"/>
    <mergeCell ref="AC1827:AD1827"/>
    <mergeCell ref="X1829:Y1829"/>
    <mergeCell ref="Z1829:AA1829"/>
    <mergeCell ref="AC1829:AD1829"/>
    <mergeCell ref="X1830:Y1830"/>
    <mergeCell ref="Z1830:AA1830"/>
    <mergeCell ref="AC1830:AD1830"/>
    <mergeCell ref="X1841:Y1841"/>
    <mergeCell ref="Z1841:AA1841"/>
    <mergeCell ref="AC1841:AD1841"/>
    <mergeCell ref="X1842:Y1842"/>
    <mergeCell ref="Z1842:AA1842"/>
    <mergeCell ref="AC1842:AD1842"/>
    <mergeCell ref="X1839:Y1839"/>
    <mergeCell ref="Z1839:AA1839"/>
    <mergeCell ref="AC1839:AD1839"/>
    <mergeCell ref="X1840:Y1840"/>
    <mergeCell ref="Z1840:AA1840"/>
    <mergeCell ref="AC1840:AD1840"/>
    <mergeCell ref="X1837:Y1837"/>
    <mergeCell ref="Z1837:AA1837"/>
    <mergeCell ref="AC1837:AD1837"/>
    <mergeCell ref="X1838:Y1838"/>
    <mergeCell ref="Z1838:AA1838"/>
    <mergeCell ref="AC1838:AD1838"/>
    <mergeCell ref="X1835:Y1835"/>
    <mergeCell ref="Z1835:AA1835"/>
    <mergeCell ref="AC1835:AD1835"/>
    <mergeCell ref="X1836:Y1836"/>
    <mergeCell ref="Z1836:AA1836"/>
    <mergeCell ref="AC1836:AD1836"/>
    <mergeCell ref="X1833:Y1833"/>
    <mergeCell ref="Z1833:AA1833"/>
    <mergeCell ref="X1843:Y1843"/>
    <mergeCell ref="Z1843:AA1843"/>
    <mergeCell ref="AC1843:AD1843"/>
    <mergeCell ref="X1844:Y1844"/>
    <mergeCell ref="Z1844:AA1844"/>
    <mergeCell ref="AC1844:AD1844"/>
    <mergeCell ref="X1845:Y1845"/>
    <mergeCell ref="Z1845:AA1845"/>
    <mergeCell ref="AC1845:AD1845"/>
    <mergeCell ref="X1854:Y1854"/>
    <mergeCell ref="Z1854:AA1854"/>
    <mergeCell ref="AC1854:AD1854"/>
    <mergeCell ref="X1855:Y1855"/>
    <mergeCell ref="Z1855:AA1855"/>
    <mergeCell ref="AC1855:AD1855"/>
    <mergeCell ref="X1852:Y1852"/>
    <mergeCell ref="Z1852:AA1852"/>
    <mergeCell ref="AC1852:AD1852"/>
    <mergeCell ref="X1853:Y1853"/>
    <mergeCell ref="X1856:Y1856"/>
    <mergeCell ref="Z1856:AA1856"/>
    <mergeCell ref="AC1856:AD1856"/>
    <mergeCell ref="X1857:Y1857"/>
    <mergeCell ref="Z1857:AA1857"/>
    <mergeCell ref="AC1857:AD1857"/>
    <mergeCell ref="X1848:Y1848"/>
    <mergeCell ref="Z1848:AA1848"/>
    <mergeCell ref="AC1848:AD1848"/>
    <mergeCell ref="X1849:Y1849"/>
    <mergeCell ref="Z1849:AA1849"/>
    <mergeCell ref="AC1849:AD1849"/>
    <mergeCell ref="X1846:Y1846"/>
    <mergeCell ref="Z1846:AA1846"/>
    <mergeCell ref="AC1846:AD1846"/>
    <mergeCell ref="X1847:Y1847"/>
    <mergeCell ref="Z1847:AA1847"/>
    <mergeCell ref="AC1847:AD1847"/>
    <mergeCell ref="X1864:Y1864"/>
    <mergeCell ref="Z1864:AA1864"/>
    <mergeCell ref="AC1864:AD1864"/>
    <mergeCell ref="X1865:Y1865"/>
    <mergeCell ref="Z1865:AA1865"/>
    <mergeCell ref="AC1865:AD1865"/>
    <mergeCell ref="X1862:Y1862"/>
    <mergeCell ref="Z1862:AA1862"/>
    <mergeCell ref="AC1862:AD1862"/>
    <mergeCell ref="X1863:Y1863"/>
    <mergeCell ref="Z1863:AA1863"/>
    <mergeCell ref="AC1863:AD1863"/>
    <mergeCell ref="Z1853:AA1853"/>
    <mergeCell ref="AC1853:AD1853"/>
    <mergeCell ref="X1850:Y1850"/>
    <mergeCell ref="Z1850:AA1850"/>
    <mergeCell ref="AC1850:AD1850"/>
    <mergeCell ref="X1851:Y1851"/>
    <mergeCell ref="Z1851:AA1851"/>
    <mergeCell ref="AC1851:AD1851"/>
    <mergeCell ref="X1860:Y1860"/>
    <mergeCell ref="Z1860:AA1860"/>
    <mergeCell ref="AC1860:AD1860"/>
    <mergeCell ref="X1861:Y1861"/>
    <mergeCell ref="Z1861:AA1861"/>
    <mergeCell ref="AC1861:AD1861"/>
    <mergeCell ref="X1858:Y1858"/>
    <mergeCell ref="Z1858:AA1858"/>
    <mergeCell ref="AC1858:AD1858"/>
    <mergeCell ref="X1859:Y1859"/>
    <mergeCell ref="Z1859:AA1859"/>
    <mergeCell ref="AC1859:AD1859"/>
    <mergeCell ref="X1873:Y1873"/>
    <mergeCell ref="Z1873:AA1873"/>
    <mergeCell ref="AC1873:AD1873"/>
    <mergeCell ref="X1874:Y1874"/>
    <mergeCell ref="Z1874:AA1874"/>
    <mergeCell ref="AC1874:AD1874"/>
    <mergeCell ref="X1871:Y1871"/>
    <mergeCell ref="Z1871:AA1871"/>
    <mergeCell ref="AC1871:AD1871"/>
    <mergeCell ref="X1872:Y1872"/>
    <mergeCell ref="Z1872:AA1872"/>
    <mergeCell ref="AC1872:AD1872"/>
    <mergeCell ref="X1866:Y1866"/>
    <mergeCell ref="Z1866:AA1866"/>
    <mergeCell ref="AC1866:AD1866"/>
    <mergeCell ref="X1867:Y1867"/>
    <mergeCell ref="Z1867:AA1867"/>
    <mergeCell ref="AC1867:AD1867"/>
    <mergeCell ref="X1868:Y1868"/>
    <mergeCell ref="Z1868:AA1868"/>
    <mergeCell ref="AC1868:AD1868"/>
    <mergeCell ref="X1869:Y1869"/>
    <mergeCell ref="Z1869:AA1869"/>
    <mergeCell ref="AC1869:AD1869"/>
    <mergeCell ref="X1870:Y1870"/>
    <mergeCell ref="Z1870:AA1870"/>
    <mergeCell ref="AC1870:AD1870"/>
    <mergeCell ref="AC1882:AD1882"/>
    <mergeCell ref="X1879:Y1879"/>
    <mergeCell ref="Z1879:AA1879"/>
    <mergeCell ref="AC1879:AD1879"/>
    <mergeCell ref="X1880:Y1880"/>
    <mergeCell ref="Z1880:AA1880"/>
    <mergeCell ref="AC1880:AD1880"/>
    <mergeCell ref="X1877:Y1877"/>
    <mergeCell ref="Z1877:AA1877"/>
    <mergeCell ref="AC1877:AD1877"/>
    <mergeCell ref="X1878:Y1878"/>
    <mergeCell ref="Z1878:AA1878"/>
    <mergeCell ref="AC1878:AD1878"/>
    <mergeCell ref="X1875:Y1875"/>
    <mergeCell ref="Z1875:AA1875"/>
    <mergeCell ref="AC1875:AD1875"/>
    <mergeCell ref="X1876:Y1876"/>
    <mergeCell ref="Z1876:AA1876"/>
    <mergeCell ref="AC1876:AD1876"/>
    <mergeCell ref="X1881:Y1881"/>
    <mergeCell ref="Z1881:AA1881"/>
    <mergeCell ref="AC1881:AD1881"/>
    <mergeCell ref="X1882:Y1882"/>
    <mergeCell ref="Z1882:AA1882"/>
    <mergeCell ref="X1887:Y1887"/>
    <mergeCell ref="Z1887:AA1887"/>
    <mergeCell ref="AC1887:AD1887"/>
    <mergeCell ref="X1888:Y1888"/>
    <mergeCell ref="Z1888:AA1888"/>
    <mergeCell ref="AC1888:AD1888"/>
    <mergeCell ref="X1885:Y1885"/>
    <mergeCell ref="Z1885:AA1885"/>
    <mergeCell ref="AC1885:AD1885"/>
    <mergeCell ref="X1886:Y1886"/>
    <mergeCell ref="Z1886:AA1886"/>
    <mergeCell ref="AC1886:AD1886"/>
    <mergeCell ref="X1883:Y1883"/>
    <mergeCell ref="Z1883:AA1883"/>
    <mergeCell ref="AC1883:AD1883"/>
    <mergeCell ref="X1884:Y1884"/>
    <mergeCell ref="Z1884:AA1884"/>
    <mergeCell ref="AC1884:AD1884"/>
    <mergeCell ref="X1894:Y1894"/>
    <mergeCell ref="Z1894:AA1894"/>
    <mergeCell ref="AC1894:AD1894"/>
    <mergeCell ref="X1895:Y1895"/>
    <mergeCell ref="Z1895:AA1895"/>
    <mergeCell ref="AC1895:AD1895"/>
    <mergeCell ref="X1891:Y1891"/>
    <mergeCell ref="Z1891:AA1891"/>
    <mergeCell ref="AC1891:AD1891"/>
    <mergeCell ref="X1892:Y1892"/>
    <mergeCell ref="Z1892:AA1892"/>
    <mergeCell ref="AC1892:AD1892"/>
    <mergeCell ref="X1893:Y1893"/>
    <mergeCell ref="Z1893:AA1893"/>
    <mergeCell ref="AC1893:AD1893"/>
    <mergeCell ref="X1889:Y1889"/>
    <mergeCell ref="Z1889:AA1889"/>
    <mergeCell ref="AC1889:AD1889"/>
    <mergeCell ref="X1890:Y1890"/>
    <mergeCell ref="Z1890:AA1890"/>
    <mergeCell ref="AC1890:AD1890"/>
    <mergeCell ref="X1900:Y1900"/>
    <mergeCell ref="Z1900:AA1900"/>
    <mergeCell ref="AC1900:AD1900"/>
    <mergeCell ref="X1901:Y1901"/>
    <mergeCell ref="Z1901:AA1901"/>
    <mergeCell ref="AC1901:AD1901"/>
    <mergeCell ref="X1898:Y1898"/>
    <mergeCell ref="Z1898:AA1898"/>
    <mergeCell ref="AC1898:AD1898"/>
    <mergeCell ref="X1899:Y1899"/>
    <mergeCell ref="Z1899:AA1899"/>
    <mergeCell ref="AC1899:AD1899"/>
    <mergeCell ref="X1896:Y1896"/>
    <mergeCell ref="Z1896:AA1896"/>
    <mergeCell ref="AC1896:AD1896"/>
    <mergeCell ref="X1897:Y1897"/>
    <mergeCell ref="Z1897:AA1897"/>
    <mergeCell ref="AC1897:AD1897"/>
    <mergeCell ref="X1906:Y1906"/>
    <mergeCell ref="Z1906:AA1906"/>
    <mergeCell ref="AC1906:AD1906"/>
    <mergeCell ref="X1907:Y1907"/>
    <mergeCell ref="Z1907:AA1907"/>
    <mergeCell ref="AC1907:AD1907"/>
    <mergeCell ref="X1904:Y1904"/>
    <mergeCell ref="Z1904:AA1904"/>
    <mergeCell ref="AC1904:AD1904"/>
    <mergeCell ref="X1905:Y1905"/>
    <mergeCell ref="Z1905:AA1905"/>
    <mergeCell ref="AC1905:AD1905"/>
    <mergeCell ref="X1902:Y1902"/>
    <mergeCell ref="Z1902:AA1902"/>
    <mergeCell ref="AC1902:AD1902"/>
    <mergeCell ref="X1903:Y1903"/>
    <mergeCell ref="Z1903:AA1903"/>
    <mergeCell ref="AC1903:AD1903"/>
    <mergeCell ref="X1924:Y1924"/>
    <mergeCell ref="X1912:Y1912"/>
    <mergeCell ref="Z1912:AA1912"/>
    <mergeCell ref="AC1912:AD1912"/>
    <mergeCell ref="X1913:Y1913"/>
    <mergeCell ref="Z1913:AA1913"/>
    <mergeCell ref="AC1913:AD1913"/>
    <mergeCell ref="X1910:Y1910"/>
    <mergeCell ref="Z1910:AA1910"/>
    <mergeCell ref="AC1910:AD1910"/>
    <mergeCell ref="X1911:Y1911"/>
    <mergeCell ref="Z1911:AA1911"/>
    <mergeCell ref="AC1911:AD1911"/>
    <mergeCell ref="X1908:Y1908"/>
    <mergeCell ref="Z1908:AA1908"/>
    <mergeCell ref="AC1908:AD1908"/>
    <mergeCell ref="X1909:Y1909"/>
    <mergeCell ref="Z1909:AA1909"/>
    <mergeCell ref="AC1909:AD1909"/>
    <mergeCell ref="X1919:Y1919"/>
    <mergeCell ref="Z1919:AA1919"/>
    <mergeCell ref="AC1919:AD1919"/>
    <mergeCell ref="X1920:Y1920"/>
    <mergeCell ref="Z1920:AA1920"/>
    <mergeCell ref="AC1920:AD1920"/>
    <mergeCell ref="X1916:Y1916"/>
    <mergeCell ref="Z1916:AA1916"/>
    <mergeCell ref="AC1916:AD1916"/>
    <mergeCell ref="X1917:Y1917"/>
    <mergeCell ref="AC1929:AD1929"/>
    <mergeCell ref="X1930:Y1930"/>
    <mergeCell ref="Z1930:AA1930"/>
    <mergeCell ref="AC1930:AD1930"/>
    <mergeCell ref="X1927:Y1927"/>
    <mergeCell ref="Z1927:AA1927"/>
    <mergeCell ref="AC1927:AD1927"/>
    <mergeCell ref="X1928:Y1928"/>
    <mergeCell ref="Z1928:AA1928"/>
    <mergeCell ref="AC1928:AD1928"/>
    <mergeCell ref="Z1917:AA1917"/>
    <mergeCell ref="AC1917:AD1917"/>
    <mergeCell ref="X1918:Y1918"/>
    <mergeCell ref="Z1918:AA1918"/>
    <mergeCell ref="AC1918:AD1918"/>
    <mergeCell ref="X1914:Y1914"/>
    <mergeCell ref="Z1914:AA1914"/>
    <mergeCell ref="AC1914:AD1914"/>
    <mergeCell ref="X1915:Y1915"/>
    <mergeCell ref="Z1915:AA1915"/>
    <mergeCell ref="AC1915:AD1915"/>
    <mergeCell ref="Z1924:AA1924"/>
    <mergeCell ref="AC1924:AD1924"/>
    <mergeCell ref="X1921:Y1921"/>
    <mergeCell ref="Z1921:AA1921"/>
    <mergeCell ref="AC1921:AD1921"/>
    <mergeCell ref="X1922:Y1922"/>
    <mergeCell ref="Z1922:AA1922"/>
    <mergeCell ref="AC1922:AD1922"/>
    <mergeCell ref="X1923:Y1923"/>
    <mergeCell ref="Z1923:AA1923"/>
    <mergeCell ref="AC1923:AD1923"/>
    <mergeCell ref="X1925:Y1925"/>
    <mergeCell ref="Z1925:AA1925"/>
    <mergeCell ref="AC1925:AD1925"/>
    <mergeCell ref="X1926:Y1926"/>
    <mergeCell ref="Z1926:AA1926"/>
    <mergeCell ref="AC1926:AD1926"/>
    <mergeCell ref="X1937:Y1937"/>
    <mergeCell ref="Z1937:AA1937"/>
    <mergeCell ref="AC1937:AD1937"/>
    <mergeCell ref="X1938:Y1938"/>
    <mergeCell ref="Z1938:AA1938"/>
    <mergeCell ref="AC1938:AD1938"/>
    <mergeCell ref="X1935:Y1935"/>
    <mergeCell ref="Z1935:AA1935"/>
    <mergeCell ref="AC1935:AD1935"/>
    <mergeCell ref="X1936:Y1936"/>
    <mergeCell ref="Z1936:AA1936"/>
    <mergeCell ref="AC1936:AD1936"/>
    <mergeCell ref="X1933:Y1933"/>
    <mergeCell ref="Z1933:AA1933"/>
    <mergeCell ref="AC1933:AD1933"/>
    <mergeCell ref="X1934:Y1934"/>
    <mergeCell ref="Z1934:AA1934"/>
    <mergeCell ref="AC1934:AD1934"/>
    <mergeCell ref="X1931:Y1931"/>
    <mergeCell ref="Z1931:AA1931"/>
    <mergeCell ref="AC1931:AD1931"/>
    <mergeCell ref="X1932:Y1932"/>
    <mergeCell ref="Z1932:AA1932"/>
    <mergeCell ref="AC1932:AD1932"/>
    <mergeCell ref="X1929:Y1929"/>
    <mergeCell ref="Z1929:AA1929"/>
    <mergeCell ref="X1939:Y1939"/>
    <mergeCell ref="Z1939:AA1939"/>
    <mergeCell ref="AC1939:AD1939"/>
    <mergeCell ref="X1940:Y1940"/>
    <mergeCell ref="Z1940:AA1940"/>
    <mergeCell ref="AC1940:AD1940"/>
    <mergeCell ref="X1941:Y1941"/>
    <mergeCell ref="Z1941:AA1941"/>
    <mergeCell ref="AC1941:AD1941"/>
    <mergeCell ref="X1950:Y1950"/>
    <mergeCell ref="Z1950:AA1950"/>
    <mergeCell ref="AC1950:AD1950"/>
    <mergeCell ref="X1951:Y1951"/>
    <mergeCell ref="Z1951:AA1951"/>
    <mergeCell ref="AC1951:AD1951"/>
    <mergeCell ref="X1948:Y1948"/>
    <mergeCell ref="Z1948:AA1948"/>
    <mergeCell ref="AC1948:AD1948"/>
    <mergeCell ref="X1949:Y1949"/>
    <mergeCell ref="X1952:Y1952"/>
    <mergeCell ref="Z1952:AA1952"/>
    <mergeCell ref="AC1952:AD1952"/>
    <mergeCell ref="X1953:Y1953"/>
    <mergeCell ref="Z1953:AA1953"/>
    <mergeCell ref="AC1953:AD1953"/>
    <mergeCell ref="X1944:Y1944"/>
    <mergeCell ref="Z1944:AA1944"/>
    <mergeCell ref="AC1944:AD1944"/>
    <mergeCell ref="X1945:Y1945"/>
    <mergeCell ref="Z1945:AA1945"/>
    <mergeCell ref="AC1945:AD1945"/>
    <mergeCell ref="X1942:Y1942"/>
    <mergeCell ref="Z1942:AA1942"/>
    <mergeCell ref="AC1942:AD1942"/>
    <mergeCell ref="X1943:Y1943"/>
    <mergeCell ref="Z1943:AA1943"/>
    <mergeCell ref="AC1943:AD1943"/>
    <mergeCell ref="X1960:Y1960"/>
    <mergeCell ref="Z1960:AA1960"/>
    <mergeCell ref="AC1960:AD1960"/>
    <mergeCell ref="X1961:Y1961"/>
    <mergeCell ref="Z1961:AA1961"/>
    <mergeCell ref="AC1961:AD1961"/>
    <mergeCell ref="X1958:Y1958"/>
    <mergeCell ref="Z1958:AA1958"/>
    <mergeCell ref="AC1958:AD1958"/>
    <mergeCell ref="X1959:Y1959"/>
    <mergeCell ref="Z1959:AA1959"/>
    <mergeCell ref="AC1959:AD1959"/>
    <mergeCell ref="Z1949:AA1949"/>
    <mergeCell ref="AC1949:AD1949"/>
    <mergeCell ref="X1946:Y1946"/>
    <mergeCell ref="Z1946:AA1946"/>
    <mergeCell ref="AC1946:AD1946"/>
    <mergeCell ref="X1947:Y1947"/>
    <mergeCell ref="Z1947:AA1947"/>
    <mergeCell ref="AC1947:AD1947"/>
    <mergeCell ref="X1956:Y1956"/>
    <mergeCell ref="Z1956:AA1956"/>
    <mergeCell ref="AC1956:AD1956"/>
    <mergeCell ref="X1957:Y1957"/>
    <mergeCell ref="Z1957:AA1957"/>
    <mergeCell ref="AC1957:AD1957"/>
    <mergeCell ref="X1954:Y1954"/>
    <mergeCell ref="Z1954:AA1954"/>
    <mergeCell ref="AC1954:AD1954"/>
    <mergeCell ref="X1955:Y1955"/>
    <mergeCell ref="Z1955:AA1955"/>
    <mergeCell ref="AC1955:AD1955"/>
    <mergeCell ref="X1969:Y1969"/>
    <mergeCell ref="Z1969:AA1969"/>
    <mergeCell ref="AC1969:AD1969"/>
    <mergeCell ref="X1970:Y1970"/>
    <mergeCell ref="Z1970:AA1970"/>
    <mergeCell ref="AC1970:AD1970"/>
    <mergeCell ref="X1967:Y1967"/>
    <mergeCell ref="Z1967:AA1967"/>
    <mergeCell ref="AC1967:AD1967"/>
    <mergeCell ref="X1968:Y1968"/>
    <mergeCell ref="Z1968:AA1968"/>
    <mergeCell ref="AC1968:AD1968"/>
    <mergeCell ref="X1962:Y1962"/>
    <mergeCell ref="Z1962:AA1962"/>
    <mergeCell ref="AC1962:AD1962"/>
    <mergeCell ref="X1963:Y1963"/>
    <mergeCell ref="Z1963:AA1963"/>
    <mergeCell ref="AC1963:AD1963"/>
    <mergeCell ref="X1964:Y1964"/>
    <mergeCell ref="Z1964:AA1964"/>
    <mergeCell ref="AC1964:AD1964"/>
    <mergeCell ref="X1965:Y1965"/>
    <mergeCell ref="Z1965:AA1965"/>
    <mergeCell ref="AC1965:AD1965"/>
    <mergeCell ref="X1966:Y1966"/>
    <mergeCell ref="Z1966:AA1966"/>
    <mergeCell ref="AC1966:AD1966"/>
    <mergeCell ref="AC1978:AD1978"/>
    <mergeCell ref="X1975:Y1975"/>
    <mergeCell ref="Z1975:AA1975"/>
    <mergeCell ref="AC1975:AD1975"/>
    <mergeCell ref="X1976:Y1976"/>
    <mergeCell ref="Z1976:AA1976"/>
    <mergeCell ref="AC1976:AD1976"/>
    <mergeCell ref="X1973:Y1973"/>
    <mergeCell ref="Z1973:AA1973"/>
    <mergeCell ref="AC1973:AD1973"/>
    <mergeCell ref="X1974:Y1974"/>
    <mergeCell ref="Z1974:AA1974"/>
    <mergeCell ref="AC1974:AD1974"/>
    <mergeCell ref="X1971:Y1971"/>
    <mergeCell ref="Z1971:AA1971"/>
    <mergeCell ref="AC1971:AD1971"/>
    <mergeCell ref="X1972:Y1972"/>
    <mergeCell ref="Z1972:AA1972"/>
    <mergeCell ref="AC1972:AD1972"/>
    <mergeCell ref="X1977:Y1977"/>
    <mergeCell ref="Z1977:AA1977"/>
    <mergeCell ref="AC1977:AD1977"/>
    <mergeCell ref="X1978:Y1978"/>
    <mergeCell ref="Z1978:AA1978"/>
    <mergeCell ref="X1983:Y1983"/>
    <mergeCell ref="Z1983:AA1983"/>
    <mergeCell ref="AC1983:AD1983"/>
    <mergeCell ref="X1984:Y1984"/>
    <mergeCell ref="Z1984:AA1984"/>
    <mergeCell ref="AC1984:AD1984"/>
    <mergeCell ref="X1981:Y1981"/>
    <mergeCell ref="Z1981:AA1981"/>
    <mergeCell ref="AC1981:AD1981"/>
    <mergeCell ref="X1982:Y1982"/>
    <mergeCell ref="Z1982:AA1982"/>
    <mergeCell ref="AC1982:AD1982"/>
    <mergeCell ref="X1979:Y1979"/>
    <mergeCell ref="Z1979:AA1979"/>
    <mergeCell ref="AC1979:AD1979"/>
    <mergeCell ref="X1980:Y1980"/>
    <mergeCell ref="Z1980:AA1980"/>
    <mergeCell ref="AC1980:AD1980"/>
    <mergeCell ref="X1990:Y1990"/>
    <mergeCell ref="Z1990:AA1990"/>
    <mergeCell ref="AC1990:AD1990"/>
    <mergeCell ref="X1991:Y1991"/>
    <mergeCell ref="Z1991:AA1991"/>
    <mergeCell ref="AC1991:AD1991"/>
    <mergeCell ref="X1987:Y1987"/>
    <mergeCell ref="Z1987:AA1987"/>
    <mergeCell ref="AC1987:AD1987"/>
    <mergeCell ref="X1988:Y1988"/>
    <mergeCell ref="Z1988:AA1988"/>
    <mergeCell ref="AC1988:AD1988"/>
    <mergeCell ref="X1989:Y1989"/>
    <mergeCell ref="Z1989:AA1989"/>
    <mergeCell ref="AC1989:AD1989"/>
    <mergeCell ref="X1985:Y1985"/>
    <mergeCell ref="Z1985:AA1985"/>
    <mergeCell ref="AC1985:AD1985"/>
    <mergeCell ref="X1986:Y1986"/>
    <mergeCell ref="Z1986:AA1986"/>
    <mergeCell ref="AC1986:AD1986"/>
    <mergeCell ref="X1996:Y1996"/>
    <mergeCell ref="Z1996:AA1996"/>
    <mergeCell ref="AC1996:AD1996"/>
    <mergeCell ref="X1997:Y1997"/>
    <mergeCell ref="Z1997:AA1997"/>
    <mergeCell ref="AC1997:AD1997"/>
    <mergeCell ref="X1994:Y1994"/>
    <mergeCell ref="Z1994:AA1994"/>
    <mergeCell ref="AC1994:AD1994"/>
    <mergeCell ref="X1995:Y1995"/>
    <mergeCell ref="Z1995:AA1995"/>
    <mergeCell ref="AC1995:AD1995"/>
    <mergeCell ref="X1992:Y1992"/>
    <mergeCell ref="Z1992:AA1992"/>
    <mergeCell ref="AC1992:AD1992"/>
    <mergeCell ref="X1993:Y1993"/>
    <mergeCell ref="Z1993:AA1993"/>
    <mergeCell ref="AC1993:AD1993"/>
    <mergeCell ref="X2002:Y2002"/>
    <mergeCell ref="Z2002:AA2002"/>
    <mergeCell ref="AC2002:AD2002"/>
    <mergeCell ref="X2003:Y2003"/>
    <mergeCell ref="Z2003:AA2003"/>
    <mergeCell ref="AC2003:AD2003"/>
    <mergeCell ref="X2000:Y2000"/>
    <mergeCell ref="Z2000:AA2000"/>
    <mergeCell ref="AC2000:AD2000"/>
    <mergeCell ref="X2001:Y2001"/>
    <mergeCell ref="Z2001:AA2001"/>
    <mergeCell ref="AC2001:AD2001"/>
    <mergeCell ref="X1998:Y1998"/>
    <mergeCell ref="Z1998:AA1998"/>
    <mergeCell ref="AC1998:AD1998"/>
    <mergeCell ref="X1999:Y1999"/>
    <mergeCell ref="Z1999:AA1999"/>
    <mergeCell ref="AC1999:AD1999"/>
    <mergeCell ref="X2020:Y2020"/>
    <mergeCell ref="X2008:Y2008"/>
    <mergeCell ref="Z2008:AA2008"/>
    <mergeCell ref="AC2008:AD2008"/>
    <mergeCell ref="X2009:Y2009"/>
    <mergeCell ref="Z2009:AA2009"/>
    <mergeCell ref="AC2009:AD2009"/>
    <mergeCell ref="X2006:Y2006"/>
    <mergeCell ref="Z2006:AA2006"/>
    <mergeCell ref="AC2006:AD2006"/>
    <mergeCell ref="X2007:Y2007"/>
    <mergeCell ref="Z2007:AA2007"/>
    <mergeCell ref="AC2007:AD2007"/>
    <mergeCell ref="X2004:Y2004"/>
    <mergeCell ref="Z2004:AA2004"/>
    <mergeCell ref="AC2004:AD2004"/>
    <mergeCell ref="X2005:Y2005"/>
    <mergeCell ref="Z2005:AA2005"/>
    <mergeCell ref="AC2005:AD2005"/>
    <mergeCell ref="X2015:Y2015"/>
    <mergeCell ref="Z2015:AA2015"/>
    <mergeCell ref="AC2015:AD2015"/>
    <mergeCell ref="X2016:Y2016"/>
    <mergeCell ref="Z2016:AA2016"/>
    <mergeCell ref="AC2016:AD2016"/>
    <mergeCell ref="X2012:Y2012"/>
    <mergeCell ref="Z2012:AA2012"/>
    <mergeCell ref="AC2012:AD2012"/>
    <mergeCell ref="X2013:Y2013"/>
    <mergeCell ref="AC2025:AD2025"/>
    <mergeCell ref="X2026:Y2026"/>
    <mergeCell ref="Z2026:AA2026"/>
    <mergeCell ref="AC2026:AD2026"/>
    <mergeCell ref="X2023:Y2023"/>
    <mergeCell ref="Z2023:AA2023"/>
    <mergeCell ref="AC2023:AD2023"/>
    <mergeCell ref="X2024:Y2024"/>
    <mergeCell ref="Z2024:AA2024"/>
    <mergeCell ref="AC2024:AD2024"/>
    <mergeCell ref="Z2013:AA2013"/>
    <mergeCell ref="AC2013:AD2013"/>
    <mergeCell ref="X2014:Y2014"/>
    <mergeCell ref="Z2014:AA2014"/>
    <mergeCell ref="AC2014:AD2014"/>
    <mergeCell ref="X2010:Y2010"/>
    <mergeCell ref="Z2010:AA2010"/>
    <mergeCell ref="AC2010:AD2010"/>
    <mergeCell ref="X2011:Y2011"/>
    <mergeCell ref="Z2011:AA2011"/>
    <mergeCell ref="AC2011:AD2011"/>
    <mergeCell ref="Z2020:AA2020"/>
    <mergeCell ref="AC2020:AD2020"/>
    <mergeCell ref="X2017:Y2017"/>
    <mergeCell ref="Z2017:AA2017"/>
    <mergeCell ref="AC2017:AD2017"/>
    <mergeCell ref="X2018:Y2018"/>
    <mergeCell ref="Z2018:AA2018"/>
    <mergeCell ref="AC2018:AD2018"/>
    <mergeCell ref="X2019:Y2019"/>
    <mergeCell ref="Z2019:AA2019"/>
    <mergeCell ref="AC2019:AD2019"/>
    <mergeCell ref="X2021:Y2021"/>
    <mergeCell ref="Z2021:AA2021"/>
    <mergeCell ref="AC2021:AD2021"/>
    <mergeCell ref="X2022:Y2022"/>
    <mergeCell ref="Z2022:AA2022"/>
    <mergeCell ref="AC2022:AD2022"/>
    <mergeCell ref="X2033:Y2033"/>
    <mergeCell ref="Z2033:AA2033"/>
    <mergeCell ref="AC2033:AD2033"/>
    <mergeCell ref="X2034:Y2034"/>
    <mergeCell ref="Z2034:AA2034"/>
    <mergeCell ref="AC2034:AD2034"/>
    <mergeCell ref="X2031:Y2031"/>
    <mergeCell ref="Z2031:AA2031"/>
    <mergeCell ref="AC2031:AD2031"/>
    <mergeCell ref="X2032:Y2032"/>
    <mergeCell ref="Z2032:AA2032"/>
    <mergeCell ref="AC2032:AD2032"/>
    <mergeCell ref="X2029:Y2029"/>
    <mergeCell ref="Z2029:AA2029"/>
    <mergeCell ref="AC2029:AD2029"/>
    <mergeCell ref="X2030:Y2030"/>
    <mergeCell ref="Z2030:AA2030"/>
    <mergeCell ref="AC2030:AD2030"/>
    <mergeCell ref="X2027:Y2027"/>
    <mergeCell ref="Z2027:AA2027"/>
    <mergeCell ref="AC2027:AD2027"/>
    <mergeCell ref="X2028:Y2028"/>
    <mergeCell ref="Z2028:AA2028"/>
    <mergeCell ref="AC2028:AD2028"/>
    <mergeCell ref="X2025:Y2025"/>
    <mergeCell ref="Z2025:AA2025"/>
    <mergeCell ref="X2035:Y2035"/>
    <mergeCell ref="Z2035:AA2035"/>
    <mergeCell ref="AC2035:AD2035"/>
    <mergeCell ref="X2036:Y2036"/>
    <mergeCell ref="Z2036:AA2036"/>
    <mergeCell ref="AC2036:AD2036"/>
    <mergeCell ref="X2037:Y2037"/>
    <mergeCell ref="Z2037:AA2037"/>
    <mergeCell ref="AC2037:AD2037"/>
    <mergeCell ref="X2046:Y2046"/>
    <mergeCell ref="Z2046:AA2046"/>
    <mergeCell ref="AC2046:AD2046"/>
    <mergeCell ref="X2047:Y2047"/>
    <mergeCell ref="Z2047:AA2047"/>
    <mergeCell ref="AC2047:AD2047"/>
    <mergeCell ref="X2044:Y2044"/>
    <mergeCell ref="Z2044:AA2044"/>
    <mergeCell ref="AC2044:AD2044"/>
    <mergeCell ref="X2045:Y2045"/>
    <mergeCell ref="X2048:Y2048"/>
    <mergeCell ref="Z2048:AA2048"/>
    <mergeCell ref="AC2048:AD2048"/>
    <mergeCell ref="X2049:Y2049"/>
    <mergeCell ref="Z2049:AA2049"/>
    <mergeCell ref="AC2049:AD2049"/>
    <mergeCell ref="X2040:Y2040"/>
    <mergeCell ref="Z2040:AA2040"/>
    <mergeCell ref="AC2040:AD2040"/>
    <mergeCell ref="X2041:Y2041"/>
    <mergeCell ref="Z2041:AA2041"/>
    <mergeCell ref="AC2041:AD2041"/>
    <mergeCell ref="X2038:Y2038"/>
    <mergeCell ref="Z2038:AA2038"/>
    <mergeCell ref="AC2038:AD2038"/>
    <mergeCell ref="X2039:Y2039"/>
    <mergeCell ref="Z2039:AA2039"/>
    <mergeCell ref="AC2039:AD2039"/>
    <mergeCell ref="X2056:Y2056"/>
    <mergeCell ref="Z2056:AA2056"/>
    <mergeCell ref="AC2056:AD2056"/>
    <mergeCell ref="X2057:Y2057"/>
    <mergeCell ref="Z2057:AA2057"/>
    <mergeCell ref="AC2057:AD2057"/>
    <mergeCell ref="X2054:Y2054"/>
    <mergeCell ref="Z2054:AA2054"/>
    <mergeCell ref="AC2054:AD2054"/>
    <mergeCell ref="X2055:Y2055"/>
    <mergeCell ref="Z2055:AA2055"/>
    <mergeCell ref="AC2055:AD2055"/>
    <mergeCell ref="Z2045:AA2045"/>
    <mergeCell ref="AC2045:AD2045"/>
    <mergeCell ref="X2042:Y2042"/>
    <mergeCell ref="Z2042:AA2042"/>
    <mergeCell ref="AC2042:AD2042"/>
    <mergeCell ref="X2043:Y2043"/>
    <mergeCell ref="Z2043:AA2043"/>
    <mergeCell ref="AC2043:AD2043"/>
    <mergeCell ref="X2052:Y2052"/>
    <mergeCell ref="Z2052:AA2052"/>
    <mergeCell ref="AC2052:AD2052"/>
    <mergeCell ref="X2053:Y2053"/>
    <mergeCell ref="Z2053:AA2053"/>
    <mergeCell ref="AC2053:AD2053"/>
    <mergeCell ref="X2050:Y2050"/>
    <mergeCell ref="Z2050:AA2050"/>
    <mergeCell ref="AC2050:AD2050"/>
    <mergeCell ref="X2051:Y2051"/>
    <mergeCell ref="Z2051:AA2051"/>
    <mergeCell ref="AC2051:AD2051"/>
    <mergeCell ref="X2065:Y2065"/>
    <mergeCell ref="Z2065:AA2065"/>
    <mergeCell ref="AC2065:AD2065"/>
    <mergeCell ref="X2066:Y2066"/>
    <mergeCell ref="Z2066:AA2066"/>
    <mergeCell ref="AC2066:AD2066"/>
    <mergeCell ref="X2063:Y2063"/>
    <mergeCell ref="Z2063:AA2063"/>
    <mergeCell ref="AC2063:AD2063"/>
    <mergeCell ref="X2064:Y2064"/>
    <mergeCell ref="Z2064:AA2064"/>
    <mergeCell ref="AC2064:AD2064"/>
    <mergeCell ref="X2058:Y2058"/>
    <mergeCell ref="Z2058:AA2058"/>
    <mergeCell ref="AC2058:AD2058"/>
    <mergeCell ref="X2059:Y2059"/>
    <mergeCell ref="Z2059:AA2059"/>
    <mergeCell ref="AC2059:AD2059"/>
    <mergeCell ref="X2060:Y2060"/>
    <mergeCell ref="Z2060:AA2060"/>
    <mergeCell ref="AC2060:AD2060"/>
    <mergeCell ref="X2061:Y2061"/>
    <mergeCell ref="Z2061:AA2061"/>
    <mergeCell ref="AC2061:AD2061"/>
    <mergeCell ref="X2062:Y2062"/>
    <mergeCell ref="Z2062:AA2062"/>
    <mergeCell ref="AC2062:AD2062"/>
    <mergeCell ref="AC2074:AD2074"/>
    <mergeCell ref="X2071:Y2071"/>
    <mergeCell ref="Z2071:AA2071"/>
    <mergeCell ref="AC2071:AD2071"/>
    <mergeCell ref="X2072:Y2072"/>
    <mergeCell ref="Z2072:AA2072"/>
    <mergeCell ref="AC2072:AD2072"/>
    <mergeCell ref="X2069:Y2069"/>
    <mergeCell ref="Z2069:AA2069"/>
    <mergeCell ref="AC2069:AD2069"/>
    <mergeCell ref="X2070:Y2070"/>
    <mergeCell ref="Z2070:AA2070"/>
    <mergeCell ref="AC2070:AD2070"/>
    <mergeCell ref="X2067:Y2067"/>
    <mergeCell ref="Z2067:AA2067"/>
    <mergeCell ref="AC2067:AD2067"/>
    <mergeCell ref="X2068:Y2068"/>
    <mergeCell ref="Z2068:AA2068"/>
    <mergeCell ref="AC2068:AD2068"/>
    <mergeCell ref="X2073:Y2073"/>
    <mergeCell ref="Z2073:AA2073"/>
    <mergeCell ref="AC2073:AD2073"/>
    <mergeCell ref="X2074:Y2074"/>
    <mergeCell ref="Z2074:AA2074"/>
    <mergeCell ref="X2079:Y2079"/>
    <mergeCell ref="Z2079:AA2079"/>
    <mergeCell ref="AC2079:AD2079"/>
    <mergeCell ref="X2080:Y2080"/>
    <mergeCell ref="Z2080:AA2080"/>
    <mergeCell ref="AC2080:AD2080"/>
    <mergeCell ref="X2077:Y2077"/>
    <mergeCell ref="Z2077:AA2077"/>
    <mergeCell ref="AC2077:AD2077"/>
    <mergeCell ref="X2078:Y2078"/>
    <mergeCell ref="Z2078:AA2078"/>
    <mergeCell ref="AC2078:AD2078"/>
    <mergeCell ref="X2075:Y2075"/>
    <mergeCell ref="Z2075:AA2075"/>
    <mergeCell ref="AC2075:AD2075"/>
    <mergeCell ref="X2076:Y2076"/>
    <mergeCell ref="Z2076:AA2076"/>
    <mergeCell ref="AC2076:AD2076"/>
    <mergeCell ref="X2086:Y2086"/>
    <mergeCell ref="Z2086:AA2086"/>
    <mergeCell ref="AC2086:AD2086"/>
    <mergeCell ref="X2087:Y2087"/>
    <mergeCell ref="Z2087:AA2087"/>
    <mergeCell ref="AC2087:AD2087"/>
    <mergeCell ref="X2083:Y2083"/>
    <mergeCell ref="Z2083:AA2083"/>
    <mergeCell ref="AC2083:AD2083"/>
    <mergeCell ref="X2084:Y2084"/>
    <mergeCell ref="Z2084:AA2084"/>
    <mergeCell ref="AC2084:AD2084"/>
    <mergeCell ref="X2085:Y2085"/>
    <mergeCell ref="Z2085:AA2085"/>
    <mergeCell ref="AC2085:AD2085"/>
    <mergeCell ref="X2081:Y2081"/>
    <mergeCell ref="Z2081:AA2081"/>
    <mergeCell ref="AC2081:AD2081"/>
    <mergeCell ref="X2082:Y2082"/>
    <mergeCell ref="Z2082:AA2082"/>
    <mergeCell ref="AC2082:AD2082"/>
    <mergeCell ref="X2092:Y2092"/>
    <mergeCell ref="Z2092:AA2092"/>
    <mergeCell ref="AC2092:AD2092"/>
    <mergeCell ref="X2093:Y2093"/>
    <mergeCell ref="Z2093:AA2093"/>
    <mergeCell ref="AC2093:AD2093"/>
    <mergeCell ref="X2090:Y2090"/>
    <mergeCell ref="Z2090:AA2090"/>
    <mergeCell ref="AC2090:AD2090"/>
    <mergeCell ref="X2091:Y2091"/>
    <mergeCell ref="Z2091:AA2091"/>
    <mergeCell ref="AC2091:AD2091"/>
    <mergeCell ref="X2088:Y2088"/>
    <mergeCell ref="Z2088:AA2088"/>
    <mergeCell ref="AC2088:AD2088"/>
    <mergeCell ref="X2089:Y2089"/>
    <mergeCell ref="Z2089:AA2089"/>
    <mergeCell ref="AC2089:AD2089"/>
    <mergeCell ref="X2098:Y2098"/>
    <mergeCell ref="Z2098:AA2098"/>
    <mergeCell ref="AC2098:AD2098"/>
    <mergeCell ref="X2099:Y2099"/>
    <mergeCell ref="Z2099:AA2099"/>
    <mergeCell ref="AC2099:AD2099"/>
    <mergeCell ref="X2096:Y2096"/>
    <mergeCell ref="Z2096:AA2096"/>
    <mergeCell ref="AC2096:AD2096"/>
    <mergeCell ref="X2097:Y2097"/>
    <mergeCell ref="Z2097:AA2097"/>
    <mergeCell ref="AC2097:AD2097"/>
    <mergeCell ref="X2094:Y2094"/>
    <mergeCell ref="Z2094:AA2094"/>
    <mergeCell ref="AC2094:AD2094"/>
    <mergeCell ref="X2095:Y2095"/>
    <mergeCell ref="Z2095:AA2095"/>
    <mergeCell ref="AC2095:AD2095"/>
    <mergeCell ref="X2116:Y2116"/>
    <mergeCell ref="X2104:Y2104"/>
    <mergeCell ref="Z2104:AA2104"/>
    <mergeCell ref="AC2104:AD2104"/>
    <mergeCell ref="X2105:Y2105"/>
    <mergeCell ref="Z2105:AA2105"/>
    <mergeCell ref="AC2105:AD2105"/>
    <mergeCell ref="X2102:Y2102"/>
    <mergeCell ref="Z2102:AA2102"/>
    <mergeCell ref="AC2102:AD2102"/>
    <mergeCell ref="X2103:Y2103"/>
    <mergeCell ref="Z2103:AA2103"/>
    <mergeCell ref="AC2103:AD2103"/>
    <mergeCell ref="X2100:Y2100"/>
    <mergeCell ref="Z2100:AA2100"/>
    <mergeCell ref="AC2100:AD2100"/>
    <mergeCell ref="X2101:Y2101"/>
    <mergeCell ref="Z2101:AA2101"/>
    <mergeCell ref="AC2101:AD2101"/>
    <mergeCell ref="X2111:Y2111"/>
    <mergeCell ref="Z2111:AA2111"/>
    <mergeCell ref="AC2111:AD2111"/>
    <mergeCell ref="X2112:Y2112"/>
    <mergeCell ref="Z2112:AA2112"/>
    <mergeCell ref="AC2112:AD2112"/>
    <mergeCell ref="X2108:Y2108"/>
    <mergeCell ref="Z2108:AA2108"/>
    <mergeCell ref="AC2108:AD2108"/>
    <mergeCell ref="X2109:Y2109"/>
    <mergeCell ref="AC2121:AD2121"/>
    <mergeCell ref="X2122:Y2122"/>
    <mergeCell ref="Z2122:AA2122"/>
    <mergeCell ref="AC2122:AD2122"/>
    <mergeCell ref="X2119:Y2119"/>
    <mergeCell ref="Z2119:AA2119"/>
    <mergeCell ref="AC2119:AD2119"/>
    <mergeCell ref="X2120:Y2120"/>
    <mergeCell ref="Z2120:AA2120"/>
    <mergeCell ref="AC2120:AD2120"/>
    <mergeCell ref="Z2109:AA2109"/>
    <mergeCell ref="AC2109:AD2109"/>
    <mergeCell ref="X2110:Y2110"/>
    <mergeCell ref="Z2110:AA2110"/>
    <mergeCell ref="AC2110:AD2110"/>
    <mergeCell ref="X2106:Y2106"/>
    <mergeCell ref="Z2106:AA2106"/>
    <mergeCell ref="AC2106:AD2106"/>
    <mergeCell ref="X2107:Y2107"/>
    <mergeCell ref="Z2107:AA2107"/>
    <mergeCell ref="AC2107:AD2107"/>
    <mergeCell ref="Z2116:AA2116"/>
    <mergeCell ref="AC2116:AD2116"/>
    <mergeCell ref="X2113:Y2113"/>
    <mergeCell ref="Z2113:AA2113"/>
    <mergeCell ref="AC2113:AD2113"/>
    <mergeCell ref="X2114:Y2114"/>
    <mergeCell ref="Z2114:AA2114"/>
    <mergeCell ref="AC2114:AD2114"/>
    <mergeCell ref="X2115:Y2115"/>
    <mergeCell ref="Z2115:AA2115"/>
    <mergeCell ref="AC2115:AD2115"/>
    <mergeCell ref="X2117:Y2117"/>
    <mergeCell ref="Z2117:AA2117"/>
    <mergeCell ref="AC2117:AD2117"/>
    <mergeCell ref="X2118:Y2118"/>
    <mergeCell ref="Z2118:AA2118"/>
    <mergeCell ref="AC2118:AD2118"/>
    <mergeCell ref="X2129:Y2129"/>
    <mergeCell ref="Z2129:AA2129"/>
    <mergeCell ref="AC2129:AD2129"/>
    <mergeCell ref="X2130:Y2130"/>
    <mergeCell ref="Z2130:AA2130"/>
    <mergeCell ref="AC2130:AD2130"/>
    <mergeCell ref="X2127:Y2127"/>
    <mergeCell ref="Z2127:AA2127"/>
    <mergeCell ref="AC2127:AD2127"/>
    <mergeCell ref="X2128:Y2128"/>
    <mergeCell ref="Z2128:AA2128"/>
    <mergeCell ref="AC2128:AD2128"/>
    <mergeCell ref="X2125:Y2125"/>
    <mergeCell ref="Z2125:AA2125"/>
    <mergeCell ref="AC2125:AD2125"/>
    <mergeCell ref="X2126:Y2126"/>
    <mergeCell ref="Z2126:AA2126"/>
    <mergeCell ref="AC2126:AD2126"/>
    <mergeCell ref="X2123:Y2123"/>
    <mergeCell ref="Z2123:AA2123"/>
    <mergeCell ref="AC2123:AD2123"/>
    <mergeCell ref="X2124:Y2124"/>
    <mergeCell ref="Z2124:AA2124"/>
    <mergeCell ref="AC2124:AD2124"/>
    <mergeCell ref="X2121:Y2121"/>
    <mergeCell ref="Z2121:AA2121"/>
    <mergeCell ref="X2131:Y2131"/>
    <mergeCell ref="Z2131:AA2131"/>
    <mergeCell ref="AC2131:AD2131"/>
    <mergeCell ref="X2132:Y2132"/>
    <mergeCell ref="Z2132:AA2132"/>
    <mergeCell ref="AC2132:AD2132"/>
    <mergeCell ref="X2133:Y2133"/>
    <mergeCell ref="Z2133:AA2133"/>
    <mergeCell ref="AC2133:AD2133"/>
    <mergeCell ref="X2142:Y2142"/>
    <mergeCell ref="Z2142:AA2142"/>
    <mergeCell ref="AC2142:AD2142"/>
    <mergeCell ref="X2143:Y2143"/>
    <mergeCell ref="Z2143:AA2143"/>
    <mergeCell ref="AC2143:AD2143"/>
    <mergeCell ref="X2140:Y2140"/>
    <mergeCell ref="Z2140:AA2140"/>
    <mergeCell ref="AC2140:AD2140"/>
    <mergeCell ref="X2141:Y2141"/>
    <mergeCell ref="X2144:Y2144"/>
    <mergeCell ref="Z2144:AA2144"/>
    <mergeCell ref="AC2144:AD2144"/>
    <mergeCell ref="X2145:Y2145"/>
    <mergeCell ref="Z2145:AA2145"/>
    <mergeCell ref="AC2145:AD2145"/>
    <mergeCell ref="X2136:Y2136"/>
    <mergeCell ref="Z2136:AA2136"/>
    <mergeCell ref="AC2136:AD2136"/>
    <mergeCell ref="X2137:Y2137"/>
    <mergeCell ref="Z2137:AA2137"/>
    <mergeCell ref="AC2137:AD2137"/>
    <mergeCell ref="X2134:Y2134"/>
    <mergeCell ref="Z2134:AA2134"/>
    <mergeCell ref="AC2134:AD2134"/>
    <mergeCell ref="X2135:Y2135"/>
    <mergeCell ref="Z2135:AA2135"/>
    <mergeCell ref="AC2135:AD2135"/>
    <mergeCell ref="X2152:Y2152"/>
    <mergeCell ref="Z2152:AA2152"/>
    <mergeCell ref="AC2152:AD2152"/>
    <mergeCell ref="X2153:Y2153"/>
    <mergeCell ref="Z2153:AA2153"/>
    <mergeCell ref="AC2153:AD2153"/>
    <mergeCell ref="X2150:Y2150"/>
    <mergeCell ref="Z2150:AA2150"/>
    <mergeCell ref="AC2150:AD2150"/>
    <mergeCell ref="X2151:Y2151"/>
    <mergeCell ref="Z2151:AA2151"/>
    <mergeCell ref="AC2151:AD2151"/>
    <mergeCell ref="Z2141:AA2141"/>
    <mergeCell ref="AC2141:AD2141"/>
    <mergeCell ref="X2138:Y2138"/>
    <mergeCell ref="Z2138:AA2138"/>
    <mergeCell ref="AC2138:AD2138"/>
    <mergeCell ref="X2139:Y2139"/>
    <mergeCell ref="Z2139:AA2139"/>
    <mergeCell ref="AC2139:AD2139"/>
    <mergeCell ref="X2148:Y2148"/>
    <mergeCell ref="Z2148:AA2148"/>
    <mergeCell ref="AC2148:AD2148"/>
    <mergeCell ref="X2149:Y2149"/>
    <mergeCell ref="Z2149:AA2149"/>
    <mergeCell ref="AC2149:AD2149"/>
    <mergeCell ref="X2146:Y2146"/>
    <mergeCell ref="Z2146:AA2146"/>
    <mergeCell ref="AC2146:AD2146"/>
    <mergeCell ref="X2147:Y2147"/>
    <mergeCell ref="Z2147:AA2147"/>
    <mergeCell ref="AC2147:AD2147"/>
    <mergeCell ref="X2161:Y2161"/>
    <mergeCell ref="Z2161:AA2161"/>
    <mergeCell ref="AC2161:AD2161"/>
    <mergeCell ref="X2162:Y2162"/>
    <mergeCell ref="Z2162:AA2162"/>
    <mergeCell ref="AC2162:AD2162"/>
    <mergeCell ref="X2159:Y2159"/>
    <mergeCell ref="Z2159:AA2159"/>
    <mergeCell ref="AC2159:AD2159"/>
    <mergeCell ref="X2160:Y2160"/>
    <mergeCell ref="Z2160:AA2160"/>
    <mergeCell ref="AC2160:AD2160"/>
    <mergeCell ref="X2154:Y2154"/>
    <mergeCell ref="Z2154:AA2154"/>
    <mergeCell ref="AC2154:AD2154"/>
    <mergeCell ref="X2155:Y2155"/>
    <mergeCell ref="Z2155:AA2155"/>
    <mergeCell ref="AC2155:AD2155"/>
    <mergeCell ref="X2156:Y2156"/>
    <mergeCell ref="Z2156:AA2156"/>
    <mergeCell ref="AC2156:AD2156"/>
    <mergeCell ref="X2157:Y2157"/>
    <mergeCell ref="Z2157:AA2157"/>
    <mergeCell ref="AC2157:AD2157"/>
    <mergeCell ref="X2158:Y2158"/>
    <mergeCell ref="Z2158:AA2158"/>
    <mergeCell ref="AC2158:AD2158"/>
    <mergeCell ref="AC2170:AD2170"/>
    <mergeCell ref="X2167:Y2167"/>
    <mergeCell ref="Z2167:AA2167"/>
    <mergeCell ref="AC2167:AD2167"/>
    <mergeCell ref="X2168:Y2168"/>
    <mergeCell ref="Z2168:AA2168"/>
    <mergeCell ref="AC2168:AD2168"/>
    <mergeCell ref="X2165:Y2165"/>
    <mergeCell ref="Z2165:AA2165"/>
    <mergeCell ref="AC2165:AD2165"/>
    <mergeCell ref="X2166:Y2166"/>
    <mergeCell ref="Z2166:AA2166"/>
    <mergeCell ref="AC2166:AD2166"/>
    <mergeCell ref="X2163:Y2163"/>
    <mergeCell ref="Z2163:AA2163"/>
    <mergeCell ref="AC2163:AD2163"/>
    <mergeCell ref="X2164:Y2164"/>
    <mergeCell ref="Z2164:AA2164"/>
    <mergeCell ref="AC2164:AD2164"/>
    <mergeCell ref="X2169:Y2169"/>
    <mergeCell ref="Z2169:AA2169"/>
    <mergeCell ref="AC2169:AD2169"/>
    <mergeCell ref="X2170:Y2170"/>
    <mergeCell ref="Z2170:AA2170"/>
    <mergeCell ref="X2175:Y2175"/>
    <mergeCell ref="Z2175:AA2175"/>
    <mergeCell ref="AC2175:AD2175"/>
    <mergeCell ref="X2176:Y2176"/>
    <mergeCell ref="Z2176:AA2176"/>
    <mergeCell ref="AC2176:AD2176"/>
    <mergeCell ref="X2173:Y2173"/>
    <mergeCell ref="Z2173:AA2173"/>
    <mergeCell ref="AC2173:AD2173"/>
    <mergeCell ref="X2174:Y2174"/>
    <mergeCell ref="Z2174:AA2174"/>
    <mergeCell ref="AC2174:AD2174"/>
    <mergeCell ref="X2171:Y2171"/>
    <mergeCell ref="Z2171:AA2171"/>
    <mergeCell ref="AC2171:AD2171"/>
    <mergeCell ref="X2172:Y2172"/>
    <mergeCell ref="Z2172:AA2172"/>
    <mergeCell ref="AC2172:AD2172"/>
    <mergeCell ref="X2182:Y2182"/>
    <mergeCell ref="Z2182:AA2182"/>
    <mergeCell ref="AC2182:AD2182"/>
    <mergeCell ref="X2183:Y2183"/>
    <mergeCell ref="Z2183:AA2183"/>
    <mergeCell ref="AC2183:AD2183"/>
    <mergeCell ref="X2179:Y2179"/>
    <mergeCell ref="Z2179:AA2179"/>
    <mergeCell ref="AC2179:AD2179"/>
    <mergeCell ref="X2180:Y2180"/>
    <mergeCell ref="Z2180:AA2180"/>
    <mergeCell ref="AC2180:AD2180"/>
    <mergeCell ref="X2181:Y2181"/>
    <mergeCell ref="Z2181:AA2181"/>
    <mergeCell ref="AC2181:AD2181"/>
    <mergeCell ref="X2177:Y2177"/>
    <mergeCell ref="Z2177:AA2177"/>
    <mergeCell ref="AC2177:AD2177"/>
    <mergeCell ref="X2178:Y2178"/>
    <mergeCell ref="Z2178:AA2178"/>
    <mergeCell ref="AC2178:AD2178"/>
    <mergeCell ref="X2188:Y2188"/>
    <mergeCell ref="Z2188:AA2188"/>
    <mergeCell ref="AC2188:AD2188"/>
    <mergeCell ref="X2189:Y2189"/>
    <mergeCell ref="Z2189:AA2189"/>
    <mergeCell ref="AC2189:AD2189"/>
    <mergeCell ref="X2186:Y2186"/>
    <mergeCell ref="Z2186:AA2186"/>
    <mergeCell ref="AC2186:AD2186"/>
    <mergeCell ref="X2187:Y2187"/>
    <mergeCell ref="Z2187:AA2187"/>
    <mergeCell ref="AC2187:AD2187"/>
    <mergeCell ref="X2184:Y2184"/>
    <mergeCell ref="Z2184:AA2184"/>
    <mergeCell ref="AC2184:AD2184"/>
    <mergeCell ref="X2185:Y2185"/>
    <mergeCell ref="Z2185:AA2185"/>
    <mergeCell ref="AC2185:AD2185"/>
    <mergeCell ref="X2194:Y2194"/>
    <mergeCell ref="Z2194:AA2194"/>
    <mergeCell ref="AC2194:AD2194"/>
    <mergeCell ref="X2195:Y2195"/>
    <mergeCell ref="Z2195:AA2195"/>
    <mergeCell ref="AC2195:AD2195"/>
    <mergeCell ref="X2192:Y2192"/>
    <mergeCell ref="Z2192:AA2192"/>
    <mergeCell ref="AC2192:AD2192"/>
    <mergeCell ref="X2193:Y2193"/>
    <mergeCell ref="Z2193:AA2193"/>
    <mergeCell ref="AC2193:AD2193"/>
    <mergeCell ref="X2190:Y2190"/>
    <mergeCell ref="Z2190:AA2190"/>
    <mergeCell ref="AC2190:AD2190"/>
    <mergeCell ref="X2191:Y2191"/>
    <mergeCell ref="Z2191:AA2191"/>
    <mergeCell ref="AC2191:AD2191"/>
    <mergeCell ref="X2212:Y2212"/>
    <mergeCell ref="X2200:Y2200"/>
    <mergeCell ref="Z2200:AA2200"/>
    <mergeCell ref="AC2200:AD2200"/>
    <mergeCell ref="X2201:Y2201"/>
    <mergeCell ref="Z2201:AA2201"/>
    <mergeCell ref="AC2201:AD2201"/>
    <mergeCell ref="X2198:Y2198"/>
    <mergeCell ref="Z2198:AA2198"/>
    <mergeCell ref="AC2198:AD2198"/>
    <mergeCell ref="X2199:Y2199"/>
    <mergeCell ref="Z2199:AA2199"/>
    <mergeCell ref="AC2199:AD2199"/>
    <mergeCell ref="X2196:Y2196"/>
    <mergeCell ref="Z2196:AA2196"/>
    <mergeCell ref="AC2196:AD2196"/>
    <mergeCell ref="X2197:Y2197"/>
    <mergeCell ref="Z2197:AA2197"/>
    <mergeCell ref="AC2197:AD2197"/>
    <mergeCell ref="X2207:Y2207"/>
    <mergeCell ref="Z2207:AA2207"/>
    <mergeCell ref="AC2207:AD2207"/>
    <mergeCell ref="X2208:Y2208"/>
    <mergeCell ref="Z2208:AA2208"/>
    <mergeCell ref="AC2208:AD2208"/>
    <mergeCell ref="X2204:Y2204"/>
    <mergeCell ref="Z2204:AA2204"/>
    <mergeCell ref="AC2204:AD2204"/>
    <mergeCell ref="X2205:Y2205"/>
    <mergeCell ref="AC2217:AD2217"/>
    <mergeCell ref="X2218:Y2218"/>
    <mergeCell ref="Z2218:AA2218"/>
    <mergeCell ref="AC2218:AD2218"/>
    <mergeCell ref="X2215:Y2215"/>
    <mergeCell ref="Z2215:AA2215"/>
    <mergeCell ref="AC2215:AD2215"/>
    <mergeCell ref="X2216:Y2216"/>
    <mergeCell ref="Z2216:AA2216"/>
    <mergeCell ref="AC2216:AD2216"/>
    <mergeCell ref="Z2205:AA2205"/>
    <mergeCell ref="AC2205:AD2205"/>
    <mergeCell ref="X2206:Y2206"/>
    <mergeCell ref="Z2206:AA2206"/>
    <mergeCell ref="AC2206:AD2206"/>
    <mergeCell ref="X2202:Y2202"/>
    <mergeCell ref="Z2202:AA2202"/>
    <mergeCell ref="AC2202:AD2202"/>
    <mergeCell ref="X2203:Y2203"/>
    <mergeCell ref="Z2203:AA2203"/>
    <mergeCell ref="AC2203:AD2203"/>
    <mergeCell ref="Z2212:AA2212"/>
    <mergeCell ref="AC2212:AD2212"/>
    <mergeCell ref="X2209:Y2209"/>
    <mergeCell ref="Z2209:AA2209"/>
    <mergeCell ref="AC2209:AD2209"/>
    <mergeCell ref="X2210:Y2210"/>
    <mergeCell ref="Z2210:AA2210"/>
    <mergeCell ref="AC2210:AD2210"/>
    <mergeCell ref="X2211:Y2211"/>
    <mergeCell ref="Z2211:AA2211"/>
    <mergeCell ref="AC2211:AD2211"/>
    <mergeCell ref="X2213:Y2213"/>
    <mergeCell ref="Z2213:AA2213"/>
    <mergeCell ref="AC2213:AD2213"/>
    <mergeCell ref="X2214:Y2214"/>
    <mergeCell ref="Z2214:AA2214"/>
    <mergeCell ref="AC2214:AD2214"/>
    <mergeCell ref="X2225:Y2225"/>
    <mergeCell ref="Z2225:AA2225"/>
    <mergeCell ref="AC2225:AD2225"/>
    <mergeCell ref="X2226:Y2226"/>
    <mergeCell ref="Z2226:AA2226"/>
    <mergeCell ref="AC2226:AD2226"/>
    <mergeCell ref="X2223:Y2223"/>
    <mergeCell ref="Z2223:AA2223"/>
    <mergeCell ref="AC2223:AD2223"/>
    <mergeCell ref="X2224:Y2224"/>
    <mergeCell ref="Z2224:AA2224"/>
    <mergeCell ref="AC2224:AD2224"/>
    <mergeCell ref="X2221:Y2221"/>
    <mergeCell ref="Z2221:AA2221"/>
    <mergeCell ref="AC2221:AD2221"/>
    <mergeCell ref="X2222:Y2222"/>
    <mergeCell ref="Z2222:AA2222"/>
    <mergeCell ref="AC2222:AD2222"/>
    <mergeCell ref="X2219:Y2219"/>
    <mergeCell ref="Z2219:AA2219"/>
    <mergeCell ref="AC2219:AD2219"/>
    <mergeCell ref="X2220:Y2220"/>
    <mergeCell ref="Z2220:AA2220"/>
    <mergeCell ref="AC2220:AD2220"/>
    <mergeCell ref="X2217:Y2217"/>
    <mergeCell ref="Z2217:AA2217"/>
    <mergeCell ref="X2227:Y2227"/>
    <mergeCell ref="Z2227:AA2227"/>
    <mergeCell ref="AC2227:AD2227"/>
    <mergeCell ref="X2228:Y2228"/>
    <mergeCell ref="Z2228:AA2228"/>
    <mergeCell ref="AC2228:AD2228"/>
    <mergeCell ref="X2229:Y2229"/>
    <mergeCell ref="Z2229:AA2229"/>
    <mergeCell ref="AC2229:AD2229"/>
    <mergeCell ref="X2238:Y2238"/>
    <mergeCell ref="Z2238:AA2238"/>
    <mergeCell ref="AC2238:AD2238"/>
    <mergeCell ref="X2239:Y2239"/>
    <mergeCell ref="Z2239:AA2239"/>
    <mergeCell ref="AC2239:AD2239"/>
    <mergeCell ref="X2236:Y2236"/>
    <mergeCell ref="Z2236:AA2236"/>
    <mergeCell ref="AC2236:AD2236"/>
    <mergeCell ref="X2237:Y2237"/>
    <mergeCell ref="X2240:Y2240"/>
    <mergeCell ref="Z2240:AA2240"/>
    <mergeCell ref="AC2240:AD2240"/>
    <mergeCell ref="X2241:Y2241"/>
    <mergeCell ref="Z2241:AA2241"/>
    <mergeCell ref="AC2241:AD2241"/>
    <mergeCell ref="X2232:Y2232"/>
    <mergeCell ref="Z2232:AA2232"/>
    <mergeCell ref="AC2232:AD2232"/>
    <mergeCell ref="X2233:Y2233"/>
    <mergeCell ref="Z2233:AA2233"/>
    <mergeCell ref="AC2233:AD2233"/>
    <mergeCell ref="X2230:Y2230"/>
    <mergeCell ref="Z2230:AA2230"/>
    <mergeCell ref="AC2230:AD2230"/>
    <mergeCell ref="X2231:Y2231"/>
    <mergeCell ref="Z2231:AA2231"/>
    <mergeCell ref="AC2231:AD2231"/>
    <mergeCell ref="X2248:Y2248"/>
    <mergeCell ref="Z2248:AA2248"/>
    <mergeCell ref="AC2248:AD2248"/>
    <mergeCell ref="X2249:Y2249"/>
    <mergeCell ref="Z2249:AA2249"/>
    <mergeCell ref="AC2249:AD2249"/>
    <mergeCell ref="X2246:Y2246"/>
    <mergeCell ref="Z2246:AA2246"/>
    <mergeCell ref="AC2246:AD2246"/>
    <mergeCell ref="X2247:Y2247"/>
    <mergeCell ref="Z2247:AA2247"/>
    <mergeCell ref="AC2247:AD2247"/>
    <mergeCell ref="Z2237:AA2237"/>
    <mergeCell ref="AC2237:AD2237"/>
    <mergeCell ref="X2234:Y2234"/>
    <mergeCell ref="Z2234:AA2234"/>
    <mergeCell ref="AC2234:AD2234"/>
    <mergeCell ref="X2235:Y2235"/>
    <mergeCell ref="Z2235:AA2235"/>
    <mergeCell ref="AC2235:AD2235"/>
    <mergeCell ref="X2244:Y2244"/>
    <mergeCell ref="Z2244:AA2244"/>
    <mergeCell ref="AC2244:AD2244"/>
    <mergeCell ref="X2245:Y2245"/>
    <mergeCell ref="Z2245:AA2245"/>
    <mergeCell ref="AC2245:AD2245"/>
    <mergeCell ref="X2242:Y2242"/>
    <mergeCell ref="Z2242:AA2242"/>
    <mergeCell ref="AC2242:AD2242"/>
    <mergeCell ref="X2243:Y2243"/>
    <mergeCell ref="Z2243:AA2243"/>
    <mergeCell ref="AC2243:AD2243"/>
    <mergeCell ref="X2257:Y2257"/>
    <mergeCell ref="Z2257:AA2257"/>
    <mergeCell ref="AC2257:AD2257"/>
    <mergeCell ref="X2258:Y2258"/>
    <mergeCell ref="Z2258:AA2258"/>
    <mergeCell ref="AC2258:AD2258"/>
    <mergeCell ref="X2255:Y2255"/>
    <mergeCell ref="Z2255:AA2255"/>
    <mergeCell ref="AC2255:AD2255"/>
    <mergeCell ref="X2256:Y2256"/>
    <mergeCell ref="Z2256:AA2256"/>
    <mergeCell ref="AC2256:AD2256"/>
    <mergeCell ref="X2250:Y2250"/>
    <mergeCell ref="Z2250:AA2250"/>
    <mergeCell ref="AC2250:AD2250"/>
    <mergeCell ref="X2251:Y2251"/>
    <mergeCell ref="Z2251:AA2251"/>
    <mergeCell ref="AC2251:AD2251"/>
    <mergeCell ref="X2252:Y2252"/>
    <mergeCell ref="Z2252:AA2252"/>
    <mergeCell ref="AC2252:AD2252"/>
    <mergeCell ref="X2253:Y2253"/>
    <mergeCell ref="Z2253:AA2253"/>
    <mergeCell ref="AC2253:AD2253"/>
    <mergeCell ref="X2254:Y2254"/>
    <mergeCell ref="Z2254:AA2254"/>
    <mergeCell ref="AC2254:AD2254"/>
    <mergeCell ref="AC2266:AD2266"/>
    <mergeCell ref="X2263:Y2263"/>
    <mergeCell ref="Z2263:AA2263"/>
    <mergeCell ref="AC2263:AD2263"/>
    <mergeCell ref="X2264:Y2264"/>
    <mergeCell ref="Z2264:AA2264"/>
    <mergeCell ref="AC2264:AD2264"/>
    <mergeCell ref="X2261:Y2261"/>
    <mergeCell ref="Z2261:AA2261"/>
    <mergeCell ref="AC2261:AD2261"/>
    <mergeCell ref="X2262:Y2262"/>
    <mergeCell ref="Z2262:AA2262"/>
    <mergeCell ref="AC2262:AD2262"/>
    <mergeCell ref="X2259:Y2259"/>
    <mergeCell ref="Z2259:AA2259"/>
    <mergeCell ref="AC2259:AD2259"/>
    <mergeCell ref="X2260:Y2260"/>
    <mergeCell ref="Z2260:AA2260"/>
    <mergeCell ref="AC2260:AD2260"/>
    <mergeCell ref="X2265:Y2265"/>
    <mergeCell ref="Z2265:AA2265"/>
    <mergeCell ref="AC2265:AD2265"/>
    <mergeCell ref="X2266:Y2266"/>
    <mergeCell ref="Z2266:AA2266"/>
    <mergeCell ref="X2271:Y2271"/>
    <mergeCell ref="Z2271:AA2271"/>
    <mergeCell ref="AC2271:AD2271"/>
    <mergeCell ref="X2272:Y2272"/>
    <mergeCell ref="Z2272:AA2272"/>
    <mergeCell ref="AC2272:AD2272"/>
    <mergeCell ref="X2269:Y2269"/>
    <mergeCell ref="Z2269:AA2269"/>
    <mergeCell ref="AC2269:AD2269"/>
    <mergeCell ref="X2270:Y2270"/>
    <mergeCell ref="Z2270:AA2270"/>
    <mergeCell ref="AC2270:AD2270"/>
    <mergeCell ref="X2267:Y2267"/>
    <mergeCell ref="Z2267:AA2267"/>
    <mergeCell ref="AC2267:AD2267"/>
    <mergeCell ref="X2268:Y2268"/>
    <mergeCell ref="Z2268:AA2268"/>
    <mergeCell ref="AC2268:AD2268"/>
    <mergeCell ref="X2278:Y2278"/>
    <mergeCell ref="Z2278:AA2278"/>
    <mergeCell ref="AC2278:AD2278"/>
    <mergeCell ref="X2279:Y2279"/>
    <mergeCell ref="Z2279:AA2279"/>
    <mergeCell ref="AC2279:AD2279"/>
    <mergeCell ref="X2275:Y2275"/>
    <mergeCell ref="Z2275:AA2275"/>
    <mergeCell ref="AC2275:AD2275"/>
    <mergeCell ref="X2276:Y2276"/>
    <mergeCell ref="Z2276:AA2276"/>
    <mergeCell ref="AC2276:AD2276"/>
    <mergeCell ref="X2277:Y2277"/>
    <mergeCell ref="Z2277:AA2277"/>
    <mergeCell ref="AC2277:AD2277"/>
    <mergeCell ref="X2273:Y2273"/>
    <mergeCell ref="Z2273:AA2273"/>
    <mergeCell ref="AC2273:AD2273"/>
    <mergeCell ref="X2274:Y2274"/>
    <mergeCell ref="Z2274:AA2274"/>
    <mergeCell ref="AC2274:AD2274"/>
    <mergeCell ref="X2284:Y2284"/>
    <mergeCell ref="Z2284:AA2284"/>
    <mergeCell ref="AC2284:AD2284"/>
    <mergeCell ref="X2285:Y2285"/>
    <mergeCell ref="Z2285:AA2285"/>
    <mergeCell ref="AC2285:AD2285"/>
    <mergeCell ref="X2282:Y2282"/>
    <mergeCell ref="Z2282:AA2282"/>
    <mergeCell ref="AC2282:AD2282"/>
    <mergeCell ref="X2283:Y2283"/>
    <mergeCell ref="Z2283:AA2283"/>
    <mergeCell ref="AC2283:AD2283"/>
    <mergeCell ref="X2280:Y2280"/>
    <mergeCell ref="Z2280:AA2280"/>
    <mergeCell ref="AC2280:AD2280"/>
    <mergeCell ref="X2281:Y2281"/>
    <mergeCell ref="Z2281:AA2281"/>
    <mergeCell ref="AC2281:AD2281"/>
    <mergeCell ref="X2290:Y2290"/>
    <mergeCell ref="Z2290:AA2290"/>
    <mergeCell ref="AC2290:AD2290"/>
    <mergeCell ref="X2291:Y2291"/>
    <mergeCell ref="Z2291:AA2291"/>
    <mergeCell ref="AC2291:AD2291"/>
    <mergeCell ref="X2288:Y2288"/>
    <mergeCell ref="Z2288:AA2288"/>
    <mergeCell ref="AC2288:AD2288"/>
    <mergeCell ref="X2289:Y2289"/>
    <mergeCell ref="Z2289:AA2289"/>
    <mergeCell ref="AC2289:AD2289"/>
    <mergeCell ref="X2286:Y2286"/>
    <mergeCell ref="Z2286:AA2286"/>
    <mergeCell ref="AC2286:AD2286"/>
    <mergeCell ref="X2287:Y2287"/>
    <mergeCell ref="Z2287:AA2287"/>
    <mergeCell ref="AC2287:AD2287"/>
    <mergeCell ref="X2308:Y2308"/>
    <mergeCell ref="X2296:Y2296"/>
    <mergeCell ref="Z2296:AA2296"/>
    <mergeCell ref="AC2296:AD2296"/>
    <mergeCell ref="X2297:Y2297"/>
    <mergeCell ref="Z2297:AA2297"/>
    <mergeCell ref="AC2297:AD2297"/>
    <mergeCell ref="X2294:Y2294"/>
    <mergeCell ref="Z2294:AA2294"/>
    <mergeCell ref="AC2294:AD2294"/>
    <mergeCell ref="X2295:Y2295"/>
    <mergeCell ref="Z2295:AA2295"/>
    <mergeCell ref="AC2295:AD2295"/>
    <mergeCell ref="X2292:Y2292"/>
    <mergeCell ref="Z2292:AA2292"/>
    <mergeCell ref="AC2292:AD2292"/>
    <mergeCell ref="X2293:Y2293"/>
    <mergeCell ref="Z2293:AA2293"/>
    <mergeCell ref="AC2293:AD2293"/>
    <mergeCell ref="X2303:Y2303"/>
    <mergeCell ref="Z2303:AA2303"/>
    <mergeCell ref="AC2303:AD2303"/>
    <mergeCell ref="X2304:Y2304"/>
    <mergeCell ref="Z2304:AA2304"/>
    <mergeCell ref="AC2304:AD2304"/>
    <mergeCell ref="X2300:Y2300"/>
    <mergeCell ref="Z2300:AA2300"/>
    <mergeCell ref="AC2300:AD2300"/>
    <mergeCell ref="X2301:Y2301"/>
    <mergeCell ref="AC2313:AD2313"/>
    <mergeCell ref="X2314:Y2314"/>
    <mergeCell ref="Z2314:AA2314"/>
    <mergeCell ref="AC2314:AD2314"/>
    <mergeCell ref="X2311:Y2311"/>
    <mergeCell ref="Z2311:AA2311"/>
    <mergeCell ref="AC2311:AD2311"/>
    <mergeCell ref="X2312:Y2312"/>
    <mergeCell ref="Z2312:AA2312"/>
    <mergeCell ref="AC2312:AD2312"/>
    <mergeCell ref="Z2301:AA2301"/>
    <mergeCell ref="AC2301:AD2301"/>
    <mergeCell ref="X2302:Y2302"/>
    <mergeCell ref="Z2302:AA2302"/>
    <mergeCell ref="AC2302:AD2302"/>
    <mergeCell ref="X2298:Y2298"/>
    <mergeCell ref="Z2298:AA2298"/>
    <mergeCell ref="AC2298:AD2298"/>
    <mergeCell ref="X2299:Y2299"/>
    <mergeCell ref="Z2299:AA2299"/>
    <mergeCell ref="AC2299:AD2299"/>
    <mergeCell ref="Z2308:AA2308"/>
    <mergeCell ref="AC2308:AD2308"/>
    <mergeCell ref="X2305:Y2305"/>
    <mergeCell ref="Z2305:AA2305"/>
    <mergeCell ref="AC2305:AD2305"/>
    <mergeCell ref="X2306:Y2306"/>
    <mergeCell ref="Z2306:AA2306"/>
    <mergeCell ref="AC2306:AD2306"/>
    <mergeCell ref="X2307:Y2307"/>
    <mergeCell ref="Z2307:AA2307"/>
    <mergeCell ref="AC2307:AD2307"/>
    <mergeCell ref="X2309:Y2309"/>
    <mergeCell ref="Z2309:AA2309"/>
    <mergeCell ref="AC2309:AD2309"/>
    <mergeCell ref="X2310:Y2310"/>
    <mergeCell ref="Z2310:AA2310"/>
    <mergeCell ref="AC2310:AD2310"/>
    <mergeCell ref="X2321:Y2321"/>
    <mergeCell ref="Z2321:AA2321"/>
    <mergeCell ref="AC2321:AD2321"/>
    <mergeCell ref="X2322:Y2322"/>
    <mergeCell ref="Z2322:AA2322"/>
    <mergeCell ref="AC2322:AD2322"/>
    <mergeCell ref="X2319:Y2319"/>
    <mergeCell ref="Z2319:AA2319"/>
    <mergeCell ref="AC2319:AD2319"/>
    <mergeCell ref="X2320:Y2320"/>
    <mergeCell ref="Z2320:AA2320"/>
    <mergeCell ref="AC2320:AD2320"/>
    <mergeCell ref="X2317:Y2317"/>
    <mergeCell ref="Z2317:AA2317"/>
    <mergeCell ref="AC2317:AD2317"/>
    <mergeCell ref="X2318:Y2318"/>
    <mergeCell ref="Z2318:AA2318"/>
    <mergeCell ref="AC2318:AD2318"/>
    <mergeCell ref="X2315:Y2315"/>
    <mergeCell ref="Z2315:AA2315"/>
    <mergeCell ref="AC2315:AD2315"/>
    <mergeCell ref="X2316:Y2316"/>
    <mergeCell ref="Z2316:AA2316"/>
    <mergeCell ref="AC2316:AD2316"/>
    <mergeCell ref="X2313:Y2313"/>
    <mergeCell ref="Z2313:AA2313"/>
    <mergeCell ref="X2323:Y2323"/>
    <mergeCell ref="Z2323:AA2323"/>
    <mergeCell ref="AC2323:AD2323"/>
    <mergeCell ref="X2324:Y2324"/>
    <mergeCell ref="Z2324:AA2324"/>
    <mergeCell ref="AC2324:AD2324"/>
    <mergeCell ref="X2325:Y2325"/>
    <mergeCell ref="Z2325:AA2325"/>
    <mergeCell ref="AC2325:AD2325"/>
    <mergeCell ref="X2334:Y2334"/>
    <mergeCell ref="Z2334:AA2334"/>
    <mergeCell ref="AC2334:AD2334"/>
    <mergeCell ref="X2335:Y2335"/>
    <mergeCell ref="Z2335:AA2335"/>
    <mergeCell ref="AC2335:AD2335"/>
    <mergeCell ref="X2332:Y2332"/>
    <mergeCell ref="Z2332:AA2332"/>
    <mergeCell ref="AC2332:AD2332"/>
    <mergeCell ref="X2333:Y2333"/>
    <mergeCell ref="X2336:Y2336"/>
    <mergeCell ref="Z2336:AA2336"/>
    <mergeCell ref="AC2336:AD2336"/>
    <mergeCell ref="X2337:Y2337"/>
    <mergeCell ref="Z2337:AA2337"/>
    <mergeCell ref="AC2337:AD2337"/>
    <mergeCell ref="X2328:Y2328"/>
    <mergeCell ref="Z2328:AA2328"/>
    <mergeCell ref="AC2328:AD2328"/>
    <mergeCell ref="X2329:Y2329"/>
    <mergeCell ref="Z2329:AA2329"/>
    <mergeCell ref="AC2329:AD2329"/>
    <mergeCell ref="X2326:Y2326"/>
    <mergeCell ref="Z2326:AA2326"/>
    <mergeCell ref="AC2326:AD2326"/>
    <mergeCell ref="X2327:Y2327"/>
    <mergeCell ref="Z2327:AA2327"/>
    <mergeCell ref="AC2327:AD2327"/>
    <mergeCell ref="X2344:Y2344"/>
    <mergeCell ref="Z2344:AA2344"/>
    <mergeCell ref="AC2344:AD2344"/>
    <mergeCell ref="X2345:Y2345"/>
    <mergeCell ref="Z2345:AA2345"/>
    <mergeCell ref="AC2345:AD2345"/>
    <mergeCell ref="X2342:Y2342"/>
    <mergeCell ref="Z2342:AA2342"/>
    <mergeCell ref="AC2342:AD2342"/>
    <mergeCell ref="X2343:Y2343"/>
    <mergeCell ref="Z2343:AA2343"/>
    <mergeCell ref="AC2343:AD2343"/>
    <mergeCell ref="Z2333:AA2333"/>
    <mergeCell ref="AC2333:AD2333"/>
    <mergeCell ref="X2330:Y2330"/>
    <mergeCell ref="Z2330:AA2330"/>
    <mergeCell ref="AC2330:AD2330"/>
    <mergeCell ref="X2331:Y2331"/>
    <mergeCell ref="Z2331:AA2331"/>
    <mergeCell ref="AC2331:AD2331"/>
    <mergeCell ref="X2340:Y2340"/>
    <mergeCell ref="Z2340:AA2340"/>
    <mergeCell ref="AC2340:AD2340"/>
    <mergeCell ref="X2341:Y2341"/>
    <mergeCell ref="Z2341:AA2341"/>
    <mergeCell ref="AC2341:AD2341"/>
    <mergeCell ref="X2338:Y2338"/>
    <mergeCell ref="Z2338:AA2338"/>
    <mergeCell ref="AC2338:AD2338"/>
    <mergeCell ref="X2339:Y2339"/>
    <mergeCell ref="Z2339:AA2339"/>
    <mergeCell ref="AC2339:AD2339"/>
    <mergeCell ref="X2353:Y2353"/>
    <mergeCell ref="Z2353:AA2353"/>
    <mergeCell ref="AC2353:AD2353"/>
    <mergeCell ref="X2354:Y2354"/>
    <mergeCell ref="Z2354:AA2354"/>
    <mergeCell ref="AC2354:AD2354"/>
    <mergeCell ref="X2351:Y2351"/>
    <mergeCell ref="Z2351:AA2351"/>
    <mergeCell ref="AC2351:AD2351"/>
    <mergeCell ref="X2352:Y2352"/>
    <mergeCell ref="Z2352:AA2352"/>
    <mergeCell ref="AC2352:AD2352"/>
    <mergeCell ref="X2346:Y2346"/>
    <mergeCell ref="Z2346:AA2346"/>
    <mergeCell ref="AC2346:AD2346"/>
    <mergeCell ref="X2347:Y2347"/>
    <mergeCell ref="Z2347:AA2347"/>
    <mergeCell ref="AC2347:AD2347"/>
    <mergeCell ref="X2348:Y2348"/>
    <mergeCell ref="Z2348:AA2348"/>
    <mergeCell ref="AC2348:AD2348"/>
    <mergeCell ref="X2349:Y2349"/>
    <mergeCell ref="Z2349:AA2349"/>
    <mergeCell ref="AC2349:AD2349"/>
    <mergeCell ref="X2350:Y2350"/>
    <mergeCell ref="Z2350:AA2350"/>
    <mergeCell ref="AC2350:AD2350"/>
    <mergeCell ref="AC2362:AD2362"/>
    <mergeCell ref="X2359:Y2359"/>
    <mergeCell ref="Z2359:AA2359"/>
    <mergeCell ref="AC2359:AD2359"/>
    <mergeCell ref="X2360:Y2360"/>
    <mergeCell ref="Z2360:AA2360"/>
    <mergeCell ref="AC2360:AD2360"/>
    <mergeCell ref="X2357:Y2357"/>
    <mergeCell ref="Z2357:AA2357"/>
    <mergeCell ref="AC2357:AD2357"/>
    <mergeCell ref="X2358:Y2358"/>
    <mergeCell ref="Z2358:AA2358"/>
    <mergeCell ref="AC2358:AD2358"/>
    <mergeCell ref="X2355:Y2355"/>
    <mergeCell ref="Z2355:AA2355"/>
    <mergeCell ref="AC2355:AD2355"/>
    <mergeCell ref="X2356:Y2356"/>
    <mergeCell ref="Z2356:AA2356"/>
    <mergeCell ref="AC2356:AD2356"/>
    <mergeCell ref="X2361:Y2361"/>
    <mergeCell ref="Z2361:AA2361"/>
    <mergeCell ref="AC2361:AD2361"/>
    <mergeCell ref="X2362:Y2362"/>
    <mergeCell ref="Z2362:AA2362"/>
    <mergeCell ref="X2367:Y2367"/>
    <mergeCell ref="Z2367:AA2367"/>
    <mergeCell ref="AC2367:AD2367"/>
    <mergeCell ref="X2368:Y2368"/>
    <mergeCell ref="Z2368:AA2368"/>
    <mergeCell ref="AC2368:AD2368"/>
    <mergeCell ref="X2365:Y2365"/>
    <mergeCell ref="Z2365:AA2365"/>
    <mergeCell ref="AC2365:AD2365"/>
    <mergeCell ref="X2366:Y2366"/>
    <mergeCell ref="Z2366:AA2366"/>
    <mergeCell ref="AC2366:AD2366"/>
    <mergeCell ref="X2363:Y2363"/>
    <mergeCell ref="Z2363:AA2363"/>
    <mergeCell ref="AC2363:AD2363"/>
    <mergeCell ref="X2364:Y2364"/>
    <mergeCell ref="Z2364:AA2364"/>
    <mergeCell ref="AC2364:AD2364"/>
    <mergeCell ref="X2374:Y2374"/>
    <mergeCell ref="Z2374:AA2374"/>
    <mergeCell ref="AC2374:AD2374"/>
    <mergeCell ref="X2375:Y2375"/>
    <mergeCell ref="Z2375:AA2375"/>
    <mergeCell ref="AC2375:AD2375"/>
    <mergeCell ref="X2371:Y2371"/>
    <mergeCell ref="Z2371:AA2371"/>
    <mergeCell ref="AC2371:AD2371"/>
    <mergeCell ref="X2372:Y2372"/>
    <mergeCell ref="Z2372:AA2372"/>
    <mergeCell ref="AC2372:AD2372"/>
    <mergeCell ref="X2373:Y2373"/>
    <mergeCell ref="Z2373:AA2373"/>
    <mergeCell ref="AC2373:AD2373"/>
    <mergeCell ref="X2369:Y2369"/>
    <mergeCell ref="Z2369:AA2369"/>
    <mergeCell ref="AC2369:AD2369"/>
    <mergeCell ref="X2370:Y2370"/>
    <mergeCell ref="Z2370:AA2370"/>
    <mergeCell ref="AC2370:AD2370"/>
    <mergeCell ref="X2380:Y2380"/>
    <mergeCell ref="Z2380:AA2380"/>
    <mergeCell ref="AC2380:AD2380"/>
    <mergeCell ref="X2381:Y2381"/>
    <mergeCell ref="Z2381:AA2381"/>
    <mergeCell ref="AC2381:AD2381"/>
    <mergeCell ref="X2378:Y2378"/>
    <mergeCell ref="Z2378:AA2378"/>
    <mergeCell ref="AC2378:AD2378"/>
    <mergeCell ref="X2379:Y2379"/>
    <mergeCell ref="Z2379:AA2379"/>
    <mergeCell ref="AC2379:AD2379"/>
    <mergeCell ref="X2376:Y2376"/>
    <mergeCell ref="Z2376:AA2376"/>
    <mergeCell ref="AC2376:AD2376"/>
    <mergeCell ref="X2377:Y2377"/>
    <mergeCell ref="Z2377:AA2377"/>
    <mergeCell ref="AC2377:AD2377"/>
    <mergeCell ref="X2386:Y2386"/>
    <mergeCell ref="Z2386:AA2386"/>
    <mergeCell ref="AC2386:AD2386"/>
    <mergeCell ref="X2387:Y2387"/>
    <mergeCell ref="Z2387:AA2387"/>
    <mergeCell ref="AC2387:AD2387"/>
    <mergeCell ref="X2384:Y2384"/>
    <mergeCell ref="Z2384:AA2384"/>
    <mergeCell ref="AC2384:AD2384"/>
    <mergeCell ref="X2385:Y2385"/>
    <mergeCell ref="Z2385:AA2385"/>
    <mergeCell ref="AC2385:AD2385"/>
    <mergeCell ref="X2382:Y2382"/>
    <mergeCell ref="Z2382:AA2382"/>
    <mergeCell ref="AC2382:AD2382"/>
    <mergeCell ref="X2383:Y2383"/>
    <mergeCell ref="Z2383:AA2383"/>
    <mergeCell ref="AC2383:AD2383"/>
    <mergeCell ref="X2404:Y2404"/>
    <mergeCell ref="X2392:Y2392"/>
    <mergeCell ref="Z2392:AA2392"/>
    <mergeCell ref="AC2392:AD2392"/>
    <mergeCell ref="X2393:Y2393"/>
    <mergeCell ref="Z2393:AA2393"/>
    <mergeCell ref="AC2393:AD2393"/>
    <mergeCell ref="X2390:Y2390"/>
    <mergeCell ref="Z2390:AA2390"/>
    <mergeCell ref="AC2390:AD2390"/>
    <mergeCell ref="X2391:Y2391"/>
    <mergeCell ref="Z2391:AA2391"/>
    <mergeCell ref="AC2391:AD2391"/>
    <mergeCell ref="X2388:Y2388"/>
    <mergeCell ref="Z2388:AA2388"/>
    <mergeCell ref="AC2388:AD2388"/>
    <mergeCell ref="X2389:Y2389"/>
    <mergeCell ref="Z2389:AA2389"/>
    <mergeCell ref="AC2389:AD2389"/>
    <mergeCell ref="X2399:Y2399"/>
    <mergeCell ref="Z2399:AA2399"/>
    <mergeCell ref="AC2399:AD2399"/>
    <mergeCell ref="X2400:Y2400"/>
    <mergeCell ref="Z2400:AA2400"/>
    <mergeCell ref="AC2400:AD2400"/>
    <mergeCell ref="X2396:Y2396"/>
    <mergeCell ref="Z2396:AA2396"/>
    <mergeCell ref="AC2396:AD2396"/>
    <mergeCell ref="X2397:Y2397"/>
    <mergeCell ref="AC2409:AD2409"/>
    <mergeCell ref="X2410:Y2410"/>
    <mergeCell ref="Z2410:AA2410"/>
    <mergeCell ref="AC2410:AD2410"/>
    <mergeCell ref="X2407:Y2407"/>
    <mergeCell ref="Z2407:AA2407"/>
    <mergeCell ref="AC2407:AD2407"/>
    <mergeCell ref="X2408:Y2408"/>
    <mergeCell ref="Z2408:AA2408"/>
    <mergeCell ref="AC2408:AD2408"/>
    <mergeCell ref="Z2397:AA2397"/>
    <mergeCell ref="AC2397:AD2397"/>
    <mergeCell ref="X2398:Y2398"/>
    <mergeCell ref="Z2398:AA2398"/>
    <mergeCell ref="AC2398:AD2398"/>
    <mergeCell ref="X2394:Y2394"/>
    <mergeCell ref="Z2394:AA2394"/>
    <mergeCell ref="AC2394:AD2394"/>
    <mergeCell ref="X2395:Y2395"/>
    <mergeCell ref="Z2395:AA2395"/>
    <mergeCell ref="AC2395:AD2395"/>
    <mergeCell ref="Z2404:AA2404"/>
    <mergeCell ref="AC2404:AD2404"/>
    <mergeCell ref="X2401:Y2401"/>
    <mergeCell ref="Z2401:AA2401"/>
    <mergeCell ref="AC2401:AD2401"/>
    <mergeCell ref="X2402:Y2402"/>
    <mergeCell ref="Z2402:AA2402"/>
    <mergeCell ref="AC2402:AD2402"/>
    <mergeCell ref="X2403:Y2403"/>
    <mergeCell ref="Z2403:AA2403"/>
    <mergeCell ref="AC2403:AD2403"/>
    <mergeCell ref="X2405:Y2405"/>
    <mergeCell ref="Z2405:AA2405"/>
    <mergeCell ref="AC2405:AD2405"/>
    <mergeCell ref="X2406:Y2406"/>
    <mergeCell ref="Z2406:AA2406"/>
    <mergeCell ref="AC2406:AD2406"/>
    <mergeCell ref="X2417:Y2417"/>
    <mergeCell ref="Z2417:AA2417"/>
    <mergeCell ref="AC2417:AD2417"/>
    <mergeCell ref="X2418:Y2418"/>
    <mergeCell ref="Z2418:AA2418"/>
    <mergeCell ref="AC2418:AD2418"/>
    <mergeCell ref="X2415:Y2415"/>
    <mergeCell ref="Z2415:AA2415"/>
    <mergeCell ref="AC2415:AD2415"/>
    <mergeCell ref="X2416:Y2416"/>
    <mergeCell ref="Z2416:AA2416"/>
    <mergeCell ref="AC2416:AD2416"/>
    <mergeCell ref="X2413:Y2413"/>
    <mergeCell ref="Z2413:AA2413"/>
    <mergeCell ref="AC2413:AD2413"/>
    <mergeCell ref="X2414:Y2414"/>
    <mergeCell ref="Z2414:AA2414"/>
    <mergeCell ref="AC2414:AD2414"/>
    <mergeCell ref="X2411:Y2411"/>
    <mergeCell ref="Z2411:AA2411"/>
    <mergeCell ref="AC2411:AD2411"/>
    <mergeCell ref="X2412:Y2412"/>
    <mergeCell ref="Z2412:AA2412"/>
    <mergeCell ref="AC2412:AD2412"/>
    <mergeCell ref="X2409:Y2409"/>
    <mergeCell ref="Z2409:AA2409"/>
    <mergeCell ref="X2419:Y2419"/>
    <mergeCell ref="Z2419:AA2419"/>
    <mergeCell ref="AC2419:AD2419"/>
    <mergeCell ref="X2420:Y2420"/>
    <mergeCell ref="Z2420:AA2420"/>
    <mergeCell ref="AC2420:AD2420"/>
    <mergeCell ref="X2421:Y2421"/>
    <mergeCell ref="Z2421:AA2421"/>
    <mergeCell ref="AC2421:AD2421"/>
    <mergeCell ref="X2430:Y2430"/>
    <mergeCell ref="Z2430:AA2430"/>
    <mergeCell ref="AC2430:AD2430"/>
    <mergeCell ref="X2431:Y2431"/>
    <mergeCell ref="Z2431:AA2431"/>
    <mergeCell ref="AC2431:AD2431"/>
    <mergeCell ref="X2428:Y2428"/>
    <mergeCell ref="Z2428:AA2428"/>
    <mergeCell ref="AC2428:AD2428"/>
    <mergeCell ref="X2429:Y2429"/>
    <mergeCell ref="X2432:Y2432"/>
    <mergeCell ref="Z2432:AA2432"/>
    <mergeCell ref="AC2432:AD2432"/>
    <mergeCell ref="X2433:Y2433"/>
    <mergeCell ref="Z2433:AA2433"/>
    <mergeCell ref="AC2433:AD2433"/>
    <mergeCell ref="X2424:Y2424"/>
    <mergeCell ref="Z2424:AA2424"/>
    <mergeCell ref="AC2424:AD2424"/>
    <mergeCell ref="X2425:Y2425"/>
    <mergeCell ref="Z2425:AA2425"/>
    <mergeCell ref="AC2425:AD2425"/>
    <mergeCell ref="X2422:Y2422"/>
    <mergeCell ref="Z2422:AA2422"/>
    <mergeCell ref="AC2422:AD2422"/>
    <mergeCell ref="X2423:Y2423"/>
    <mergeCell ref="Z2423:AA2423"/>
    <mergeCell ref="AC2423:AD2423"/>
    <mergeCell ref="X2440:Y2440"/>
    <mergeCell ref="Z2440:AA2440"/>
    <mergeCell ref="AC2440:AD2440"/>
    <mergeCell ref="X2441:Y2441"/>
    <mergeCell ref="Z2441:AA2441"/>
    <mergeCell ref="AC2441:AD2441"/>
    <mergeCell ref="X2438:Y2438"/>
    <mergeCell ref="Z2438:AA2438"/>
    <mergeCell ref="AC2438:AD2438"/>
    <mergeCell ref="X2439:Y2439"/>
    <mergeCell ref="Z2439:AA2439"/>
    <mergeCell ref="AC2439:AD2439"/>
    <mergeCell ref="Z2429:AA2429"/>
    <mergeCell ref="AC2429:AD2429"/>
    <mergeCell ref="X2426:Y2426"/>
    <mergeCell ref="Z2426:AA2426"/>
    <mergeCell ref="AC2426:AD2426"/>
    <mergeCell ref="X2427:Y2427"/>
    <mergeCell ref="Z2427:AA2427"/>
    <mergeCell ref="AC2427:AD2427"/>
    <mergeCell ref="X2436:Y2436"/>
    <mergeCell ref="Z2436:AA2436"/>
    <mergeCell ref="AC2436:AD2436"/>
    <mergeCell ref="X2437:Y2437"/>
    <mergeCell ref="Z2437:AA2437"/>
    <mergeCell ref="AC2437:AD2437"/>
    <mergeCell ref="X2434:Y2434"/>
    <mergeCell ref="Z2434:AA2434"/>
    <mergeCell ref="AC2434:AD2434"/>
    <mergeCell ref="X2435:Y2435"/>
    <mergeCell ref="Z2435:AA2435"/>
    <mergeCell ref="AC2435:AD2435"/>
    <mergeCell ref="X2449:Y2449"/>
    <mergeCell ref="Z2449:AA2449"/>
    <mergeCell ref="AC2449:AD2449"/>
    <mergeCell ref="X2450:Y2450"/>
    <mergeCell ref="Z2450:AA2450"/>
    <mergeCell ref="AC2450:AD2450"/>
    <mergeCell ref="X2447:Y2447"/>
    <mergeCell ref="Z2447:AA2447"/>
    <mergeCell ref="AC2447:AD2447"/>
    <mergeCell ref="X2448:Y2448"/>
    <mergeCell ref="Z2448:AA2448"/>
    <mergeCell ref="AC2448:AD2448"/>
    <mergeCell ref="X2442:Y2442"/>
    <mergeCell ref="Z2442:AA2442"/>
    <mergeCell ref="AC2442:AD2442"/>
    <mergeCell ref="X2443:Y2443"/>
    <mergeCell ref="Z2443:AA2443"/>
    <mergeCell ref="AC2443:AD2443"/>
    <mergeCell ref="X2444:Y2444"/>
    <mergeCell ref="Z2444:AA2444"/>
    <mergeCell ref="AC2444:AD2444"/>
    <mergeCell ref="X2445:Y2445"/>
    <mergeCell ref="Z2445:AA2445"/>
    <mergeCell ref="AC2445:AD2445"/>
    <mergeCell ref="X2446:Y2446"/>
    <mergeCell ref="Z2446:AA2446"/>
    <mergeCell ref="AC2446:AD2446"/>
    <mergeCell ref="AC2458:AD2458"/>
    <mergeCell ref="X2455:Y2455"/>
    <mergeCell ref="Z2455:AA2455"/>
    <mergeCell ref="AC2455:AD2455"/>
    <mergeCell ref="X2456:Y2456"/>
    <mergeCell ref="Z2456:AA2456"/>
    <mergeCell ref="AC2456:AD2456"/>
    <mergeCell ref="X2453:Y2453"/>
    <mergeCell ref="Z2453:AA2453"/>
    <mergeCell ref="AC2453:AD2453"/>
    <mergeCell ref="X2454:Y2454"/>
    <mergeCell ref="Z2454:AA2454"/>
    <mergeCell ref="AC2454:AD2454"/>
    <mergeCell ref="X2451:Y2451"/>
    <mergeCell ref="Z2451:AA2451"/>
    <mergeCell ref="AC2451:AD2451"/>
    <mergeCell ref="X2452:Y2452"/>
    <mergeCell ref="Z2452:AA2452"/>
    <mergeCell ref="AC2452:AD2452"/>
    <mergeCell ref="X2457:Y2457"/>
    <mergeCell ref="Z2457:AA2457"/>
    <mergeCell ref="AC2457:AD2457"/>
    <mergeCell ref="X2458:Y2458"/>
    <mergeCell ref="Z2458:AA2458"/>
    <mergeCell ref="X2463:Y2463"/>
    <mergeCell ref="Z2463:AA2463"/>
    <mergeCell ref="AC2463:AD2463"/>
    <mergeCell ref="X2464:Y2464"/>
    <mergeCell ref="Z2464:AA2464"/>
    <mergeCell ref="AC2464:AD2464"/>
    <mergeCell ref="X2461:Y2461"/>
    <mergeCell ref="Z2461:AA2461"/>
    <mergeCell ref="AC2461:AD2461"/>
    <mergeCell ref="X2462:Y2462"/>
    <mergeCell ref="Z2462:AA2462"/>
    <mergeCell ref="AC2462:AD2462"/>
    <mergeCell ref="X2459:Y2459"/>
    <mergeCell ref="Z2459:AA2459"/>
    <mergeCell ref="AC2459:AD2459"/>
    <mergeCell ref="X2460:Y2460"/>
    <mergeCell ref="Z2460:AA2460"/>
    <mergeCell ref="AC2460:AD2460"/>
    <mergeCell ref="X2470:Y2470"/>
    <mergeCell ref="Z2470:AA2470"/>
    <mergeCell ref="AC2470:AD2470"/>
    <mergeCell ref="X2471:Y2471"/>
    <mergeCell ref="Z2471:AA2471"/>
    <mergeCell ref="AC2471:AD2471"/>
    <mergeCell ref="X2467:Y2467"/>
    <mergeCell ref="Z2467:AA2467"/>
    <mergeCell ref="AC2467:AD2467"/>
    <mergeCell ref="X2468:Y2468"/>
    <mergeCell ref="Z2468:AA2468"/>
    <mergeCell ref="AC2468:AD2468"/>
    <mergeCell ref="X2469:Y2469"/>
    <mergeCell ref="Z2469:AA2469"/>
    <mergeCell ref="AC2469:AD2469"/>
    <mergeCell ref="X2465:Y2465"/>
    <mergeCell ref="Z2465:AA2465"/>
    <mergeCell ref="AC2465:AD2465"/>
    <mergeCell ref="X2466:Y2466"/>
    <mergeCell ref="Z2466:AA2466"/>
    <mergeCell ref="AC2466:AD2466"/>
    <mergeCell ref="X2476:Y2476"/>
    <mergeCell ref="Z2476:AA2476"/>
    <mergeCell ref="AC2476:AD2476"/>
    <mergeCell ref="X2477:Y2477"/>
    <mergeCell ref="Z2477:AA2477"/>
    <mergeCell ref="AC2477:AD2477"/>
    <mergeCell ref="X2474:Y2474"/>
    <mergeCell ref="Z2474:AA2474"/>
    <mergeCell ref="AC2474:AD2474"/>
    <mergeCell ref="X2475:Y2475"/>
    <mergeCell ref="Z2475:AA2475"/>
    <mergeCell ref="AC2475:AD2475"/>
    <mergeCell ref="X2472:Y2472"/>
    <mergeCell ref="Z2472:AA2472"/>
    <mergeCell ref="AC2472:AD2472"/>
    <mergeCell ref="X2473:Y2473"/>
    <mergeCell ref="Z2473:AA2473"/>
    <mergeCell ref="AC2473:AD2473"/>
    <mergeCell ref="X2482:Y2482"/>
    <mergeCell ref="Z2482:AA2482"/>
    <mergeCell ref="AC2482:AD2482"/>
    <mergeCell ref="X2483:Y2483"/>
    <mergeCell ref="Z2483:AA2483"/>
    <mergeCell ref="AC2483:AD2483"/>
    <mergeCell ref="X2480:Y2480"/>
    <mergeCell ref="Z2480:AA2480"/>
    <mergeCell ref="AC2480:AD2480"/>
    <mergeCell ref="X2481:Y2481"/>
    <mergeCell ref="Z2481:AA2481"/>
    <mergeCell ref="AC2481:AD2481"/>
    <mergeCell ref="X2478:Y2478"/>
    <mergeCell ref="Z2478:AA2478"/>
    <mergeCell ref="AC2478:AD2478"/>
    <mergeCell ref="X2479:Y2479"/>
    <mergeCell ref="Z2479:AA2479"/>
    <mergeCell ref="AC2479:AD2479"/>
    <mergeCell ref="X2500:Y2500"/>
    <mergeCell ref="X2488:Y2488"/>
    <mergeCell ref="Z2488:AA2488"/>
    <mergeCell ref="AC2488:AD2488"/>
    <mergeCell ref="X2489:Y2489"/>
    <mergeCell ref="Z2489:AA2489"/>
    <mergeCell ref="AC2489:AD2489"/>
    <mergeCell ref="X2486:Y2486"/>
    <mergeCell ref="Z2486:AA2486"/>
    <mergeCell ref="AC2486:AD2486"/>
    <mergeCell ref="X2487:Y2487"/>
    <mergeCell ref="Z2487:AA2487"/>
    <mergeCell ref="AC2487:AD2487"/>
    <mergeCell ref="X2484:Y2484"/>
    <mergeCell ref="Z2484:AA2484"/>
    <mergeCell ref="AC2484:AD2484"/>
    <mergeCell ref="X2485:Y2485"/>
    <mergeCell ref="Z2485:AA2485"/>
    <mergeCell ref="AC2485:AD2485"/>
    <mergeCell ref="X2495:Y2495"/>
    <mergeCell ref="Z2495:AA2495"/>
    <mergeCell ref="AC2495:AD2495"/>
    <mergeCell ref="X2496:Y2496"/>
    <mergeCell ref="Z2496:AA2496"/>
    <mergeCell ref="AC2496:AD2496"/>
    <mergeCell ref="X2492:Y2492"/>
    <mergeCell ref="Z2492:AA2492"/>
    <mergeCell ref="AC2492:AD2492"/>
    <mergeCell ref="X2493:Y2493"/>
    <mergeCell ref="AC2505:AD2505"/>
    <mergeCell ref="X2506:Y2506"/>
    <mergeCell ref="Z2506:AA2506"/>
    <mergeCell ref="AC2506:AD2506"/>
    <mergeCell ref="X2503:Y2503"/>
    <mergeCell ref="Z2503:AA2503"/>
    <mergeCell ref="AC2503:AD2503"/>
    <mergeCell ref="X2504:Y2504"/>
    <mergeCell ref="Z2504:AA2504"/>
    <mergeCell ref="AC2504:AD2504"/>
    <mergeCell ref="Z2493:AA2493"/>
    <mergeCell ref="AC2493:AD2493"/>
    <mergeCell ref="X2494:Y2494"/>
    <mergeCell ref="Z2494:AA2494"/>
    <mergeCell ref="AC2494:AD2494"/>
    <mergeCell ref="X2490:Y2490"/>
    <mergeCell ref="Z2490:AA2490"/>
    <mergeCell ref="AC2490:AD2490"/>
    <mergeCell ref="X2491:Y2491"/>
    <mergeCell ref="Z2491:AA2491"/>
    <mergeCell ref="AC2491:AD2491"/>
    <mergeCell ref="Z2500:AA2500"/>
    <mergeCell ref="AC2500:AD2500"/>
    <mergeCell ref="X2497:Y2497"/>
    <mergeCell ref="Z2497:AA2497"/>
    <mergeCell ref="AC2497:AD2497"/>
    <mergeCell ref="X2498:Y2498"/>
    <mergeCell ref="Z2498:AA2498"/>
    <mergeCell ref="AC2498:AD2498"/>
    <mergeCell ref="X2499:Y2499"/>
    <mergeCell ref="Z2499:AA2499"/>
    <mergeCell ref="AC2499:AD2499"/>
    <mergeCell ref="X2501:Y2501"/>
    <mergeCell ref="Z2501:AA2501"/>
    <mergeCell ref="AC2501:AD2501"/>
    <mergeCell ref="X2502:Y2502"/>
    <mergeCell ref="Z2502:AA2502"/>
    <mergeCell ref="AC2502:AD2502"/>
    <mergeCell ref="X2513:Y2513"/>
    <mergeCell ref="Z2513:AA2513"/>
    <mergeCell ref="AC2513:AD2513"/>
    <mergeCell ref="X2514:Y2514"/>
    <mergeCell ref="Z2514:AA2514"/>
    <mergeCell ref="AC2514:AD2514"/>
    <mergeCell ref="X2511:Y2511"/>
    <mergeCell ref="Z2511:AA2511"/>
    <mergeCell ref="AC2511:AD2511"/>
    <mergeCell ref="X2512:Y2512"/>
    <mergeCell ref="Z2512:AA2512"/>
    <mergeCell ref="AC2512:AD2512"/>
    <mergeCell ref="X2509:Y2509"/>
    <mergeCell ref="Z2509:AA2509"/>
    <mergeCell ref="AC2509:AD2509"/>
    <mergeCell ref="X2510:Y2510"/>
    <mergeCell ref="Z2510:AA2510"/>
    <mergeCell ref="AC2510:AD2510"/>
    <mergeCell ref="X2507:Y2507"/>
    <mergeCell ref="Z2507:AA2507"/>
    <mergeCell ref="AC2507:AD2507"/>
    <mergeCell ref="X2508:Y2508"/>
    <mergeCell ref="Z2508:AA2508"/>
    <mergeCell ref="AC2508:AD2508"/>
    <mergeCell ref="X2505:Y2505"/>
    <mergeCell ref="Z2505:AA2505"/>
    <mergeCell ref="X2515:Y2515"/>
    <mergeCell ref="Z2515:AA2515"/>
    <mergeCell ref="AC2515:AD2515"/>
    <mergeCell ref="X2516:Y2516"/>
    <mergeCell ref="Z2516:AA2516"/>
    <mergeCell ref="AC2516:AD2516"/>
    <mergeCell ref="X2517:Y2517"/>
    <mergeCell ref="Z2517:AA2517"/>
    <mergeCell ref="AC2517:AD2517"/>
    <mergeCell ref="X2526:Y2526"/>
    <mergeCell ref="Z2526:AA2526"/>
    <mergeCell ref="AC2526:AD2526"/>
    <mergeCell ref="X2527:Y2527"/>
    <mergeCell ref="Z2527:AA2527"/>
    <mergeCell ref="AC2527:AD2527"/>
    <mergeCell ref="X2524:Y2524"/>
    <mergeCell ref="Z2524:AA2524"/>
    <mergeCell ref="AC2524:AD2524"/>
    <mergeCell ref="X2525:Y2525"/>
    <mergeCell ref="X2528:Y2528"/>
    <mergeCell ref="Z2528:AA2528"/>
    <mergeCell ref="AC2528:AD2528"/>
    <mergeCell ref="X2529:Y2529"/>
    <mergeCell ref="Z2529:AA2529"/>
    <mergeCell ref="AC2529:AD2529"/>
    <mergeCell ref="X2520:Y2520"/>
    <mergeCell ref="Z2520:AA2520"/>
    <mergeCell ref="AC2520:AD2520"/>
    <mergeCell ref="X2521:Y2521"/>
    <mergeCell ref="Z2521:AA2521"/>
    <mergeCell ref="AC2521:AD2521"/>
    <mergeCell ref="X2518:Y2518"/>
    <mergeCell ref="Z2518:AA2518"/>
    <mergeCell ref="AC2518:AD2518"/>
    <mergeCell ref="X2519:Y2519"/>
    <mergeCell ref="Z2519:AA2519"/>
    <mergeCell ref="AC2519:AD2519"/>
    <mergeCell ref="X2536:Y2536"/>
    <mergeCell ref="Z2536:AA2536"/>
    <mergeCell ref="AC2536:AD2536"/>
    <mergeCell ref="X2537:Y2537"/>
    <mergeCell ref="Z2537:AA2537"/>
    <mergeCell ref="AC2537:AD2537"/>
    <mergeCell ref="X2534:Y2534"/>
    <mergeCell ref="Z2534:AA2534"/>
    <mergeCell ref="AC2534:AD2534"/>
    <mergeCell ref="X2535:Y2535"/>
    <mergeCell ref="Z2535:AA2535"/>
    <mergeCell ref="AC2535:AD2535"/>
    <mergeCell ref="Z2525:AA2525"/>
    <mergeCell ref="AC2525:AD2525"/>
    <mergeCell ref="X2522:Y2522"/>
    <mergeCell ref="Z2522:AA2522"/>
    <mergeCell ref="AC2522:AD2522"/>
    <mergeCell ref="X2523:Y2523"/>
    <mergeCell ref="Z2523:AA2523"/>
    <mergeCell ref="AC2523:AD2523"/>
    <mergeCell ref="X2532:Y2532"/>
    <mergeCell ref="Z2532:AA2532"/>
    <mergeCell ref="AC2532:AD2532"/>
    <mergeCell ref="X2533:Y2533"/>
    <mergeCell ref="Z2533:AA2533"/>
    <mergeCell ref="AC2533:AD2533"/>
    <mergeCell ref="X2530:Y2530"/>
    <mergeCell ref="Z2530:AA2530"/>
    <mergeCell ref="AC2530:AD2530"/>
    <mergeCell ref="X2531:Y2531"/>
    <mergeCell ref="Z2531:AA2531"/>
    <mergeCell ref="AC2531:AD2531"/>
    <mergeCell ref="X2545:Y2545"/>
    <mergeCell ref="Z2545:AA2545"/>
    <mergeCell ref="AC2545:AD2545"/>
    <mergeCell ref="X2546:Y2546"/>
    <mergeCell ref="Z2546:AA2546"/>
    <mergeCell ref="AC2546:AD2546"/>
    <mergeCell ref="X2543:Y2543"/>
    <mergeCell ref="Z2543:AA2543"/>
    <mergeCell ref="AC2543:AD2543"/>
    <mergeCell ref="X2544:Y2544"/>
    <mergeCell ref="Z2544:AA2544"/>
    <mergeCell ref="AC2544:AD2544"/>
    <mergeCell ref="X2538:Y2538"/>
    <mergeCell ref="Z2538:AA2538"/>
    <mergeCell ref="AC2538:AD2538"/>
    <mergeCell ref="X2539:Y2539"/>
    <mergeCell ref="Z2539:AA2539"/>
    <mergeCell ref="AC2539:AD2539"/>
    <mergeCell ref="X2540:Y2540"/>
    <mergeCell ref="Z2540:AA2540"/>
    <mergeCell ref="AC2540:AD2540"/>
    <mergeCell ref="X2541:Y2541"/>
    <mergeCell ref="Z2541:AA2541"/>
    <mergeCell ref="AC2541:AD2541"/>
    <mergeCell ref="X2542:Y2542"/>
    <mergeCell ref="Z2542:AA2542"/>
    <mergeCell ref="AC2542:AD2542"/>
    <mergeCell ref="AC2554:AD2554"/>
    <mergeCell ref="X2551:Y2551"/>
    <mergeCell ref="Z2551:AA2551"/>
    <mergeCell ref="AC2551:AD2551"/>
    <mergeCell ref="X2552:Y2552"/>
    <mergeCell ref="Z2552:AA2552"/>
    <mergeCell ref="AC2552:AD2552"/>
    <mergeCell ref="X2549:Y2549"/>
    <mergeCell ref="Z2549:AA2549"/>
    <mergeCell ref="AC2549:AD2549"/>
    <mergeCell ref="X2550:Y2550"/>
    <mergeCell ref="Z2550:AA2550"/>
    <mergeCell ref="AC2550:AD2550"/>
    <mergeCell ref="X2547:Y2547"/>
    <mergeCell ref="Z2547:AA2547"/>
    <mergeCell ref="AC2547:AD2547"/>
    <mergeCell ref="X2548:Y2548"/>
    <mergeCell ref="Z2548:AA2548"/>
    <mergeCell ref="AC2548:AD2548"/>
    <mergeCell ref="X2553:Y2553"/>
    <mergeCell ref="Z2553:AA2553"/>
    <mergeCell ref="AC2553:AD2553"/>
    <mergeCell ref="X2554:Y2554"/>
    <mergeCell ref="Z2554:AA2554"/>
    <mergeCell ref="X2559:Y2559"/>
    <mergeCell ref="Z2559:AA2559"/>
    <mergeCell ref="AC2559:AD2559"/>
    <mergeCell ref="X2560:Y2560"/>
    <mergeCell ref="Z2560:AA2560"/>
    <mergeCell ref="AC2560:AD2560"/>
    <mergeCell ref="X2557:Y2557"/>
    <mergeCell ref="Z2557:AA2557"/>
    <mergeCell ref="AC2557:AD2557"/>
    <mergeCell ref="X2558:Y2558"/>
    <mergeCell ref="Z2558:AA2558"/>
    <mergeCell ref="AC2558:AD2558"/>
    <mergeCell ref="X2555:Y2555"/>
    <mergeCell ref="Z2555:AA2555"/>
    <mergeCell ref="AC2555:AD2555"/>
    <mergeCell ref="X2556:Y2556"/>
    <mergeCell ref="Z2556:AA2556"/>
    <mergeCell ref="AC2556:AD2556"/>
    <mergeCell ref="X2566:Y2566"/>
    <mergeCell ref="Z2566:AA2566"/>
    <mergeCell ref="AC2566:AD2566"/>
    <mergeCell ref="X2567:Y2567"/>
    <mergeCell ref="Z2567:AA2567"/>
    <mergeCell ref="AC2567:AD2567"/>
    <mergeCell ref="X2563:Y2563"/>
    <mergeCell ref="Z2563:AA2563"/>
    <mergeCell ref="AC2563:AD2563"/>
    <mergeCell ref="X2564:Y2564"/>
    <mergeCell ref="Z2564:AA2564"/>
    <mergeCell ref="AC2564:AD2564"/>
    <mergeCell ref="X2565:Y2565"/>
    <mergeCell ref="Z2565:AA2565"/>
    <mergeCell ref="AC2565:AD2565"/>
    <mergeCell ref="X2561:Y2561"/>
    <mergeCell ref="Z2561:AA2561"/>
    <mergeCell ref="AC2561:AD2561"/>
    <mergeCell ref="X2562:Y2562"/>
    <mergeCell ref="Z2562:AA2562"/>
    <mergeCell ref="AC2562:AD2562"/>
    <mergeCell ref="X2572:Y2572"/>
    <mergeCell ref="Z2572:AA2572"/>
    <mergeCell ref="AC2572:AD2572"/>
    <mergeCell ref="X2573:Y2573"/>
    <mergeCell ref="Z2573:AA2573"/>
    <mergeCell ref="AC2573:AD2573"/>
    <mergeCell ref="X2570:Y2570"/>
    <mergeCell ref="Z2570:AA2570"/>
    <mergeCell ref="AC2570:AD2570"/>
    <mergeCell ref="X2571:Y2571"/>
    <mergeCell ref="Z2571:AA2571"/>
    <mergeCell ref="AC2571:AD2571"/>
    <mergeCell ref="X2568:Y2568"/>
    <mergeCell ref="Z2568:AA2568"/>
    <mergeCell ref="AC2568:AD2568"/>
    <mergeCell ref="X2569:Y2569"/>
    <mergeCell ref="Z2569:AA2569"/>
    <mergeCell ref="AC2569:AD2569"/>
    <mergeCell ref="X2578:Y2578"/>
    <mergeCell ref="Z2578:AA2578"/>
    <mergeCell ref="AC2578:AD2578"/>
    <mergeCell ref="X2579:Y2579"/>
    <mergeCell ref="Z2579:AA2579"/>
    <mergeCell ref="AC2579:AD2579"/>
    <mergeCell ref="X2576:Y2576"/>
    <mergeCell ref="Z2576:AA2576"/>
    <mergeCell ref="AC2576:AD2576"/>
    <mergeCell ref="X2577:Y2577"/>
    <mergeCell ref="Z2577:AA2577"/>
    <mergeCell ref="AC2577:AD2577"/>
    <mergeCell ref="X2574:Y2574"/>
    <mergeCell ref="Z2574:AA2574"/>
    <mergeCell ref="AC2574:AD2574"/>
    <mergeCell ref="X2575:Y2575"/>
    <mergeCell ref="Z2575:AA2575"/>
    <mergeCell ref="AC2575:AD2575"/>
    <mergeCell ref="X2596:Y2596"/>
    <mergeCell ref="X2584:Y2584"/>
    <mergeCell ref="Z2584:AA2584"/>
    <mergeCell ref="AC2584:AD2584"/>
    <mergeCell ref="X2585:Y2585"/>
    <mergeCell ref="Z2585:AA2585"/>
    <mergeCell ref="AC2585:AD2585"/>
    <mergeCell ref="X2582:Y2582"/>
    <mergeCell ref="Z2582:AA2582"/>
    <mergeCell ref="AC2582:AD2582"/>
    <mergeCell ref="X2583:Y2583"/>
    <mergeCell ref="Z2583:AA2583"/>
    <mergeCell ref="AC2583:AD2583"/>
    <mergeCell ref="X2580:Y2580"/>
    <mergeCell ref="Z2580:AA2580"/>
    <mergeCell ref="AC2580:AD2580"/>
    <mergeCell ref="X2581:Y2581"/>
    <mergeCell ref="Z2581:AA2581"/>
    <mergeCell ref="AC2581:AD2581"/>
    <mergeCell ref="X2591:Y2591"/>
    <mergeCell ref="Z2591:AA2591"/>
    <mergeCell ref="AC2591:AD2591"/>
    <mergeCell ref="X2592:Y2592"/>
    <mergeCell ref="Z2592:AA2592"/>
    <mergeCell ref="AC2592:AD2592"/>
    <mergeCell ref="X2588:Y2588"/>
    <mergeCell ref="Z2588:AA2588"/>
    <mergeCell ref="AC2588:AD2588"/>
    <mergeCell ref="X2589:Y2589"/>
    <mergeCell ref="AC2601:AD2601"/>
    <mergeCell ref="X2602:Y2602"/>
    <mergeCell ref="Z2602:AA2602"/>
    <mergeCell ref="AC2602:AD2602"/>
    <mergeCell ref="X2599:Y2599"/>
    <mergeCell ref="Z2599:AA2599"/>
    <mergeCell ref="AC2599:AD2599"/>
    <mergeCell ref="X2600:Y2600"/>
    <mergeCell ref="Z2600:AA2600"/>
    <mergeCell ref="AC2600:AD2600"/>
    <mergeCell ref="Z2589:AA2589"/>
    <mergeCell ref="AC2589:AD2589"/>
    <mergeCell ref="X2590:Y2590"/>
    <mergeCell ref="Z2590:AA2590"/>
    <mergeCell ref="AC2590:AD2590"/>
    <mergeCell ref="X2586:Y2586"/>
    <mergeCell ref="Z2586:AA2586"/>
    <mergeCell ref="AC2586:AD2586"/>
    <mergeCell ref="X2587:Y2587"/>
    <mergeCell ref="Z2587:AA2587"/>
    <mergeCell ref="AC2587:AD2587"/>
    <mergeCell ref="Z2596:AA2596"/>
    <mergeCell ref="AC2596:AD2596"/>
    <mergeCell ref="X2593:Y2593"/>
    <mergeCell ref="Z2593:AA2593"/>
    <mergeCell ref="AC2593:AD2593"/>
    <mergeCell ref="X2594:Y2594"/>
    <mergeCell ref="Z2594:AA2594"/>
    <mergeCell ref="AC2594:AD2594"/>
    <mergeCell ref="X2595:Y2595"/>
    <mergeCell ref="Z2595:AA2595"/>
    <mergeCell ref="AC2595:AD2595"/>
    <mergeCell ref="X2597:Y2597"/>
    <mergeCell ref="Z2597:AA2597"/>
    <mergeCell ref="AC2597:AD2597"/>
    <mergeCell ref="X2598:Y2598"/>
    <mergeCell ref="Z2598:AA2598"/>
    <mergeCell ref="AC2598:AD2598"/>
    <mergeCell ref="X2609:Y2609"/>
    <mergeCell ref="Z2609:AA2609"/>
    <mergeCell ref="AC2609:AD2609"/>
    <mergeCell ref="X2610:Y2610"/>
    <mergeCell ref="Z2610:AA2610"/>
    <mergeCell ref="AC2610:AD2610"/>
    <mergeCell ref="X2607:Y2607"/>
    <mergeCell ref="Z2607:AA2607"/>
    <mergeCell ref="AC2607:AD2607"/>
    <mergeCell ref="X2608:Y2608"/>
    <mergeCell ref="Z2608:AA2608"/>
    <mergeCell ref="AC2608:AD2608"/>
    <mergeCell ref="X2605:Y2605"/>
    <mergeCell ref="Z2605:AA2605"/>
    <mergeCell ref="AC2605:AD2605"/>
    <mergeCell ref="X2606:Y2606"/>
    <mergeCell ref="Z2606:AA2606"/>
    <mergeCell ref="AC2606:AD2606"/>
    <mergeCell ref="X2603:Y2603"/>
    <mergeCell ref="Z2603:AA2603"/>
    <mergeCell ref="AC2603:AD2603"/>
    <mergeCell ref="X2604:Y2604"/>
    <mergeCell ref="Z2604:AA2604"/>
    <mergeCell ref="AC2604:AD2604"/>
    <mergeCell ref="X2601:Y2601"/>
    <mergeCell ref="Z2601:AA2601"/>
    <mergeCell ref="X2611:Y2611"/>
    <mergeCell ref="Z2611:AA2611"/>
    <mergeCell ref="AC2611:AD2611"/>
    <mergeCell ref="X2612:Y2612"/>
    <mergeCell ref="Z2612:AA2612"/>
    <mergeCell ref="AC2612:AD2612"/>
    <mergeCell ref="X2613:Y2613"/>
    <mergeCell ref="Z2613:AA2613"/>
    <mergeCell ref="AC2613:AD2613"/>
    <mergeCell ref="X2622:Y2622"/>
    <mergeCell ref="Z2622:AA2622"/>
    <mergeCell ref="AC2622:AD2622"/>
    <mergeCell ref="X2623:Y2623"/>
    <mergeCell ref="Z2623:AA2623"/>
    <mergeCell ref="AC2623:AD2623"/>
    <mergeCell ref="X2620:Y2620"/>
    <mergeCell ref="Z2620:AA2620"/>
    <mergeCell ref="AC2620:AD2620"/>
    <mergeCell ref="X2621:Y2621"/>
    <mergeCell ref="X2624:Y2624"/>
    <mergeCell ref="Z2624:AA2624"/>
    <mergeCell ref="AC2624:AD2624"/>
    <mergeCell ref="X2625:Y2625"/>
    <mergeCell ref="Z2625:AA2625"/>
    <mergeCell ref="AC2625:AD2625"/>
    <mergeCell ref="X2616:Y2616"/>
    <mergeCell ref="Z2616:AA2616"/>
    <mergeCell ref="AC2616:AD2616"/>
    <mergeCell ref="X2617:Y2617"/>
    <mergeCell ref="Z2617:AA2617"/>
    <mergeCell ref="AC2617:AD2617"/>
    <mergeCell ref="X2614:Y2614"/>
    <mergeCell ref="Z2614:AA2614"/>
    <mergeCell ref="AC2614:AD2614"/>
    <mergeCell ref="X2615:Y2615"/>
    <mergeCell ref="Z2615:AA2615"/>
    <mergeCell ref="AC2615:AD2615"/>
    <mergeCell ref="X2632:Y2632"/>
    <mergeCell ref="Z2632:AA2632"/>
    <mergeCell ref="AC2632:AD2632"/>
    <mergeCell ref="X2633:Y2633"/>
    <mergeCell ref="Z2633:AA2633"/>
    <mergeCell ref="AC2633:AD2633"/>
    <mergeCell ref="X2630:Y2630"/>
    <mergeCell ref="Z2630:AA2630"/>
    <mergeCell ref="AC2630:AD2630"/>
    <mergeCell ref="X2631:Y2631"/>
    <mergeCell ref="Z2631:AA2631"/>
    <mergeCell ref="AC2631:AD2631"/>
    <mergeCell ref="Z2621:AA2621"/>
    <mergeCell ref="AC2621:AD2621"/>
    <mergeCell ref="X2618:Y2618"/>
    <mergeCell ref="Z2618:AA2618"/>
    <mergeCell ref="AC2618:AD2618"/>
    <mergeCell ref="X2619:Y2619"/>
    <mergeCell ref="Z2619:AA2619"/>
    <mergeCell ref="AC2619:AD2619"/>
    <mergeCell ref="X2628:Y2628"/>
    <mergeCell ref="Z2628:AA2628"/>
    <mergeCell ref="AC2628:AD2628"/>
    <mergeCell ref="X2629:Y2629"/>
    <mergeCell ref="Z2629:AA2629"/>
    <mergeCell ref="AC2629:AD2629"/>
    <mergeCell ref="X2626:Y2626"/>
    <mergeCell ref="Z2626:AA2626"/>
    <mergeCell ref="AC2626:AD2626"/>
    <mergeCell ref="X2627:Y2627"/>
    <mergeCell ref="Z2627:AA2627"/>
    <mergeCell ref="AC2627:AD2627"/>
    <mergeCell ref="X2641:Y2641"/>
    <mergeCell ref="Z2641:AA2641"/>
    <mergeCell ref="AC2641:AD2641"/>
    <mergeCell ref="X2642:Y2642"/>
    <mergeCell ref="Z2642:AA2642"/>
    <mergeCell ref="AC2642:AD2642"/>
    <mergeCell ref="X2639:Y2639"/>
    <mergeCell ref="Z2639:AA2639"/>
    <mergeCell ref="AC2639:AD2639"/>
    <mergeCell ref="X2640:Y2640"/>
    <mergeCell ref="Z2640:AA2640"/>
    <mergeCell ref="AC2640:AD2640"/>
    <mergeCell ref="X2634:Y2634"/>
    <mergeCell ref="Z2634:AA2634"/>
    <mergeCell ref="AC2634:AD2634"/>
    <mergeCell ref="X2635:Y2635"/>
    <mergeCell ref="Z2635:AA2635"/>
    <mergeCell ref="AC2635:AD2635"/>
    <mergeCell ref="X2636:Y2636"/>
    <mergeCell ref="Z2636:AA2636"/>
    <mergeCell ref="AC2636:AD2636"/>
    <mergeCell ref="X2637:Y2637"/>
    <mergeCell ref="Z2637:AA2637"/>
    <mergeCell ref="AC2637:AD2637"/>
    <mergeCell ref="X2638:Y2638"/>
    <mergeCell ref="Z2638:AA2638"/>
    <mergeCell ref="AC2638:AD2638"/>
    <mergeCell ref="AC2650:AD2650"/>
    <mergeCell ref="X2647:Y2647"/>
    <mergeCell ref="Z2647:AA2647"/>
    <mergeCell ref="AC2647:AD2647"/>
    <mergeCell ref="X2648:Y2648"/>
    <mergeCell ref="Z2648:AA2648"/>
    <mergeCell ref="AC2648:AD2648"/>
    <mergeCell ref="X2645:Y2645"/>
    <mergeCell ref="Z2645:AA2645"/>
    <mergeCell ref="AC2645:AD2645"/>
    <mergeCell ref="X2646:Y2646"/>
    <mergeCell ref="Z2646:AA2646"/>
    <mergeCell ref="AC2646:AD2646"/>
    <mergeCell ref="X2643:Y2643"/>
    <mergeCell ref="Z2643:AA2643"/>
    <mergeCell ref="AC2643:AD2643"/>
    <mergeCell ref="X2644:Y2644"/>
    <mergeCell ref="Z2644:AA2644"/>
    <mergeCell ref="AC2644:AD2644"/>
    <mergeCell ref="X2649:Y2649"/>
    <mergeCell ref="Z2649:AA2649"/>
    <mergeCell ref="AC2649:AD2649"/>
    <mergeCell ref="X2650:Y2650"/>
    <mergeCell ref="Z2650:AA2650"/>
    <mergeCell ref="X2655:Y2655"/>
    <mergeCell ref="Z2655:AA2655"/>
    <mergeCell ref="AC2655:AD2655"/>
    <mergeCell ref="X2656:Y2656"/>
    <mergeCell ref="Z2656:AA2656"/>
    <mergeCell ref="AC2656:AD2656"/>
    <mergeCell ref="X2653:Y2653"/>
    <mergeCell ref="Z2653:AA2653"/>
    <mergeCell ref="AC2653:AD2653"/>
    <mergeCell ref="X2654:Y2654"/>
    <mergeCell ref="Z2654:AA2654"/>
    <mergeCell ref="AC2654:AD2654"/>
    <mergeCell ref="X2651:Y2651"/>
    <mergeCell ref="Z2651:AA2651"/>
    <mergeCell ref="AC2651:AD2651"/>
    <mergeCell ref="X2652:Y2652"/>
    <mergeCell ref="Z2652:AA2652"/>
    <mergeCell ref="AC2652:AD2652"/>
    <mergeCell ref="X2662:Y2662"/>
    <mergeCell ref="Z2662:AA2662"/>
    <mergeCell ref="AC2662:AD2662"/>
    <mergeCell ref="X2663:Y2663"/>
    <mergeCell ref="Z2663:AA2663"/>
    <mergeCell ref="AC2663:AD2663"/>
    <mergeCell ref="X2659:Y2659"/>
    <mergeCell ref="Z2659:AA2659"/>
    <mergeCell ref="AC2659:AD2659"/>
    <mergeCell ref="X2660:Y2660"/>
    <mergeCell ref="Z2660:AA2660"/>
    <mergeCell ref="AC2660:AD2660"/>
    <mergeCell ref="X2661:Y2661"/>
    <mergeCell ref="Z2661:AA2661"/>
    <mergeCell ref="AC2661:AD2661"/>
    <mergeCell ref="X2657:Y2657"/>
    <mergeCell ref="Z2657:AA2657"/>
    <mergeCell ref="AC2657:AD2657"/>
    <mergeCell ref="X2658:Y2658"/>
    <mergeCell ref="Z2658:AA2658"/>
    <mergeCell ref="AC2658:AD2658"/>
    <mergeCell ref="X2668:Y2668"/>
    <mergeCell ref="Z2668:AA2668"/>
    <mergeCell ref="AC2668:AD2668"/>
    <mergeCell ref="X2669:Y2669"/>
    <mergeCell ref="Z2669:AA2669"/>
    <mergeCell ref="AC2669:AD2669"/>
    <mergeCell ref="X2666:Y2666"/>
    <mergeCell ref="Z2666:AA2666"/>
    <mergeCell ref="AC2666:AD2666"/>
    <mergeCell ref="X2667:Y2667"/>
    <mergeCell ref="Z2667:AA2667"/>
    <mergeCell ref="AC2667:AD2667"/>
    <mergeCell ref="X2664:Y2664"/>
    <mergeCell ref="Z2664:AA2664"/>
    <mergeCell ref="AC2664:AD2664"/>
    <mergeCell ref="X2665:Y2665"/>
    <mergeCell ref="Z2665:AA2665"/>
    <mergeCell ref="AC2665:AD2665"/>
    <mergeCell ref="X2674:Y2674"/>
    <mergeCell ref="Z2674:AA2674"/>
    <mergeCell ref="AC2674:AD2674"/>
    <mergeCell ref="X2675:Y2675"/>
    <mergeCell ref="Z2675:AA2675"/>
    <mergeCell ref="AC2675:AD2675"/>
    <mergeCell ref="X2672:Y2672"/>
    <mergeCell ref="Z2672:AA2672"/>
    <mergeCell ref="AC2672:AD2672"/>
    <mergeCell ref="X2673:Y2673"/>
    <mergeCell ref="Z2673:AA2673"/>
    <mergeCell ref="AC2673:AD2673"/>
    <mergeCell ref="X2670:Y2670"/>
    <mergeCell ref="Z2670:AA2670"/>
    <mergeCell ref="AC2670:AD2670"/>
    <mergeCell ref="X2671:Y2671"/>
    <mergeCell ref="Z2671:AA2671"/>
    <mergeCell ref="AC2671:AD2671"/>
    <mergeCell ref="X2692:Y2692"/>
    <mergeCell ref="X2680:Y2680"/>
    <mergeCell ref="Z2680:AA2680"/>
    <mergeCell ref="AC2680:AD2680"/>
    <mergeCell ref="X2681:Y2681"/>
    <mergeCell ref="Z2681:AA2681"/>
    <mergeCell ref="AC2681:AD2681"/>
    <mergeCell ref="X2678:Y2678"/>
    <mergeCell ref="Z2678:AA2678"/>
    <mergeCell ref="AC2678:AD2678"/>
    <mergeCell ref="X2679:Y2679"/>
    <mergeCell ref="Z2679:AA2679"/>
    <mergeCell ref="AC2679:AD2679"/>
    <mergeCell ref="X2676:Y2676"/>
    <mergeCell ref="Z2676:AA2676"/>
    <mergeCell ref="AC2676:AD2676"/>
    <mergeCell ref="X2677:Y2677"/>
    <mergeCell ref="Z2677:AA2677"/>
    <mergeCell ref="AC2677:AD2677"/>
    <mergeCell ref="X2687:Y2687"/>
    <mergeCell ref="Z2687:AA2687"/>
    <mergeCell ref="AC2687:AD2687"/>
    <mergeCell ref="X2688:Y2688"/>
    <mergeCell ref="Z2688:AA2688"/>
    <mergeCell ref="AC2688:AD2688"/>
    <mergeCell ref="X2684:Y2684"/>
    <mergeCell ref="Z2684:AA2684"/>
    <mergeCell ref="AC2684:AD2684"/>
    <mergeCell ref="X2685:Y2685"/>
    <mergeCell ref="AC2697:AD2697"/>
    <mergeCell ref="X2698:Y2698"/>
    <mergeCell ref="Z2698:AA2698"/>
    <mergeCell ref="AC2698:AD2698"/>
    <mergeCell ref="X2695:Y2695"/>
    <mergeCell ref="Z2695:AA2695"/>
    <mergeCell ref="AC2695:AD2695"/>
    <mergeCell ref="X2696:Y2696"/>
    <mergeCell ref="Z2696:AA2696"/>
    <mergeCell ref="AC2696:AD2696"/>
    <mergeCell ref="Z2685:AA2685"/>
    <mergeCell ref="AC2685:AD2685"/>
    <mergeCell ref="X2686:Y2686"/>
    <mergeCell ref="Z2686:AA2686"/>
    <mergeCell ref="AC2686:AD2686"/>
    <mergeCell ref="X2682:Y2682"/>
    <mergeCell ref="Z2682:AA2682"/>
    <mergeCell ref="AC2682:AD2682"/>
    <mergeCell ref="X2683:Y2683"/>
    <mergeCell ref="Z2683:AA2683"/>
    <mergeCell ref="AC2683:AD2683"/>
    <mergeCell ref="Z2692:AA2692"/>
    <mergeCell ref="AC2692:AD2692"/>
    <mergeCell ref="X2689:Y2689"/>
    <mergeCell ref="Z2689:AA2689"/>
    <mergeCell ref="AC2689:AD2689"/>
    <mergeCell ref="X2690:Y2690"/>
    <mergeCell ref="Z2690:AA2690"/>
    <mergeCell ref="AC2690:AD2690"/>
    <mergeCell ref="X2691:Y2691"/>
    <mergeCell ref="Z2691:AA2691"/>
    <mergeCell ref="AC2691:AD2691"/>
    <mergeCell ref="X2693:Y2693"/>
    <mergeCell ref="Z2693:AA2693"/>
    <mergeCell ref="AC2693:AD2693"/>
    <mergeCell ref="X2694:Y2694"/>
    <mergeCell ref="Z2694:AA2694"/>
    <mergeCell ref="AC2694:AD2694"/>
    <mergeCell ref="X2705:Y2705"/>
    <mergeCell ref="Z2705:AA2705"/>
    <mergeCell ref="AC2705:AD2705"/>
    <mergeCell ref="X2706:Y2706"/>
    <mergeCell ref="Z2706:AA2706"/>
    <mergeCell ref="AC2706:AD2706"/>
    <mergeCell ref="X2703:Y2703"/>
    <mergeCell ref="Z2703:AA2703"/>
    <mergeCell ref="AC2703:AD2703"/>
    <mergeCell ref="X2704:Y2704"/>
    <mergeCell ref="Z2704:AA2704"/>
    <mergeCell ref="AC2704:AD2704"/>
    <mergeCell ref="X2701:Y2701"/>
    <mergeCell ref="Z2701:AA2701"/>
    <mergeCell ref="AC2701:AD2701"/>
    <mergeCell ref="X2702:Y2702"/>
    <mergeCell ref="Z2702:AA2702"/>
    <mergeCell ref="AC2702:AD2702"/>
    <mergeCell ref="X2699:Y2699"/>
    <mergeCell ref="Z2699:AA2699"/>
    <mergeCell ref="AC2699:AD2699"/>
    <mergeCell ref="X2700:Y2700"/>
    <mergeCell ref="Z2700:AA2700"/>
    <mergeCell ref="AC2700:AD2700"/>
    <mergeCell ref="X2697:Y2697"/>
    <mergeCell ref="Z2697:AA2697"/>
    <mergeCell ref="X2707:Y2707"/>
    <mergeCell ref="Z2707:AA2707"/>
    <mergeCell ref="AC2707:AD2707"/>
    <mergeCell ref="X2708:Y2708"/>
    <mergeCell ref="Z2708:AA2708"/>
    <mergeCell ref="AC2708:AD2708"/>
    <mergeCell ref="X2709:Y2709"/>
    <mergeCell ref="Z2709:AA2709"/>
    <mergeCell ref="AC2709:AD2709"/>
    <mergeCell ref="X2718:Y2718"/>
    <mergeCell ref="Z2718:AA2718"/>
    <mergeCell ref="AC2718:AD2718"/>
    <mergeCell ref="X2719:Y2719"/>
    <mergeCell ref="Z2719:AA2719"/>
    <mergeCell ref="AC2719:AD2719"/>
    <mergeCell ref="X2716:Y2716"/>
    <mergeCell ref="Z2716:AA2716"/>
    <mergeCell ref="AC2716:AD2716"/>
    <mergeCell ref="X2717:Y2717"/>
    <mergeCell ref="X2720:Y2720"/>
    <mergeCell ref="Z2720:AA2720"/>
    <mergeCell ref="AC2720:AD2720"/>
    <mergeCell ref="X2721:Y2721"/>
    <mergeCell ref="Z2721:AA2721"/>
    <mergeCell ref="AC2721:AD2721"/>
    <mergeCell ref="X2712:Y2712"/>
    <mergeCell ref="Z2712:AA2712"/>
    <mergeCell ref="AC2712:AD2712"/>
    <mergeCell ref="X2713:Y2713"/>
    <mergeCell ref="Z2713:AA2713"/>
    <mergeCell ref="AC2713:AD2713"/>
    <mergeCell ref="X2710:Y2710"/>
    <mergeCell ref="Z2710:AA2710"/>
    <mergeCell ref="AC2710:AD2710"/>
    <mergeCell ref="X2711:Y2711"/>
    <mergeCell ref="Z2711:AA2711"/>
    <mergeCell ref="AC2711:AD2711"/>
    <mergeCell ref="X2728:Y2728"/>
    <mergeCell ref="Z2728:AA2728"/>
    <mergeCell ref="AC2728:AD2728"/>
    <mergeCell ref="X2729:Y2729"/>
    <mergeCell ref="Z2729:AA2729"/>
    <mergeCell ref="AC2729:AD2729"/>
    <mergeCell ref="X2726:Y2726"/>
    <mergeCell ref="Z2726:AA2726"/>
    <mergeCell ref="AC2726:AD2726"/>
    <mergeCell ref="X2727:Y2727"/>
    <mergeCell ref="Z2727:AA2727"/>
    <mergeCell ref="AC2727:AD2727"/>
    <mergeCell ref="Z2717:AA2717"/>
    <mergeCell ref="AC2717:AD2717"/>
    <mergeCell ref="X2714:Y2714"/>
    <mergeCell ref="Z2714:AA2714"/>
    <mergeCell ref="AC2714:AD2714"/>
    <mergeCell ref="X2715:Y2715"/>
    <mergeCell ref="Z2715:AA2715"/>
    <mergeCell ref="AC2715:AD2715"/>
    <mergeCell ref="X2724:Y2724"/>
    <mergeCell ref="Z2724:AA2724"/>
    <mergeCell ref="AC2724:AD2724"/>
    <mergeCell ref="X2725:Y2725"/>
    <mergeCell ref="Z2725:AA2725"/>
    <mergeCell ref="AC2725:AD2725"/>
    <mergeCell ref="X2722:Y2722"/>
    <mergeCell ref="Z2722:AA2722"/>
    <mergeCell ref="AC2722:AD2722"/>
    <mergeCell ref="X2723:Y2723"/>
    <mergeCell ref="Z2723:AA2723"/>
    <mergeCell ref="AC2723:AD2723"/>
    <mergeCell ref="X2737:Y2737"/>
    <mergeCell ref="Z2737:AA2737"/>
    <mergeCell ref="AC2737:AD2737"/>
    <mergeCell ref="X2738:Y2738"/>
    <mergeCell ref="Z2738:AA2738"/>
    <mergeCell ref="AC2738:AD2738"/>
    <mergeCell ref="X2735:Y2735"/>
    <mergeCell ref="Z2735:AA2735"/>
    <mergeCell ref="AC2735:AD2735"/>
    <mergeCell ref="X2736:Y2736"/>
    <mergeCell ref="Z2736:AA2736"/>
    <mergeCell ref="AC2736:AD2736"/>
    <mergeCell ref="X2730:Y2730"/>
    <mergeCell ref="Z2730:AA2730"/>
    <mergeCell ref="AC2730:AD2730"/>
    <mergeCell ref="X2731:Y2731"/>
    <mergeCell ref="Z2731:AA2731"/>
    <mergeCell ref="AC2731:AD2731"/>
    <mergeCell ref="X2732:Y2732"/>
    <mergeCell ref="Z2732:AA2732"/>
    <mergeCell ref="AC2732:AD2732"/>
    <mergeCell ref="X2733:Y2733"/>
    <mergeCell ref="Z2733:AA2733"/>
    <mergeCell ref="AC2733:AD2733"/>
    <mergeCell ref="X2734:Y2734"/>
    <mergeCell ref="Z2734:AA2734"/>
    <mergeCell ref="AC2734:AD2734"/>
    <mergeCell ref="X2741:Y2741"/>
    <mergeCell ref="Z2741:AA2741"/>
    <mergeCell ref="AC2741:AD2741"/>
    <mergeCell ref="X2742:Y2742"/>
    <mergeCell ref="Z2742:AA2742"/>
    <mergeCell ref="AC2742:AD2742"/>
    <mergeCell ref="X2739:Y2739"/>
    <mergeCell ref="Z2739:AA2739"/>
    <mergeCell ref="AC2739:AD2739"/>
    <mergeCell ref="X2740:Y2740"/>
    <mergeCell ref="Z2740:AA2740"/>
    <mergeCell ref="AC2740:AD2740"/>
    <mergeCell ref="X2745:Y2745"/>
    <mergeCell ref="Z2745:AA2745"/>
    <mergeCell ref="AC2745:AD2745"/>
    <mergeCell ref="X2746:Y2746"/>
    <mergeCell ref="Z2746:AA2746"/>
    <mergeCell ref="X2749:Y2749"/>
    <mergeCell ref="Z2749:AA2749"/>
    <mergeCell ref="AC2749:AD2749"/>
    <mergeCell ref="X2750:Y2750"/>
    <mergeCell ref="Z2750:AA2750"/>
    <mergeCell ref="AC2750:AD2750"/>
    <mergeCell ref="X2747:Y2747"/>
    <mergeCell ref="Z2747:AA2747"/>
    <mergeCell ref="AC2747:AD2747"/>
    <mergeCell ref="X2748:Y2748"/>
    <mergeCell ref="Z2748:AA2748"/>
    <mergeCell ref="AC2748:AD2748"/>
    <mergeCell ref="AC2746:AD2746"/>
    <mergeCell ref="X2743:Y2743"/>
    <mergeCell ref="Z2743:AA2743"/>
    <mergeCell ref="AC2743:AD2743"/>
    <mergeCell ref="X2744:Y2744"/>
    <mergeCell ref="Z2744:AA2744"/>
    <mergeCell ref="AC2744:AD2744"/>
    <mergeCell ref="X2755:Y2755"/>
    <mergeCell ref="Z2755:AA2755"/>
    <mergeCell ref="AC2755:AD2755"/>
    <mergeCell ref="X2756:Y2756"/>
    <mergeCell ref="Z2756:AA2756"/>
    <mergeCell ref="AC2756:AD2756"/>
    <mergeCell ref="X2757:Y2757"/>
    <mergeCell ref="Z2757:AA2757"/>
    <mergeCell ref="AC2757:AD2757"/>
    <mergeCell ref="X2753:Y2753"/>
    <mergeCell ref="Z2753:AA2753"/>
    <mergeCell ref="AC2753:AD2753"/>
    <mergeCell ref="X2754:Y2754"/>
    <mergeCell ref="Z2754:AA2754"/>
    <mergeCell ref="AC2754:AD2754"/>
    <mergeCell ref="X2751:Y2751"/>
    <mergeCell ref="Z2751:AA2751"/>
    <mergeCell ref="AC2751:AD2751"/>
    <mergeCell ref="X2752:Y2752"/>
    <mergeCell ref="Z2752:AA2752"/>
    <mergeCell ref="AC2752:AD2752"/>
    <mergeCell ref="X2762:Y2762"/>
    <mergeCell ref="Z2762:AA2762"/>
    <mergeCell ref="AC2762:AD2762"/>
    <mergeCell ref="X2763:Y2763"/>
    <mergeCell ref="Z2763:AA2763"/>
    <mergeCell ref="AC2763:AD2763"/>
    <mergeCell ref="X2760:Y2760"/>
    <mergeCell ref="Z2760:AA2760"/>
    <mergeCell ref="AC2760:AD2760"/>
    <mergeCell ref="X2761:Y2761"/>
    <mergeCell ref="Z2761:AA2761"/>
    <mergeCell ref="AC2761:AD2761"/>
    <mergeCell ref="X2758:Y2758"/>
    <mergeCell ref="Z2758:AA2758"/>
    <mergeCell ref="AC2758:AD2758"/>
    <mergeCell ref="X2759:Y2759"/>
    <mergeCell ref="Z2759:AA2759"/>
    <mergeCell ref="AC2759:AD2759"/>
    <mergeCell ref="X2772:Y2772"/>
    <mergeCell ref="X2764:Y2764"/>
    <mergeCell ref="Z2764:AA2764"/>
    <mergeCell ref="AC2764:AD2764"/>
    <mergeCell ref="X2765:Y2765"/>
    <mergeCell ref="Z2765:AA2765"/>
    <mergeCell ref="AC2765:AD2765"/>
    <mergeCell ref="X2770:Y2770"/>
    <mergeCell ref="Z2770:AA2770"/>
    <mergeCell ref="AC2770:AD2770"/>
    <mergeCell ref="X2771:Y2771"/>
    <mergeCell ref="Z2771:AA2771"/>
    <mergeCell ref="AC2771:AD2771"/>
    <mergeCell ref="X2768:Y2768"/>
    <mergeCell ref="Z2768:AA2768"/>
    <mergeCell ref="AC2768:AD2768"/>
    <mergeCell ref="X2769:Y2769"/>
    <mergeCell ref="Z2769:AA2769"/>
    <mergeCell ref="AC2769:AD2769"/>
    <mergeCell ref="X2766:Y2766"/>
    <mergeCell ref="Z2766:AA2766"/>
    <mergeCell ref="AC2766:AD2766"/>
    <mergeCell ref="X2767:Y2767"/>
    <mergeCell ref="Z2767:AA2767"/>
    <mergeCell ref="AC2767:AD2767"/>
    <mergeCell ref="Z2772:AA2772"/>
    <mergeCell ref="AC2772:AD2772"/>
    <mergeCell ref="Z2773:AA2773"/>
    <mergeCell ref="AC2773:AD2773"/>
    <mergeCell ref="Z2781:AA2781"/>
    <mergeCell ref="AC2781:AD2781"/>
    <mergeCell ref="X2782:Y2782"/>
    <mergeCell ref="Z2782:AA2782"/>
    <mergeCell ref="AC2782:AD2782"/>
    <mergeCell ref="X2778:Y2778"/>
    <mergeCell ref="Z2778:AA2778"/>
    <mergeCell ref="AC2778:AD2778"/>
    <mergeCell ref="X2779:Y2779"/>
    <mergeCell ref="Z2779:AA2779"/>
    <mergeCell ref="AC2779:AD2779"/>
    <mergeCell ref="X2780:Y2780"/>
    <mergeCell ref="Z2780:AA2780"/>
    <mergeCell ref="AC2780:AD2780"/>
    <mergeCell ref="X2776:Y2776"/>
    <mergeCell ref="Z2776:AA2776"/>
    <mergeCell ref="AC2776:AD2776"/>
    <mergeCell ref="X2777:Y2777"/>
    <mergeCell ref="Z2777:AA2777"/>
    <mergeCell ref="AC2777:AD2777"/>
    <mergeCell ref="X2774:Y2774"/>
    <mergeCell ref="Z2774:AA2774"/>
    <mergeCell ref="AC2774:AD2774"/>
    <mergeCell ref="X2775:Y2775"/>
    <mergeCell ref="Z2775:AA2775"/>
    <mergeCell ref="AC2775:AD2775"/>
    <mergeCell ref="X2773:Y2773"/>
    <mergeCell ref="Z2788:AA2788"/>
    <mergeCell ref="AC2788:AD2788"/>
    <mergeCell ref="X2785:Y2785"/>
    <mergeCell ref="Z2785:AA2785"/>
    <mergeCell ref="AC2785:AD2785"/>
    <mergeCell ref="X2786:Y2786"/>
    <mergeCell ref="Z2786:AA2786"/>
    <mergeCell ref="AC2786:AD2786"/>
    <mergeCell ref="X2787:Y2787"/>
    <mergeCell ref="Z2787:AA2787"/>
    <mergeCell ref="AC2787:AD2787"/>
    <mergeCell ref="X2788:Y2788"/>
    <mergeCell ref="X2783:Y2783"/>
    <mergeCell ref="Z2783:AA2783"/>
    <mergeCell ref="AC2783:AD2783"/>
    <mergeCell ref="X2784:Y2784"/>
    <mergeCell ref="Z2784:AA2784"/>
    <mergeCell ref="AC2784:AD2784"/>
    <mergeCell ref="X2795:Y2795"/>
    <mergeCell ref="Z2795:AA2795"/>
    <mergeCell ref="AC2795:AD2795"/>
    <mergeCell ref="X2796:Y2796"/>
    <mergeCell ref="Z2796:AA2796"/>
    <mergeCell ref="AC2796:AD2796"/>
    <mergeCell ref="X2793:Y2793"/>
    <mergeCell ref="Z2793:AA2793"/>
    <mergeCell ref="AC2793:AD2793"/>
    <mergeCell ref="X2794:Y2794"/>
    <mergeCell ref="Z2794:AA2794"/>
    <mergeCell ref="AC2794:AD2794"/>
    <mergeCell ref="X2791:Y2791"/>
    <mergeCell ref="Z2791:AA2791"/>
    <mergeCell ref="AC2791:AD2791"/>
    <mergeCell ref="X2792:Y2792"/>
    <mergeCell ref="Z2792:AA2792"/>
    <mergeCell ref="AC2792:AD2792"/>
    <mergeCell ref="X2789:Y2789"/>
    <mergeCell ref="Z2789:AA2789"/>
    <mergeCell ref="AC2789:AD2789"/>
    <mergeCell ref="X2790:Y2790"/>
    <mergeCell ref="Z2790:AA2790"/>
    <mergeCell ref="AC2790:AD2790"/>
    <mergeCell ref="X2781:Y2781"/>
    <mergeCell ref="X2813:Y2813"/>
    <mergeCell ref="X2801:Y2801"/>
    <mergeCell ref="Z2801:AA2801"/>
    <mergeCell ref="AC2801:AD2801"/>
    <mergeCell ref="X2802:Y2802"/>
    <mergeCell ref="Z2802:AA2802"/>
    <mergeCell ref="AC2802:AD2802"/>
    <mergeCell ref="X2799:Y2799"/>
    <mergeCell ref="Z2799:AA2799"/>
    <mergeCell ref="AC2799:AD2799"/>
    <mergeCell ref="X2800:Y2800"/>
    <mergeCell ref="Z2800:AA2800"/>
    <mergeCell ref="AC2800:AD2800"/>
    <mergeCell ref="X2797:Y2797"/>
    <mergeCell ref="Z2797:AA2797"/>
    <mergeCell ref="AC2797:AD2797"/>
    <mergeCell ref="X2798:Y2798"/>
    <mergeCell ref="Z2798:AA2798"/>
    <mergeCell ref="AC2798:AD2798"/>
    <mergeCell ref="X2808:Y2808"/>
    <mergeCell ref="Z2808:AA2808"/>
    <mergeCell ref="AC2808:AD2808"/>
    <mergeCell ref="X2809:Y2809"/>
    <mergeCell ref="Z2809:AA2809"/>
    <mergeCell ref="AC2809:AD2809"/>
    <mergeCell ref="X2806:Y2806"/>
    <mergeCell ref="Z2806:AA2806"/>
    <mergeCell ref="AC2806:AD2806"/>
    <mergeCell ref="X2807:Y2807"/>
    <mergeCell ref="AC2818:AD2818"/>
    <mergeCell ref="X2819:Y2819"/>
    <mergeCell ref="Z2819:AA2819"/>
    <mergeCell ref="AC2819:AD2819"/>
    <mergeCell ref="X2816:Y2816"/>
    <mergeCell ref="Z2816:AA2816"/>
    <mergeCell ref="AC2816:AD2816"/>
    <mergeCell ref="X2817:Y2817"/>
    <mergeCell ref="Z2817:AA2817"/>
    <mergeCell ref="AC2817:AD2817"/>
    <mergeCell ref="Z2807:AA2807"/>
    <mergeCell ref="AC2807:AD2807"/>
    <mergeCell ref="X2803:Y2803"/>
    <mergeCell ref="Z2803:AA2803"/>
    <mergeCell ref="AC2803:AD2803"/>
    <mergeCell ref="X2804:Y2804"/>
    <mergeCell ref="Z2804:AA2804"/>
    <mergeCell ref="AC2804:AD2804"/>
    <mergeCell ref="X2805:Y2805"/>
    <mergeCell ref="Z2805:AA2805"/>
    <mergeCell ref="AC2805:AD2805"/>
    <mergeCell ref="Z2813:AA2813"/>
    <mergeCell ref="AC2813:AD2813"/>
    <mergeCell ref="X2810:Y2810"/>
    <mergeCell ref="Z2810:AA2810"/>
    <mergeCell ref="AC2810:AD2810"/>
    <mergeCell ref="X2811:Y2811"/>
    <mergeCell ref="Z2811:AA2811"/>
    <mergeCell ref="AC2811:AD2811"/>
    <mergeCell ref="X2812:Y2812"/>
    <mergeCell ref="Z2812:AA2812"/>
    <mergeCell ref="AC2812:AD2812"/>
    <mergeCell ref="X2814:Y2814"/>
    <mergeCell ref="Z2814:AA2814"/>
    <mergeCell ref="AC2814:AD2814"/>
    <mergeCell ref="X2815:Y2815"/>
    <mergeCell ref="Z2815:AA2815"/>
    <mergeCell ref="AC2815:AD2815"/>
    <mergeCell ref="X2826:Y2826"/>
    <mergeCell ref="Z2826:AA2826"/>
    <mergeCell ref="AC2826:AD2826"/>
    <mergeCell ref="X2827:Y2827"/>
    <mergeCell ref="Z2827:AA2827"/>
    <mergeCell ref="AC2827:AD2827"/>
    <mergeCell ref="X2824:Y2824"/>
    <mergeCell ref="Z2824:AA2824"/>
    <mergeCell ref="AC2824:AD2824"/>
    <mergeCell ref="X2825:Y2825"/>
    <mergeCell ref="Z2825:AA2825"/>
    <mergeCell ref="AC2825:AD2825"/>
    <mergeCell ref="X2822:Y2822"/>
    <mergeCell ref="Z2822:AA2822"/>
    <mergeCell ref="AC2822:AD2822"/>
    <mergeCell ref="X2823:Y2823"/>
    <mergeCell ref="Z2823:AA2823"/>
    <mergeCell ref="AC2823:AD2823"/>
    <mergeCell ref="X2820:Y2820"/>
    <mergeCell ref="Z2820:AA2820"/>
    <mergeCell ref="AC2820:AD2820"/>
    <mergeCell ref="X2821:Y2821"/>
    <mergeCell ref="Z2821:AA2821"/>
    <mergeCell ref="AC2821:AD2821"/>
    <mergeCell ref="X2818:Y2818"/>
    <mergeCell ref="Z2818:AA2818"/>
    <mergeCell ref="X2835:Y2835"/>
    <mergeCell ref="Z2835:AA2835"/>
    <mergeCell ref="AC2835:AD2835"/>
    <mergeCell ref="X2836:Y2836"/>
    <mergeCell ref="Z2836:AA2836"/>
    <mergeCell ref="AC2836:AD2836"/>
    <mergeCell ref="X2833:Y2833"/>
    <mergeCell ref="Z2833:AA2833"/>
    <mergeCell ref="AC2833:AD2833"/>
    <mergeCell ref="X2834:Y2834"/>
    <mergeCell ref="Z2834:AA2834"/>
    <mergeCell ref="AC2834:AD2834"/>
    <mergeCell ref="X2831:Y2831"/>
    <mergeCell ref="Z2831:AA2831"/>
    <mergeCell ref="AC2831:AD2831"/>
    <mergeCell ref="X2832:Y2832"/>
    <mergeCell ref="Z2832:AA2832"/>
    <mergeCell ref="AC2832:AD2832"/>
    <mergeCell ref="AC2844:AD2844"/>
    <mergeCell ref="X2841:Y2841"/>
    <mergeCell ref="Z2841:AA2841"/>
    <mergeCell ref="AC2841:AD2841"/>
    <mergeCell ref="X2842:Y2842"/>
    <mergeCell ref="Z2842:AA2842"/>
    <mergeCell ref="AC2842:AD2842"/>
    <mergeCell ref="X2839:Y2839"/>
    <mergeCell ref="Z2839:AA2839"/>
    <mergeCell ref="AC2839:AD2839"/>
    <mergeCell ref="X2840:Y2840"/>
    <mergeCell ref="Z2840:AA2840"/>
    <mergeCell ref="AC2840:AD2840"/>
    <mergeCell ref="X2837:Y2837"/>
    <mergeCell ref="Z2837:AA2837"/>
    <mergeCell ref="AC2837:AD2837"/>
    <mergeCell ref="X2838:Y2838"/>
    <mergeCell ref="Z2838:AA2838"/>
    <mergeCell ref="AC2838:AD2838"/>
    <mergeCell ref="X2849:Y2849"/>
    <mergeCell ref="Z2849:AA2849"/>
    <mergeCell ref="AC2849:AD2849"/>
    <mergeCell ref="X2850:Y2850"/>
    <mergeCell ref="Z2850:AA2850"/>
    <mergeCell ref="AC2850:AD2850"/>
    <mergeCell ref="X2828:Y2828"/>
    <mergeCell ref="Z2828:AA2828"/>
    <mergeCell ref="AC2828:AD2828"/>
    <mergeCell ref="X2829:Y2829"/>
    <mergeCell ref="Z2829:AA2829"/>
    <mergeCell ref="AC2829:AD2829"/>
    <mergeCell ref="X2830:Y2830"/>
    <mergeCell ref="Z2830:AA2830"/>
    <mergeCell ref="AC2830:AD2830"/>
    <mergeCell ref="X2847:Y2847"/>
    <mergeCell ref="Z2847:AA2847"/>
    <mergeCell ref="AC2847:AD2847"/>
    <mergeCell ref="X2848:Y2848"/>
    <mergeCell ref="Z2848:AA2848"/>
    <mergeCell ref="AC2848:AD2848"/>
    <mergeCell ref="X2845:Y2845"/>
    <mergeCell ref="Z2845:AA2845"/>
    <mergeCell ref="AC2845:AD2845"/>
    <mergeCell ref="X2846:Y2846"/>
    <mergeCell ref="Z2846:AA2846"/>
    <mergeCell ref="AC2846:AD2846"/>
    <mergeCell ref="X2843:Y2843"/>
    <mergeCell ref="Z2843:AA2843"/>
    <mergeCell ref="AC2843:AD2843"/>
    <mergeCell ref="X2844:Y2844"/>
    <mergeCell ref="Z2844:AA2844"/>
    <mergeCell ref="X2856:Y2856"/>
    <mergeCell ref="Z2856:AA2856"/>
    <mergeCell ref="AC2856:AD2856"/>
    <mergeCell ref="X2857:Y2857"/>
    <mergeCell ref="Z2857:AA2857"/>
    <mergeCell ref="AC2857:AD2857"/>
    <mergeCell ref="X2854:Y2854"/>
    <mergeCell ref="Z2854:AA2854"/>
    <mergeCell ref="AC2854:AD2854"/>
    <mergeCell ref="X2855:Y2855"/>
    <mergeCell ref="Z2855:AA2855"/>
    <mergeCell ref="AC2855:AD2855"/>
    <mergeCell ref="X2851:Y2851"/>
    <mergeCell ref="Z2851:AA2851"/>
    <mergeCell ref="AC2851:AD2851"/>
    <mergeCell ref="X2852:Y2852"/>
    <mergeCell ref="Z2852:AA2852"/>
    <mergeCell ref="AC2852:AD2852"/>
    <mergeCell ref="X2853:Y2853"/>
    <mergeCell ref="Z2853:AA2853"/>
    <mergeCell ref="AC2853:AD2853"/>
    <mergeCell ref="X2862:Y2862"/>
    <mergeCell ref="Z2862:AA2862"/>
    <mergeCell ref="AC2862:AD2862"/>
    <mergeCell ref="X2863:Y2863"/>
    <mergeCell ref="Z2863:AA2863"/>
    <mergeCell ref="AC2863:AD2863"/>
    <mergeCell ref="X2860:Y2860"/>
    <mergeCell ref="Z2860:AA2860"/>
    <mergeCell ref="AC2860:AD2860"/>
    <mergeCell ref="X2861:Y2861"/>
    <mergeCell ref="Z2861:AA2861"/>
    <mergeCell ref="AC2861:AD2861"/>
    <mergeCell ref="X2858:Y2858"/>
    <mergeCell ref="Z2858:AA2858"/>
    <mergeCell ref="AC2858:AD2858"/>
    <mergeCell ref="X2859:Y2859"/>
    <mergeCell ref="Z2859:AA2859"/>
    <mergeCell ref="AC2859:AD2859"/>
    <mergeCell ref="X2873:Y2873"/>
    <mergeCell ref="Z2873:AA2873"/>
    <mergeCell ref="AC2873:AD2873"/>
    <mergeCell ref="X2868:Y2868"/>
    <mergeCell ref="Z2868:AA2868"/>
    <mergeCell ref="AC2868:AD2868"/>
    <mergeCell ref="X2869:Y2869"/>
    <mergeCell ref="Z2869:AA2869"/>
    <mergeCell ref="AC2869:AD2869"/>
    <mergeCell ref="X2866:Y2866"/>
    <mergeCell ref="Z2866:AA2866"/>
    <mergeCell ref="AC2866:AD2866"/>
    <mergeCell ref="X2867:Y2867"/>
    <mergeCell ref="Z2867:AA2867"/>
    <mergeCell ref="AC2867:AD2867"/>
    <mergeCell ref="X2864:Y2864"/>
    <mergeCell ref="Z2864:AA2864"/>
    <mergeCell ref="AC2864:AD2864"/>
    <mergeCell ref="X2865:Y2865"/>
    <mergeCell ref="Z2865:AA2865"/>
    <mergeCell ref="AC2865:AD2865"/>
    <mergeCell ref="Z2879:AA2879"/>
    <mergeCell ref="AC2879:AD2879"/>
    <mergeCell ref="X2880:Y2880"/>
    <mergeCell ref="Z2880:AA2880"/>
    <mergeCell ref="AC2880:AD2880"/>
    <mergeCell ref="X2876:Y2876"/>
    <mergeCell ref="Z2876:AA2876"/>
    <mergeCell ref="AC2876:AD2876"/>
    <mergeCell ref="X2877:Y2877"/>
    <mergeCell ref="Z2877:AA2877"/>
    <mergeCell ref="AC2877:AD2877"/>
    <mergeCell ref="X2878:Y2878"/>
    <mergeCell ref="Z2878:AA2878"/>
    <mergeCell ref="AC2878:AD2878"/>
    <mergeCell ref="X2874:Y2874"/>
    <mergeCell ref="Z2874:AA2874"/>
    <mergeCell ref="AC2874:AD2874"/>
    <mergeCell ref="X2875:Y2875"/>
    <mergeCell ref="X78:Y78"/>
    <mergeCell ref="Z78:AA78"/>
    <mergeCell ref="AC78:AD78"/>
    <mergeCell ref="Z2875:AA2875"/>
    <mergeCell ref="AC2875:AD2875"/>
    <mergeCell ref="X2891:Y2891"/>
    <mergeCell ref="Z2891:AA2891"/>
    <mergeCell ref="AC2891:AD2891"/>
    <mergeCell ref="X2892:Y2892"/>
    <mergeCell ref="Z2892:AA2892"/>
    <mergeCell ref="AC2892:AD2892"/>
    <mergeCell ref="X2889:Y2889"/>
    <mergeCell ref="Z2889:AA2889"/>
    <mergeCell ref="AC2889:AD2889"/>
    <mergeCell ref="X2890:Y2890"/>
    <mergeCell ref="Z2890:AA2890"/>
    <mergeCell ref="AC2890:AD2890"/>
    <mergeCell ref="X2887:Y2887"/>
    <mergeCell ref="Z2887:AA2887"/>
    <mergeCell ref="AC2887:AD2887"/>
    <mergeCell ref="X2888:Y2888"/>
    <mergeCell ref="Z2888:AA2888"/>
    <mergeCell ref="AC2888:AD2888"/>
    <mergeCell ref="X2885:Y2885"/>
    <mergeCell ref="Z2885:AA2885"/>
    <mergeCell ref="AC2885:AD2885"/>
    <mergeCell ref="X2886:Y2886"/>
    <mergeCell ref="Z2886:AA2886"/>
    <mergeCell ref="AC2886:AD2886"/>
    <mergeCell ref="X2883:Y2883"/>
    <mergeCell ref="Z2883:AA2883"/>
    <mergeCell ref="AC2883:AD2883"/>
    <mergeCell ref="X75:Y75"/>
    <mergeCell ref="Z75:AA75"/>
    <mergeCell ref="AC75:AD75"/>
    <mergeCell ref="X76:Y76"/>
    <mergeCell ref="Z76:AA76"/>
    <mergeCell ref="AC76:AD76"/>
    <mergeCell ref="X73:Y73"/>
    <mergeCell ref="Z73:AA73"/>
    <mergeCell ref="AC73:AD73"/>
    <mergeCell ref="V38:V64"/>
    <mergeCell ref="V65:V91"/>
    <mergeCell ref="V92:V118"/>
    <mergeCell ref="V119:V145"/>
    <mergeCell ref="V146:V172"/>
    <mergeCell ref="V173:V199"/>
    <mergeCell ref="V200:V226"/>
    <mergeCell ref="V227:V253"/>
    <mergeCell ref="X83:Y83"/>
    <mergeCell ref="Z83:AA83"/>
    <mergeCell ref="AC83:AD83"/>
    <mergeCell ref="X84:Y84"/>
    <mergeCell ref="Z84:AA84"/>
    <mergeCell ref="AC84:AD84"/>
    <mergeCell ref="X79:Y79"/>
    <mergeCell ref="Z79:AA79"/>
    <mergeCell ref="AC79:AD79"/>
    <mergeCell ref="X80:Y80"/>
    <mergeCell ref="Z80:AA80"/>
    <mergeCell ref="AC80:AD80"/>
    <mergeCell ref="X77:Y77"/>
    <mergeCell ref="Z77:AA77"/>
    <mergeCell ref="AC77:AD77"/>
    <mergeCell ref="V254:V280"/>
    <mergeCell ref="V281:V307"/>
    <mergeCell ref="V308:V334"/>
    <mergeCell ref="V335:V361"/>
    <mergeCell ref="V362:V388"/>
    <mergeCell ref="V389:V415"/>
    <mergeCell ref="V416:V442"/>
    <mergeCell ref="V443:V469"/>
    <mergeCell ref="V470:V496"/>
    <mergeCell ref="V497:V523"/>
    <mergeCell ref="V524:V550"/>
    <mergeCell ref="V551:V577"/>
    <mergeCell ref="V578:V604"/>
    <mergeCell ref="V605:V631"/>
    <mergeCell ref="V632:V658"/>
    <mergeCell ref="V659:V685"/>
    <mergeCell ref="V686:V712"/>
    <mergeCell ref="V713:V739"/>
    <mergeCell ref="V740:V766"/>
    <mergeCell ref="V767:V793"/>
    <mergeCell ref="V794:V820"/>
    <mergeCell ref="V821:V847"/>
    <mergeCell ref="V848:V874"/>
    <mergeCell ref="V875:V901"/>
    <mergeCell ref="V902:V928"/>
    <mergeCell ref="V929:V955"/>
    <mergeCell ref="V956:V982"/>
    <mergeCell ref="V983:V1009"/>
    <mergeCell ref="V1010:V1036"/>
    <mergeCell ref="V1037:V1063"/>
    <mergeCell ref="V1064:V1090"/>
    <mergeCell ref="V1091:V1117"/>
    <mergeCell ref="V1118:V1144"/>
    <mergeCell ref="V1145:V1171"/>
    <mergeCell ref="V1172:V1198"/>
    <mergeCell ref="V1199:V1225"/>
    <mergeCell ref="V1226:V1252"/>
    <mergeCell ref="V1253:V1279"/>
    <mergeCell ref="V1280:V1306"/>
    <mergeCell ref="V1307:V1333"/>
    <mergeCell ref="V1334:V1360"/>
    <mergeCell ref="V1361:V1387"/>
    <mergeCell ref="V1388:V1414"/>
    <mergeCell ref="V1415:V1441"/>
    <mergeCell ref="V1442:V1468"/>
    <mergeCell ref="V1469:V1495"/>
    <mergeCell ref="V1496:V1522"/>
    <mergeCell ref="V1523:V1549"/>
    <mergeCell ref="V1550:V1576"/>
    <mergeCell ref="V1577:V1603"/>
    <mergeCell ref="V1604:V1630"/>
    <mergeCell ref="V1631:V1657"/>
    <mergeCell ref="V1658:V1684"/>
    <mergeCell ref="V1685:V1711"/>
    <mergeCell ref="V1712:V1738"/>
    <mergeCell ref="V1739:V1765"/>
    <mergeCell ref="V1766:V1792"/>
    <mergeCell ref="V1793:V1819"/>
    <mergeCell ref="V1820:V1846"/>
    <mergeCell ref="V1847:V1873"/>
    <mergeCell ref="V1874:V1900"/>
    <mergeCell ref="V1901:V1927"/>
    <mergeCell ref="V1928:V1954"/>
    <mergeCell ref="V1955:V1981"/>
    <mergeCell ref="V1982:V2008"/>
    <mergeCell ref="V2009:V2035"/>
    <mergeCell ref="V2036:V2062"/>
    <mergeCell ref="V2063:V2089"/>
    <mergeCell ref="V2090:V2116"/>
    <mergeCell ref="V2117:V2143"/>
    <mergeCell ref="V2144:V2170"/>
    <mergeCell ref="V2171:V2197"/>
    <mergeCell ref="V2198:V2224"/>
    <mergeCell ref="V2225:V2251"/>
    <mergeCell ref="V2252:V2278"/>
    <mergeCell ref="V2279:V2305"/>
    <mergeCell ref="V2306:V2332"/>
    <mergeCell ref="V3143:V3169"/>
    <mergeCell ref="V3170:V3196"/>
    <mergeCell ref="V3197:V3223"/>
    <mergeCell ref="V3224:V3250"/>
    <mergeCell ref="V2333:V2359"/>
    <mergeCell ref="V2360:V2386"/>
    <mergeCell ref="V2387:V2413"/>
    <mergeCell ref="V2414:V2440"/>
    <mergeCell ref="V2441:V2467"/>
    <mergeCell ref="V2468:V2494"/>
    <mergeCell ref="V2495:V2521"/>
    <mergeCell ref="V2522:V2548"/>
    <mergeCell ref="V2549:V2575"/>
    <mergeCell ref="V2576:V2602"/>
    <mergeCell ref="V2603:V2629"/>
    <mergeCell ref="V2630:V2656"/>
    <mergeCell ref="V2657:V2683"/>
    <mergeCell ref="V2684:V2710"/>
    <mergeCell ref="V2711:V2737"/>
    <mergeCell ref="V2738:V2764"/>
    <mergeCell ref="V2765:V2791"/>
    <mergeCell ref="V2927:V2953"/>
    <mergeCell ref="V2954:V2980"/>
    <mergeCell ref="V2981:V3007"/>
    <mergeCell ref="V3008:V3034"/>
    <mergeCell ref="V3035:V3061"/>
    <mergeCell ref="V3062:V3088"/>
    <mergeCell ref="V3089:V3115"/>
    <mergeCell ref="V3116:V3142"/>
    <mergeCell ref="X2899:Y2899"/>
    <mergeCell ref="Z2899:AA2899"/>
    <mergeCell ref="AC2899:AD2899"/>
    <mergeCell ref="X2897:Y2897"/>
    <mergeCell ref="Z2897:AA2897"/>
    <mergeCell ref="AC2897:AD2897"/>
    <mergeCell ref="X2898:Y2898"/>
    <mergeCell ref="Z2898:AA2898"/>
    <mergeCell ref="AC2898:AD2898"/>
    <mergeCell ref="Z2904:AA2904"/>
    <mergeCell ref="AC2904:AD2904"/>
    <mergeCell ref="X2910:Y2910"/>
    <mergeCell ref="Z2910:AA2910"/>
    <mergeCell ref="AC2910:AD2910"/>
    <mergeCell ref="X2911:Y2911"/>
    <mergeCell ref="Z2911:AA2911"/>
    <mergeCell ref="AC2911:AD2911"/>
    <mergeCell ref="X2912:Y2912"/>
    <mergeCell ref="Z2912:AA2912"/>
    <mergeCell ref="AC2912:AD2912"/>
    <mergeCell ref="X2913:Y2913"/>
    <mergeCell ref="Z2913:AA2913"/>
    <mergeCell ref="AC2913:AD2913"/>
    <mergeCell ref="X2914:Y2914"/>
    <mergeCell ref="Z2914:AA2914"/>
    <mergeCell ref="AC2914:AD2914"/>
    <mergeCell ref="AC2893:AD2893"/>
    <mergeCell ref="X2894:Y2894"/>
    <mergeCell ref="Z2894:AA2894"/>
    <mergeCell ref="AC2894:AD2894"/>
    <mergeCell ref="X2905:Y2905"/>
    <mergeCell ref="Z2905:AA2905"/>
    <mergeCell ref="AC2905:AD2905"/>
    <mergeCell ref="X2906:Y2906"/>
    <mergeCell ref="V2792:V2818"/>
    <mergeCell ref="V2819:V2845"/>
    <mergeCell ref="V2846:V2872"/>
    <mergeCell ref="V2873:V2899"/>
    <mergeCell ref="V2900:V2926"/>
    <mergeCell ref="X2895:Y2895"/>
    <mergeCell ref="Z2895:AA2895"/>
    <mergeCell ref="AC2895:AD2895"/>
    <mergeCell ref="X2896:Y2896"/>
    <mergeCell ref="Z2896:AA2896"/>
    <mergeCell ref="AC2896:AD2896"/>
    <mergeCell ref="X2884:Y2884"/>
    <mergeCell ref="X2872:Y2872"/>
    <mergeCell ref="Z2872:AA2872"/>
    <mergeCell ref="AC2872:AD2872"/>
    <mergeCell ref="X2870:Y2870"/>
    <mergeCell ref="Z2870:AA2870"/>
    <mergeCell ref="AC2870:AD2870"/>
    <mergeCell ref="X2871:Y2871"/>
    <mergeCell ref="Z2871:AA2871"/>
    <mergeCell ref="Z2884:AA2884"/>
    <mergeCell ref="AC2884:AD2884"/>
    <mergeCell ref="AC2871:AD2871"/>
    <mergeCell ref="X2879:Y2879"/>
    <mergeCell ref="X2881:Y2881"/>
    <mergeCell ref="Z2881:AA2881"/>
    <mergeCell ref="AC2881:AD2881"/>
    <mergeCell ref="X2882:Y2882"/>
    <mergeCell ref="Z2882:AA2882"/>
    <mergeCell ref="AC2882:AD2882"/>
    <mergeCell ref="Z2906:AA2906"/>
    <mergeCell ref="AC2906:AD2906"/>
    <mergeCell ref="X2907:Y2907"/>
    <mergeCell ref="Z2907:AA2907"/>
    <mergeCell ref="AC2907:AD2907"/>
    <mergeCell ref="X2908:Y2908"/>
    <mergeCell ref="Z2908:AA2908"/>
    <mergeCell ref="AC2908:AD2908"/>
    <mergeCell ref="X2909:Y2909"/>
    <mergeCell ref="Z2909:AA2909"/>
    <mergeCell ref="AC2909:AD2909"/>
    <mergeCell ref="X2900:Y2900"/>
    <mergeCell ref="Z2900:AA2900"/>
    <mergeCell ref="AC2900:AD2900"/>
    <mergeCell ref="X2901:Y2901"/>
    <mergeCell ref="Z2901:AA2901"/>
    <mergeCell ref="AC2901:AD2901"/>
    <mergeCell ref="X2902:Y2902"/>
    <mergeCell ref="Z2902:AA2902"/>
    <mergeCell ref="AC2902:AD2902"/>
    <mergeCell ref="X2903:Y2903"/>
    <mergeCell ref="Z2903:AA2903"/>
    <mergeCell ref="AC2903:AD2903"/>
    <mergeCell ref="X2904:Y2904"/>
    <mergeCell ref="X2893:Y2893"/>
    <mergeCell ref="Z2893:AA2893"/>
    <mergeCell ref="X2915:Y2915"/>
    <mergeCell ref="Z2915:AA2915"/>
    <mergeCell ref="AC2915:AD2915"/>
    <mergeCell ref="X2916:Y2916"/>
    <mergeCell ref="Z2916:AA2916"/>
    <mergeCell ref="AC2916:AD2916"/>
    <mergeCell ref="X2917:Y2917"/>
    <mergeCell ref="Z2917:AA2917"/>
    <mergeCell ref="AC2917:AD2917"/>
    <mergeCell ref="X2918:Y2918"/>
    <mergeCell ref="Z2918:AA2918"/>
    <mergeCell ref="AC2918:AD2918"/>
    <mergeCell ref="X2919:Y2919"/>
    <mergeCell ref="Z2919:AA2919"/>
    <mergeCell ref="AC2919:AD2919"/>
    <mergeCell ref="X2920:Y2920"/>
    <mergeCell ref="Z2920:AA2920"/>
    <mergeCell ref="AC2920:AD2920"/>
    <mergeCell ref="X2921:Y2921"/>
    <mergeCell ref="Z2921:AA2921"/>
    <mergeCell ref="AC2921:AD2921"/>
    <mergeCell ref="X2922:Y2922"/>
    <mergeCell ref="Z2922:AA2922"/>
    <mergeCell ref="AC2922:AD2922"/>
    <mergeCell ref="X2923:Y2923"/>
    <mergeCell ref="Z2923:AA2923"/>
    <mergeCell ref="AC2923:AD2923"/>
    <mergeCell ref="X2924:Y2924"/>
    <mergeCell ref="Z2924:AA2924"/>
    <mergeCell ref="AC2924:AD2924"/>
    <mergeCell ref="X2925:Y2925"/>
    <mergeCell ref="Z2925:AA2925"/>
    <mergeCell ref="AC2925:AD2925"/>
    <mergeCell ref="X2926:Y2926"/>
    <mergeCell ref="Z2926:AA2926"/>
    <mergeCell ref="AC2926:AD2926"/>
    <mergeCell ref="X2927:Y2927"/>
    <mergeCell ref="Z2927:AA2927"/>
    <mergeCell ref="AC2927:AD2927"/>
    <mergeCell ref="X2928:Y2928"/>
    <mergeCell ref="Z2928:AA2928"/>
    <mergeCell ref="AC2928:AD2928"/>
    <mergeCell ref="X2929:Y2929"/>
    <mergeCell ref="Z2929:AA2929"/>
    <mergeCell ref="AC2929:AD2929"/>
    <mergeCell ref="X2930:Y2930"/>
    <mergeCell ref="Z2930:AA2930"/>
    <mergeCell ref="AC2930:AD2930"/>
    <mergeCell ref="X2931:Y2931"/>
    <mergeCell ref="Z2931:AA2931"/>
    <mergeCell ref="AC2931:AD2931"/>
    <mergeCell ref="X2932:Y2932"/>
    <mergeCell ref="Z2932:AA2932"/>
    <mergeCell ref="AC2932:AD2932"/>
    <mergeCell ref="X2933:Y2933"/>
    <mergeCell ref="Z2933:AA2933"/>
    <mergeCell ref="AC2933:AD2933"/>
    <mergeCell ref="X2934:Y2934"/>
    <mergeCell ref="Z2934:AA2934"/>
    <mergeCell ref="AC2934:AD2934"/>
    <mergeCell ref="X2935:Y2935"/>
    <mergeCell ref="Z2935:AA2935"/>
    <mergeCell ref="AC2935:AD2935"/>
    <mergeCell ref="X2936:Y2936"/>
    <mergeCell ref="Z2936:AA2936"/>
    <mergeCell ref="AC2936:AD2936"/>
    <mergeCell ref="X2937:Y2937"/>
    <mergeCell ref="Z2937:AA2937"/>
    <mergeCell ref="AC2937:AD2937"/>
    <mergeCell ref="X2938:Y2938"/>
    <mergeCell ref="Z2938:AA2938"/>
    <mergeCell ref="AC2938:AD2938"/>
    <mergeCell ref="X2939:Y2939"/>
    <mergeCell ref="Z2939:AA2939"/>
    <mergeCell ref="AC2939:AD2939"/>
    <mergeCell ref="X2940:Y2940"/>
    <mergeCell ref="Z2940:AA2940"/>
    <mergeCell ref="AC2940:AD2940"/>
    <mergeCell ref="X2941:Y2941"/>
    <mergeCell ref="Z2941:AA2941"/>
    <mergeCell ref="AC2941:AD2941"/>
    <mergeCell ref="X2942:Y2942"/>
    <mergeCell ref="Z2942:AA2942"/>
    <mergeCell ref="AC2942:AD2942"/>
    <mergeCell ref="X2943:Y2943"/>
    <mergeCell ref="Z2943:AA2943"/>
    <mergeCell ref="AC2943:AD2943"/>
    <mergeCell ref="X2944:Y2944"/>
    <mergeCell ref="Z2944:AA2944"/>
    <mergeCell ref="AC2944:AD2944"/>
    <mergeCell ref="X2945:Y2945"/>
    <mergeCell ref="Z2945:AA2945"/>
    <mergeCell ref="AC2945:AD2945"/>
    <mergeCell ref="X2946:Y2946"/>
    <mergeCell ref="Z2946:AA2946"/>
    <mergeCell ref="AC2946:AD2946"/>
    <mergeCell ref="X2947:Y2947"/>
    <mergeCell ref="Z2947:AA2947"/>
    <mergeCell ref="AC2947:AD2947"/>
    <mergeCell ref="X2948:Y2948"/>
    <mergeCell ref="Z2948:AA2948"/>
    <mergeCell ref="AC2948:AD2948"/>
    <mergeCell ref="X2949:Y2949"/>
    <mergeCell ref="Z2949:AA2949"/>
    <mergeCell ref="AC2949:AD2949"/>
    <mergeCell ref="X2950:Y2950"/>
    <mergeCell ref="Z2950:AA2950"/>
    <mergeCell ref="AC2950:AD2950"/>
    <mergeCell ref="X2951:Y2951"/>
    <mergeCell ref="Z2951:AA2951"/>
    <mergeCell ref="AC2951:AD2951"/>
    <mergeCell ref="X2952:Y2952"/>
    <mergeCell ref="Z2952:AA2952"/>
    <mergeCell ref="AC2952:AD2952"/>
    <mergeCell ref="X2953:Y2953"/>
    <mergeCell ref="Z2953:AA2953"/>
    <mergeCell ref="AC2953:AD2953"/>
    <mergeCell ref="X2954:Y2954"/>
    <mergeCell ref="Z2954:AA2954"/>
    <mergeCell ref="AC2954:AD2954"/>
    <mergeCell ref="X2955:Y2955"/>
    <mergeCell ref="Z2955:AA2955"/>
    <mergeCell ref="AC2955:AD2955"/>
    <mergeCell ref="X2956:Y2956"/>
    <mergeCell ref="Z2956:AA2956"/>
    <mergeCell ref="AC2956:AD2956"/>
    <mergeCell ref="X2957:Y2957"/>
    <mergeCell ref="Z2957:AA2957"/>
    <mergeCell ref="AC2957:AD2957"/>
    <mergeCell ref="X2958:Y2958"/>
    <mergeCell ref="Z2958:AA2958"/>
    <mergeCell ref="AC2958:AD2958"/>
    <mergeCell ref="X2959:Y2959"/>
    <mergeCell ref="Z2959:AA2959"/>
    <mergeCell ref="AC2959:AD2959"/>
    <mergeCell ref="X2960:Y2960"/>
    <mergeCell ref="Z2960:AA2960"/>
    <mergeCell ref="AC2960:AD2960"/>
    <mergeCell ref="X2961:Y2961"/>
    <mergeCell ref="Z2961:AA2961"/>
    <mergeCell ref="AC2961:AD2961"/>
    <mergeCell ref="X2962:Y2962"/>
    <mergeCell ref="Z2962:AA2962"/>
    <mergeCell ref="AC2962:AD2962"/>
    <mergeCell ref="X2963:Y2963"/>
    <mergeCell ref="Z2963:AA2963"/>
    <mergeCell ref="AC2963:AD2963"/>
    <mergeCell ref="X2964:Y2964"/>
    <mergeCell ref="Z2964:AA2964"/>
    <mergeCell ref="AC2964:AD2964"/>
    <mergeCell ref="X2965:Y2965"/>
    <mergeCell ref="Z2965:AA2965"/>
    <mergeCell ref="AC2965:AD2965"/>
    <mergeCell ref="X2966:Y2966"/>
    <mergeCell ref="Z2966:AA2966"/>
    <mergeCell ref="AC2966:AD2966"/>
    <mergeCell ref="X2967:Y2967"/>
    <mergeCell ref="Z2967:AA2967"/>
    <mergeCell ref="AC2967:AD2967"/>
    <mergeCell ref="X2968:Y2968"/>
    <mergeCell ref="Z2968:AA2968"/>
    <mergeCell ref="AC2968:AD2968"/>
    <mergeCell ref="X2969:Y2969"/>
    <mergeCell ref="Z2969:AA2969"/>
    <mergeCell ref="AC2969:AD2969"/>
    <mergeCell ref="X2970:Y2970"/>
    <mergeCell ref="Z2970:AA2970"/>
    <mergeCell ref="AC2970:AD2970"/>
    <mergeCell ref="X2971:Y2971"/>
    <mergeCell ref="Z2971:AA2971"/>
    <mergeCell ref="AC2971:AD2971"/>
    <mergeCell ref="X2972:Y2972"/>
    <mergeCell ref="Z2972:AA2972"/>
    <mergeCell ref="AC2972:AD2972"/>
    <mergeCell ref="X2973:Y2973"/>
    <mergeCell ref="Z2973:AA2973"/>
    <mergeCell ref="AC2973:AD2973"/>
    <mergeCell ref="X2974:Y2974"/>
    <mergeCell ref="Z2974:AA2974"/>
    <mergeCell ref="AC2974:AD2974"/>
    <mergeCell ref="X2975:Y2975"/>
    <mergeCell ref="Z2975:AA2975"/>
    <mergeCell ref="AC2975:AD2975"/>
    <mergeCell ref="X2976:Y2976"/>
    <mergeCell ref="Z2976:AA2976"/>
    <mergeCell ref="AC2976:AD2976"/>
    <mergeCell ref="X2977:Y2977"/>
    <mergeCell ref="Z2977:AA2977"/>
    <mergeCell ref="AC2977:AD2977"/>
    <mergeCell ref="X2978:Y2978"/>
    <mergeCell ref="Z2978:AA2978"/>
    <mergeCell ref="AC2978:AD2978"/>
    <mergeCell ref="X2979:Y2979"/>
    <mergeCell ref="Z2979:AA2979"/>
    <mergeCell ref="AC2979:AD2979"/>
    <mergeCell ref="X2980:Y2980"/>
    <mergeCell ref="Z2980:AA2980"/>
    <mergeCell ref="AC2980:AD2980"/>
    <mergeCell ref="X2981:Y2981"/>
    <mergeCell ref="Z2981:AA2981"/>
    <mergeCell ref="AC2981:AD2981"/>
    <mergeCell ref="X2982:Y2982"/>
    <mergeCell ref="Z2982:AA2982"/>
    <mergeCell ref="AC2982:AD2982"/>
    <mergeCell ref="X2983:Y2983"/>
    <mergeCell ref="Z2983:AA2983"/>
    <mergeCell ref="AC2983:AD2983"/>
    <mergeCell ref="X2984:Y2984"/>
    <mergeCell ref="Z2984:AA2984"/>
    <mergeCell ref="AC2984:AD2984"/>
    <mergeCell ref="X2985:Y2985"/>
    <mergeCell ref="Z2985:AA2985"/>
    <mergeCell ref="AC2985:AD2985"/>
    <mergeCell ref="X2986:Y2986"/>
    <mergeCell ref="Z2986:AA2986"/>
    <mergeCell ref="AC2986:AD2986"/>
    <mergeCell ref="X2987:Y2987"/>
    <mergeCell ref="Z2987:AA2987"/>
    <mergeCell ref="AC2987:AD2987"/>
    <mergeCell ref="X2988:Y2988"/>
    <mergeCell ref="Z2988:AA2988"/>
    <mergeCell ref="AC2988:AD2988"/>
    <mergeCell ref="X2989:Y2989"/>
    <mergeCell ref="Z2989:AA2989"/>
    <mergeCell ref="AC2989:AD2989"/>
    <mergeCell ref="X2990:Y2990"/>
    <mergeCell ref="Z2990:AA2990"/>
    <mergeCell ref="AC2990:AD2990"/>
    <mergeCell ref="X2991:Y2991"/>
    <mergeCell ref="Z2991:AA2991"/>
    <mergeCell ref="AC2991:AD2991"/>
    <mergeCell ref="X2992:Y2992"/>
    <mergeCell ref="Z2992:AA2992"/>
    <mergeCell ref="AC2992:AD2992"/>
    <mergeCell ref="X2993:Y2993"/>
    <mergeCell ref="Z2993:AA2993"/>
    <mergeCell ref="AC2993:AD2993"/>
    <mergeCell ref="X2994:Y2994"/>
    <mergeCell ref="Z2994:AA2994"/>
    <mergeCell ref="AC2994:AD2994"/>
    <mergeCell ref="X2995:Y2995"/>
    <mergeCell ref="Z2995:AA2995"/>
    <mergeCell ref="AC2995:AD2995"/>
    <mergeCell ref="X2996:Y2996"/>
    <mergeCell ref="Z2996:AA2996"/>
    <mergeCell ref="AC2996:AD2996"/>
    <mergeCell ref="X2997:Y2997"/>
    <mergeCell ref="Z2997:AA2997"/>
    <mergeCell ref="AC2997:AD2997"/>
    <mergeCell ref="X2998:Y2998"/>
    <mergeCell ref="Z2998:AA2998"/>
    <mergeCell ref="AC2998:AD2998"/>
    <mergeCell ref="X2999:Y2999"/>
    <mergeCell ref="Z2999:AA2999"/>
    <mergeCell ref="AC2999:AD2999"/>
    <mergeCell ref="X3000:Y3000"/>
    <mergeCell ref="Z3000:AA3000"/>
    <mergeCell ref="AC3000:AD3000"/>
    <mergeCell ref="X3001:Y3001"/>
    <mergeCell ref="Z3001:AA3001"/>
    <mergeCell ref="AC3001:AD3001"/>
    <mergeCell ref="X3002:Y3002"/>
    <mergeCell ref="Z3002:AA3002"/>
    <mergeCell ref="AC3002:AD3002"/>
    <mergeCell ref="X3003:Y3003"/>
    <mergeCell ref="Z3003:AA3003"/>
    <mergeCell ref="AC3003:AD3003"/>
    <mergeCell ref="X3004:Y3004"/>
    <mergeCell ref="Z3004:AA3004"/>
    <mergeCell ref="AC3004:AD3004"/>
    <mergeCell ref="X3005:Y3005"/>
    <mergeCell ref="Z3005:AA3005"/>
    <mergeCell ref="AC3005:AD3005"/>
    <mergeCell ref="X3006:Y3006"/>
    <mergeCell ref="Z3006:AA3006"/>
    <mergeCell ref="AC3006:AD3006"/>
    <mergeCell ref="X3007:Y3007"/>
    <mergeCell ref="Z3007:AA3007"/>
    <mergeCell ref="AC3007:AD3007"/>
    <mergeCell ref="X3008:Y3008"/>
    <mergeCell ref="Z3008:AA3008"/>
    <mergeCell ref="AC3008:AD3008"/>
    <mergeCell ref="X3009:Y3009"/>
    <mergeCell ref="Z3009:AA3009"/>
    <mergeCell ref="AC3009:AD3009"/>
    <mergeCell ref="X3010:Y3010"/>
    <mergeCell ref="Z3010:AA3010"/>
    <mergeCell ref="AC3010:AD3010"/>
    <mergeCell ref="X3011:Y3011"/>
    <mergeCell ref="Z3011:AA3011"/>
    <mergeCell ref="AC3011:AD3011"/>
    <mergeCell ref="X3012:Y3012"/>
    <mergeCell ref="Z3012:AA3012"/>
    <mergeCell ref="AC3012:AD3012"/>
    <mergeCell ref="X3013:Y3013"/>
    <mergeCell ref="Z3013:AA3013"/>
    <mergeCell ref="AC3013:AD3013"/>
    <mergeCell ref="X3014:Y3014"/>
    <mergeCell ref="Z3014:AA3014"/>
    <mergeCell ref="AC3014:AD3014"/>
    <mergeCell ref="X3015:Y3015"/>
    <mergeCell ref="Z3015:AA3015"/>
    <mergeCell ref="AC3015:AD3015"/>
    <mergeCell ref="X3016:Y3016"/>
    <mergeCell ref="Z3016:AA3016"/>
    <mergeCell ref="AC3016:AD3016"/>
    <mergeCell ref="X3017:Y3017"/>
    <mergeCell ref="Z3017:AA3017"/>
    <mergeCell ref="AC3017:AD3017"/>
    <mergeCell ref="X3018:Y3018"/>
    <mergeCell ref="Z3018:AA3018"/>
    <mergeCell ref="AC3018:AD3018"/>
    <mergeCell ref="X3019:Y3019"/>
    <mergeCell ref="Z3019:AA3019"/>
    <mergeCell ref="AC3019:AD3019"/>
    <mergeCell ref="X3020:Y3020"/>
    <mergeCell ref="Z3020:AA3020"/>
    <mergeCell ref="AC3020:AD3020"/>
    <mergeCell ref="X3021:Y3021"/>
    <mergeCell ref="Z3021:AA3021"/>
    <mergeCell ref="AC3021:AD3021"/>
    <mergeCell ref="X3022:Y3022"/>
    <mergeCell ref="Z3022:AA3022"/>
    <mergeCell ref="AC3022:AD3022"/>
    <mergeCell ref="X3023:Y3023"/>
    <mergeCell ref="Z3023:AA3023"/>
    <mergeCell ref="AC3023:AD3023"/>
    <mergeCell ref="X3024:Y3024"/>
    <mergeCell ref="Z3024:AA3024"/>
    <mergeCell ref="AC3024:AD3024"/>
    <mergeCell ref="X3025:Y3025"/>
    <mergeCell ref="Z3025:AA3025"/>
    <mergeCell ref="AC3025:AD3025"/>
    <mergeCell ref="X3026:Y3026"/>
    <mergeCell ref="Z3026:AA3026"/>
    <mergeCell ref="AC3026:AD3026"/>
    <mergeCell ref="X3027:Y3027"/>
    <mergeCell ref="Z3027:AA3027"/>
    <mergeCell ref="AC3027:AD3027"/>
    <mergeCell ref="X3028:Y3028"/>
    <mergeCell ref="Z3028:AA3028"/>
    <mergeCell ref="AC3028:AD3028"/>
    <mergeCell ref="X3029:Y3029"/>
    <mergeCell ref="Z3029:AA3029"/>
    <mergeCell ref="AC3029:AD3029"/>
    <mergeCell ref="X3030:Y3030"/>
    <mergeCell ref="Z3030:AA3030"/>
    <mergeCell ref="AC3030:AD3030"/>
    <mergeCell ref="X3031:Y3031"/>
    <mergeCell ref="Z3031:AA3031"/>
    <mergeCell ref="AC3031:AD3031"/>
    <mergeCell ref="X3032:Y3032"/>
    <mergeCell ref="Z3032:AA3032"/>
    <mergeCell ref="AC3032:AD3032"/>
    <mergeCell ref="X3033:Y3033"/>
    <mergeCell ref="Z3033:AA3033"/>
    <mergeCell ref="AC3033:AD3033"/>
    <mergeCell ref="X3034:Y3034"/>
    <mergeCell ref="Z3034:AA3034"/>
    <mergeCell ref="AC3034:AD3034"/>
    <mergeCell ref="X3035:Y3035"/>
    <mergeCell ref="Z3035:AA3035"/>
    <mergeCell ref="AC3035:AD3035"/>
    <mergeCell ref="X3036:Y3036"/>
    <mergeCell ref="Z3036:AA3036"/>
    <mergeCell ref="AC3036:AD3036"/>
    <mergeCell ref="X3037:Y3037"/>
    <mergeCell ref="Z3037:AA3037"/>
    <mergeCell ref="AC3037:AD3037"/>
    <mergeCell ref="X3038:Y3038"/>
    <mergeCell ref="Z3038:AA3038"/>
    <mergeCell ref="AC3038:AD3038"/>
    <mergeCell ref="X3039:Y3039"/>
    <mergeCell ref="Z3039:AA3039"/>
    <mergeCell ref="AC3039:AD3039"/>
    <mergeCell ref="X3040:Y3040"/>
    <mergeCell ref="Z3040:AA3040"/>
    <mergeCell ref="AC3040:AD3040"/>
    <mergeCell ref="X3041:Y3041"/>
    <mergeCell ref="Z3041:AA3041"/>
    <mergeCell ref="AC3041:AD3041"/>
    <mergeCell ref="X3042:Y3042"/>
    <mergeCell ref="Z3042:AA3042"/>
    <mergeCell ref="AC3042:AD3042"/>
    <mergeCell ref="X3043:Y3043"/>
    <mergeCell ref="Z3043:AA3043"/>
    <mergeCell ref="AC3043:AD3043"/>
    <mergeCell ref="X3044:Y3044"/>
    <mergeCell ref="Z3044:AA3044"/>
    <mergeCell ref="AC3044:AD3044"/>
    <mergeCell ref="X3045:Y3045"/>
    <mergeCell ref="Z3045:AA3045"/>
    <mergeCell ref="AC3045:AD3045"/>
    <mergeCell ref="X3046:Y3046"/>
    <mergeCell ref="Z3046:AA3046"/>
    <mergeCell ref="AC3046:AD3046"/>
    <mergeCell ref="X3047:Y3047"/>
    <mergeCell ref="Z3047:AA3047"/>
    <mergeCell ref="AC3047:AD3047"/>
    <mergeCell ref="X3048:Y3048"/>
    <mergeCell ref="Z3048:AA3048"/>
    <mergeCell ref="AC3048:AD3048"/>
    <mergeCell ref="X3049:Y3049"/>
    <mergeCell ref="Z3049:AA3049"/>
    <mergeCell ref="AC3049:AD3049"/>
    <mergeCell ref="X3050:Y3050"/>
    <mergeCell ref="Z3050:AA3050"/>
    <mergeCell ref="AC3050:AD3050"/>
    <mergeCell ref="X3051:Y3051"/>
    <mergeCell ref="Z3051:AA3051"/>
    <mergeCell ref="AC3051:AD3051"/>
    <mergeCell ref="X3052:Y3052"/>
    <mergeCell ref="Z3052:AA3052"/>
    <mergeCell ref="AC3052:AD3052"/>
    <mergeCell ref="X3053:Y3053"/>
    <mergeCell ref="Z3053:AA3053"/>
    <mergeCell ref="AC3053:AD3053"/>
    <mergeCell ref="X3054:Y3054"/>
    <mergeCell ref="Z3054:AA3054"/>
    <mergeCell ref="AC3054:AD3054"/>
    <mergeCell ref="X3055:Y3055"/>
    <mergeCell ref="Z3055:AA3055"/>
    <mergeCell ref="AC3055:AD3055"/>
    <mergeCell ref="X3056:Y3056"/>
    <mergeCell ref="Z3056:AA3056"/>
    <mergeCell ref="AC3056:AD3056"/>
    <mergeCell ref="X3057:Y3057"/>
    <mergeCell ref="Z3057:AA3057"/>
    <mergeCell ref="AC3057:AD3057"/>
    <mergeCell ref="X3058:Y3058"/>
    <mergeCell ref="Z3058:AA3058"/>
    <mergeCell ref="AC3058:AD3058"/>
    <mergeCell ref="X3059:Y3059"/>
    <mergeCell ref="Z3059:AA3059"/>
    <mergeCell ref="AC3059:AD3059"/>
    <mergeCell ref="X3060:Y3060"/>
    <mergeCell ref="Z3060:AA3060"/>
    <mergeCell ref="AC3060:AD3060"/>
    <mergeCell ref="X3061:Y3061"/>
    <mergeCell ref="Z3061:AA3061"/>
    <mergeCell ref="AC3061:AD3061"/>
    <mergeCell ref="X3062:Y3062"/>
    <mergeCell ref="Z3062:AA3062"/>
    <mergeCell ref="AC3062:AD3062"/>
    <mergeCell ref="X3063:Y3063"/>
    <mergeCell ref="Z3063:AA3063"/>
    <mergeCell ref="AC3063:AD3063"/>
    <mergeCell ref="X3064:Y3064"/>
    <mergeCell ref="Z3064:AA3064"/>
    <mergeCell ref="AC3064:AD3064"/>
    <mergeCell ref="X3065:Y3065"/>
    <mergeCell ref="Z3065:AA3065"/>
    <mergeCell ref="AC3065:AD3065"/>
    <mergeCell ref="X3066:Y3066"/>
    <mergeCell ref="Z3066:AA3066"/>
    <mergeCell ref="AC3066:AD3066"/>
    <mergeCell ref="X3067:Y3067"/>
    <mergeCell ref="Z3067:AA3067"/>
    <mergeCell ref="AC3067:AD3067"/>
    <mergeCell ref="X3068:Y3068"/>
    <mergeCell ref="Z3068:AA3068"/>
    <mergeCell ref="AC3068:AD3068"/>
    <mergeCell ref="X3069:Y3069"/>
    <mergeCell ref="Z3069:AA3069"/>
    <mergeCell ref="AC3069:AD3069"/>
    <mergeCell ref="X3070:Y3070"/>
    <mergeCell ref="Z3070:AA3070"/>
    <mergeCell ref="AC3070:AD3070"/>
    <mergeCell ref="X3071:Y3071"/>
    <mergeCell ref="Z3071:AA3071"/>
    <mergeCell ref="AC3071:AD3071"/>
    <mergeCell ref="X3072:Y3072"/>
    <mergeCell ref="Z3072:AA3072"/>
    <mergeCell ref="AC3072:AD3072"/>
    <mergeCell ref="X3073:Y3073"/>
    <mergeCell ref="Z3073:AA3073"/>
    <mergeCell ref="AC3073:AD3073"/>
    <mergeCell ref="X3074:Y3074"/>
    <mergeCell ref="Z3074:AA3074"/>
    <mergeCell ref="AC3074:AD3074"/>
    <mergeCell ref="X3075:Y3075"/>
    <mergeCell ref="Z3075:AA3075"/>
    <mergeCell ref="AC3075:AD3075"/>
    <mergeCell ref="X3076:Y3076"/>
    <mergeCell ref="Z3076:AA3076"/>
    <mergeCell ref="AC3076:AD3076"/>
    <mergeCell ref="X3077:Y3077"/>
    <mergeCell ref="Z3077:AA3077"/>
    <mergeCell ref="AC3077:AD3077"/>
    <mergeCell ref="X3078:Y3078"/>
    <mergeCell ref="Z3078:AA3078"/>
    <mergeCell ref="AC3078:AD3078"/>
    <mergeCell ref="X3079:Y3079"/>
    <mergeCell ref="Z3079:AA3079"/>
    <mergeCell ref="AC3079:AD3079"/>
    <mergeCell ref="X3080:Y3080"/>
    <mergeCell ref="Z3080:AA3080"/>
    <mergeCell ref="AC3080:AD3080"/>
    <mergeCell ref="X3081:Y3081"/>
    <mergeCell ref="Z3081:AA3081"/>
    <mergeCell ref="AC3081:AD3081"/>
    <mergeCell ref="X3082:Y3082"/>
    <mergeCell ref="Z3082:AA3082"/>
    <mergeCell ref="AC3082:AD3082"/>
    <mergeCell ref="X3083:Y3083"/>
    <mergeCell ref="Z3083:AA3083"/>
    <mergeCell ref="AC3083:AD3083"/>
    <mergeCell ref="X3084:Y3084"/>
    <mergeCell ref="Z3084:AA3084"/>
    <mergeCell ref="AC3084:AD3084"/>
    <mergeCell ref="X3085:Y3085"/>
    <mergeCell ref="Z3085:AA3085"/>
    <mergeCell ref="AC3085:AD3085"/>
    <mergeCell ref="X3086:Y3086"/>
    <mergeCell ref="Z3086:AA3086"/>
    <mergeCell ref="AC3086:AD3086"/>
    <mergeCell ref="X3087:Y3087"/>
    <mergeCell ref="Z3087:AA3087"/>
    <mergeCell ref="AC3087:AD3087"/>
    <mergeCell ref="X3088:Y3088"/>
    <mergeCell ref="Z3088:AA3088"/>
    <mergeCell ref="AC3088:AD3088"/>
    <mergeCell ref="X3089:Y3089"/>
    <mergeCell ref="Z3089:AA3089"/>
    <mergeCell ref="AC3089:AD3089"/>
    <mergeCell ref="X3090:Y3090"/>
    <mergeCell ref="Z3090:AA3090"/>
    <mergeCell ref="AC3090:AD3090"/>
    <mergeCell ref="X3091:Y3091"/>
    <mergeCell ref="Z3091:AA3091"/>
    <mergeCell ref="AC3091:AD3091"/>
    <mergeCell ref="X3092:Y3092"/>
    <mergeCell ref="Z3092:AA3092"/>
    <mergeCell ref="AC3092:AD3092"/>
    <mergeCell ref="X3093:Y3093"/>
    <mergeCell ref="Z3093:AA3093"/>
    <mergeCell ref="AC3093:AD3093"/>
    <mergeCell ref="X3094:Y3094"/>
    <mergeCell ref="Z3094:AA3094"/>
    <mergeCell ref="AC3094:AD3094"/>
    <mergeCell ref="X3095:Y3095"/>
    <mergeCell ref="Z3095:AA3095"/>
    <mergeCell ref="AC3095:AD3095"/>
    <mergeCell ref="X3096:Y3096"/>
    <mergeCell ref="Z3096:AA3096"/>
    <mergeCell ref="AC3096:AD3096"/>
    <mergeCell ref="X3097:Y3097"/>
    <mergeCell ref="Z3097:AA3097"/>
    <mergeCell ref="AC3097:AD3097"/>
    <mergeCell ref="X3098:Y3098"/>
    <mergeCell ref="Z3098:AA3098"/>
    <mergeCell ref="AC3098:AD3098"/>
    <mergeCell ref="X3099:Y3099"/>
    <mergeCell ref="Z3099:AA3099"/>
    <mergeCell ref="AC3099:AD3099"/>
    <mergeCell ref="X3100:Y3100"/>
    <mergeCell ref="Z3100:AA3100"/>
    <mergeCell ref="AC3100:AD3100"/>
    <mergeCell ref="X3101:Y3101"/>
    <mergeCell ref="Z3101:AA3101"/>
    <mergeCell ref="AC3101:AD3101"/>
    <mergeCell ref="X3102:Y3102"/>
    <mergeCell ref="Z3102:AA3102"/>
    <mergeCell ref="AC3102:AD3102"/>
    <mergeCell ref="X3103:Y3103"/>
    <mergeCell ref="Z3103:AA3103"/>
    <mergeCell ref="AC3103:AD3103"/>
    <mergeCell ref="X3104:Y3104"/>
    <mergeCell ref="Z3104:AA3104"/>
    <mergeCell ref="AC3104:AD3104"/>
    <mergeCell ref="X3105:Y3105"/>
    <mergeCell ref="Z3105:AA3105"/>
    <mergeCell ref="AC3105:AD3105"/>
    <mergeCell ref="X3106:Y3106"/>
    <mergeCell ref="Z3106:AA3106"/>
    <mergeCell ref="AC3106:AD3106"/>
    <mergeCell ref="X3107:Y3107"/>
    <mergeCell ref="Z3107:AA3107"/>
    <mergeCell ref="AC3107:AD3107"/>
    <mergeCell ref="X3108:Y3108"/>
    <mergeCell ref="Z3108:AA3108"/>
    <mergeCell ref="AC3108:AD3108"/>
    <mergeCell ref="X3109:Y3109"/>
    <mergeCell ref="Z3109:AA3109"/>
    <mergeCell ref="AC3109:AD3109"/>
    <mergeCell ref="X3110:Y3110"/>
    <mergeCell ref="Z3110:AA3110"/>
    <mergeCell ref="AC3110:AD3110"/>
    <mergeCell ref="X3111:Y3111"/>
    <mergeCell ref="Z3111:AA3111"/>
    <mergeCell ref="AC3111:AD3111"/>
    <mergeCell ref="X3112:Y3112"/>
    <mergeCell ref="Z3112:AA3112"/>
    <mergeCell ref="AC3112:AD3112"/>
    <mergeCell ref="X3113:Y3113"/>
    <mergeCell ref="Z3113:AA3113"/>
    <mergeCell ref="AC3113:AD3113"/>
    <mergeCell ref="X3114:Y3114"/>
    <mergeCell ref="Z3114:AA3114"/>
    <mergeCell ref="AC3114:AD3114"/>
    <mergeCell ref="X3115:Y3115"/>
    <mergeCell ref="Z3115:AA3115"/>
    <mergeCell ref="AC3115:AD3115"/>
    <mergeCell ref="X3116:Y3116"/>
    <mergeCell ref="Z3116:AA3116"/>
    <mergeCell ref="AC3116:AD3116"/>
    <mergeCell ref="X3117:Y3117"/>
    <mergeCell ref="Z3117:AA3117"/>
    <mergeCell ref="AC3117:AD3117"/>
    <mergeCell ref="X3118:Y3118"/>
    <mergeCell ref="Z3118:AA3118"/>
    <mergeCell ref="AC3118:AD3118"/>
    <mergeCell ref="X3119:Y3119"/>
    <mergeCell ref="Z3119:AA3119"/>
    <mergeCell ref="AC3119:AD3119"/>
    <mergeCell ref="X3120:Y3120"/>
    <mergeCell ref="Z3120:AA3120"/>
    <mergeCell ref="AC3120:AD3120"/>
    <mergeCell ref="X3121:Y3121"/>
    <mergeCell ref="Z3121:AA3121"/>
    <mergeCell ref="AC3121:AD3121"/>
    <mergeCell ref="X3122:Y3122"/>
    <mergeCell ref="Z3122:AA3122"/>
    <mergeCell ref="AC3122:AD3122"/>
    <mergeCell ref="X3123:Y3123"/>
    <mergeCell ref="Z3123:AA3123"/>
    <mergeCell ref="AC3123:AD3123"/>
    <mergeCell ref="X3124:Y3124"/>
    <mergeCell ref="Z3124:AA3124"/>
    <mergeCell ref="AC3124:AD3124"/>
    <mergeCell ref="X3125:Y3125"/>
    <mergeCell ref="Z3125:AA3125"/>
    <mergeCell ref="AC3125:AD3125"/>
    <mergeCell ref="X3126:Y3126"/>
    <mergeCell ref="Z3126:AA3126"/>
    <mergeCell ref="AC3126:AD3126"/>
    <mergeCell ref="X3127:Y3127"/>
    <mergeCell ref="Z3127:AA3127"/>
    <mergeCell ref="AC3127:AD3127"/>
    <mergeCell ref="X3128:Y3128"/>
    <mergeCell ref="Z3128:AA3128"/>
    <mergeCell ref="AC3128:AD3128"/>
    <mergeCell ref="X3129:Y3129"/>
    <mergeCell ref="Z3129:AA3129"/>
    <mergeCell ref="AC3129:AD3129"/>
    <mergeCell ref="X3130:Y3130"/>
    <mergeCell ref="Z3130:AA3130"/>
    <mergeCell ref="AC3130:AD3130"/>
    <mergeCell ref="X3131:Y3131"/>
    <mergeCell ref="Z3131:AA3131"/>
    <mergeCell ref="AC3131:AD3131"/>
    <mergeCell ref="X3132:Y3132"/>
    <mergeCell ref="Z3132:AA3132"/>
    <mergeCell ref="AC3132:AD3132"/>
    <mergeCell ref="X3133:Y3133"/>
    <mergeCell ref="Z3133:AA3133"/>
    <mergeCell ref="AC3133:AD3133"/>
    <mergeCell ref="X3134:Y3134"/>
    <mergeCell ref="Z3134:AA3134"/>
    <mergeCell ref="AC3134:AD3134"/>
    <mergeCell ref="X3135:Y3135"/>
    <mergeCell ref="Z3135:AA3135"/>
    <mergeCell ref="AC3135:AD3135"/>
    <mergeCell ref="X3136:Y3136"/>
    <mergeCell ref="Z3136:AA3136"/>
    <mergeCell ref="AC3136:AD3136"/>
    <mergeCell ref="X3137:Y3137"/>
    <mergeCell ref="Z3137:AA3137"/>
    <mergeCell ref="AC3137:AD3137"/>
    <mergeCell ref="X3138:Y3138"/>
    <mergeCell ref="Z3138:AA3138"/>
    <mergeCell ref="AC3138:AD3138"/>
    <mergeCell ref="X3139:Y3139"/>
    <mergeCell ref="Z3139:AA3139"/>
    <mergeCell ref="AC3139:AD3139"/>
    <mergeCell ref="X3140:Y3140"/>
    <mergeCell ref="Z3140:AA3140"/>
    <mergeCell ref="AC3140:AD3140"/>
    <mergeCell ref="X3141:Y3141"/>
    <mergeCell ref="Z3141:AA3141"/>
    <mergeCell ref="AC3141:AD3141"/>
    <mergeCell ref="X3142:Y3142"/>
    <mergeCell ref="Z3142:AA3142"/>
    <mergeCell ref="AC3142:AD3142"/>
    <mergeCell ref="X3143:Y3143"/>
    <mergeCell ref="Z3143:AA3143"/>
    <mergeCell ref="AC3143:AD3143"/>
    <mergeCell ref="X3144:Y3144"/>
    <mergeCell ref="Z3144:AA3144"/>
    <mergeCell ref="AC3144:AD3144"/>
    <mergeCell ref="X3145:Y3145"/>
    <mergeCell ref="Z3145:AA3145"/>
    <mergeCell ref="AC3145:AD3145"/>
    <mergeCell ref="X3146:Y3146"/>
    <mergeCell ref="Z3146:AA3146"/>
    <mergeCell ref="AC3146:AD3146"/>
    <mergeCell ref="X3147:Y3147"/>
    <mergeCell ref="Z3147:AA3147"/>
    <mergeCell ref="AC3147:AD3147"/>
    <mergeCell ref="X3148:Y3148"/>
    <mergeCell ref="Z3148:AA3148"/>
    <mergeCell ref="AC3148:AD3148"/>
    <mergeCell ref="X3149:Y3149"/>
    <mergeCell ref="Z3149:AA3149"/>
    <mergeCell ref="AC3149:AD3149"/>
    <mergeCell ref="X3150:Y3150"/>
    <mergeCell ref="Z3150:AA3150"/>
    <mergeCell ref="AC3150:AD3150"/>
    <mergeCell ref="X3151:Y3151"/>
    <mergeCell ref="Z3151:AA3151"/>
    <mergeCell ref="AC3151:AD3151"/>
    <mergeCell ref="X3152:Y3152"/>
    <mergeCell ref="Z3152:AA3152"/>
    <mergeCell ref="AC3152:AD3152"/>
    <mergeCell ref="X3153:Y3153"/>
    <mergeCell ref="Z3153:AA3153"/>
    <mergeCell ref="AC3153:AD3153"/>
    <mergeCell ref="X3154:Y3154"/>
    <mergeCell ref="Z3154:AA3154"/>
    <mergeCell ref="AC3154:AD3154"/>
    <mergeCell ref="X3155:Y3155"/>
    <mergeCell ref="Z3155:AA3155"/>
    <mergeCell ref="AC3155:AD3155"/>
    <mergeCell ref="X3156:Y3156"/>
    <mergeCell ref="Z3156:AA3156"/>
    <mergeCell ref="AC3156:AD3156"/>
    <mergeCell ref="X3157:Y3157"/>
    <mergeCell ref="Z3157:AA3157"/>
    <mergeCell ref="AC3157:AD3157"/>
    <mergeCell ref="X3158:Y3158"/>
    <mergeCell ref="Z3158:AA3158"/>
    <mergeCell ref="AC3158:AD3158"/>
    <mergeCell ref="X3159:Y3159"/>
    <mergeCell ref="Z3159:AA3159"/>
    <mergeCell ref="AC3159:AD3159"/>
    <mergeCell ref="X3160:Y3160"/>
    <mergeCell ref="Z3160:AA3160"/>
    <mergeCell ref="AC3160:AD3160"/>
    <mergeCell ref="X3161:Y3161"/>
    <mergeCell ref="Z3161:AA3161"/>
    <mergeCell ref="AC3161:AD3161"/>
    <mergeCell ref="X3162:Y3162"/>
    <mergeCell ref="Z3162:AA3162"/>
    <mergeCell ref="AC3162:AD3162"/>
    <mergeCell ref="X3163:Y3163"/>
    <mergeCell ref="Z3163:AA3163"/>
    <mergeCell ref="AC3163:AD3163"/>
    <mergeCell ref="X3164:Y3164"/>
    <mergeCell ref="Z3164:AA3164"/>
    <mergeCell ref="AC3164:AD3164"/>
    <mergeCell ref="X3165:Y3165"/>
    <mergeCell ref="Z3165:AA3165"/>
    <mergeCell ref="AC3165:AD3165"/>
    <mergeCell ref="X3166:Y3166"/>
    <mergeCell ref="Z3166:AA3166"/>
    <mergeCell ref="AC3166:AD3166"/>
    <mergeCell ref="X3167:Y3167"/>
    <mergeCell ref="Z3167:AA3167"/>
    <mergeCell ref="AC3167:AD3167"/>
    <mergeCell ref="X3168:Y3168"/>
    <mergeCell ref="Z3168:AA3168"/>
    <mergeCell ref="AC3168:AD3168"/>
    <mergeCell ref="X3169:Y3169"/>
    <mergeCell ref="Z3169:AA3169"/>
    <mergeCell ref="AC3169:AD3169"/>
    <mergeCell ref="X3170:Y3170"/>
    <mergeCell ref="Z3170:AA3170"/>
    <mergeCell ref="AC3170:AD3170"/>
    <mergeCell ref="X3171:Y3171"/>
    <mergeCell ref="Z3171:AA3171"/>
    <mergeCell ref="AC3171:AD3171"/>
    <mergeCell ref="X3172:Y3172"/>
    <mergeCell ref="Z3172:AA3172"/>
    <mergeCell ref="AC3172:AD3172"/>
    <mergeCell ref="X3173:Y3173"/>
    <mergeCell ref="Z3173:AA3173"/>
    <mergeCell ref="AC3173:AD3173"/>
    <mergeCell ref="X3174:Y3174"/>
    <mergeCell ref="Z3174:AA3174"/>
    <mergeCell ref="AC3174:AD3174"/>
    <mergeCell ref="X3175:Y3175"/>
    <mergeCell ref="Z3175:AA3175"/>
    <mergeCell ref="AC3175:AD3175"/>
    <mergeCell ref="X3176:Y3176"/>
    <mergeCell ref="Z3176:AA3176"/>
    <mergeCell ref="AC3176:AD3176"/>
    <mergeCell ref="X3177:Y3177"/>
    <mergeCell ref="Z3177:AA3177"/>
    <mergeCell ref="AC3177:AD3177"/>
    <mergeCell ref="X3178:Y3178"/>
    <mergeCell ref="Z3178:AA3178"/>
    <mergeCell ref="AC3178:AD3178"/>
    <mergeCell ref="X3179:Y3179"/>
    <mergeCell ref="Z3179:AA3179"/>
    <mergeCell ref="AC3179:AD3179"/>
    <mergeCell ref="X3180:Y3180"/>
    <mergeCell ref="Z3180:AA3180"/>
    <mergeCell ref="AC3180:AD3180"/>
    <mergeCell ref="X3181:Y3181"/>
    <mergeCell ref="Z3181:AA3181"/>
    <mergeCell ref="AC3181:AD3181"/>
    <mergeCell ref="X3182:Y3182"/>
    <mergeCell ref="Z3182:AA3182"/>
    <mergeCell ref="AC3182:AD3182"/>
    <mergeCell ref="X3183:Y3183"/>
    <mergeCell ref="Z3183:AA3183"/>
    <mergeCell ref="AC3183:AD3183"/>
    <mergeCell ref="X3184:Y3184"/>
    <mergeCell ref="Z3184:AA3184"/>
    <mergeCell ref="AC3184:AD3184"/>
    <mergeCell ref="X3185:Y3185"/>
    <mergeCell ref="Z3185:AA3185"/>
    <mergeCell ref="AC3185:AD3185"/>
    <mergeCell ref="X3186:Y3186"/>
    <mergeCell ref="Z3186:AA3186"/>
    <mergeCell ref="AC3186:AD3186"/>
    <mergeCell ref="X3187:Y3187"/>
    <mergeCell ref="Z3187:AA3187"/>
    <mergeCell ref="AC3187:AD3187"/>
    <mergeCell ref="X3188:Y3188"/>
    <mergeCell ref="Z3188:AA3188"/>
    <mergeCell ref="AC3188:AD3188"/>
    <mergeCell ref="X3189:Y3189"/>
    <mergeCell ref="Z3189:AA3189"/>
    <mergeCell ref="AC3189:AD3189"/>
    <mergeCell ref="X3190:Y3190"/>
    <mergeCell ref="Z3190:AA3190"/>
    <mergeCell ref="AC3190:AD3190"/>
    <mergeCell ref="X3191:Y3191"/>
    <mergeCell ref="Z3191:AA3191"/>
    <mergeCell ref="AC3191:AD3191"/>
    <mergeCell ref="X3192:Y3192"/>
    <mergeCell ref="Z3192:AA3192"/>
    <mergeCell ref="AC3192:AD3192"/>
    <mergeCell ref="X3193:Y3193"/>
    <mergeCell ref="Z3193:AA3193"/>
    <mergeCell ref="AC3193:AD3193"/>
    <mergeCell ref="X3194:Y3194"/>
    <mergeCell ref="Z3194:AA3194"/>
    <mergeCell ref="AC3194:AD3194"/>
    <mergeCell ref="X3195:Y3195"/>
    <mergeCell ref="Z3195:AA3195"/>
    <mergeCell ref="AC3195:AD3195"/>
    <mergeCell ref="X3196:Y3196"/>
    <mergeCell ref="Z3196:AA3196"/>
    <mergeCell ref="AC3196:AD3196"/>
    <mergeCell ref="X3197:Y3197"/>
    <mergeCell ref="Z3197:AA3197"/>
    <mergeCell ref="AC3197:AD3197"/>
    <mergeCell ref="X3198:Y3198"/>
    <mergeCell ref="Z3198:AA3198"/>
    <mergeCell ref="AC3198:AD3198"/>
    <mergeCell ref="X3199:Y3199"/>
    <mergeCell ref="Z3199:AA3199"/>
    <mergeCell ref="AC3199:AD3199"/>
    <mergeCell ref="X3200:Y3200"/>
    <mergeCell ref="Z3200:AA3200"/>
    <mergeCell ref="AC3200:AD3200"/>
    <mergeCell ref="X3201:Y3201"/>
    <mergeCell ref="Z3201:AA3201"/>
    <mergeCell ref="AC3201:AD3201"/>
    <mergeCell ref="X3202:Y3202"/>
    <mergeCell ref="Z3202:AA3202"/>
    <mergeCell ref="AC3202:AD3202"/>
    <mergeCell ref="X3203:Y3203"/>
    <mergeCell ref="Z3203:AA3203"/>
    <mergeCell ref="AC3203:AD3203"/>
    <mergeCell ref="X3204:Y3204"/>
    <mergeCell ref="Z3204:AA3204"/>
    <mergeCell ref="AC3204:AD3204"/>
    <mergeCell ref="X3205:Y3205"/>
    <mergeCell ref="Z3205:AA3205"/>
    <mergeCell ref="AC3205:AD3205"/>
    <mergeCell ref="X3206:Y3206"/>
    <mergeCell ref="Z3206:AA3206"/>
    <mergeCell ref="AC3206:AD3206"/>
    <mergeCell ref="X3207:Y3207"/>
    <mergeCell ref="Z3207:AA3207"/>
    <mergeCell ref="AC3207:AD3207"/>
    <mergeCell ref="X3208:Y3208"/>
    <mergeCell ref="Z3208:AA3208"/>
    <mergeCell ref="AC3208:AD3208"/>
    <mergeCell ref="X3209:Y3209"/>
    <mergeCell ref="Z3209:AA3209"/>
    <mergeCell ref="AC3209:AD3209"/>
    <mergeCell ref="X3210:Y3210"/>
    <mergeCell ref="Z3210:AA3210"/>
    <mergeCell ref="AC3210:AD3210"/>
    <mergeCell ref="X3211:Y3211"/>
    <mergeCell ref="Z3211:AA3211"/>
    <mergeCell ref="AC3211:AD3211"/>
    <mergeCell ref="X3212:Y3212"/>
    <mergeCell ref="Z3212:AA3212"/>
    <mergeCell ref="AC3212:AD3212"/>
    <mergeCell ref="X3213:Y3213"/>
    <mergeCell ref="Z3213:AA3213"/>
    <mergeCell ref="AC3213:AD3213"/>
    <mergeCell ref="X3214:Y3214"/>
    <mergeCell ref="Z3214:AA3214"/>
    <mergeCell ref="AC3214:AD3214"/>
    <mergeCell ref="X3215:Y3215"/>
    <mergeCell ref="Z3215:AA3215"/>
    <mergeCell ref="AC3215:AD3215"/>
    <mergeCell ref="X3216:Y3216"/>
    <mergeCell ref="Z3216:AA3216"/>
    <mergeCell ref="AC3216:AD3216"/>
    <mergeCell ref="X3217:Y3217"/>
    <mergeCell ref="Z3217:AA3217"/>
    <mergeCell ref="AC3217:AD3217"/>
    <mergeCell ref="X3218:Y3218"/>
    <mergeCell ref="Z3218:AA3218"/>
    <mergeCell ref="AC3218:AD3218"/>
    <mergeCell ref="X3219:Y3219"/>
    <mergeCell ref="Z3219:AA3219"/>
    <mergeCell ref="AC3219:AD3219"/>
    <mergeCell ref="X3220:Y3220"/>
    <mergeCell ref="Z3220:AA3220"/>
    <mergeCell ref="AC3220:AD3220"/>
    <mergeCell ref="X3221:Y3221"/>
    <mergeCell ref="Z3221:AA3221"/>
    <mergeCell ref="AC3221:AD3221"/>
    <mergeCell ref="X3222:Y3222"/>
    <mergeCell ref="Z3222:AA3222"/>
    <mergeCell ref="AC3222:AD3222"/>
    <mergeCell ref="X3223:Y3223"/>
    <mergeCell ref="Z3223:AA3223"/>
    <mergeCell ref="AC3223:AD3223"/>
    <mergeCell ref="X3224:Y3224"/>
    <mergeCell ref="Z3224:AA3224"/>
    <mergeCell ref="AC3224:AD3224"/>
    <mergeCell ref="X3225:Y3225"/>
    <mergeCell ref="Z3225:AA3225"/>
    <mergeCell ref="AC3225:AD3225"/>
    <mergeCell ref="X3226:Y3226"/>
    <mergeCell ref="Z3226:AA3226"/>
    <mergeCell ref="AC3226:AD3226"/>
    <mergeCell ref="X3227:Y3227"/>
    <mergeCell ref="Z3227:AA3227"/>
    <mergeCell ref="AC3227:AD3227"/>
    <mergeCell ref="X3228:Y3228"/>
    <mergeCell ref="Z3228:AA3228"/>
    <mergeCell ref="AC3228:AD3228"/>
    <mergeCell ref="X3229:Y3229"/>
    <mergeCell ref="Z3229:AA3229"/>
    <mergeCell ref="AC3229:AD3229"/>
    <mergeCell ref="X3230:Y3230"/>
    <mergeCell ref="Z3230:AA3230"/>
    <mergeCell ref="AC3230:AD3230"/>
    <mergeCell ref="X3231:Y3231"/>
    <mergeCell ref="Z3231:AA3231"/>
    <mergeCell ref="AC3231:AD3231"/>
    <mergeCell ref="X3232:Y3232"/>
    <mergeCell ref="Z3232:AA3232"/>
    <mergeCell ref="AC3232:AD3232"/>
    <mergeCell ref="X3233:Y3233"/>
    <mergeCell ref="Z3233:AA3233"/>
    <mergeCell ref="AC3233:AD3233"/>
    <mergeCell ref="Z3247:AA3247"/>
    <mergeCell ref="X3234:Y3234"/>
    <mergeCell ref="Z3234:AA3234"/>
    <mergeCell ref="AC3234:AD3234"/>
    <mergeCell ref="X3235:Y3235"/>
    <mergeCell ref="Z3235:AA3235"/>
    <mergeCell ref="AC3235:AD3235"/>
    <mergeCell ref="X3236:Y3236"/>
    <mergeCell ref="Z3236:AA3236"/>
    <mergeCell ref="AC3236:AD3236"/>
    <mergeCell ref="X3237:Y3237"/>
    <mergeCell ref="Z3237:AA3237"/>
    <mergeCell ref="AC3237:AD3237"/>
    <mergeCell ref="X3238:Y3238"/>
    <mergeCell ref="Z3238:AA3238"/>
    <mergeCell ref="AC3238:AD3238"/>
    <mergeCell ref="X3239:Y3239"/>
    <mergeCell ref="Z3239:AA3239"/>
    <mergeCell ref="AC3239:AD3239"/>
    <mergeCell ref="AC3247:AD3247"/>
    <mergeCell ref="X3240:Y3240"/>
    <mergeCell ref="Z3240:AA3240"/>
    <mergeCell ref="AC3240:AD3240"/>
    <mergeCell ref="X3241:Y3241"/>
    <mergeCell ref="Z3241:AA3241"/>
    <mergeCell ref="AC3241:AD3241"/>
    <mergeCell ref="X3248:Y3248"/>
    <mergeCell ref="Z3248:AA3248"/>
    <mergeCell ref="AC3248:AD3248"/>
    <mergeCell ref="X3249:Y3249"/>
    <mergeCell ref="Z3249:AA3249"/>
    <mergeCell ref="AC3249:AD3249"/>
    <mergeCell ref="X3250:Y3250"/>
    <mergeCell ref="Z3250:AA3250"/>
    <mergeCell ref="AC3250:AD3250"/>
    <mergeCell ref="X3242:Y3242"/>
    <mergeCell ref="Z3242:AA3242"/>
    <mergeCell ref="AC3242:AD3242"/>
    <mergeCell ref="X3243:Y3243"/>
    <mergeCell ref="Z3243:AA3243"/>
    <mergeCell ref="AC3243:AD3243"/>
    <mergeCell ref="X3244:Y3244"/>
    <mergeCell ref="Z3244:AA3244"/>
    <mergeCell ref="AC3244:AD3244"/>
    <mergeCell ref="X3245:Y3245"/>
    <mergeCell ref="Z3245:AA3245"/>
    <mergeCell ref="AC3245:AD3245"/>
    <mergeCell ref="X3246:Y3246"/>
    <mergeCell ref="Z3246:AA3246"/>
    <mergeCell ref="AC3246:AD3246"/>
    <mergeCell ref="X3247:Y3247"/>
  </mergeCells>
  <phoneticPr fontId="27"/>
  <conditionalFormatting sqref="AD8 AF8 AD7:AH7 AB7">
    <cfRule type="expression" dxfId="11" priority="10" stopIfTrue="1">
      <formula>$AP$5=1</formula>
    </cfRule>
  </conditionalFormatting>
  <conditionalFormatting sqref="AD18">
    <cfRule type="expression" dxfId="10" priority="8">
      <formula>$AQ$18=1</formula>
    </cfRule>
    <cfRule type="expression" dxfId="9" priority="9">
      <formula>$AQ$18=0</formula>
    </cfRule>
  </conditionalFormatting>
  <conditionalFormatting sqref="AB5:AC6">
    <cfRule type="expression" dxfId="8" priority="11" stopIfTrue="1">
      <formula>$AP$7=1</formula>
    </cfRule>
  </conditionalFormatting>
  <conditionalFormatting sqref="AE19 AG19 AI19">
    <cfRule type="expression" dxfId="7" priority="12" stopIfTrue="1">
      <formula>$AP$7=1</formula>
    </cfRule>
  </conditionalFormatting>
  <conditionalFormatting sqref="AE20:AL20">
    <cfRule type="expression" dxfId="6" priority="7">
      <formula>$AP$5</formula>
    </cfRule>
  </conditionalFormatting>
  <conditionalFormatting sqref="AE9:AL12">
    <cfRule type="expression" dxfId="5" priority="6">
      <formula>$AP$5=1</formula>
    </cfRule>
  </conditionalFormatting>
  <conditionalFormatting sqref="AE17:AJ17">
    <cfRule type="expression" dxfId="4" priority="5">
      <formula>$AP$7=1</formula>
    </cfRule>
  </conditionalFormatting>
  <conditionalFormatting sqref="AF17 AJ17">
    <cfRule type="expression" dxfId="3" priority="4">
      <formula>$AP$18=1</formula>
    </cfRule>
  </conditionalFormatting>
  <conditionalFormatting sqref="AG17:AJ17">
    <cfRule type="expression" dxfId="2" priority="3">
      <formula>$AP$17=1</formula>
    </cfRule>
  </conditionalFormatting>
  <conditionalFormatting sqref="AG19:AL21">
    <cfRule type="expression" dxfId="1" priority="2">
      <formula>$AR$17=2</formula>
    </cfRule>
  </conditionalFormatting>
  <conditionalFormatting sqref="AC19:AC20">
    <cfRule type="expression" dxfId="0" priority="1">
      <formula>$AP$7=1</formula>
    </cfRule>
  </conditionalFormatting>
  <dataValidations count="1">
    <dataValidation type="list" allowBlank="1" showInputMessage="1" showErrorMessage="1" sqref="AC22:AD3250">
      <formula1>$AZ$20:$AZ$65</formula1>
    </dataValidation>
  </dataValidations>
  <printOptions horizontalCentered="1"/>
  <pageMargins left="0.35433070866141736" right="0.19685039370078741" top="0.51181102362204722" bottom="0.39370078740157483" header="0.27559055118110237" footer="0.19685039370078741"/>
  <pageSetup paperSize="9" scale="87" fitToHeight="0" orientation="landscape" r:id="rId1"/>
  <headerFooter alignWithMargins="0">
    <oddHeader>&amp;R&amp;9QE60-0-11</oddHeader>
    <oddFooter>&amp;L&amp;G&amp;C&amp;P&amp;R&amp;8　2020/10/01改訂　ver1.3</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193" r:id="rId5" name="Group Box 1">
              <controlPr defaultSize="0" autoFill="0" autoPict="0">
                <anchor moveWithCells="1">
                  <from>
                    <xdr:col>30</xdr:col>
                    <xdr:colOff>295275</xdr:colOff>
                    <xdr:row>23</xdr:row>
                    <xdr:rowOff>85725</xdr:rowOff>
                  </from>
                  <to>
                    <xdr:col>31</xdr:col>
                    <xdr:colOff>819150</xdr:colOff>
                    <xdr:row>25</xdr:row>
                    <xdr:rowOff>190500</xdr:rowOff>
                  </to>
                </anchor>
              </controlPr>
            </control>
          </mc:Choice>
        </mc:AlternateContent>
        <mc:AlternateContent xmlns:mc="http://schemas.openxmlformats.org/markup-compatibility/2006">
          <mc:Choice Requires="x14">
            <control shapeId="8194" r:id="rId6" name="Group Box 2">
              <controlPr defaultSize="0" autoFill="0" autoPict="0">
                <anchor moveWithCells="1">
                  <from>
                    <xdr:col>34</xdr:col>
                    <xdr:colOff>285750</xdr:colOff>
                    <xdr:row>23</xdr:row>
                    <xdr:rowOff>85725</xdr:rowOff>
                  </from>
                  <to>
                    <xdr:col>35</xdr:col>
                    <xdr:colOff>838200</xdr:colOff>
                    <xdr:row>25</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印刷不要!$W$4:$W$5</xm:f>
          </x14:formula1>
          <xm:sqref>AD19 AA5</xm:sqref>
        </x14:dataValidation>
        <x14:dataValidation type="list" allowBlank="1" showInputMessage="1" showErrorMessage="1">
          <x14:formula1>
            <xm:f>印刷不要!$AC$4:$AC$5</xm:f>
          </x14:formula1>
          <xm:sqref>AK17</xm:sqref>
        </x14:dataValidation>
        <x14:dataValidation type="list" allowBlank="1" showInputMessage="1" showErrorMessage="1">
          <x14:formula1>
            <xm:f>'[1]材料（印刷不要）'!#REF!</xm:f>
          </x14:formula1>
          <xm:sqref>AA6</xm:sqref>
        </x14:dataValidation>
        <x14:dataValidation type="list" allowBlank="1" showInputMessage="1" showErrorMessage="1">
          <x14:formula1>
            <xm:f>印刷不要!$C$4:$C$15</xm:f>
          </x14:formula1>
          <xm:sqref>AE7</xm:sqref>
        </x14:dataValidation>
        <x14:dataValidation type="list" allowBlank="1" showInputMessage="1">
          <x14:formula1>
            <xm:f>印刷不要!$AF$4</xm:f>
          </x14:formula1>
          <xm:sqref>X22:AA3250</xm:sqref>
        </x14:dataValidation>
        <x14:dataValidation type="list" allowBlank="1" showInputMessage="1">
          <x14:formula1>
            <xm:f>印刷不要!$B$4:$B$39</xm:f>
          </x14:formula1>
          <xm:sqref>AB7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K550"/>
  <sheetViews>
    <sheetView topLeftCell="W1" workbookViewId="0">
      <selection activeCell="AK21" sqref="AK21"/>
    </sheetView>
  </sheetViews>
  <sheetFormatPr defaultRowHeight="11.25"/>
  <cols>
    <col min="1" max="5" width="9.33203125" style="27"/>
    <col min="6" max="6" width="9.33203125" style="46"/>
    <col min="7" max="7" width="42.1640625" style="27" bestFit="1" customWidth="1"/>
    <col min="8" max="9" width="9.33203125" style="27"/>
    <col min="10" max="10" width="45.5" style="27" bestFit="1" customWidth="1"/>
    <col min="11" max="12" width="9.33203125" style="27"/>
    <col min="13" max="13" width="15" style="27" bestFit="1" customWidth="1"/>
    <col min="14" max="15" width="9.33203125" style="27"/>
    <col min="16" max="16" width="25.33203125" style="27" customWidth="1"/>
    <col min="17" max="19" width="9.33203125" style="27"/>
    <col min="20" max="20" width="32.33203125" style="27" customWidth="1"/>
    <col min="21" max="21" width="3" style="27" bestFit="1" customWidth="1"/>
    <col min="22" max="28" width="9.33203125" style="27"/>
    <col min="29" max="29" width="23" style="27" customWidth="1"/>
    <col min="30" max="31" width="9.33203125" style="27"/>
    <col min="32" max="32" width="12.1640625" style="27" bestFit="1" customWidth="1"/>
    <col min="33" max="16384" width="9.33203125" style="27"/>
  </cols>
  <sheetData>
    <row r="3" spans="2:37" s="46" customFormat="1">
      <c r="B3" s="25" t="s">
        <v>9</v>
      </c>
      <c r="C3" s="25" t="s">
        <v>10</v>
      </c>
      <c r="D3" s="25" t="s">
        <v>11</v>
      </c>
      <c r="F3" s="25" t="s">
        <v>40</v>
      </c>
      <c r="G3" s="25" t="s">
        <v>41</v>
      </c>
      <c r="I3" s="25" t="s">
        <v>396</v>
      </c>
      <c r="J3" s="25" t="s">
        <v>397</v>
      </c>
      <c r="L3" s="25" t="s">
        <v>907</v>
      </c>
      <c r="M3" s="25" t="s">
        <v>907</v>
      </c>
      <c r="O3" s="60" t="s">
        <v>941</v>
      </c>
      <c r="P3" s="60" t="s">
        <v>941</v>
      </c>
      <c r="Q3" s="60" t="s">
        <v>941</v>
      </c>
      <c r="R3" s="57" t="s">
        <v>941</v>
      </c>
      <c r="T3" s="60" t="s">
        <v>956</v>
      </c>
      <c r="U3" s="60" t="s">
        <v>956</v>
      </c>
      <c r="W3" s="60" t="s">
        <v>956</v>
      </c>
      <c r="Z3" s="70" t="s">
        <v>907</v>
      </c>
      <c r="AC3" s="72" t="s">
        <v>1158</v>
      </c>
      <c r="AD3" s="72" t="s">
        <v>1158</v>
      </c>
      <c r="AF3" s="253"/>
      <c r="AH3" s="253" t="s">
        <v>1225</v>
      </c>
      <c r="AI3" s="253" t="s">
        <v>1235</v>
      </c>
      <c r="AK3" s="253" t="s">
        <v>1241</v>
      </c>
    </row>
    <row r="4" spans="2:37" ht="22.5">
      <c r="B4" s="29">
        <v>2015</v>
      </c>
      <c r="C4" s="360" t="s">
        <v>1278</v>
      </c>
      <c r="D4" s="360" t="s">
        <v>1278</v>
      </c>
      <c r="F4" s="47">
        <v>1000</v>
      </c>
      <c r="G4" s="29" t="s">
        <v>42</v>
      </c>
      <c r="I4" s="29">
        <v>110000</v>
      </c>
      <c r="J4" s="29" t="s">
        <v>398</v>
      </c>
      <c r="L4" s="47" t="s">
        <v>908</v>
      </c>
      <c r="M4" s="49" t="s">
        <v>917</v>
      </c>
      <c r="O4" s="29">
        <v>0</v>
      </c>
      <c r="P4" s="29" t="s">
        <v>942</v>
      </c>
      <c r="Q4" s="29">
        <v>0</v>
      </c>
      <c r="R4" s="29">
        <v>0</v>
      </c>
      <c r="T4" s="29" t="s">
        <v>942</v>
      </c>
      <c r="U4" s="71">
        <v>0</v>
      </c>
      <c r="W4" s="29"/>
      <c r="Y4" s="29"/>
      <c r="Z4" s="197">
        <v>0.05</v>
      </c>
      <c r="AA4" s="29">
        <f>IF(Y5=1,1,0)</f>
        <v>0</v>
      </c>
      <c r="AC4" s="207" t="s">
        <v>1020</v>
      </c>
      <c r="AD4" s="208">
        <v>1</v>
      </c>
      <c r="AF4" s="29" t="s">
        <v>1200</v>
      </c>
      <c r="AH4" s="29" t="s">
        <v>942</v>
      </c>
      <c r="AI4" s="71"/>
      <c r="AK4" s="29"/>
    </row>
    <row r="5" spans="2:37" ht="22.5">
      <c r="B5" s="29">
        <v>2016</v>
      </c>
      <c r="C5" s="360" t="s">
        <v>1279</v>
      </c>
      <c r="D5" s="360" t="s">
        <v>1279</v>
      </c>
      <c r="F5" s="47">
        <v>1001</v>
      </c>
      <c r="G5" s="29" t="s">
        <v>43</v>
      </c>
      <c r="I5" s="29">
        <v>110100</v>
      </c>
      <c r="J5" s="29" t="s">
        <v>399</v>
      </c>
      <c r="L5" s="47" t="s">
        <v>909</v>
      </c>
      <c r="M5" s="49" t="s">
        <v>918</v>
      </c>
      <c r="O5" s="29">
        <v>1</v>
      </c>
      <c r="P5" s="29" t="s">
        <v>954</v>
      </c>
      <c r="Q5" s="29">
        <v>1</v>
      </c>
      <c r="R5" s="29">
        <v>0</v>
      </c>
      <c r="T5" s="29" t="s">
        <v>951</v>
      </c>
      <c r="U5" s="71">
        <v>1</v>
      </c>
      <c r="W5" s="47" t="s">
        <v>955</v>
      </c>
      <c r="Y5" s="29">
        <v>3</v>
      </c>
      <c r="Z5" s="197">
        <v>0.08</v>
      </c>
      <c r="AA5" s="29">
        <f>IF(Y5=2,1,0)</f>
        <v>0</v>
      </c>
      <c r="AC5" s="207" t="s">
        <v>1159</v>
      </c>
      <c r="AD5" s="208">
        <v>2</v>
      </c>
      <c r="AH5" s="29" t="s">
        <v>1227</v>
      </c>
      <c r="AI5" s="29">
        <v>1100</v>
      </c>
      <c r="AK5" s="29">
        <v>0</v>
      </c>
    </row>
    <row r="6" spans="2:37">
      <c r="B6" s="29">
        <v>2017</v>
      </c>
      <c r="C6" s="360" t="s">
        <v>1280</v>
      </c>
      <c r="D6" s="360" t="s">
        <v>1280</v>
      </c>
      <c r="F6" s="47">
        <v>1002</v>
      </c>
      <c r="G6" s="29" t="s">
        <v>44</v>
      </c>
      <c r="I6" s="29">
        <v>110200</v>
      </c>
      <c r="J6" s="29" t="s">
        <v>400</v>
      </c>
      <c r="L6" s="47" t="s">
        <v>910</v>
      </c>
      <c r="M6" s="49" t="s">
        <v>919</v>
      </c>
      <c r="O6" s="29">
        <v>2</v>
      </c>
      <c r="P6" s="29" t="s">
        <v>943</v>
      </c>
      <c r="Q6" s="29">
        <v>2</v>
      </c>
      <c r="R6" s="29">
        <v>1</v>
      </c>
      <c r="T6" s="29" t="s">
        <v>952</v>
      </c>
      <c r="U6" s="71">
        <v>2</v>
      </c>
      <c r="Y6" s="29"/>
      <c r="Z6" s="197">
        <v>0.1</v>
      </c>
      <c r="AA6" s="29">
        <f>IF(Y5=3,1,0)</f>
        <v>1</v>
      </c>
      <c r="AH6" s="29" t="s">
        <v>1228</v>
      </c>
      <c r="AI6" s="29">
        <v>1200</v>
      </c>
      <c r="AK6" s="29">
        <v>30</v>
      </c>
    </row>
    <row r="7" spans="2:37">
      <c r="B7" s="29">
        <v>2018</v>
      </c>
      <c r="C7" s="360" t="s">
        <v>1281</v>
      </c>
      <c r="D7" s="360" t="s">
        <v>1281</v>
      </c>
      <c r="F7" s="47">
        <v>1003</v>
      </c>
      <c r="G7" s="29" t="s">
        <v>45</v>
      </c>
      <c r="I7" s="29">
        <v>110300</v>
      </c>
      <c r="J7" s="29" t="s">
        <v>401</v>
      </c>
      <c r="L7" s="47" t="s">
        <v>911</v>
      </c>
      <c r="M7" s="49" t="s">
        <v>920</v>
      </c>
      <c r="O7" s="29">
        <v>3</v>
      </c>
      <c r="P7" s="29" t="s">
        <v>947</v>
      </c>
      <c r="Q7" s="29">
        <v>3</v>
      </c>
      <c r="R7" s="29">
        <v>1</v>
      </c>
      <c r="T7" s="29" t="s">
        <v>953</v>
      </c>
      <c r="U7" s="71">
        <v>3</v>
      </c>
      <c r="AH7" s="29" t="s">
        <v>1229</v>
      </c>
      <c r="AI7" s="29">
        <v>1450</v>
      </c>
      <c r="AK7" s="29">
        <v>60</v>
      </c>
    </row>
    <row r="8" spans="2:37">
      <c r="B8" s="29">
        <v>2019</v>
      </c>
      <c r="C8" s="360" t="s">
        <v>1282</v>
      </c>
      <c r="D8" s="360" t="s">
        <v>1282</v>
      </c>
      <c r="F8" s="47">
        <v>1004</v>
      </c>
      <c r="G8" s="29" t="s">
        <v>46</v>
      </c>
      <c r="I8" s="29">
        <v>110400</v>
      </c>
      <c r="J8" s="29" t="s">
        <v>402</v>
      </c>
      <c r="L8" s="357" t="s">
        <v>1272</v>
      </c>
      <c r="M8" s="358" t="s">
        <v>1273</v>
      </c>
      <c r="AH8" s="29" t="s">
        <v>1230</v>
      </c>
      <c r="AI8" s="29">
        <v>1900</v>
      </c>
      <c r="AK8" s="29">
        <v>120</v>
      </c>
    </row>
    <row r="9" spans="2:37">
      <c r="B9" s="29">
        <v>2020</v>
      </c>
      <c r="C9" s="360" t="s">
        <v>1283</v>
      </c>
      <c r="D9" s="360" t="s">
        <v>1283</v>
      </c>
      <c r="F9" s="47">
        <v>1005</v>
      </c>
      <c r="G9" s="29" t="s">
        <v>47</v>
      </c>
      <c r="I9" s="29">
        <v>110500</v>
      </c>
      <c r="J9" s="29" t="s">
        <v>403</v>
      </c>
      <c r="L9" s="47" t="s">
        <v>912</v>
      </c>
      <c r="M9" s="49" t="s">
        <v>921</v>
      </c>
      <c r="AH9" s="29" t="s">
        <v>1231</v>
      </c>
      <c r="AI9" s="29">
        <v>1950</v>
      </c>
      <c r="AK9" s="29">
        <v>150</v>
      </c>
    </row>
    <row r="10" spans="2:37">
      <c r="B10" s="29">
        <v>2021</v>
      </c>
      <c r="C10" s="360" t="s">
        <v>1284</v>
      </c>
      <c r="D10" s="360" t="s">
        <v>1284</v>
      </c>
      <c r="F10" s="47">
        <v>1006</v>
      </c>
      <c r="G10" s="29" t="s">
        <v>48</v>
      </c>
      <c r="I10" s="29">
        <v>110600</v>
      </c>
      <c r="J10" s="29" t="s">
        <v>404</v>
      </c>
      <c r="L10" s="47" t="s">
        <v>913</v>
      </c>
      <c r="M10" s="49" t="s">
        <v>922</v>
      </c>
      <c r="AH10" s="29" t="s">
        <v>1226</v>
      </c>
      <c r="AI10" s="29">
        <v>2000</v>
      </c>
    </row>
    <row r="11" spans="2:37">
      <c r="B11" s="29">
        <v>2022</v>
      </c>
      <c r="C11" s="360" t="s">
        <v>1285</v>
      </c>
      <c r="D11" s="360" t="s">
        <v>1285</v>
      </c>
      <c r="F11" s="47">
        <v>1007</v>
      </c>
      <c r="G11" s="29" t="s">
        <v>49</v>
      </c>
      <c r="I11" s="29">
        <v>110900</v>
      </c>
      <c r="J11" s="29" t="s">
        <v>405</v>
      </c>
      <c r="L11" s="47" t="s">
        <v>914</v>
      </c>
      <c r="M11" s="49" t="s">
        <v>923</v>
      </c>
      <c r="AH11" s="29" t="s">
        <v>1232</v>
      </c>
      <c r="AI11" s="29">
        <v>2100</v>
      </c>
    </row>
    <row r="12" spans="2:37">
      <c r="B12" s="29">
        <v>2023</v>
      </c>
      <c r="C12" s="360" t="s">
        <v>1286</v>
      </c>
      <c r="D12" s="360" t="s">
        <v>1286</v>
      </c>
      <c r="F12" s="47">
        <v>1008</v>
      </c>
      <c r="G12" s="29" t="s">
        <v>50</v>
      </c>
      <c r="I12" s="29">
        <v>110910</v>
      </c>
      <c r="J12" s="29" t="s">
        <v>406</v>
      </c>
      <c r="L12" s="47" t="s">
        <v>915</v>
      </c>
      <c r="M12" s="49" t="s">
        <v>924</v>
      </c>
      <c r="AH12" s="29" t="s">
        <v>1233</v>
      </c>
      <c r="AI12" s="29">
        <v>2300</v>
      </c>
    </row>
    <row r="13" spans="2:37">
      <c r="B13" s="29">
        <v>2024</v>
      </c>
      <c r="C13" s="360">
        <v>10</v>
      </c>
      <c r="D13" s="29">
        <v>10</v>
      </c>
      <c r="F13" s="47">
        <v>1009</v>
      </c>
      <c r="G13" s="29" t="s">
        <v>51</v>
      </c>
      <c r="I13" s="29">
        <v>111000</v>
      </c>
      <c r="J13" s="29" t="s">
        <v>407</v>
      </c>
      <c r="L13" s="357" t="s">
        <v>1287</v>
      </c>
      <c r="M13" s="358" t="s">
        <v>1288</v>
      </c>
      <c r="P13" s="29" t="s">
        <v>942</v>
      </c>
      <c r="AH13" s="29" t="s">
        <v>1234</v>
      </c>
      <c r="AI13" s="29">
        <v>1000</v>
      </c>
    </row>
    <row r="14" spans="2:37">
      <c r="B14" s="29">
        <v>2025</v>
      </c>
      <c r="C14" s="360">
        <v>11</v>
      </c>
      <c r="D14" s="29">
        <v>11</v>
      </c>
      <c r="F14" s="47">
        <v>1010</v>
      </c>
      <c r="G14" s="29" t="s">
        <v>52</v>
      </c>
      <c r="I14" s="29">
        <v>111100</v>
      </c>
      <c r="J14" s="29" t="s">
        <v>407</v>
      </c>
      <c r="L14" s="47" t="s">
        <v>916</v>
      </c>
      <c r="M14" s="49" t="s">
        <v>925</v>
      </c>
      <c r="P14" s="29" t="s">
        <v>949</v>
      </c>
    </row>
    <row r="15" spans="2:37">
      <c r="B15" s="29">
        <v>2026</v>
      </c>
      <c r="C15" s="360">
        <v>12</v>
      </c>
      <c r="D15" s="29">
        <v>12</v>
      </c>
      <c r="F15" s="47">
        <v>1011</v>
      </c>
      <c r="G15" s="29" t="s">
        <v>53</v>
      </c>
      <c r="I15" s="29">
        <v>111300</v>
      </c>
      <c r="J15" s="29" t="s">
        <v>408</v>
      </c>
      <c r="L15" s="47" t="s">
        <v>926</v>
      </c>
      <c r="M15" s="49" t="s">
        <v>917</v>
      </c>
      <c r="P15" s="29" t="s">
        <v>950</v>
      </c>
      <c r="T15" s="60" t="s">
        <v>1242</v>
      </c>
      <c r="U15" s="60"/>
    </row>
    <row r="16" spans="2:37">
      <c r="B16" s="29">
        <v>2027</v>
      </c>
      <c r="D16" s="29">
        <v>13</v>
      </c>
      <c r="F16" s="47">
        <v>1012</v>
      </c>
      <c r="G16" s="29" t="s">
        <v>54</v>
      </c>
      <c r="I16" s="29">
        <v>111400</v>
      </c>
      <c r="J16" s="29" t="s">
        <v>409</v>
      </c>
      <c r="L16" s="47" t="s">
        <v>927</v>
      </c>
      <c r="M16" s="49" t="s">
        <v>918</v>
      </c>
      <c r="T16" s="29" t="s">
        <v>1243</v>
      </c>
      <c r="U16" s="29">
        <v>1</v>
      </c>
    </row>
    <row r="17" spans="2:21">
      <c r="B17" s="29">
        <v>2028</v>
      </c>
      <c r="D17" s="29">
        <v>14</v>
      </c>
      <c r="F17" s="47">
        <v>1013</v>
      </c>
      <c r="G17" s="29" t="s">
        <v>55</v>
      </c>
      <c r="I17" s="29">
        <v>111500</v>
      </c>
      <c r="J17" s="29" t="s">
        <v>410</v>
      </c>
      <c r="L17" s="47" t="s">
        <v>928</v>
      </c>
      <c r="M17" s="49" t="s">
        <v>919</v>
      </c>
      <c r="T17" s="29" t="s">
        <v>1244</v>
      </c>
      <c r="U17" s="29">
        <v>2</v>
      </c>
    </row>
    <row r="18" spans="2:21">
      <c r="B18" s="29">
        <v>2029</v>
      </c>
      <c r="D18" s="29">
        <v>15</v>
      </c>
      <c r="F18" s="47">
        <v>1014</v>
      </c>
      <c r="G18" s="29" t="s">
        <v>56</v>
      </c>
      <c r="I18" s="29">
        <v>113000</v>
      </c>
      <c r="J18" s="29" t="s">
        <v>411</v>
      </c>
      <c r="L18" s="47" t="s">
        <v>929</v>
      </c>
      <c r="M18" s="49" t="s">
        <v>920</v>
      </c>
    </row>
    <row r="19" spans="2:21">
      <c r="B19" s="29">
        <v>2030</v>
      </c>
      <c r="D19" s="29">
        <v>16</v>
      </c>
      <c r="F19" s="47">
        <v>1015</v>
      </c>
      <c r="G19" s="29" t="s">
        <v>57</v>
      </c>
      <c r="I19" s="29">
        <v>113100</v>
      </c>
      <c r="J19" s="29" t="s">
        <v>411</v>
      </c>
      <c r="L19" s="357" t="s">
        <v>1289</v>
      </c>
      <c r="M19" s="358" t="s">
        <v>1273</v>
      </c>
    </row>
    <row r="20" spans="2:21">
      <c r="B20" s="29">
        <v>2031</v>
      </c>
      <c r="D20" s="29">
        <v>17</v>
      </c>
      <c r="F20" s="47">
        <v>1016</v>
      </c>
      <c r="G20" s="29" t="s">
        <v>58</v>
      </c>
      <c r="I20" s="29">
        <v>113200</v>
      </c>
      <c r="J20" s="29" t="s">
        <v>412</v>
      </c>
      <c r="L20" s="47" t="s">
        <v>930</v>
      </c>
      <c r="M20" s="49" t="s">
        <v>921</v>
      </c>
    </row>
    <row r="21" spans="2:21">
      <c r="B21" s="29">
        <v>2032</v>
      </c>
      <c r="D21" s="29">
        <v>18</v>
      </c>
      <c r="F21" s="47">
        <v>1017</v>
      </c>
      <c r="G21" s="29" t="s">
        <v>59</v>
      </c>
      <c r="I21" s="29">
        <v>113900</v>
      </c>
      <c r="J21" s="29" t="s">
        <v>413</v>
      </c>
      <c r="L21" s="47" t="s">
        <v>931</v>
      </c>
      <c r="M21" s="49" t="s">
        <v>922</v>
      </c>
    </row>
    <row r="22" spans="2:21">
      <c r="B22" s="29">
        <v>2033</v>
      </c>
      <c r="D22" s="29">
        <v>19</v>
      </c>
      <c r="F22" s="47">
        <v>1018</v>
      </c>
      <c r="G22" s="29" t="s">
        <v>60</v>
      </c>
      <c r="I22" s="29">
        <v>114000</v>
      </c>
      <c r="J22" s="29" t="s">
        <v>414</v>
      </c>
      <c r="L22" s="47" t="s">
        <v>932</v>
      </c>
      <c r="M22" s="49" t="s">
        <v>923</v>
      </c>
    </row>
    <row r="23" spans="2:21">
      <c r="B23" s="29">
        <v>2034</v>
      </c>
      <c r="D23" s="29">
        <v>20</v>
      </c>
      <c r="F23" s="47">
        <v>1019</v>
      </c>
      <c r="G23" s="29" t="s">
        <v>61</v>
      </c>
      <c r="I23" s="29">
        <v>114100</v>
      </c>
      <c r="J23" s="29" t="s">
        <v>415</v>
      </c>
      <c r="L23" s="47" t="s">
        <v>933</v>
      </c>
      <c r="M23" s="49" t="s">
        <v>924</v>
      </c>
    </row>
    <row r="24" spans="2:21">
      <c r="B24" s="29">
        <v>2035</v>
      </c>
      <c r="D24" s="29">
        <v>21</v>
      </c>
      <c r="F24" s="47">
        <v>1020</v>
      </c>
      <c r="G24" s="29" t="s">
        <v>62</v>
      </c>
      <c r="I24" s="29">
        <v>114200</v>
      </c>
      <c r="J24" s="29" t="s">
        <v>416</v>
      </c>
      <c r="L24" s="357" t="s">
        <v>1275</v>
      </c>
      <c r="M24" s="358" t="s">
        <v>1276</v>
      </c>
    </row>
    <row r="25" spans="2:21">
      <c r="B25" s="29">
        <v>2036</v>
      </c>
      <c r="D25" s="29">
        <v>22</v>
      </c>
      <c r="F25" s="47">
        <v>1021</v>
      </c>
      <c r="G25" s="29" t="s">
        <v>63</v>
      </c>
      <c r="I25" s="29">
        <v>115000</v>
      </c>
      <c r="J25" s="29" t="s">
        <v>417</v>
      </c>
      <c r="L25" s="47" t="s">
        <v>934</v>
      </c>
      <c r="M25" s="49" t="s">
        <v>925</v>
      </c>
    </row>
    <row r="26" spans="2:21">
      <c r="B26" s="29">
        <v>2037</v>
      </c>
      <c r="D26" s="29">
        <v>23</v>
      </c>
      <c r="F26" s="47">
        <v>1022</v>
      </c>
      <c r="G26" s="29" t="s">
        <v>64</v>
      </c>
      <c r="I26" s="29">
        <v>115900</v>
      </c>
      <c r="J26" s="29" t="s">
        <v>418</v>
      </c>
    </row>
    <row r="27" spans="2:21">
      <c r="B27" s="29">
        <v>2038</v>
      </c>
      <c r="D27" s="29">
        <v>24</v>
      </c>
      <c r="F27" s="47">
        <v>1023</v>
      </c>
      <c r="G27" s="29" t="s">
        <v>65</v>
      </c>
      <c r="I27" s="29">
        <v>116000</v>
      </c>
      <c r="J27" s="29" t="s">
        <v>419</v>
      </c>
    </row>
    <row r="28" spans="2:21">
      <c r="B28" s="29">
        <v>2039</v>
      </c>
      <c r="D28" s="29">
        <v>25</v>
      </c>
      <c r="F28" s="47">
        <v>1024</v>
      </c>
      <c r="G28" s="29" t="s">
        <v>66</v>
      </c>
      <c r="I28" s="29">
        <v>116100</v>
      </c>
      <c r="J28" s="29" t="s">
        <v>420</v>
      </c>
    </row>
    <row r="29" spans="2:21">
      <c r="B29" s="29">
        <v>2040</v>
      </c>
      <c r="D29" s="29">
        <v>26</v>
      </c>
      <c r="F29" s="47">
        <v>1025</v>
      </c>
      <c r="G29" s="29" t="s">
        <v>67</v>
      </c>
      <c r="I29" s="29">
        <v>116200</v>
      </c>
      <c r="J29" s="29" t="s">
        <v>421</v>
      </c>
    </row>
    <row r="30" spans="2:21">
      <c r="B30" s="29">
        <v>2041</v>
      </c>
      <c r="D30" s="29">
        <v>27</v>
      </c>
      <c r="F30" s="47">
        <v>1026</v>
      </c>
      <c r="G30" s="29" t="s">
        <v>68</v>
      </c>
      <c r="I30" s="29">
        <v>116300</v>
      </c>
      <c r="J30" s="29" t="s">
        <v>422</v>
      </c>
    </row>
    <row r="31" spans="2:21">
      <c r="B31" s="29">
        <v>2042</v>
      </c>
      <c r="D31" s="29">
        <v>28</v>
      </c>
      <c r="F31" s="47">
        <v>1027</v>
      </c>
      <c r="G31" s="29" t="s">
        <v>69</v>
      </c>
      <c r="I31" s="29">
        <v>121000</v>
      </c>
      <c r="J31" s="29" t="s">
        <v>423</v>
      </c>
    </row>
    <row r="32" spans="2:21">
      <c r="B32" s="29">
        <v>2043</v>
      </c>
      <c r="D32" s="29">
        <v>29</v>
      </c>
      <c r="F32" s="47">
        <v>1028</v>
      </c>
      <c r="G32" s="29" t="s">
        <v>70</v>
      </c>
      <c r="I32" s="29">
        <v>122000</v>
      </c>
      <c r="J32" s="29" t="s">
        <v>424</v>
      </c>
    </row>
    <row r="33" spans="2:10">
      <c r="B33" s="29">
        <v>2044</v>
      </c>
      <c r="D33" s="29">
        <v>30</v>
      </c>
      <c r="F33" s="47">
        <v>1029</v>
      </c>
      <c r="G33" s="29" t="s">
        <v>71</v>
      </c>
      <c r="I33" s="29">
        <v>123000</v>
      </c>
      <c r="J33" s="29" t="s">
        <v>425</v>
      </c>
    </row>
    <row r="34" spans="2:10">
      <c r="B34" s="29">
        <v>2045</v>
      </c>
      <c r="D34" s="29">
        <v>31</v>
      </c>
      <c r="F34" s="47">
        <v>1030</v>
      </c>
      <c r="G34" s="29" t="s">
        <v>72</v>
      </c>
      <c r="I34" s="29">
        <v>123100</v>
      </c>
      <c r="J34" s="29" t="s">
        <v>426</v>
      </c>
    </row>
    <row r="35" spans="2:10">
      <c r="B35" s="29">
        <v>2046</v>
      </c>
      <c r="F35" s="47">
        <v>1031</v>
      </c>
      <c r="G35" s="29" t="s">
        <v>73</v>
      </c>
      <c r="I35" s="29">
        <v>123200</v>
      </c>
      <c r="J35" s="29" t="s">
        <v>427</v>
      </c>
    </row>
    <row r="36" spans="2:10">
      <c r="B36" s="29">
        <v>2047</v>
      </c>
      <c r="F36" s="47">
        <v>1032</v>
      </c>
      <c r="G36" s="29" t="s">
        <v>74</v>
      </c>
      <c r="I36" s="29">
        <v>126000</v>
      </c>
      <c r="J36" s="29" t="s">
        <v>428</v>
      </c>
    </row>
    <row r="37" spans="2:10">
      <c r="B37" s="29">
        <v>2048</v>
      </c>
      <c r="F37" s="47">
        <v>1033</v>
      </c>
      <c r="G37" s="29" t="s">
        <v>75</v>
      </c>
      <c r="I37" s="29">
        <v>126100</v>
      </c>
      <c r="J37" s="29" t="s">
        <v>429</v>
      </c>
    </row>
    <row r="38" spans="2:10">
      <c r="B38" s="29">
        <v>2049</v>
      </c>
      <c r="F38" s="47">
        <v>1034</v>
      </c>
      <c r="G38" s="29" t="s">
        <v>76</v>
      </c>
      <c r="I38" s="29">
        <v>126200</v>
      </c>
      <c r="J38" s="29" t="s">
        <v>430</v>
      </c>
    </row>
    <row r="39" spans="2:10">
      <c r="B39" s="29">
        <v>2050</v>
      </c>
      <c r="F39" s="47">
        <v>1035</v>
      </c>
      <c r="G39" s="29" t="s">
        <v>77</v>
      </c>
      <c r="I39" s="29">
        <v>126300</v>
      </c>
      <c r="J39" s="29" t="s">
        <v>431</v>
      </c>
    </row>
    <row r="40" spans="2:10">
      <c r="F40" s="47">
        <v>1036</v>
      </c>
      <c r="G40" s="29" t="s">
        <v>78</v>
      </c>
      <c r="I40" s="29">
        <v>126400</v>
      </c>
      <c r="J40" s="29" t="s">
        <v>432</v>
      </c>
    </row>
    <row r="41" spans="2:10">
      <c r="F41" s="47">
        <v>1037</v>
      </c>
      <c r="G41" s="29" t="s">
        <v>79</v>
      </c>
      <c r="I41" s="29">
        <v>131000</v>
      </c>
      <c r="J41" s="29" t="s">
        <v>433</v>
      </c>
    </row>
    <row r="42" spans="2:10">
      <c r="F42" s="47">
        <v>1038</v>
      </c>
      <c r="G42" s="29" t="s">
        <v>80</v>
      </c>
      <c r="I42" s="29">
        <v>132000</v>
      </c>
      <c r="J42" s="29" t="s">
        <v>434</v>
      </c>
    </row>
    <row r="43" spans="2:10">
      <c r="F43" s="47">
        <v>1039</v>
      </c>
      <c r="G43" s="29" t="s">
        <v>81</v>
      </c>
      <c r="I43" s="29">
        <v>132100</v>
      </c>
      <c r="J43" s="29" t="s">
        <v>435</v>
      </c>
    </row>
    <row r="44" spans="2:10">
      <c r="F44" s="47">
        <v>1040</v>
      </c>
      <c r="G44" s="29" t="s">
        <v>82</v>
      </c>
      <c r="I44" s="29">
        <v>132200</v>
      </c>
      <c r="J44" s="29" t="s">
        <v>436</v>
      </c>
    </row>
    <row r="45" spans="2:10">
      <c r="F45" s="47">
        <v>1041</v>
      </c>
      <c r="G45" s="29" t="s">
        <v>83</v>
      </c>
      <c r="I45" s="29">
        <v>132900</v>
      </c>
      <c r="J45" s="29" t="s">
        <v>437</v>
      </c>
    </row>
    <row r="46" spans="2:10">
      <c r="F46" s="47">
        <v>1042</v>
      </c>
      <c r="G46" s="29" t="s">
        <v>84</v>
      </c>
      <c r="I46" s="29">
        <v>139000</v>
      </c>
      <c r="J46" s="29" t="s">
        <v>438</v>
      </c>
    </row>
    <row r="47" spans="2:10">
      <c r="F47" s="47">
        <v>1043</v>
      </c>
      <c r="G47" s="29" t="s">
        <v>85</v>
      </c>
      <c r="I47" s="29">
        <v>141000</v>
      </c>
      <c r="J47" s="29" t="s">
        <v>439</v>
      </c>
    </row>
    <row r="48" spans="2:10">
      <c r="F48" s="47">
        <v>1044</v>
      </c>
      <c r="G48" s="29" t="s">
        <v>86</v>
      </c>
      <c r="I48" s="29">
        <v>141100</v>
      </c>
      <c r="J48" s="29" t="s">
        <v>440</v>
      </c>
    </row>
    <row r="49" spans="6:10">
      <c r="F49" s="47">
        <v>1045</v>
      </c>
      <c r="G49" s="29" t="s">
        <v>87</v>
      </c>
      <c r="I49" s="29">
        <v>141200</v>
      </c>
      <c r="J49" s="29" t="s">
        <v>441</v>
      </c>
    </row>
    <row r="50" spans="6:10">
      <c r="F50" s="47">
        <v>1046</v>
      </c>
      <c r="G50" s="29" t="s">
        <v>88</v>
      </c>
      <c r="I50" s="29">
        <v>141900</v>
      </c>
      <c r="J50" s="29" t="s">
        <v>442</v>
      </c>
    </row>
    <row r="51" spans="6:10">
      <c r="F51" s="47">
        <v>1047</v>
      </c>
      <c r="G51" s="29" t="s">
        <v>89</v>
      </c>
      <c r="I51" s="29">
        <v>142000</v>
      </c>
      <c r="J51" s="29" t="s">
        <v>443</v>
      </c>
    </row>
    <row r="52" spans="6:10">
      <c r="F52" s="47">
        <v>1048</v>
      </c>
      <c r="G52" s="29" t="s">
        <v>90</v>
      </c>
      <c r="I52" s="29">
        <v>142100</v>
      </c>
      <c r="J52" s="29" t="s">
        <v>444</v>
      </c>
    </row>
    <row r="53" spans="6:10">
      <c r="F53" s="47">
        <v>1049</v>
      </c>
      <c r="G53" s="29" t="s">
        <v>91</v>
      </c>
      <c r="I53" s="29">
        <v>142200</v>
      </c>
      <c r="J53" s="29" t="s">
        <v>445</v>
      </c>
    </row>
    <row r="54" spans="6:10">
      <c r="F54" s="47">
        <v>1050</v>
      </c>
      <c r="G54" s="29" t="s">
        <v>92</v>
      </c>
      <c r="I54" s="29">
        <v>142300</v>
      </c>
      <c r="J54" s="29" t="s">
        <v>446</v>
      </c>
    </row>
    <row r="55" spans="6:10">
      <c r="F55" s="47">
        <v>1051</v>
      </c>
      <c r="G55" s="29" t="s">
        <v>93</v>
      </c>
      <c r="I55" s="29">
        <v>142400</v>
      </c>
      <c r="J55" s="29" t="s">
        <v>447</v>
      </c>
    </row>
    <row r="56" spans="6:10">
      <c r="F56" s="47">
        <v>1052</v>
      </c>
      <c r="G56" s="29" t="s">
        <v>94</v>
      </c>
      <c r="I56" s="29">
        <v>142500</v>
      </c>
      <c r="J56" s="29" t="s">
        <v>448</v>
      </c>
    </row>
    <row r="57" spans="6:10">
      <c r="F57" s="47">
        <v>1053</v>
      </c>
      <c r="G57" s="29" t="s">
        <v>95</v>
      </c>
      <c r="I57" s="29">
        <v>142600</v>
      </c>
      <c r="J57" s="29" t="s">
        <v>449</v>
      </c>
    </row>
    <row r="58" spans="6:10">
      <c r="F58" s="47">
        <v>1054</v>
      </c>
      <c r="G58" s="29" t="s">
        <v>96</v>
      </c>
      <c r="I58" s="29">
        <v>142701</v>
      </c>
      <c r="J58" s="29" t="s">
        <v>450</v>
      </c>
    </row>
    <row r="59" spans="6:10">
      <c r="F59" s="47">
        <v>1055</v>
      </c>
      <c r="G59" s="29" t="s">
        <v>97</v>
      </c>
      <c r="I59" s="29">
        <v>142702</v>
      </c>
      <c r="J59" s="29" t="s">
        <v>451</v>
      </c>
    </row>
    <row r="60" spans="6:10">
      <c r="F60" s="47">
        <v>1056</v>
      </c>
      <c r="G60" s="29" t="s">
        <v>98</v>
      </c>
      <c r="I60" s="29">
        <v>142800</v>
      </c>
      <c r="J60" s="29" t="s">
        <v>452</v>
      </c>
    </row>
    <row r="61" spans="6:10">
      <c r="F61" s="47">
        <v>1057</v>
      </c>
      <c r="G61" s="29" t="s">
        <v>99</v>
      </c>
      <c r="I61" s="29">
        <v>142901</v>
      </c>
      <c r="J61" s="29" t="s">
        <v>453</v>
      </c>
    </row>
    <row r="62" spans="6:10">
      <c r="F62" s="47">
        <v>1058</v>
      </c>
      <c r="G62" s="29" t="s">
        <v>100</v>
      </c>
      <c r="I62" s="29">
        <v>142902</v>
      </c>
      <c r="J62" s="29" t="s">
        <v>454</v>
      </c>
    </row>
    <row r="63" spans="6:10">
      <c r="F63" s="47">
        <v>1059</v>
      </c>
      <c r="G63" s="29" t="s">
        <v>101</v>
      </c>
      <c r="I63" s="29">
        <v>142910</v>
      </c>
      <c r="J63" s="29" t="s">
        <v>455</v>
      </c>
    </row>
    <row r="64" spans="6:10">
      <c r="F64" s="47">
        <v>1060</v>
      </c>
      <c r="G64" s="29" t="s">
        <v>102</v>
      </c>
      <c r="I64" s="29">
        <v>142920</v>
      </c>
      <c r="J64" s="29" t="s">
        <v>456</v>
      </c>
    </row>
    <row r="65" spans="6:10">
      <c r="F65" s="47">
        <v>1061</v>
      </c>
      <c r="G65" s="29" t="s">
        <v>103</v>
      </c>
      <c r="I65" s="29">
        <v>143000</v>
      </c>
      <c r="J65" s="29" t="s">
        <v>457</v>
      </c>
    </row>
    <row r="66" spans="6:10">
      <c r="F66" s="47">
        <v>1062</v>
      </c>
      <c r="G66" s="29" t="s">
        <v>104</v>
      </c>
      <c r="I66" s="29">
        <v>144000</v>
      </c>
      <c r="J66" s="29" t="s">
        <v>458</v>
      </c>
    </row>
    <row r="67" spans="6:10">
      <c r="F67" s="47">
        <v>1063</v>
      </c>
      <c r="G67" s="29" t="s">
        <v>105</v>
      </c>
      <c r="I67" s="29">
        <v>144100</v>
      </c>
      <c r="J67" s="29" t="s">
        <v>459</v>
      </c>
    </row>
    <row r="68" spans="6:10">
      <c r="F68" s="47">
        <v>1064</v>
      </c>
      <c r="G68" s="29" t="s">
        <v>106</v>
      </c>
      <c r="I68" s="29">
        <v>144200</v>
      </c>
      <c r="J68" s="29" t="s">
        <v>460</v>
      </c>
    </row>
    <row r="69" spans="6:10">
      <c r="F69" s="47">
        <v>1065</v>
      </c>
      <c r="G69" s="29" t="s">
        <v>107</v>
      </c>
      <c r="I69" s="29">
        <v>144300</v>
      </c>
      <c r="J69" s="29" t="s">
        <v>461</v>
      </c>
    </row>
    <row r="70" spans="6:10">
      <c r="F70" s="47">
        <v>1066</v>
      </c>
      <c r="G70" s="29" t="s">
        <v>108</v>
      </c>
      <c r="I70" s="29">
        <v>144900</v>
      </c>
      <c r="J70" s="29" t="s">
        <v>462</v>
      </c>
    </row>
    <row r="71" spans="6:10">
      <c r="F71" s="47">
        <v>1067</v>
      </c>
      <c r="G71" s="29" t="s">
        <v>109</v>
      </c>
      <c r="I71" s="29">
        <v>145000</v>
      </c>
      <c r="J71" s="29" t="s">
        <v>463</v>
      </c>
    </row>
    <row r="72" spans="6:10">
      <c r="F72" s="47">
        <v>1068</v>
      </c>
      <c r="G72" s="29" t="s">
        <v>110</v>
      </c>
      <c r="I72" s="29">
        <v>145100</v>
      </c>
      <c r="J72" s="29" t="s">
        <v>464</v>
      </c>
    </row>
    <row r="73" spans="6:10">
      <c r="F73" s="47">
        <v>1069</v>
      </c>
      <c r="G73" s="29" t="s">
        <v>111</v>
      </c>
      <c r="I73" s="29">
        <v>145200</v>
      </c>
      <c r="J73" s="29" t="s">
        <v>465</v>
      </c>
    </row>
    <row r="74" spans="6:10">
      <c r="F74" s="47">
        <v>1070</v>
      </c>
      <c r="G74" s="29" t="s">
        <v>112</v>
      </c>
      <c r="I74" s="29">
        <v>145300</v>
      </c>
      <c r="J74" s="29" t="s">
        <v>466</v>
      </c>
    </row>
    <row r="75" spans="6:10">
      <c r="F75" s="47">
        <v>1071</v>
      </c>
      <c r="G75" s="29" t="s">
        <v>113</v>
      </c>
      <c r="I75" s="29">
        <v>145400</v>
      </c>
      <c r="J75" s="29" t="s">
        <v>467</v>
      </c>
    </row>
    <row r="76" spans="6:10">
      <c r="F76" s="47">
        <v>1072</v>
      </c>
      <c r="G76" s="29" t="s">
        <v>114</v>
      </c>
      <c r="I76" s="29">
        <v>145500</v>
      </c>
      <c r="J76" s="29" t="s">
        <v>468</v>
      </c>
    </row>
    <row r="77" spans="6:10">
      <c r="F77" s="47">
        <v>1073</v>
      </c>
      <c r="G77" s="29" t="s">
        <v>115</v>
      </c>
      <c r="I77" s="29">
        <v>145800</v>
      </c>
      <c r="J77" s="29" t="s">
        <v>469</v>
      </c>
    </row>
    <row r="78" spans="6:10">
      <c r="F78" s="47">
        <v>1074</v>
      </c>
      <c r="G78" s="29" t="s">
        <v>116</v>
      </c>
      <c r="I78" s="29">
        <v>145900</v>
      </c>
      <c r="J78" s="29" t="s">
        <v>470</v>
      </c>
    </row>
    <row r="79" spans="6:10">
      <c r="F79" s="47">
        <v>1075</v>
      </c>
      <c r="G79" s="29" t="s">
        <v>117</v>
      </c>
      <c r="I79" s="29">
        <v>146000</v>
      </c>
      <c r="J79" s="29" t="s">
        <v>471</v>
      </c>
    </row>
    <row r="80" spans="6:10">
      <c r="F80" s="47">
        <v>1076</v>
      </c>
      <c r="G80" s="29" t="s">
        <v>118</v>
      </c>
      <c r="I80" s="29">
        <v>146100</v>
      </c>
      <c r="J80" s="29" t="s">
        <v>472</v>
      </c>
    </row>
    <row r="81" spans="6:10">
      <c r="F81" s="47">
        <v>1077</v>
      </c>
      <c r="G81" s="29" t="s">
        <v>119</v>
      </c>
      <c r="I81" s="29">
        <v>146200</v>
      </c>
      <c r="J81" s="29" t="s">
        <v>473</v>
      </c>
    </row>
    <row r="82" spans="6:10">
      <c r="F82" s="47">
        <v>1078</v>
      </c>
      <c r="G82" s="29" t="s">
        <v>120</v>
      </c>
      <c r="I82" s="29">
        <v>146300</v>
      </c>
      <c r="J82" s="29" t="s">
        <v>474</v>
      </c>
    </row>
    <row r="83" spans="6:10">
      <c r="F83" s="47">
        <v>1079</v>
      </c>
      <c r="G83" s="29" t="s">
        <v>121</v>
      </c>
      <c r="I83" s="29">
        <v>146400</v>
      </c>
      <c r="J83" s="29" t="s">
        <v>475</v>
      </c>
    </row>
    <row r="84" spans="6:10">
      <c r="F84" s="47">
        <v>1080</v>
      </c>
      <c r="G84" s="29" t="s">
        <v>122</v>
      </c>
      <c r="I84" s="29">
        <v>146500</v>
      </c>
      <c r="J84" s="29" t="s">
        <v>476</v>
      </c>
    </row>
    <row r="85" spans="6:10">
      <c r="F85" s="47">
        <v>1081</v>
      </c>
      <c r="G85" s="29" t="s">
        <v>123</v>
      </c>
      <c r="I85" s="29">
        <v>146600</v>
      </c>
      <c r="J85" s="29" t="s">
        <v>477</v>
      </c>
    </row>
    <row r="86" spans="6:10">
      <c r="F86" s="47">
        <v>1083</v>
      </c>
      <c r="G86" s="29" t="s">
        <v>124</v>
      </c>
      <c r="I86" s="29">
        <v>146700</v>
      </c>
      <c r="J86" s="29" t="s">
        <v>478</v>
      </c>
    </row>
    <row r="87" spans="6:10">
      <c r="F87" s="47">
        <v>1084</v>
      </c>
      <c r="G87" s="29" t="s">
        <v>125</v>
      </c>
      <c r="I87" s="29">
        <v>146900</v>
      </c>
      <c r="J87" s="29" t="s">
        <v>479</v>
      </c>
    </row>
    <row r="88" spans="6:10">
      <c r="F88" s="47">
        <v>1085</v>
      </c>
      <c r="G88" s="29" t="s">
        <v>126</v>
      </c>
      <c r="I88" s="29">
        <v>147000</v>
      </c>
      <c r="J88" s="29" t="s">
        <v>480</v>
      </c>
    </row>
    <row r="89" spans="6:10">
      <c r="F89" s="47">
        <v>1086</v>
      </c>
      <c r="G89" s="29" t="s">
        <v>127</v>
      </c>
      <c r="I89" s="29">
        <v>148000</v>
      </c>
      <c r="J89" s="29" t="s">
        <v>481</v>
      </c>
    </row>
    <row r="90" spans="6:10">
      <c r="F90" s="47">
        <v>1087</v>
      </c>
      <c r="G90" s="29" t="s">
        <v>128</v>
      </c>
      <c r="I90" s="29">
        <v>149000</v>
      </c>
      <c r="J90" s="29" t="s">
        <v>482</v>
      </c>
    </row>
    <row r="91" spans="6:10">
      <c r="F91" s="47">
        <v>1088</v>
      </c>
      <c r="G91" s="29" t="s">
        <v>129</v>
      </c>
      <c r="I91" s="29">
        <v>151000</v>
      </c>
      <c r="J91" s="29" t="s">
        <v>483</v>
      </c>
    </row>
    <row r="92" spans="6:10">
      <c r="F92" s="47">
        <v>1089</v>
      </c>
      <c r="G92" s="29" t="s">
        <v>130</v>
      </c>
      <c r="I92" s="29">
        <v>151100</v>
      </c>
      <c r="J92" s="29" t="s">
        <v>484</v>
      </c>
    </row>
    <row r="93" spans="6:10">
      <c r="F93" s="47">
        <v>1090</v>
      </c>
      <c r="G93" s="29" t="s">
        <v>131</v>
      </c>
      <c r="I93" s="29">
        <v>151200</v>
      </c>
      <c r="J93" s="29" t="s">
        <v>485</v>
      </c>
    </row>
    <row r="94" spans="6:10">
      <c r="F94" s="47">
        <v>1091</v>
      </c>
      <c r="G94" s="29" t="s">
        <v>132</v>
      </c>
      <c r="I94" s="29">
        <v>151300</v>
      </c>
      <c r="J94" s="29" t="s">
        <v>486</v>
      </c>
    </row>
    <row r="95" spans="6:10">
      <c r="F95" s="47">
        <v>1092</v>
      </c>
      <c r="G95" s="29" t="s">
        <v>133</v>
      </c>
      <c r="I95" s="29">
        <v>152000</v>
      </c>
      <c r="J95" s="29" t="s">
        <v>487</v>
      </c>
    </row>
    <row r="96" spans="6:10">
      <c r="F96" s="47">
        <v>1093</v>
      </c>
      <c r="G96" s="29" t="s">
        <v>134</v>
      </c>
      <c r="I96" s="29">
        <v>152100</v>
      </c>
      <c r="J96" s="29" t="s">
        <v>488</v>
      </c>
    </row>
    <row r="97" spans="6:10">
      <c r="F97" s="47">
        <v>1094</v>
      </c>
      <c r="G97" s="29" t="s">
        <v>135</v>
      </c>
      <c r="I97" s="29">
        <v>152200</v>
      </c>
      <c r="J97" s="29" t="s">
        <v>489</v>
      </c>
    </row>
    <row r="98" spans="6:10">
      <c r="F98" s="47">
        <v>1095</v>
      </c>
      <c r="G98" s="29" t="s">
        <v>136</v>
      </c>
      <c r="I98" s="29">
        <v>152300</v>
      </c>
      <c r="J98" s="29" t="s">
        <v>490</v>
      </c>
    </row>
    <row r="99" spans="6:10">
      <c r="F99" s="47">
        <v>1096</v>
      </c>
      <c r="G99" s="29" t="s">
        <v>137</v>
      </c>
      <c r="I99" s="29">
        <v>153000</v>
      </c>
      <c r="J99" s="29" t="s">
        <v>491</v>
      </c>
    </row>
    <row r="100" spans="6:10">
      <c r="F100" s="47">
        <v>1097</v>
      </c>
      <c r="G100" s="29" t="s">
        <v>138</v>
      </c>
      <c r="I100" s="29">
        <v>153100</v>
      </c>
      <c r="J100" s="29" t="s">
        <v>491</v>
      </c>
    </row>
    <row r="101" spans="6:10">
      <c r="F101" s="47">
        <v>1098</v>
      </c>
      <c r="G101" s="29" t="s">
        <v>139</v>
      </c>
      <c r="I101" s="29">
        <v>153200</v>
      </c>
      <c r="J101" s="29" t="s">
        <v>492</v>
      </c>
    </row>
    <row r="102" spans="6:10">
      <c r="F102" s="47">
        <v>1099</v>
      </c>
      <c r="G102" s="29" t="s">
        <v>140</v>
      </c>
      <c r="I102" s="29">
        <v>154000</v>
      </c>
      <c r="J102" s="29" t="s">
        <v>493</v>
      </c>
    </row>
    <row r="103" spans="6:10">
      <c r="F103" s="47">
        <v>1100</v>
      </c>
      <c r="G103" s="29" t="s">
        <v>141</v>
      </c>
      <c r="I103" s="29">
        <v>155000</v>
      </c>
      <c r="J103" s="29" t="s">
        <v>494</v>
      </c>
    </row>
    <row r="104" spans="6:10">
      <c r="F104" s="47">
        <v>1101</v>
      </c>
      <c r="G104" s="29" t="s">
        <v>142</v>
      </c>
      <c r="I104" s="29">
        <v>156000</v>
      </c>
      <c r="J104" s="29" t="s">
        <v>495</v>
      </c>
    </row>
    <row r="105" spans="6:10">
      <c r="F105" s="47">
        <v>1102</v>
      </c>
      <c r="G105" s="29" t="s">
        <v>143</v>
      </c>
      <c r="I105" s="29">
        <v>156100</v>
      </c>
      <c r="J105" s="29" t="s">
        <v>496</v>
      </c>
    </row>
    <row r="106" spans="6:10">
      <c r="F106" s="47">
        <v>1103</v>
      </c>
      <c r="G106" s="29" t="s">
        <v>144</v>
      </c>
      <c r="I106" s="29">
        <v>156200</v>
      </c>
      <c r="J106" s="29" t="s">
        <v>497</v>
      </c>
    </row>
    <row r="107" spans="6:10">
      <c r="F107" s="47">
        <v>1104</v>
      </c>
      <c r="G107" s="29" t="s">
        <v>145</v>
      </c>
      <c r="I107" s="29">
        <v>156900</v>
      </c>
      <c r="J107" s="29" t="s">
        <v>498</v>
      </c>
    </row>
    <row r="108" spans="6:10">
      <c r="F108" s="47">
        <v>1105</v>
      </c>
      <c r="G108" s="29" t="s">
        <v>146</v>
      </c>
      <c r="I108" s="29">
        <v>157000</v>
      </c>
      <c r="J108" s="29" t="s">
        <v>499</v>
      </c>
    </row>
    <row r="109" spans="6:10">
      <c r="F109" s="47">
        <v>1106</v>
      </c>
      <c r="G109" s="29" t="s">
        <v>147</v>
      </c>
      <c r="I109" s="29">
        <v>157100</v>
      </c>
      <c r="J109" s="29" t="s">
        <v>499</v>
      </c>
    </row>
    <row r="110" spans="6:10">
      <c r="F110" s="47">
        <v>1107</v>
      </c>
      <c r="G110" s="29" t="s">
        <v>148</v>
      </c>
      <c r="I110" s="29">
        <v>157200</v>
      </c>
      <c r="J110" s="29" t="s">
        <v>500</v>
      </c>
    </row>
    <row r="111" spans="6:10">
      <c r="F111" s="47">
        <v>1108</v>
      </c>
      <c r="G111" s="29" t="s">
        <v>149</v>
      </c>
      <c r="I111" s="29">
        <v>158000</v>
      </c>
      <c r="J111" s="29" t="s">
        <v>501</v>
      </c>
    </row>
    <row r="112" spans="6:10">
      <c r="F112" s="47">
        <v>1109</v>
      </c>
      <c r="G112" s="29" t="s">
        <v>150</v>
      </c>
      <c r="I112" s="29">
        <v>158100</v>
      </c>
      <c r="J112" s="29" t="s">
        <v>502</v>
      </c>
    </row>
    <row r="113" spans="6:10">
      <c r="F113" s="47">
        <v>1110</v>
      </c>
      <c r="G113" s="29" t="s">
        <v>151</v>
      </c>
      <c r="I113" s="29">
        <v>158200</v>
      </c>
      <c r="J113" s="29" t="s">
        <v>503</v>
      </c>
    </row>
    <row r="114" spans="6:10">
      <c r="F114" s="47">
        <v>1111</v>
      </c>
      <c r="G114" s="29" t="s">
        <v>152</v>
      </c>
      <c r="I114" s="29">
        <v>158300</v>
      </c>
      <c r="J114" s="29" t="s">
        <v>504</v>
      </c>
    </row>
    <row r="115" spans="6:10">
      <c r="F115" s="47">
        <v>1112</v>
      </c>
      <c r="G115" s="29" t="s">
        <v>153</v>
      </c>
      <c r="I115" s="29">
        <v>159000</v>
      </c>
      <c r="J115" s="29" t="s">
        <v>505</v>
      </c>
    </row>
    <row r="116" spans="6:10">
      <c r="F116" s="47">
        <v>1113</v>
      </c>
      <c r="G116" s="29" t="s">
        <v>154</v>
      </c>
      <c r="I116" s="29">
        <v>159100</v>
      </c>
      <c r="J116" s="29" t="s">
        <v>506</v>
      </c>
    </row>
    <row r="117" spans="6:10">
      <c r="F117" s="47">
        <v>1114</v>
      </c>
      <c r="G117" s="29" t="s">
        <v>155</v>
      </c>
      <c r="I117" s="29">
        <v>159200</v>
      </c>
      <c r="J117" s="29" t="s">
        <v>507</v>
      </c>
    </row>
    <row r="118" spans="6:10">
      <c r="F118" s="47">
        <v>1115</v>
      </c>
      <c r="G118" s="29" t="s">
        <v>156</v>
      </c>
      <c r="I118" s="29">
        <v>159300</v>
      </c>
      <c r="J118" s="29" t="s">
        <v>508</v>
      </c>
    </row>
    <row r="119" spans="6:10">
      <c r="F119" s="47">
        <v>1116</v>
      </c>
      <c r="G119" s="29" t="s">
        <v>157</v>
      </c>
      <c r="I119" s="29">
        <v>159400</v>
      </c>
      <c r="J119" s="29" t="s">
        <v>509</v>
      </c>
    </row>
    <row r="120" spans="6:10">
      <c r="F120" s="47">
        <v>1117</v>
      </c>
      <c r="G120" s="29" t="s">
        <v>158</v>
      </c>
      <c r="I120" s="29">
        <v>159500</v>
      </c>
      <c r="J120" s="29" t="s">
        <v>510</v>
      </c>
    </row>
    <row r="121" spans="6:10">
      <c r="F121" s="47">
        <v>1118</v>
      </c>
      <c r="G121" s="29" t="s">
        <v>159</v>
      </c>
      <c r="I121" s="29">
        <v>159600</v>
      </c>
      <c r="J121" s="29" t="s">
        <v>511</v>
      </c>
    </row>
    <row r="122" spans="6:10">
      <c r="F122" s="47">
        <v>1119</v>
      </c>
      <c r="G122" s="29" t="s">
        <v>160</v>
      </c>
      <c r="I122" s="29">
        <v>159700</v>
      </c>
      <c r="J122" s="29" t="s">
        <v>512</v>
      </c>
    </row>
    <row r="123" spans="6:10">
      <c r="F123" s="47">
        <v>1120</v>
      </c>
      <c r="G123" s="29" t="s">
        <v>161</v>
      </c>
      <c r="I123" s="29">
        <v>160000</v>
      </c>
      <c r="J123" s="29" t="s">
        <v>513</v>
      </c>
    </row>
    <row r="124" spans="6:10">
      <c r="F124" s="47">
        <v>1121</v>
      </c>
      <c r="G124" s="29" t="s">
        <v>162</v>
      </c>
      <c r="I124" s="29">
        <v>161000</v>
      </c>
      <c r="J124" s="29" t="s">
        <v>514</v>
      </c>
    </row>
    <row r="125" spans="6:10">
      <c r="F125" s="47">
        <v>1122</v>
      </c>
      <c r="G125" s="29" t="s">
        <v>163</v>
      </c>
      <c r="I125" s="29">
        <v>161100</v>
      </c>
      <c r="J125" s="29" t="s">
        <v>515</v>
      </c>
    </row>
    <row r="126" spans="6:10">
      <c r="F126" s="47">
        <v>1123</v>
      </c>
      <c r="G126" s="29" t="s">
        <v>164</v>
      </c>
      <c r="I126" s="29">
        <v>161200</v>
      </c>
      <c r="J126" s="29" t="s">
        <v>516</v>
      </c>
    </row>
    <row r="127" spans="6:10">
      <c r="F127" s="47">
        <v>1124</v>
      </c>
      <c r="G127" s="29" t="s">
        <v>165</v>
      </c>
      <c r="I127" s="29">
        <v>161300</v>
      </c>
      <c r="J127" s="29" t="s">
        <v>517</v>
      </c>
    </row>
    <row r="128" spans="6:10">
      <c r="F128" s="47">
        <v>1125</v>
      </c>
      <c r="G128" s="29" t="s">
        <v>166</v>
      </c>
      <c r="I128" s="29">
        <v>161400</v>
      </c>
      <c r="J128" s="29" t="s">
        <v>518</v>
      </c>
    </row>
    <row r="129" spans="6:10">
      <c r="F129" s="47">
        <v>1126</v>
      </c>
      <c r="G129" s="29" t="s">
        <v>167</v>
      </c>
      <c r="I129" s="29">
        <v>161500</v>
      </c>
      <c r="J129" s="29" t="s">
        <v>519</v>
      </c>
    </row>
    <row r="130" spans="6:10">
      <c r="F130" s="47">
        <v>1127</v>
      </c>
      <c r="G130" s="29" t="s">
        <v>168</v>
      </c>
      <c r="I130" s="29">
        <v>161600</v>
      </c>
      <c r="J130" s="29" t="s">
        <v>520</v>
      </c>
    </row>
    <row r="131" spans="6:10">
      <c r="F131" s="47">
        <v>1128</v>
      </c>
      <c r="G131" s="29" t="s">
        <v>169</v>
      </c>
      <c r="I131" s="29">
        <v>161700</v>
      </c>
      <c r="J131" s="29" t="s">
        <v>521</v>
      </c>
    </row>
    <row r="132" spans="6:10">
      <c r="F132" s="47">
        <v>1129</v>
      </c>
      <c r="G132" s="29" t="s">
        <v>170</v>
      </c>
      <c r="I132" s="29">
        <v>161800</v>
      </c>
      <c r="J132" s="29" t="s">
        <v>522</v>
      </c>
    </row>
    <row r="133" spans="6:10">
      <c r="F133" s="47">
        <v>1130</v>
      </c>
      <c r="G133" s="29" t="s">
        <v>171</v>
      </c>
      <c r="I133" s="29">
        <v>171000</v>
      </c>
      <c r="J133" s="29" t="s">
        <v>523</v>
      </c>
    </row>
    <row r="134" spans="6:10">
      <c r="F134" s="47">
        <v>1131</v>
      </c>
      <c r="G134" s="29" t="s">
        <v>172</v>
      </c>
      <c r="I134" s="29">
        <v>172000</v>
      </c>
      <c r="J134" s="29" t="s">
        <v>524</v>
      </c>
    </row>
    <row r="135" spans="6:10">
      <c r="F135" s="47">
        <v>1132</v>
      </c>
      <c r="G135" s="29" t="s">
        <v>173</v>
      </c>
      <c r="I135" s="29">
        <v>173000</v>
      </c>
      <c r="J135" s="29" t="s">
        <v>525</v>
      </c>
    </row>
    <row r="136" spans="6:10">
      <c r="F136" s="47">
        <v>1133</v>
      </c>
      <c r="G136" s="29" t="s">
        <v>174</v>
      </c>
      <c r="I136" s="29">
        <v>178000</v>
      </c>
      <c r="J136" s="29" t="s">
        <v>526</v>
      </c>
    </row>
    <row r="137" spans="6:10">
      <c r="F137" s="47">
        <v>1134</v>
      </c>
      <c r="G137" s="29" t="s">
        <v>175</v>
      </c>
      <c r="I137" s="29">
        <v>178100</v>
      </c>
      <c r="J137" s="29" t="s">
        <v>527</v>
      </c>
    </row>
    <row r="138" spans="6:10">
      <c r="F138" s="47">
        <v>1135</v>
      </c>
      <c r="G138" s="29" t="s">
        <v>176</v>
      </c>
      <c r="I138" s="29">
        <v>178900</v>
      </c>
      <c r="J138" s="29" t="s">
        <v>528</v>
      </c>
    </row>
    <row r="139" spans="6:10">
      <c r="F139" s="47">
        <v>1136</v>
      </c>
      <c r="G139" s="29" t="s">
        <v>177</v>
      </c>
      <c r="I139" s="29">
        <v>179000</v>
      </c>
      <c r="J139" s="29" t="s">
        <v>529</v>
      </c>
    </row>
    <row r="140" spans="6:10">
      <c r="F140" s="47">
        <v>1137</v>
      </c>
      <c r="G140" s="29" t="s">
        <v>178</v>
      </c>
      <c r="I140" s="29">
        <v>179100</v>
      </c>
      <c r="J140" s="29" t="s">
        <v>530</v>
      </c>
    </row>
    <row r="141" spans="6:10">
      <c r="F141" s="47">
        <v>1138</v>
      </c>
      <c r="G141" s="29" t="s">
        <v>179</v>
      </c>
      <c r="I141" s="29">
        <v>179200</v>
      </c>
      <c r="J141" s="29" t="s">
        <v>531</v>
      </c>
    </row>
    <row r="142" spans="6:10">
      <c r="F142" s="47">
        <v>1139</v>
      </c>
      <c r="G142" s="29" t="s">
        <v>180</v>
      </c>
      <c r="I142" s="29">
        <v>179300</v>
      </c>
      <c r="J142" s="29" t="s">
        <v>532</v>
      </c>
    </row>
    <row r="143" spans="6:10">
      <c r="F143" s="47">
        <v>1140</v>
      </c>
      <c r="G143" s="29" t="s">
        <v>181</v>
      </c>
      <c r="I143" s="29">
        <v>179900</v>
      </c>
      <c r="J143" s="29" t="s">
        <v>533</v>
      </c>
    </row>
    <row r="144" spans="6:10">
      <c r="F144" s="47">
        <v>1141</v>
      </c>
      <c r="G144" s="29" t="s">
        <v>182</v>
      </c>
      <c r="I144" s="29">
        <v>181000</v>
      </c>
      <c r="J144" s="29" t="s">
        <v>534</v>
      </c>
    </row>
    <row r="145" spans="6:10">
      <c r="F145" s="47">
        <v>1142</v>
      </c>
      <c r="G145" s="29" t="s">
        <v>183</v>
      </c>
      <c r="I145" s="29">
        <v>181100</v>
      </c>
      <c r="J145" s="29" t="s">
        <v>535</v>
      </c>
    </row>
    <row r="146" spans="6:10">
      <c r="F146" s="47">
        <v>1143</v>
      </c>
      <c r="G146" s="29" t="s">
        <v>184</v>
      </c>
      <c r="I146" s="29">
        <v>181200</v>
      </c>
      <c r="J146" s="29" t="s">
        <v>536</v>
      </c>
    </row>
    <row r="147" spans="6:10">
      <c r="F147" s="47">
        <v>1144</v>
      </c>
      <c r="G147" s="29" t="s">
        <v>185</v>
      </c>
      <c r="I147" s="29">
        <v>181300</v>
      </c>
      <c r="J147" s="29" t="s">
        <v>537</v>
      </c>
    </row>
    <row r="148" spans="6:10">
      <c r="F148" s="47">
        <v>1145</v>
      </c>
      <c r="G148" s="29" t="s">
        <v>186</v>
      </c>
      <c r="I148" s="29">
        <v>181500</v>
      </c>
      <c r="J148" s="29" t="s">
        <v>538</v>
      </c>
    </row>
    <row r="149" spans="6:10">
      <c r="F149" s="47">
        <v>1146</v>
      </c>
      <c r="G149" s="29" t="s">
        <v>187</v>
      </c>
      <c r="I149" s="29">
        <v>181600</v>
      </c>
      <c r="J149" s="29" t="s">
        <v>539</v>
      </c>
    </row>
    <row r="150" spans="6:10">
      <c r="F150" s="47">
        <v>1147</v>
      </c>
      <c r="G150" s="29" t="s">
        <v>188</v>
      </c>
      <c r="I150" s="29">
        <v>183000</v>
      </c>
      <c r="J150" s="29" t="s">
        <v>540</v>
      </c>
    </row>
    <row r="151" spans="6:10">
      <c r="F151" s="47">
        <v>1148</v>
      </c>
      <c r="G151" s="29" t="s">
        <v>189</v>
      </c>
      <c r="I151" s="29">
        <v>183100</v>
      </c>
      <c r="J151" s="29" t="s">
        <v>541</v>
      </c>
    </row>
    <row r="152" spans="6:10">
      <c r="F152" s="47">
        <v>1149</v>
      </c>
      <c r="G152" s="29" t="s">
        <v>190</v>
      </c>
      <c r="I152" s="29">
        <v>183200</v>
      </c>
      <c r="J152" s="29" t="s">
        <v>542</v>
      </c>
    </row>
    <row r="153" spans="6:10">
      <c r="F153" s="47">
        <v>1150</v>
      </c>
      <c r="G153" s="29" t="s">
        <v>191</v>
      </c>
      <c r="I153" s="29">
        <v>184000</v>
      </c>
      <c r="J153" s="29" t="s">
        <v>543</v>
      </c>
    </row>
    <row r="154" spans="6:10">
      <c r="F154" s="47">
        <v>1151</v>
      </c>
      <c r="G154" s="29" t="s">
        <v>192</v>
      </c>
      <c r="I154" s="29">
        <v>184100</v>
      </c>
      <c r="J154" s="29" t="s">
        <v>544</v>
      </c>
    </row>
    <row r="155" spans="6:10">
      <c r="F155" s="47">
        <v>1152</v>
      </c>
      <c r="G155" s="29" t="s">
        <v>193</v>
      </c>
      <c r="I155" s="29">
        <v>184200</v>
      </c>
      <c r="J155" s="29" t="s">
        <v>545</v>
      </c>
    </row>
    <row r="156" spans="6:10">
      <c r="F156" s="47">
        <v>1153</v>
      </c>
      <c r="G156" s="29" t="s">
        <v>194</v>
      </c>
      <c r="I156" s="29">
        <v>185000</v>
      </c>
      <c r="J156" s="29" t="s">
        <v>546</v>
      </c>
    </row>
    <row r="157" spans="6:10">
      <c r="F157" s="47">
        <v>1154</v>
      </c>
      <c r="G157" s="29" t="s">
        <v>195</v>
      </c>
      <c r="I157" s="29">
        <v>186000</v>
      </c>
      <c r="J157" s="29" t="s">
        <v>547</v>
      </c>
    </row>
    <row r="158" spans="6:10">
      <c r="F158" s="47">
        <v>1155</v>
      </c>
      <c r="G158" s="29" t="s">
        <v>196</v>
      </c>
      <c r="I158" s="29">
        <v>186100</v>
      </c>
      <c r="J158" s="29" t="s">
        <v>548</v>
      </c>
    </row>
    <row r="159" spans="6:10">
      <c r="F159" s="47">
        <v>1156</v>
      </c>
      <c r="G159" s="29" t="s">
        <v>197</v>
      </c>
      <c r="I159" s="29">
        <v>186200</v>
      </c>
      <c r="J159" s="29" t="s">
        <v>549</v>
      </c>
    </row>
    <row r="160" spans="6:10">
      <c r="F160" s="47">
        <v>1157</v>
      </c>
      <c r="G160" s="29" t="s">
        <v>198</v>
      </c>
      <c r="I160" s="29">
        <v>187000</v>
      </c>
      <c r="J160" s="29" t="s">
        <v>550</v>
      </c>
    </row>
    <row r="161" spans="6:10">
      <c r="F161" s="47">
        <v>1158</v>
      </c>
      <c r="G161" s="29" t="s">
        <v>199</v>
      </c>
      <c r="I161" s="29">
        <v>187100</v>
      </c>
      <c r="J161" s="29" t="s">
        <v>551</v>
      </c>
    </row>
    <row r="162" spans="6:10">
      <c r="F162" s="47">
        <v>1159</v>
      </c>
      <c r="G162" s="29" t="s">
        <v>200</v>
      </c>
      <c r="I162" s="29">
        <v>187200</v>
      </c>
      <c r="J162" s="29" t="s">
        <v>552</v>
      </c>
    </row>
    <row r="163" spans="6:10">
      <c r="F163" s="47">
        <v>1160</v>
      </c>
      <c r="G163" s="29" t="s">
        <v>201</v>
      </c>
      <c r="I163" s="29">
        <v>187300</v>
      </c>
      <c r="J163" s="29" t="s">
        <v>553</v>
      </c>
    </row>
    <row r="164" spans="6:10">
      <c r="F164" s="47">
        <v>1161</v>
      </c>
      <c r="G164" s="29" t="s">
        <v>202</v>
      </c>
      <c r="I164" s="29">
        <v>187400</v>
      </c>
      <c r="J164" s="29" t="s">
        <v>554</v>
      </c>
    </row>
    <row r="165" spans="6:10">
      <c r="F165" s="47">
        <v>1162</v>
      </c>
      <c r="G165" s="29" t="s">
        <v>203</v>
      </c>
      <c r="I165" s="29">
        <v>187900</v>
      </c>
      <c r="J165" s="29" t="s">
        <v>555</v>
      </c>
    </row>
    <row r="166" spans="6:10">
      <c r="F166" s="47">
        <v>1163</v>
      </c>
      <c r="G166" s="29" t="s">
        <v>204</v>
      </c>
      <c r="I166" s="29">
        <v>188000</v>
      </c>
      <c r="J166" s="29" t="s">
        <v>556</v>
      </c>
    </row>
    <row r="167" spans="6:10">
      <c r="F167" s="47">
        <v>1164</v>
      </c>
      <c r="G167" s="29" t="s">
        <v>205</v>
      </c>
      <c r="I167" s="29">
        <v>189000</v>
      </c>
      <c r="J167" s="29" t="s">
        <v>557</v>
      </c>
    </row>
    <row r="168" spans="6:10">
      <c r="F168" s="47">
        <v>1165</v>
      </c>
      <c r="G168" s="29" t="s">
        <v>206</v>
      </c>
      <c r="I168" s="29">
        <v>189100</v>
      </c>
      <c r="J168" s="29" t="s">
        <v>558</v>
      </c>
    </row>
    <row r="169" spans="6:10">
      <c r="F169" s="47">
        <v>1166</v>
      </c>
      <c r="G169" s="29" t="s">
        <v>207</v>
      </c>
      <c r="I169" s="29">
        <v>189200</v>
      </c>
      <c r="J169" s="29" t="s">
        <v>559</v>
      </c>
    </row>
    <row r="170" spans="6:10">
      <c r="F170" s="47">
        <v>1167</v>
      </c>
      <c r="G170" s="29" t="s">
        <v>208</v>
      </c>
      <c r="I170" s="29">
        <v>189300</v>
      </c>
      <c r="J170" s="29" t="s">
        <v>560</v>
      </c>
    </row>
    <row r="171" spans="6:10">
      <c r="F171" s="47">
        <v>1168</v>
      </c>
      <c r="G171" s="29" t="s">
        <v>209</v>
      </c>
      <c r="I171" s="29">
        <v>189400</v>
      </c>
      <c r="J171" s="29" t="s">
        <v>561</v>
      </c>
    </row>
    <row r="172" spans="6:10">
      <c r="F172" s="47">
        <v>1169</v>
      </c>
      <c r="G172" s="29" t="s">
        <v>210</v>
      </c>
      <c r="I172" s="29">
        <v>189900</v>
      </c>
      <c r="J172" s="29" t="s">
        <v>562</v>
      </c>
    </row>
    <row r="173" spans="6:10">
      <c r="F173" s="47">
        <v>1170</v>
      </c>
      <c r="G173" s="29" t="s">
        <v>211</v>
      </c>
      <c r="I173" s="29">
        <v>190000</v>
      </c>
      <c r="J173" s="29" t="s">
        <v>563</v>
      </c>
    </row>
    <row r="174" spans="6:10">
      <c r="F174" s="47">
        <v>1171</v>
      </c>
      <c r="G174" s="29" t="s">
        <v>212</v>
      </c>
      <c r="I174" s="29">
        <v>193000</v>
      </c>
      <c r="J174" s="29" t="s">
        <v>564</v>
      </c>
    </row>
    <row r="175" spans="6:10">
      <c r="F175" s="47">
        <v>1172</v>
      </c>
      <c r="G175" s="29" t="s">
        <v>213</v>
      </c>
      <c r="I175" s="29">
        <v>193100</v>
      </c>
      <c r="J175" s="29" t="s">
        <v>565</v>
      </c>
    </row>
    <row r="176" spans="6:10">
      <c r="F176" s="47">
        <v>1173</v>
      </c>
      <c r="G176" s="29" t="s">
        <v>214</v>
      </c>
      <c r="I176" s="29">
        <v>193200</v>
      </c>
      <c r="J176" s="29" t="s">
        <v>566</v>
      </c>
    </row>
    <row r="177" spans="6:10">
      <c r="F177" s="47">
        <v>1174</v>
      </c>
      <c r="G177" s="29" t="s">
        <v>215</v>
      </c>
      <c r="I177" s="29">
        <v>193300</v>
      </c>
      <c r="J177" s="29" t="s">
        <v>567</v>
      </c>
    </row>
    <row r="178" spans="6:10">
      <c r="F178" s="47">
        <v>1175</v>
      </c>
      <c r="G178" s="29" t="s">
        <v>216</v>
      </c>
      <c r="I178" s="29">
        <v>193400</v>
      </c>
      <c r="J178" s="29" t="s">
        <v>568</v>
      </c>
    </row>
    <row r="179" spans="6:10">
      <c r="F179" s="47">
        <v>1176</v>
      </c>
      <c r="G179" s="29" t="s">
        <v>217</v>
      </c>
      <c r="I179" s="29">
        <v>193500</v>
      </c>
      <c r="J179" s="29" t="s">
        <v>569</v>
      </c>
    </row>
    <row r="180" spans="6:10">
      <c r="F180" s="47">
        <v>1177</v>
      </c>
      <c r="G180" s="29" t="s">
        <v>218</v>
      </c>
      <c r="I180" s="29">
        <v>193900</v>
      </c>
      <c r="J180" s="29" t="s">
        <v>570</v>
      </c>
    </row>
    <row r="181" spans="6:10">
      <c r="F181" s="47">
        <v>1178</v>
      </c>
      <c r="G181" s="29" t="s">
        <v>219</v>
      </c>
      <c r="I181" s="29">
        <v>195000</v>
      </c>
      <c r="J181" s="29" t="s">
        <v>571</v>
      </c>
    </row>
    <row r="182" spans="6:10">
      <c r="F182" s="47">
        <v>1179</v>
      </c>
      <c r="G182" s="29" t="s">
        <v>220</v>
      </c>
      <c r="I182" s="29">
        <v>196000</v>
      </c>
      <c r="J182" s="29" t="s">
        <v>482</v>
      </c>
    </row>
    <row r="183" spans="6:10">
      <c r="F183" s="47">
        <v>1180</v>
      </c>
      <c r="G183" s="29" t="s">
        <v>221</v>
      </c>
      <c r="I183" s="29">
        <v>196100</v>
      </c>
      <c r="J183" s="29" t="s">
        <v>572</v>
      </c>
    </row>
    <row r="184" spans="6:10">
      <c r="F184" s="47">
        <v>1181</v>
      </c>
      <c r="G184" s="29" t="s">
        <v>222</v>
      </c>
      <c r="I184" s="29">
        <v>196300</v>
      </c>
      <c r="J184" s="29" t="s">
        <v>573</v>
      </c>
    </row>
    <row r="185" spans="6:10">
      <c r="F185" s="47">
        <v>1182</v>
      </c>
      <c r="G185" s="29" t="s">
        <v>223</v>
      </c>
      <c r="I185" s="29">
        <v>199000</v>
      </c>
      <c r="J185" s="29" t="s">
        <v>574</v>
      </c>
    </row>
    <row r="186" spans="6:10">
      <c r="F186" s="47">
        <v>1183</v>
      </c>
      <c r="G186" s="29" t="s">
        <v>224</v>
      </c>
      <c r="I186" s="29">
        <v>201000</v>
      </c>
      <c r="J186" s="29" t="s">
        <v>575</v>
      </c>
    </row>
    <row r="187" spans="6:10">
      <c r="F187" s="47">
        <v>1184</v>
      </c>
      <c r="G187" s="29" t="s">
        <v>225</v>
      </c>
      <c r="I187" s="29">
        <v>201100</v>
      </c>
      <c r="J187" s="29" t="s">
        <v>576</v>
      </c>
    </row>
    <row r="188" spans="6:10">
      <c r="F188" s="47">
        <v>1185</v>
      </c>
      <c r="G188" s="29" t="s">
        <v>226</v>
      </c>
      <c r="I188" s="29">
        <v>202000</v>
      </c>
      <c r="J188" s="29" t="s">
        <v>577</v>
      </c>
    </row>
    <row r="189" spans="6:10">
      <c r="F189" s="47">
        <v>1186</v>
      </c>
      <c r="G189" s="29" t="s">
        <v>227</v>
      </c>
      <c r="I189" s="29">
        <v>202100</v>
      </c>
      <c r="J189" s="29" t="s">
        <v>578</v>
      </c>
    </row>
    <row r="190" spans="6:10">
      <c r="F190" s="47">
        <v>1187</v>
      </c>
      <c r="G190" s="29" t="s">
        <v>228</v>
      </c>
      <c r="I190" s="29">
        <v>202200</v>
      </c>
      <c r="J190" s="29" t="s">
        <v>579</v>
      </c>
    </row>
    <row r="191" spans="6:10">
      <c r="F191" s="47">
        <v>1188</v>
      </c>
      <c r="G191" s="29" t="s">
        <v>229</v>
      </c>
      <c r="I191" s="29">
        <v>202300</v>
      </c>
      <c r="J191" s="29" t="s">
        <v>580</v>
      </c>
    </row>
    <row r="192" spans="6:10">
      <c r="F192" s="47">
        <v>1189</v>
      </c>
      <c r="G192" s="29" t="s">
        <v>230</v>
      </c>
      <c r="I192" s="29">
        <v>202400</v>
      </c>
      <c r="J192" s="29" t="s">
        <v>581</v>
      </c>
    </row>
    <row r="193" spans="6:10">
      <c r="F193" s="47">
        <v>1190</v>
      </c>
      <c r="G193" s="29" t="s">
        <v>231</v>
      </c>
      <c r="I193" s="29">
        <v>202450</v>
      </c>
      <c r="J193" s="29" t="s">
        <v>582</v>
      </c>
    </row>
    <row r="194" spans="6:10">
      <c r="F194" s="47">
        <v>1191</v>
      </c>
      <c r="G194" s="29" t="s">
        <v>232</v>
      </c>
      <c r="I194" s="29">
        <v>202800</v>
      </c>
      <c r="J194" s="29" t="s">
        <v>583</v>
      </c>
    </row>
    <row r="195" spans="6:10">
      <c r="F195" s="47">
        <v>1192</v>
      </c>
      <c r="G195" s="29" t="s">
        <v>233</v>
      </c>
      <c r="I195" s="29">
        <v>202900</v>
      </c>
      <c r="J195" s="29" t="s">
        <v>584</v>
      </c>
    </row>
    <row r="196" spans="6:10">
      <c r="F196" s="47">
        <v>1193</v>
      </c>
      <c r="G196" s="29" t="s">
        <v>234</v>
      </c>
      <c r="I196" s="29">
        <v>203000</v>
      </c>
      <c r="J196" s="29" t="s">
        <v>585</v>
      </c>
    </row>
    <row r="197" spans="6:10">
      <c r="F197" s="47">
        <v>1194</v>
      </c>
      <c r="G197" s="29" t="s">
        <v>235</v>
      </c>
      <c r="I197" s="29">
        <v>203100</v>
      </c>
      <c r="J197" s="29" t="s">
        <v>586</v>
      </c>
    </row>
    <row r="198" spans="6:10">
      <c r="F198" s="47">
        <v>1195</v>
      </c>
      <c r="G198" s="29" t="s">
        <v>236</v>
      </c>
      <c r="I198" s="29">
        <v>204000</v>
      </c>
      <c r="J198" s="29" t="s">
        <v>587</v>
      </c>
    </row>
    <row r="199" spans="6:10">
      <c r="F199" s="47">
        <v>1196</v>
      </c>
      <c r="G199" s="29" t="s">
        <v>237</v>
      </c>
      <c r="I199" s="29">
        <v>204100</v>
      </c>
      <c r="J199" s="29" t="s">
        <v>588</v>
      </c>
    </row>
    <row r="200" spans="6:10">
      <c r="F200" s="47">
        <v>1197</v>
      </c>
      <c r="G200" s="29" t="s">
        <v>238</v>
      </c>
      <c r="I200" s="29">
        <v>208000</v>
      </c>
      <c r="J200" s="29" t="s">
        <v>589</v>
      </c>
    </row>
    <row r="201" spans="6:10">
      <c r="F201" s="47">
        <v>1198</v>
      </c>
      <c r="G201" s="29" t="s">
        <v>239</v>
      </c>
      <c r="I201" s="29">
        <v>208100</v>
      </c>
      <c r="J201" s="29" t="s">
        <v>590</v>
      </c>
    </row>
    <row r="202" spans="6:10">
      <c r="F202" s="47">
        <v>1199</v>
      </c>
      <c r="G202" s="29" t="s">
        <v>240</v>
      </c>
      <c r="I202" s="29">
        <v>208200</v>
      </c>
      <c r="J202" s="29" t="s">
        <v>591</v>
      </c>
    </row>
    <row r="203" spans="6:10">
      <c r="F203" s="47">
        <v>1200</v>
      </c>
      <c r="G203" s="29" t="s">
        <v>241</v>
      </c>
      <c r="I203" s="29">
        <v>208300</v>
      </c>
      <c r="J203" s="29" t="s">
        <v>592</v>
      </c>
    </row>
    <row r="204" spans="6:10">
      <c r="F204" s="47">
        <v>3001</v>
      </c>
      <c r="G204" s="29" t="s">
        <v>242</v>
      </c>
      <c r="I204" s="29">
        <v>208400</v>
      </c>
      <c r="J204" s="29" t="s">
        <v>593</v>
      </c>
    </row>
    <row r="205" spans="6:10">
      <c r="F205" s="47">
        <v>3002</v>
      </c>
      <c r="G205" s="29" t="s">
        <v>243</v>
      </c>
      <c r="I205" s="29">
        <v>208500</v>
      </c>
      <c r="J205" s="29" t="s">
        <v>594</v>
      </c>
    </row>
    <row r="206" spans="6:10">
      <c r="F206" s="47">
        <v>3003</v>
      </c>
      <c r="G206" s="29" t="s">
        <v>244</v>
      </c>
      <c r="I206" s="29">
        <v>208600</v>
      </c>
      <c r="J206" s="29" t="s">
        <v>595</v>
      </c>
    </row>
    <row r="207" spans="6:10">
      <c r="F207" s="47">
        <v>3004</v>
      </c>
      <c r="G207" s="29" t="s">
        <v>245</v>
      </c>
      <c r="I207" s="29">
        <v>208701</v>
      </c>
      <c r="J207" s="29" t="s">
        <v>596</v>
      </c>
    </row>
    <row r="208" spans="6:10">
      <c r="F208" s="47">
        <v>3005</v>
      </c>
      <c r="G208" s="29" t="s">
        <v>246</v>
      </c>
      <c r="I208" s="29">
        <v>208702</v>
      </c>
      <c r="J208" s="29" t="s">
        <v>597</v>
      </c>
    </row>
    <row r="209" spans="6:10">
      <c r="F209" s="47">
        <v>3006</v>
      </c>
      <c r="G209" s="29" t="s">
        <v>247</v>
      </c>
      <c r="I209" s="29">
        <v>208703</v>
      </c>
      <c r="J209" s="29" t="s">
        <v>598</v>
      </c>
    </row>
    <row r="210" spans="6:10">
      <c r="F210" s="47">
        <v>3007</v>
      </c>
      <c r="G210" s="29" t="s">
        <v>248</v>
      </c>
      <c r="I210" s="29">
        <v>209000</v>
      </c>
      <c r="J210" s="29" t="s">
        <v>599</v>
      </c>
    </row>
    <row r="211" spans="6:10">
      <c r="F211" s="47">
        <v>3008</v>
      </c>
      <c r="G211" s="29" t="s">
        <v>249</v>
      </c>
      <c r="I211" s="29">
        <v>210000</v>
      </c>
      <c r="J211" s="29" t="s">
        <v>600</v>
      </c>
    </row>
    <row r="212" spans="6:10">
      <c r="F212" s="47">
        <v>3009</v>
      </c>
      <c r="G212" s="29" t="s">
        <v>250</v>
      </c>
      <c r="I212" s="29">
        <v>210100</v>
      </c>
      <c r="J212" s="29" t="s">
        <v>601</v>
      </c>
    </row>
    <row r="213" spans="6:10">
      <c r="F213" s="47">
        <v>3010</v>
      </c>
      <c r="G213" s="29" t="s">
        <v>251</v>
      </c>
      <c r="I213" s="29">
        <v>210200</v>
      </c>
      <c r="J213" s="29" t="s">
        <v>602</v>
      </c>
    </row>
    <row r="214" spans="6:10">
      <c r="F214" s="47">
        <v>3011</v>
      </c>
      <c r="G214" s="29" t="s">
        <v>252</v>
      </c>
      <c r="I214" s="29">
        <v>210300</v>
      </c>
      <c r="J214" s="29" t="s">
        <v>603</v>
      </c>
    </row>
    <row r="215" spans="6:10">
      <c r="F215" s="47">
        <v>3012</v>
      </c>
      <c r="G215" s="29" t="s">
        <v>253</v>
      </c>
      <c r="I215" s="29">
        <v>211000</v>
      </c>
      <c r="J215" s="29" t="s">
        <v>604</v>
      </c>
    </row>
    <row r="216" spans="6:10">
      <c r="F216" s="47">
        <v>3013</v>
      </c>
      <c r="G216" s="29" t="s">
        <v>254</v>
      </c>
      <c r="I216" s="29">
        <v>212000</v>
      </c>
      <c r="J216" s="29" t="s">
        <v>605</v>
      </c>
    </row>
    <row r="217" spans="6:10">
      <c r="F217" s="47">
        <v>3014</v>
      </c>
      <c r="G217" s="29" t="s">
        <v>255</v>
      </c>
      <c r="I217" s="29">
        <v>213000</v>
      </c>
      <c r="J217" s="29" t="s">
        <v>606</v>
      </c>
    </row>
    <row r="218" spans="6:10">
      <c r="F218" s="47">
        <v>3015</v>
      </c>
      <c r="G218" s="29" t="s">
        <v>256</v>
      </c>
      <c r="I218" s="29">
        <v>214000</v>
      </c>
      <c r="J218" s="29" t="s">
        <v>607</v>
      </c>
    </row>
    <row r="219" spans="6:10">
      <c r="F219" s="47">
        <v>3016</v>
      </c>
      <c r="G219" s="29" t="s">
        <v>257</v>
      </c>
      <c r="I219" s="29">
        <v>215000</v>
      </c>
      <c r="J219" s="29" t="s">
        <v>608</v>
      </c>
    </row>
    <row r="220" spans="6:10">
      <c r="F220" s="47">
        <v>3017</v>
      </c>
      <c r="G220" s="29" t="s">
        <v>258</v>
      </c>
      <c r="I220" s="29">
        <v>215900</v>
      </c>
      <c r="J220" s="29" t="s">
        <v>609</v>
      </c>
    </row>
    <row r="221" spans="6:10">
      <c r="F221" s="47">
        <v>3018</v>
      </c>
      <c r="G221" s="29" t="s">
        <v>259</v>
      </c>
      <c r="I221" s="29">
        <v>216000</v>
      </c>
      <c r="J221" s="29" t="s">
        <v>610</v>
      </c>
    </row>
    <row r="222" spans="6:10">
      <c r="F222" s="47">
        <v>3019</v>
      </c>
      <c r="G222" s="29" t="s">
        <v>260</v>
      </c>
      <c r="I222" s="29">
        <v>216100</v>
      </c>
      <c r="J222" s="29" t="s">
        <v>611</v>
      </c>
    </row>
    <row r="223" spans="6:10">
      <c r="F223" s="47">
        <v>3020</v>
      </c>
      <c r="G223" s="29" t="s">
        <v>261</v>
      </c>
      <c r="I223" s="29">
        <v>216200</v>
      </c>
      <c r="J223" s="29" t="s">
        <v>612</v>
      </c>
    </row>
    <row r="224" spans="6:10">
      <c r="F224" s="47">
        <v>3021</v>
      </c>
      <c r="G224" s="29" t="s">
        <v>262</v>
      </c>
      <c r="I224" s="29">
        <v>217000</v>
      </c>
      <c r="J224" s="29" t="s">
        <v>613</v>
      </c>
    </row>
    <row r="225" spans="6:10">
      <c r="F225" s="47">
        <v>3022</v>
      </c>
      <c r="G225" s="29" t="s">
        <v>263</v>
      </c>
      <c r="I225" s="29">
        <v>217101</v>
      </c>
      <c r="J225" s="29" t="s">
        <v>614</v>
      </c>
    </row>
    <row r="226" spans="6:10">
      <c r="F226" s="47">
        <v>3023</v>
      </c>
      <c r="G226" s="29" t="s">
        <v>264</v>
      </c>
      <c r="I226" s="29">
        <v>217102</v>
      </c>
      <c r="J226" s="29" t="s">
        <v>615</v>
      </c>
    </row>
    <row r="227" spans="6:10">
      <c r="F227" s="47">
        <v>3024</v>
      </c>
      <c r="G227" s="29" t="s">
        <v>265</v>
      </c>
      <c r="I227" s="29">
        <v>217300</v>
      </c>
      <c r="J227" s="29" t="s">
        <v>616</v>
      </c>
    </row>
    <row r="228" spans="6:10">
      <c r="F228" s="47">
        <v>3025</v>
      </c>
      <c r="G228" s="29" t="s">
        <v>266</v>
      </c>
      <c r="I228" s="29">
        <v>217400</v>
      </c>
      <c r="J228" s="29" t="s">
        <v>617</v>
      </c>
    </row>
    <row r="229" spans="6:10">
      <c r="F229" s="47">
        <v>3026</v>
      </c>
      <c r="G229" s="29" t="s">
        <v>267</v>
      </c>
      <c r="I229" s="29">
        <v>217500</v>
      </c>
      <c r="J229" s="29" t="s">
        <v>618</v>
      </c>
    </row>
    <row r="230" spans="6:10">
      <c r="F230" s="47">
        <v>3027</v>
      </c>
      <c r="G230" s="29" t="s">
        <v>268</v>
      </c>
      <c r="I230" s="29">
        <v>217600</v>
      </c>
      <c r="J230" s="29" t="s">
        <v>619</v>
      </c>
    </row>
    <row r="231" spans="6:10">
      <c r="F231" s="47">
        <v>3028</v>
      </c>
      <c r="G231" s="29" t="s">
        <v>269</v>
      </c>
      <c r="I231" s="29">
        <v>217900</v>
      </c>
      <c r="J231" s="29" t="s">
        <v>620</v>
      </c>
    </row>
    <row r="232" spans="6:10">
      <c r="F232" s="47">
        <v>3029</v>
      </c>
      <c r="G232" s="29" t="s">
        <v>270</v>
      </c>
      <c r="I232" s="29">
        <v>218000</v>
      </c>
      <c r="J232" s="29" t="s">
        <v>621</v>
      </c>
    </row>
    <row r="233" spans="6:10">
      <c r="F233" s="47">
        <v>3030</v>
      </c>
      <c r="G233" s="29" t="s">
        <v>271</v>
      </c>
      <c r="I233" s="29">
        <v>218010</v>
      </c>
      <c r="J233" s="29" t="s">
        <v>622</v>
      </c>
    </row>
    <row r="234" spans="6:10">
      <c r="F234" s="47">
        <v>3031</v>
      </c>
      <c r="G234" s="29" t="s">
        <v>272</v>
      </c>
      <c r="I234" s="29">
        <v>218020</v>
      </c>
      <c r="J234" s="29" t="s">
        <v>623</v>
      </c>
    </row>
    <row r="235" spans="6:10">
      <c r="F235" s="47">
        <v>3032</v>
      </c>
      <c r="G235" s="29" t="s">
        <v>273</v>
      </c>
      <c r="I235" s="29">
        <v>218030</v>
      </c>
      <c r="J235" s="29" t="s">
        <v>624</v>
      </c>
    </row>
    <row r="236" spans="6:10">
      <c r="F236" s="47">
        <v>3033</v>
      </c>
      <c r="G236" s="29" t="s">
        <v>274</v>
      </c>
      <c r="I236" s="29">
        <v>218040</v>
      </c>
      <c r="J236" s="29" t="s">
        <v>625</v>
      </c>
    </row>
    <row r="237" spans="6:10">
      <c r="F237" s="47">
        <v>3035</v>
      </c>
      <c r="G237" s="29" t="s">
        <v>275</v>
      </c>
      <c r="I237" s="29">
        <v>218060</v>
      </c>
      <c r="J237" s="29" t="s">
        <v>626</v>
      </c>
    </row>
    <row r="238" spans="6:10">
      <c r="F238" s="47">
        <v>3036</v>
      </c>
      <c r="G238" s="29" t="s">
        <v>276</v>
      </c>
      <c r="I238" s="29">
        <v>218080</v>
      </c>
      <c r="J238" s="29" t="s">
        <v>627</v>
      </c>
    </row>
    <row r="239" spans="6:10">
      <c r="F239" s="47">
        <v>3037</v>
      </c>
      <c r="G239" s="29" t="s">
        <v>277</v>
      </c>
      <c r="I239" s="29">
        <v>218090</v>
      </c>
      <c r="J239" s="29" t="s">
        <v>628</v>
      </c>
    </row>
    <row r="240" spans="6:10">
      <c r="F240" s="47">
        <v>3038</v>
      </c>
      <c r="G240" s="29" t="s">
        <v>278</v>
      </c>
      <c r="I240" s="29">
        <v>218100</v>
      </c>
      <c r="J240" s="29" t="s">
        <v>629</v>
      </c>
    </row>
    <row r="241" spans="6:10">
      <c r="F241" s="47">
        <v>3039</v>
      </c>
      <c r="G241" s="29" t="s">
        <v>279</v>
      </c>
      <c r="I241" s="29">
        <v>218110</v>
      </c>
      <c r="J241" s="29" t="s">
        <v>630</v>
      </c>
    </row>
    <row r="242" spans="6:10">
      <c r="F242" s="47">
        <v>3040</v>
      </c>
      <c r="G242" s="29" t="s">
        <v>280</v>
      </c>
      <c r="I242" s="29">
        <v>218120</v>
      </c>
      <c r="J242" s="29" t="s">
        <v>631</v>
      </c>
    </row>
    <row r="243" spans="6:10">
      <c r="F243" s="47">
        <v>3041</v>
      </c>
      <c r="G243" s="29" t="s">
        <v>281</v>
      </c>
      <c r="I243" s="29">
        <v>218130</v>
      </c>
      <c r="J243" s="29" t="s">
        <v>632</v>
      </c>
    </row>
    <row r="244" spans="6:10">
      <c r="F244" s="47">
        <v>3042</v>
      </c>
      <c r="G244" s="29" t="s">
        <v>282</v>
      </c>
      <c r="I244" s="29">
        <v>218140</v>
      </c>
      <c r="J244" s="29" t="s">
        <v>633</v>
      </c>
    </row>
    <row r="245" spans="6:10">
      <c r="F245" s="47">
        <v>3043</v>
      </c>
      <c r="G245" s="29" t="s">
        <v>283</v>
      </c>
      <c r="I245" s="29">
        <v>218150</v>
      </c>
      <c r="J245" s="29" t="s">
        <v>634</v>
      </c>
    </row>
    <row r="246" spans="6:10">
      <c r="F246" s="47">
        <v>3044</v>
      </c>
      <c r="G246" s="29" t="s">
        <v>284</v>
      </c>
      <c r="I246" s="29">
        <v>218160</v>
      </c>
      <c r="J246" s="29" t="s">
        <v>635</v>
      </c>
    </row>
    <row r="247" spans="6:10">
      <c r="F247" s="47">
        <v>3045</v>
      </c>
      <c r="G247" s="29" t="s">
        <v>285</v>
      </c>
      <c r="I247" s="29">
        <v>218170</v>
      </c>
      <c r="J247" s="29" t="s">
        <v>636</v>
      </c>
    </row>
    <row r="248" spans="6:10">
      <c r="F248" s="47">
        <v>3046</v>
      </c>
      <c r="G248" s="29" t="s">
        <v>286</v>
      </c>
      <c r="I248" s="29">
        <v>218180</v>
      </c>
      <c r="J248" s="29" t="s">
        <v>637</v>
      </c>
    </row>
    <row r="249" spans="6:10">
      <c r="F249" s="47">
        <v>3047</v>
      </c>
      <c r="G249" s="29" t="s">
        <v>287</v>
      </c>
      <c r="I249" s="29">
        <v>218190</v>
      </c>
      <c r="J249" s="29" t="s">
        <v>638</v>
      </c>
    </row>
    <row r="250" spans="6:10">
      <c r="F250" s="47">
        <v>3048</v>
      </c>
      <c r="G250" s="29" t="s">
        <v>288</v>
      </c>
      <c r="I250" s="29">
        <v>218200</v>
      </c>
      <c r="J250" s="29" t="s">
        <v>639</v>
      </c>
    </row>
    <row r="251" spans="6:10">
      <c r="F251" s="47">
        <v>3049</v>
      </c>
      <c r="G251" s="29" t="s">
        <v>289</v>
      </c>
      <c r="I251" s="29">
        <v>219000</v>
      </c>
      <c r="J251" s="29" t="s">
        <v>640</v>
      </c>
    </row>
    <row r="252" spans="6:10">
      <c r="F252" s="47">
        <v>3051</v>
      </c>
      <c r="G252" s="29" t="s">
        <v>290</v>
      </c>
      <c r="I252" s="29">
        <v>230000</v>
      </c>
      <c r="J252" s="29" t="s">
        <v>641</v>
      </c>
    </row>
    <row r="253" spans="6:10">
      <c r="F253" s="47">
        <v>3052</v>
      </c>
      <c r="G253" s="29" t="s">
        <v>291</v>
      </c>
      <c r="I253" s="29">
        <v>231000</v>
      </c>
      <c r="J253" s="29" t="s">
        <v>642</v>
      </c>
    </row>
    <row r="254" spans="6:10">
      <c r="F254" s="47">
        <v>3054</v>
      </c>
      <c r="G254" s="29" t="s">
        <v>292</v>
      </c>
      <c r="I254" s="29">
        <v>232000</v>
      </c>
      <c r="J254" s="29" t="s">
        <v>643</v>
      </c>
    </row>
    <row r="255" spans="6:10">
      <c r="F255" s="47">
        <v>3055</v>
      </c>
      <c r="G255" s="29" t="s">
        <v>293</v>
      </c>
      <c r="I255" s="29">
        <v>233000</v>
      </c>
      <c r="J255" s="29" t="s">
        <v>644</v>
      </c>
    </row>
    <row r="256" spans="6:10">
      <c r="F256" s="47">
        <v>3056</v>
      </c>
      <c r="G256" s="29" t="s">
        <v>294</v>
      </c>
      <c r="I256" s="29">
        <v>234000</v>
      </c>
      <c r="J256" s="29" t="s">
        <v>645</v>
      </c>
    </row>
    <row r="257" spans="6:10">
      <c r="F257" s="47">
        <v>3057</v>
      </c>
      <c r="G257" s="29" t="s">
        <v>295</v>
      </c>
      <c r="I257" s="29">
        <v>234100</v>
      </c>
      <c r="J257" s="29" t="s">
        <v>646</v>
      </c>
    </row>
    <row r="258" spans="6:10">
      <c r="F258" s="47">
        <v>3058</v>
      </c>
      <c r="G258" s="29" t="s">
        <v>296</v>
      </c>
      <c r="I258" s="29">
        <v>234200</v>
      </c>
      <c r="J258" s="29" t="s">
        <v>647</v>
      </c>
    </row>
    <row r="259" spans="6:10">
      <c r="F259" s="47">
        <v>3059</v>
      </c>
      <c r="G259" s="29" t="s">
        <v>297</v>
      </c>
      <c r="I259" s="29">
        <v>235000</v>
      </c>
      <c r="J259" s="29" t="s">
        <v>648</v>
      </c>
    </row>
    <row r="260" spans="6:10">
      <c r="F260" s="47">
        <v>3060</v>
      </c>
      <c r="G260" s="29" t="s">
        <v>298</v>
      </c>
      <c r="I260" s="29">
        <v>236000</v>
      </c>
      <c r="J260" s="29" t="s">
        <v>649</v>
      </c>
    </row>
    <row r="261" spans="6:10">
      <c r="F261" s="47">
        <v>3061</v>
      </c>
      <c r="G261" s="29" t="s">
        <v>299</v>
      </c>
      <c r="I261" s="29">
        <v>236100</v>
      </c>
      <c r="J261" s="29" t="s">
        <v>649</v>
      </c>
    </row>
    <row r="262" spans="6:10">
      <c r="F262" s="47">
        <v>3063</v>
      </c>
      <c r="G262" s="29" t="s">
        <v>300</v>
      </c>
      <c r="I262" s="29">
        <v>236200</v>
      </c>
      <c r="J262" s="29" t="s">
        <v>650</v>
      </c>
    </row>
    <row r="263" spans="6:10">
      <c r="F263" s="47">
        <v>3064</v>
      </c>
      <c r="G263" s="29" t="s">
        <v>301</v>
      </c>
      <c r="I263" s="29">
        <v>237000</v>
      </c>
      <c r="J263" s="29" t="s">
        <v>651</v>
      </c>
    </row>
    <row r="264" spans="6:10">
      <c r="F264" s="47">
        <v>3065</v>
      </c>
      <c r="G264" s="29" t="s">
        <v>302</v>
      </c>
      <c r="I264" s="29">
        <v>244000</v>
      </c>
      <c r="J264" s="29" t="s">
        <v>652</v>
      </c>
    </row>
    <row r="265" spans="6:10">
      <c r="F265" s="47">
        <v>3066</v>
      </c>
      <c r="G265" s="29" t="s">
        <v>303</v>
      </c>
      <c r="I265" s="29">
        <v>244100</v>
      </c>
      <c r="J265" s="29" t="s">
        <v>653</v>
      </c>
    </row>
    <row r="266" spans="6:10">
      <c r="F266" s="47">
        <v>3081</v>
      </c>
      <c r="G266" s="29" t="s">
        <v>304</v>
      </c>
      <c r="I266" s="29">
        <v>250000</v>
      </c>
      <c r="J266" s="29" t="s">
        <v>654</v>
      </c>
    </row>
    <row r="267" spans="6:10">
      <c r="F267" s="47">
        <v>3082</v>
      </c>
      <c r="G267" s="29" t="s">
        <v>305</v>
      </c>
      <c r="I267" s="29">
        <v>251000</v>
      </c>
      <c r="J267" s="29" t="s">
        <v>655</v>
      </c>
    </row>
    <row r="268" spans="6:10">
      <c r="F268" s="47">
        <v>3083</v>
      </c>
      <c r="G268" s="29" t="s">
        <v>306</v>
      </c>
      <c r="I268" s="29">
        <v>253000</v>
      </c>
      <c r="J268" s="29" t="s">
        <v>656</v>
      </c>
    </row>
    <row r="269" spans="6:10">
      <c r="F269" s="47">
        <v>3084</v>
      </c>
      <c r="G269" s="29" t="s">
        <v>307</v>
      </c>
      <c r="I269" s="29">
        <v>260000</v>
      </c>
      <c r="J269" s="29" t="s">
        <v>657</v>
      </c>
    </row>
    <row r="270" spans="6:10">
      <c r="F270" s="47">
        <v>3085</v>
      </c>
      <c r="G270" s="29" t="s">
        <v>308</v>
      </c>
      <c r="I270" s="29">
        <v>301000</v>
      </c>
      <c r="J270" s="29" t="s">
        <v>658</v>
      </c>
    </row>
    <row r="271" spans="6:10">
      <c r="F271" s="47">
        <v>3086</v>
      </c>
      <c r="G271" s="29" t="s">
        <v>309</v>
      </c>
      <c r="I271" s="29">
        <v>302000</v>
      </c>
      <c r="J271" s="29" t="s">
        <v>659</v>
      </c>
    </row>
    <row r="272" spans="6:10">
      <c r="F272" s="47">
        <v>3087</v>
      </c>
      <c r="G272" s="29" t="s">
        <v>310</v>
      </c>
      <c r="I272" s="29">
        <v>311000</v>
      </c>
      <c r="J272" s="29" t="s">
        <v>660</v>
      </c>
    </row>
    <row r="273" spans="6:10">
      <c r="F273" s="47">
        <v>3088</v>
      </c>
      <c r="G273" s="29" t="s">
        <v>311</v>
      </c>
      <c r="I273" s="29">
        <v>312000</v>
      </c>
      <c r="J273" s="29" t="s">
        <v>661</v>
      </c>
    </row>
    <row r="274" spans="6:10">
      <c r="F274" s="47">
        <v>3089</v>
      </c>
      <c r="G274" s="29" t="s">
        <v>312</v>
      </c>
      <c r="I274" s="29">
        <v>313000</v>
      </c>
      <c r="J274" s="29" t="s">
        <v>662</v>
      </c>
    </row>
    <row r="275" spans="6:10">
      <c r="F275" s="47">
        <v>3090</v>
      </c>
      <c r="G275" s="29" t="s">
        <v>313</v>
      </c>
      <c r="I275" s="29">
        <v>321000</v>
      </c>
      <c r="J275" s="29" t="s">
        <v>663</v>
      </c>
    </row>
    <row r="276" spans="6:10">
      <c r="F276" s="47">
        <v>3091</v>
      </c>
      <c r="G276" s="29" t="s">
        <v>314</v>
      </c>
      <c r="I276" s="29">
        <v>322000</v>
      </c>
      <c r="J276" s="29" t="s">
        <v>664</v>
      </c>
    </row>
    <row r="277" spans="6:10">
      <c r="F277" s="47">
        <v>3092</v>
      </c>
      <c r="G277" s="29" t="s">
        <v>315</v>
      </c>
      <c r="I277" s="29">
        <v>331000</v>
      </c>
      <c r="J277" s="29" t="s">
        <v>665</v>
      </c>
    </row>
    <row r="278" spans="6:10">
      <c r="F278" s="47">
        <v>3093</v>
      </c>
      <c r="G278" s="29" t="s">
        <v>316</v>
      </c>
      <c r="I278" s="29">
        <v>341000</v>
      </c>
      <c r="J278" s="29" t="s">
        <v>666</v>
      </c>
    </row>
    <row r="279" spans="6:10">
      <c r="F279" s="47">
        <v>3094</v>
      </c>
      <c r="G279" s="29" t="s">
        <v>317</v>
      </c>
      <c r="I279" s="29">
        <v>351000</v>
      </c>
      <c r="J279" s="29" t="s">
        <v>667</v>
      </c>
    </row>
    <row r="280" spans="6:10">
      <c r="F280" s="47">
        <v>7001</v>
      </c>
      <c r="G280" s="29" t="s">
        <v>318</v>
      </c>
      <c r="I280" s="29">
        <v>359000</v>
      </c>
      <c r="J280" s="29" t="s">
        <v>668</v>
      </c>
    </row>
    <row r="281" spans="6:10">
      <c r="F281" s="47">
        <v>7002</v>
      </c>
      <c r="G281" s="29" t="s">
        <v>319</v>
      </c>
      <c r="I281" s="29">
        <v>360000</v>
      </c>
      <c r="J281" s="29" t="s">
        <v>669</v>
      </c>
    </row>
    <row r="282" spans="6:10">
      <c r="F282" s="47">
        <v>7003</v>
      </c>
      <c r="G282" s="29" t="s">
        <v>320</v>
      </c>
      <c r="I282" s="29">
        <v>401000</v>
      </c>
      <c r="J282" s="29" t="s">
        <v>670</v>
      </c>
    </row>
    <row r="283" spans="6:10">
      <c r="F283" s="47">
        <v>7004</v>
      </c>
      <c r="G283" s="29" t="s">
        <v>321</v>
      </c>
      <c r="I283" s="29">
        <v>402000</v>
      </c>
      <c r="J283" s="29" t="s">
        <v>671</v>
      </c>
    </row>
    <row r="284" spans="6:10">
      <c r="F284" s="47">
        <v>7005</v>
      </c>
      <c r="G284" s="29" t="s">
        <v>322</v>
      </c>
      <c r="I284" s="29">
        <v>402100</v>
      </c>
      <c r="J284" s="29" t="s">
        <v>672</v>
      </c>
    </row>
    <row r="285" spans="6:10">
      <c r="F285" s="47">
        <v>7006</v>
      </c>
      <c r="G285" s="29" t="s">
        <v>323</v>
      </c>
      <c r="I285" s="29">
        <v>402200</v>
      </c>
      <c r="J285" s="29" t="s">
        <v>673</v>
      </c>
    </row>
    <row r="286" spans="6:10">
      <c r="F286" s="47">
        <v>7007</v>
      </c>
      <c r="G286" s="29" t="s">
        <v>324</v>
      </c>
      <c r="I286" s="29">
        <v>411000</v>
      </c>
      <c r="J286" s="29" t="s">
        <v>674</v>
      </c>
    </row>
    <row r="287" spans="6:10">
      <c r="F287" s="47">
        <v>7008</v>
      </c>
      <c r="G287" s="29" t="s">
        <v>325</v>
      </c>
      <c r="I287" s="29">
        <v>412000</v>
      </c>
      <c r="J287" s="29" t="s">
        <v>675</v>
      </c>
    </row>
    <row r="288" spans="6:10">
      <c r="F288" s="47">
        <v>7009</v>
      </c>
      <c r="G288" s="29" t="s">
        <v>326</v>
      </c>
      <c r="I288" s="29">
        <v>412100</v>
      </c>
      <c r="J288" s="29" t="s">
        <v>676</v>
      </c>
    </row>
    <row r="289" spans="6:10">
      <c r="F289" s="47">
        <v>7010</v>
      </c>
      <c r="G289" s="29" t="s">
        <v>327</v>
      </c>
      <c r="I289" s="29">
        <v>412200</v>
      </c>
      <c r="J289" s="29" t="s">
        <v>677</v>
      </c>
    </row>
    <row r="290" spans="6:10">
      <c r="F290" s="47">
        <v>7011</v>
      </c>
      <c r="G290" s="29" t="s">
        <v>328</v>
      </c>
      <c r="I290" s="29">
        <v>421000</v>
      </c>
      <c r="J290" s="29" t="s">
        <v>678</v>
      </c>
    </row>
    <row r="291" spans="6:10">
      <c r="F291" s="47">
        <v>7012</v>
      </c>
      <c r="G291" s="29" t="s">
        <v>329</v>
      </c>
      <c r="I291" s="29">
        <v>422000</v>
      </c>
      <c r="J291" s="29" t="s">
        <v>679</v>
      </c>
    </row>
    <row r="292" spans="6:10">
      <c r="F292" s="47">
        <v>7013</v>
      </c>
      <c r="G292" s="29" t="s">
        <v>330</v>
      </c>
      <c r="I292" s="29">
        <v>422100</v>
      </c>
      <c r="J292" s="29" t="s">
        <v>680</v>
      </c>
    </row>
    <row r="293" spans="6:10">
      <c r="F293" s="47">
        <v>7014</v>
      </c>
      <c r="G293" s="29" t="s">
        <v>331</v>
      </c>
      <c r="I293" s="29">
        <v>422200</v>
      </c>
      <c r="J293" s="29" t="s">
        <v>681</v>
      </c>
    </row>
    <row r="294" spans="6:10">
      <c r="F294" s="47">
        <v>7015</v>
      </c>
      <c r="G294" s="29" t="s">
        <v>332</v>
      </c>
      <c r="I294" s="29">
        <v>422300</v>
      </c>
      <c r="J294" s="29" t="s">
        <v>682</v>
      </c>
    </row>
    <row r="295" spans="6:10">
      <c r="F295" s="47">
        <v>7016</v>
      </c>
      <c r="G295" s="29" t="s">
        <v>333</v>
      </c>
      <c r="I295" s="29">
        <v>422400</v>
      </c>
      <c r="J295" s="29" t="s">
        <v>683</v>
      </c>
    </row>
    <row r="296" spans="6:10">
      <c r="F296" s="47">
        <v>7017</v>
      </c>
      <c r="G296" s="29" t="s">
        <v>334</v>
      </c>
      <c r="I296" s="29">
        <v>422500</v>
      </c>
      <c r="J296" s="29" t="s">
        <v>684</v>
      </c>
    </row>
    <row r="297" spans="6:10">
      <c r="F297" s="47">
        <v>7018</v>
      </c>
      <c r="G297" s="29" t="s">
        <v>335</v>
      </c>
      <c r="I297" s="29">
        <v>423000</v>
      </c>
      <c r="J297" s="29" t="s">
        <v>685</v>
      </c>
    </row>
    <row r="298" spans="6:10">
      <c r="F298" s="47">
        <v>7019</v>
      </c>
      <c r="G298" s="29" t="s">
        <v>336</v>
      </c>
      <c r="I298" s="29">
        <v>424000</v>
      </c>
      <c r="J298" s="29" t="s">
        <v>686</v>
      </c>
    </row>
    <row r="299" spans="6:10">
      <c r="F299" s="47">
        <v>7020</v>
      </c>
      <c r="G299" s="29" t="s">
        <v>337</v>
      </c>
      <c r="I299" s="29">
        <v>425000</v>
      </c>
      <c r="J299" s="29" t="s">
        <v>687</v>
      </c>
    </row>
    <row r="300" spans="6:10">
      <c r="F300" s="47">
        <v>7021</v>
      </c>
      <c r="G300" s="29" t="s">
        <v>338</v>
      </c>
      <c r="I300" s="29">
        <v>426000</v>
      </c>
      <c r="J300" s="29" t="s">
        <v>688</v>
      </c>
    </row>
    <row r="301" spans="6:10">
      <c r="F301" s="47">
        <v>7022</v>
      </c>
      <c r="G301" s="29" t="s">
        <v>339</v>
      </c>
      <c r="I301" s="29">
        <v>426100</v>
      </c>
      <c r="J301" s="29" t="s">
        <v>689</v>
      </c>
    </row>
    <row r="302" spans="6:10">
      <c r="F302" s="47">
        <v>7023</v>
      </c>
      <c r="G302" s="29" t="s">
        <v>340</v>
      </c>
      <c r="I302" s="29">
        <v>426200</v>
      </c>
      <c r="J302" s="29" t="s">
        <v>690</v>
      </c>
    </row>
    <row r="303" spans="6:10">
      <c r="F303" s="47">
        <v>7024</v>
      </c>
      <c r="G303" s="29" t="s">
        <v>341</v>
      </c>
      <c r="I303" s="29">
        <v>426300</v>
      </c>
      <c r="J303" s="29" t="s">
        <v>691</v>
      </c>
    </row>
    <row r="304" spans="6:10">
      <c r="F304" s="47">
        <v>7025</v>
      </c>
      <c r="G304" s="29" t="s">
        <v>342</v>
      </c>
      <c r="I304" s="29">
        <v>426400</v>
      </c>
      <c r="J304" s="29" t="s">
        <v>692</v>
      </c>
    </row>
    <row r="305" spans="6:10">
      <c r="F305" s="47">
        <v>7026</v>
      </c>
      <c r="G305" s="29" t="s">
        <v>343</v>
      </c>
      <c r="I305" s="29">
        <v>426500</v>
      </c>
      <c r="J305" s="29" t="s">
        <v>693</v>
      </c>
    </row>
    <row r="306" spans="6:10">
      <c r="F306" s="47">
        <v>7030</v>
      </c>
      <c r="G306" s="29" t="s">
        <v>344</v>
      </c>
      <c r="I306" s="29">
        <v>426800</v>
      </c>
      <c r="J306" s="29" t="s">
        <v>694</v>
      </c>
    </row>
    <row r="307" spans="6:10">
      <c r="F307" s="47">
        <v>7040</v>
      </c>
      <c r="G307" s="29" t="s">
        <v>345</v>
      </c>
      <c r="I307" s="29">
        <v>426900</v>
      </c>
      <c r="J307" s="29" t="s">
        <v>695</v>
      </c>
    </row>
    <row r="308" spans="6:10">
      <c r="F308" s="47">
        <v>7060</v>
      </c>
      <c r="G308" s="29" t="s">
        <v>346</v>
      </c>
      <c r="I308" s="29">
        <v>427000</v>
      </c>
      <c r="J308" s="29" t="s">
        <v>696</v>
      </c>
    </row>
    <row r="309" spans="6:10">
      <c r="F309" s="47">
        <v>7070</v>
      </c>
      <c r="G309" s="29" t="s">
        <v>347</v>
      </c>
      <c r="I309" s="29">
        <v>428000</v>
      </c>
      <c r="J309" s="29" t="s">
        <v>697</v>
      </c>
    </row>
    <row r="310" spans="6:10">
      <c r="F310" s="47">
        <v>7080</v>
      </c>
      <c r="G310" s="29" t="s">
        <v>348</v>
      </c>
      <c r="I310" s="29">
        <v>428100</v>
      </c>
      <c r="J310" s="29" t="s">
        <v>698</v>
      </c>
    </row>
    <row r="311" spans="6:10">
      <c r="F311" s="47">
        <v>7100</v>
      </c>
      <c r="G311" s="29" t="s">
        <v>349</v>
      </c>
      <c r="I311" s="29">
        <v>428200</v>
      </c>
      <c r="J311" s="29" t="s">
        <v>699</v>
      </c>
    </row>
    <row r="312" spans="6:10">
      <c r="F312" s="47">
        <v>7110</v>
      </c>
      <c r="G312" s="29" t="s">
        <v>350</v>
      </c>
      <c r="I312" s="29">
        <v>428300</v>
      </c>
      <c r="J312" s="29" t="s">
        <v>700</v>
      </c>
    </row>
    <row r="313" spans="6:10">
      <c r="F313" s="47">
        <v>7120</v>
      </c>
      <c r="G313" s="29" t="s">
        <v>351</v>
      </c>
      <c r="I313" s="29">
        <v>428400</v>
      </c>
      <c r="J313" s="29" t="s">
        <v>701</v>
      </c>
    </row>
    <row r="314" spans="6:10">
      <c r="F314" s="47">
        <v>7130</v>
      </c>
      <c r="G314" s="29" t="s">
        <v>352</v>
      </c>
      <c r="I314" s="29">
        <v>428800</v>
      </c>
      <c r="J314" s="29" t="s">
        <v>702</v>
      </c>
    </row>
    <row r="315" spans="6:10">
      <c r="F315" s="47">
        <v>7140</v>
      </c>
      <c r="G315" s="29" t="s">
        <v>353</v>
      </c>
      <c r="I315" s="29">
        <v>428900</v>
      </c>
      <c r="J315" s="29" t="s">
        <v>703</v>
      </c>
    </row>
    <row r="316" spans="6:10">
      <c r="F316" s="47">
        <v>7150</v>
      </c>
      <c r="G316" s="29" t="s">
        <v>354</v>
      </c>
      <c r="I316" s="29">
        <v>429000</v>
      </c>
      <c r="J316" s="29" t="s">
        <v>704</v>
      </c>
    </row>
    <row r="317" spans="6:10">
      <c r="F317" s="47">
        <v>7160</v>
      </c>
      <c r="G317" s="29" t="s">
        <v>355</v>
      </c>
      <c r="I317" s="29">
        <v>429100</v>
      </c>
      <c r="J317" s="29" t="s">
        <v>705</v>
      </c>
    </row>
    <row r="318" spans="6:10">
      <c r="F318" s="47">
        <v>7170</v>
      </c>
      <c r="G318" s="29" t="s">
        <v>356</v>
      </c>
      <c r="I318" s="29">
        <v>429200</v>
      </c>
      <c r="J318" s="29" t="s">
        <v>706</v>
      </c>
    </row>
    <row r="319" spans="6:10">
      <c r="F319" s="47">
        <v>7910</v>
      </c>
      <c r="G319" s="29" t="s">
        <v>357</v>
      </c>
      <c r="I319" s="29">
        <v>429300</v>
      </c>
      <c r="J319" s="29" t="s">
        <v>707</v>
      </c>
    </row>
    <row r="320" spans="6:10">
      <c r="F320" s="47">
        <v>7911</v>
      </c>
      <c r="G320" s="29" t="s">
        <v>358</v>
      </c>
      <c r="I320" s="29">
        <v>429400</v>
      </c>
      <c r="J320" s="29" t="s">
        <v>708</v>
      </c>
    </row>
    <row r="321" spans="6:10">
      <c r="F321" s="47">
        <v>7912</v>
      </c>
      <c r="G321" s="29" t="s">
        <v>359</v>
      </c>
      <c r="I321" s="29">
        <v>429500</v>
      </c>
      <c r="J321" s="29" t="s">
        <v>709</v>
      </c>
    </row>
    <row r="322" spans="6:10">
      <c r="F322" s="47">
        <v>7913</v>
      </c>
      <c r="G322" s="29" t="s">
        <v>360</v>
      </c>
      <c r="I322" s="29">
        <v>429800</v>
      </c>
      <c r="J322" s="29" t="s">
        <v>710</v>
      </c>
    </row>
    <row r="323" spans="6:10">
      <c r="F323" s="47">
        <v>7920</v>
      </c>
      <c r="G323" s="29" t="s">
        <v>361</v>
      </c>
      <c r="I323" s="29">
        <v>429900</v>
      </c>
      <c r="J323" s="29" t="s">
        <v>711</v>
      </c>
    </row>
    <row r="324" spans="6:10">
      <c r="F324" s="47">
        <v>7921</v>
      </c>
      <c r="G324" s="29" t="s">
        <v>362</v>
      </c>
      <c r="I324" s="29">
        <v>430000</v>
      </c>
      <c r="J324" s="29" t="s">
        <v>712</v>
      </c>
    </row>
    <row r="325" spans="6:10">
      <c r="F325" s="47">
        <v>7922</v>
      </c>
      <c r="G325" s="29" t="s">
        <v>363</v>
      </c>
      <c r="I325" s="29">
        <v>431000</v>
      </c>
      <c r="J325" s="29" t="s">
        <v>713</v>
      </c>
    </row>
    <row r="326" spans="6:10">
      <c r="F326" s="47">
        <v>7923</v>
      </c>
      <c r="G326" s="29" t="s">
        <v>364</v>
      </c>
      <c r="I326" s="29">
        <v>431100</v>
      </c>
      <c r="J326" s="29" t="s">
        <v>714</v>
      </c>
    </row>
    <row r="327" spans="6:10">
      <c r="F327" s="47">
        <v>7924</v>
      </c>
      <c r="G327" s="29" t="s">
        <v>365</v>
      </c>
      <c r="I327" s="29">
        <v>431200</v>
      </c>
      <c r="J327" s="29" t="s">
        <v>715</v>
      </c>
    </row>
    <row r="328" spans="6:10">
      <c r="F328" s="47">
        <v>7929</v>
      </c>
      <c r="G328" s="29" t="s">
        <v>366</v>
      </c>
      <c r="I328" s="29">
        <v>431300</v>
      </c>
      <c r="J328" s="29" t="s">
        <v>716</v>
      </c>
    </row>
    <row r="329" spans="6:10">
      <c r="F329" s="47">
        <v>7931</v>
      </c>
      <c r="G329" s="29" t="s">
        <v>367</v>
      </c>
      <c r="I329" s="29">
        <v>431400</v>
      </c>
      <c r="J329" s="29" t="s">
        <v>717</v>
      </c>
    </row>
    <row r="330" spans="6:10">
      <c r="F330" s="47">
        <v>7932</v>
      </c>
      <c r="G330" s="29" t="s">
        <v>368</v>
      </c>
      <c r="I330" s="29">
        <v>431500</v>
      </c>
      <c r="J330" s="29" t="s">
        <v>718</v>
      </c>
    </row>
    <row r="331" spans="6:10">
      <c r="F331" s="47">
        <v>7933</v>
      </c>
      <c r="G331" s="29" t="s">
        <v>369</v>
      </c>
      <c r="I331" s="29">
        <v>431800</v>
      </c>
      <c r="J331" s="29" t="s">
        <v>719</v>
      </c>
    </row>
    <row r="332" spans="6:10">
      <c r="F332" s="47">
        <v>7934</v>
      </c>
      <c r="G332" s="29" t="s">
        <v>370</v>
      </c>
      <c r="I332" s="29">
        <v>431900</v>
      </c>
      <c r="J332" s="29" t="s">
        <v>720</v>
      </c>
    </row>
    <row r="333" spans="6:10">
      <c r="F333" s="47">
        <v>7935</v>
      </c>
      <c r="G333" s="29" t="s">
        <v>371</v>
      </c>
      <c r="I333" s="29">
        <v>432000</v>
      </c>
      <c r="J333" s="29" t="s">
        <v>721</v>
      </c>
    </row>
    <row r="334" spans="6:10">
      <c r="F334" s="47">
        <v>7936</v>
      </c>
      <c r="G334" s="29" t="s">
        <v>372</v>
      </c>
      <c r="I334" s="29">
        <v>432800</v>
      </c>
      <c r="J334" s="29" t="s">
        <v>722</v>
      </c>
    </row>
    <row r="335" spans="6:10">
      <c r="F335" s="47">
        <v>7937</v>
      </c>
      <c r="G335" s="29" t="s">
        <v>373</v>
      </c>
      <c r="I335" s="29">
        <v>433000</v>
      </c>
      <c r="J335" s="29" t="s">
        <v>723</v>
      </c>
    </row>
    <row r="336" spans="6:10">
      <c r="F336" s="47">
        <v>7938</v>
      </c>
      <c r="G336" s="29" t="s">
        <v>374</v>
      </c>
      <c r="I336" s="29">
        <v>433100</v>
      </c>
      <c r="J336" s="29" t="s">
        <v>724</v>
      </c>
    </row>
    <row r="337" spans="6:10">
      <c r="F337" s="47">
        <v>7939</v>
      </c>
      <c r="G337" s="29" t="s">
        <v>375</v>
      </c>
      <c r="I337" s="29">
        <v>433200</v>
      </c>
      <c r="J337" s="29" t="s">
        <v>725</v>
      </c>
    </row>
    <row r="338" spans="6:10">
      <c r="F338" s="47">
        <v>7940</v>
      </c>
      <c r="G338" s="29" t="s">
        <v>376</v>
      </c>
      <c r="I338" s="29">
        <v>434000</v>
      </c>
      <c r="J338" s="29" t="s">
        <v>726</v>
      </c>
    </row>
    <row r="339" spans="6:10">
      <c r="F339" s="47">
        <v>7941</v>
      </c>
      <c r="G339" s="29" t="s">
        <v>377</v>
      </c>
      <c r="I339" s="29">
        <v>434100</v>
      </c>
      <c r="J339" s="29" t="s">
        <v>727</v>
      </c>
    </row>
    <row r="340" spans="6:10">
      <c r="F340" s="47">
        <v>7942</v>
      </c>
      <c r="G340" s="29" t="s">
        <v>378</v>
      </c>
      <c r="I340" s="29">
        <v>434200</v>
      </c>
      <c r="J340" s="29" t="s">
        <v>728</v>
      </c>
    </row>
    <row r="341" spans="6:10">
      <c r="F341" s="47">
        <v>7943</v>
      </c>
      <c r="G341" s="29" t="s">
        <v>379</v>
      </c>
      <c r="I341" s="29">
        <v>434300</v>
      </c>
      <c r="J341" s="29" t="s">
        <v>729</v>
      </c>
    </row>
    <row r="342" spans="6:10">
      <c r="F342" s="47">
        <v>7944</v>
      </c>
      <c r="G342" s="29" t="s">
        <v>380</v>
      </c>
      <c r="I342" s="29">
        <v>434400</v>
      </c>
      <c r="J342" s="29" t="s">
        <v>730</v>
      </c>
    </row>
    <row r="343" spans="6:10">
      <c r="F343" s="47">
        <v>7950</v>
      </c>
      <c r="G343" s="29" t="s">
        <v>381</v>
      </c>
      <c r="I343" s="29">
        <v>434500</v>
      </c>
      <c r="J343" s="29" t="s">
        <v>731</v>
      </c>
    </row>
    <row r="344" spans="6:10">
      <c r="F344" s="47">
        <v>7951</v>
      </c>
      <c r="G344" s="29" t="s">
        <v>382</v>
      </c>
      <c r="I344" s="29">
        <v>434900</v>
      </c>
      <c r="J344" s="29" t="s">
        <v>732</v>
      </c>
    </row>
    <row r="345" spans="6:10">
      <c r="F345" s="47">
        <v>7952</v>
      </c>
      <c r="G345" s="29" t="s">
        <v>383</v>
      </c>
      <c r="I345" s="29">
        <v>435000</v>
      </c>
      <c r="J345" s="29" t="s">
        <v>733</v>
      </c>
    </row>
    <row r="346" spans="6:10">
      <c r="F346" s="47">
        <v>7953</v>
      </c>
      <c r="G346" s="29" t="s">
        <v>384</v>
      </c>
      <c r="I346" s="29">
        <v>435100</v>
      </c>
      <c r="J346" s="29" t="s">
        <v>734</v>
      </c>
    </row>
    <row r="347" spans="6:10">
      <c r="F347" s="47">
        <v>7954</v>
      </c>
      <c r="G347" s="29" t="s">
        <v>385</v>
      </c>
      <c r="I347" s="29">
        <v>435200</v>
      </c>
      <c r="J347" s="29" t="s">
        <v>735</v>
      </c>
    </row>
    <row r="348" spans="6:10">
      <c r="F348" s="47">
        <v>7955</v>
      </c>
      <c r="G348" s="29" t="s">
        <v>386</v>
      </c>
      <c r="I348" s="29">
        <v>435300</v>
      </c>
      <c r="J348" s="29" t="s">
        <v>736</v>
      </c>
    </row>
    <row r="349" spans="6:10">
      <c r="F349" s="47">
        <v>7956</v>
      </c>
      <c r="G349" s="29" t="s">
        <v>387</v>
      </c>
      <c r="I349" s="29">
        <v>436000</v>
      </c>
      <c r="J349" s="29" t="s">
        <v>737</v>
      </c>
    </row>
    <row r="350" spans="6:10">
      <c r="F350" s="47">
        <v>7957</v>
      </c>
      <c r="G350" s="29" t="s">
        <v>388</v>
      </c>
      <c r="I350" s="29">
        <v>436100</v>
      </c>
      <c r="J350" s="29" t="s">
        <v>738</v>
      </c>
    </row>
    <row r="351" spans="6:10">
      <c r="F351" s="47">
        <v>7958</v>
      </c>
      <c r="G351" s="29" t="s">
        <v>389</v>
      </c>
      <c r="I351" s="29">
        <v>436200</v>
      </c>
      <c r="J351" s="29" t="s">
        <v>739</v>
      </c>
    </row>
    <row r="352" spans="6:10">
      <c r="F352" s="47">
        <v>7959</v>
      </c>
      <c r="G352" s="29" t="s">
        <v>390</v>
      </c>
      <c r="I352" s="29">
        <v>436800</v>
      </c>
      <c r="J352" s="29" t="s">
        <v>740</v>
      </c>
    </row>
    <row r="353" spans="6:10">
      <c r="F353" s="47">
        <v>7960</v>
      </c>
      <c r="G353" s="29" t="s">
        <v>391</v>
      </c>
      <c r="I353" s="29">
        <v>437000</v>
      </c>
      <c r="J353" s="29" t="s">
        <v>741</v>
      </c>
    </row>
    <row r="354" spans="6:10">
      <c r="F354" s="47">
        <v>7961</v>
      </c>
      <c r="G354" s="29" t="s">
        <v>392</v>
      </c>
      <c r="I354" s="29">
        <v>438000</v>
      </c>
      <c r="J354" s="29" t="s">
        <v>742</v>
      </c>
    </row>
    <row r="355" spans="6:10">
      <c r="F355" s="47">
        <v>7962</v>
      </c>
      <c r="G355" s="29" t="s">
        <v>393</v>
      </c>
      <c r="I355" s="29">
        <v>438100</v>
      </c>
      <c r="J355" s="29" t="s">
        <v>743</v>
      </c>
    </row>
    <row r="356" spans="6:10">
      <c r="F356" s="47">
        <v>7963</v>
      </c>
      <c r="G356" s="29" t="s">
        <v>394</v>
      </c>
      <c r="I356" s="29">
        <v>438200</v>
      </c>
      <c r="J356" s="29" t="s">
        <v>744</v>
      </c>
    </row>
    <row r="357" spans="6:10">
      <c r="F357" s="47">
        <v>7980</v>
      </c>
      <c r="G357" s="29" t="s">
        <v>395</v>
      </c>
      <c r="I357" s="29">
        <v>438300</v>
      </c>
      <c r="J357" s="29" t="s">
        <v>745</v>
      </c>
    </row>
    <row r="358" spans="6:10">
      <c r="I358" s="29">
        <v>438400</v>
      </c>
      <c r="J358" s="29" t="s">
        <v>746</v>
      </c>
    </row>
    <row r="359" spans="6:10">
      <c r="I359" s="29">
        <v>438500</v>
      </c>
      <c r="J359" s="29" t="s">
        <v>747</v>
      </c>
    </row>
    <row r="360" spans="6:10">
      <c r="I360" s="29">
        <v>438600</v>
      </c>
      <c r="J360" s="29" t="s">
        <v>748</v>
      </c>
    </row>
    <row r="361" spans="6:10">
      <c r="I361" s="29">
        <v>438700</v>
      </c>
      <c r="J361" s="29" t="s">
        <v>749</v>
      </c>
    </row>
    <row r="362" spans="6:10">
      <c r="I362" s="29">
        <v>438800</v>
      </c>
      <c r="J362" s="29" t="s">
        <v>750</v>
      </c>
    </row>
    <row r="363" spans="6:10">
      <c r="I363" s="29">
        <v>438900</v>
      </c>
      <c r="J363" s="29" t="s">
        <v>751</v>
      </c>
    </row>
    <row r="364" spans="6:10">
      <c r="I364" s="29">
        <v>439000</v>
      </c>
      <c r="J364" s="29" t="s">
        <v>752</v>
      </c>
    </row>
    <row r="365" spans="6:10">
      <c r="I365" s="29">
        <v>439800</v>
      </c>
      <c r="J365" s="29" t="s">
        <v>753</v>
      </c>
    </row>
    <row r="366" spans="6:10">
      <c r="I366" s="29">
        <v>440000</v>
      </c>
      <c r="J366" s="29" t="s">
        <v>754</v>
      </c>
    </row>
    <row r="367" spans="6:10">
      <c r="I367" s="29">
        <v>440100</v>
      </c>
      <c r="J367" s="29" t="s">
        <v>755</v>
      </c>
    </row>
    <row r="368" spans="6:10">
      <c r="I368" s="29">
        <v>440200</v>
      </c>
      <c r="J368" s="29" t="s">
        <v>756</v>
      </c>
    </row>
    <row r="369" spans="9:10">
      <c r="I369" s="29">
        <v>440300</v>
      </c>
      <c r="J369" s="29" t="s">
        <v>757</v>
      </c>
    </row>
    <row r="370" spans="9:10">
      <c r="I370" s="29">
        <v>440400</v>
      </c>
      <c r="J370" s="29" t="s">
        <v>758</v>
      </c>
    </row>
    <row r="371" spans="9:10">
      <c r="I371" s="29">
        <v>440500</v>
      </c>
      <c r="J371" s="29" t="s">
        <v>759</v>
      </c>
    </row>
    <row r="372" spans="9:10">
      <c r="I372" s="29">
        <v>440800</v>
      </c>
      <c r="J372" s="29" t="s">
        <v>760</v>
      </c>
    </row>
    <row r="373" spans="9:10">
      <c r="I373" s="29">
        <v>440900</v>
      </c>
      <c r="J373" s="29" t="s">
        <v>761</v>
      </c>
    </row>
    <row r="374" spans="9:10">
      <c r="I374" s="29">
        <v>441000</v>
      </c>
      <c r="J374" s="29" t="s">
        <v>762</v>
      </c>
    </row>
    <row r="375" spans="9:10">
      <c r="I375" s="29">
        <v>441100</v>
      </c>
      <c r="J375" s="29" t="s">
        <v>763</v>
      </c>
    </row>
    <row r="376" spans="9:10">
      <c r="I376" s="29">
        <v>441200</v>
      </c>
      <c r="J376" s="29" t="s">
        <v>764</v>
      </c>
    </row>
    <row r="377" spans="9:10">
      <c r="I377" s="29">
        <v>441300</v>
      </c>
      <c r="J377" s="29" t="s">
        <v>765</v>
      </c>
    </row>
    <row r="378" spans="9:10">
      <c r="I378" s="29">
        <v>441400</v>
      </c>
      <c r="J378" s="29" t="s">
        <v>766</v>
      </c>
    </row>
    <row r="379" spans="9:10">
      <c r="I379" s="29">
        <v>441500</v>
      </c>
      <c r="J379" s="29" t="s">
        <v>767</v>
      </c>
    </row>
    <row r="380" spans="9:10">
      <c r="I380" s="29">
        <v>441600</v>
      </c>
      <c r="J380" s="29" t="s">
        <v>768</v>
      </c>
    </row>
    <row r="381" spans="9:10">
      <c r="I381" s="29">
        <v>441700</v>
      </c>
      <c r="J381" s="29" t="s">
        <v>769</v>
      </c>
    </row>
    <row r="382" spans="9:10">
      <c r="I382" s="29">
        <v>442000</v>
      </c>
      <c r="J382" s="29" t="s">
        <v>770</v>
      </c>
    </row>
    <row r="383" spans="9:10">
      <c r="I383" s="29">
        <v>443000</v>
      </c>
      <c r="J383" s="29" t="s">
        <v>771</v>
      </c>
    </row>
    <row r="384" spans="9:10">
      <c r="I384" s="29">
        <v>501000</v>
      </c>
      <c r="J384" s="29" t="s">
        <v>772</v>
      </c>
    </row>
    <row r="385" spans="9:10">
      <c r="I385" s="29">
        <v>502000</v>
      </c>
      <c r="J385" s="29" t="s">
        <v>773</v>
      </c>
    </row>
    <row r="386" spans="9:10">
      <c r="I386" s="29">
        <v>503000</v>
      </c>
      <c r="J386" s="29" t="s">
        <v>774</v>
      </c>
    </row>
    <row r="387" spans="9:10">
      <c r="I387" s="29">
        <v>503100</v>
      </c>
      <c r="J387" s="29" t="s">
        <v>775</v>
      </c>
    </row>
    <row r="388" spans="9:10">
      <c r="I388" s="29">
        <v>503200</v>
      </c>
      <c r="J388" s="29" t="s">
        <v>776</v>
      </c>
    </row>
    <row r="389" spans="9:10">
      <c r="I389" s="29">
        <v>504000</v>
      </c>
      <c r="J389" s="29" t="s">
        <v>777</v>
      </c>
    </row>
    <row r="390" spans="9:10">
      <c r="I390" s="29">
        <v>505000</v>
      </c>
      <c r="J390" s="29" t="s">
        <v>778</v>
      </c>
    </row>
    <row r="391" spans="9:10">
      <c r="I391" s="29">
        <v>506000</v>
      </c>
      <c r="J391" s="29" t="s">
        <v>779</v>
      </c>
    </row>
    <row r="392" spans="9:10">
      <c r="I392" s="29">
        <v>507000</v>
      </c>
      <c r="J392" s="29" t="s">
        <v>780</v>
      </c>
    </row>
    <row r="393" spans="9:10">
      <c r="I393" s="29">
        <v>508000</v>
      </c>
      <c r="J393" s="29" t="s">
        <v>781</v>
      </c>
    </row>
    <row r="394" spans="9:10">
      <c r="I394" s="29">
        <v>508100</v>
      </c>
      <c r="J394" s="29" t="s">
        <v>781</v>
      </c>
    </row>
    <row r="395" spans="9:10">
      <c r="I395" s="29">
        <v>508200</v>
      </c>
      <c r="J395" s="29" t="s">
        <v>782</v>
      </c>
    </row>
    <row r="396" spans="9:10">
      <c r="I396" s="29">
        <v>509000</v>
      </c>
      <c r="J396" s="29" t="s">
        <v>783</v>
      </c>
    </row>
    <row r="397" spans="9:10">
      <c r="I397" s="29">
        <v>509300</v>
      </c>
      <c r="J397" s="29" t="s">
        <v>784</v>
      </c>
    </row>
    <row r="398" spans="9:10">
      <c r="I398" s="29">
        <v>509400</v>
      </c>
      <c r="J398" s="29" t="s">
        <v>785</v>
      </c>
    </row>
    <row r="399" spans="9:10">
      <c r="I399" s="29">
        <v>509800</v>
      </c>
      <c r="J399" s="29" t="s">
        <v>786</v>
      </c>
    </row>
    <row r="400" spans="9:10">
      <c r="I400" s="29">
        <v>509900</v>
      </c>
      <c r="J400" s="29" t="s">
        <v>787</v>
      </c>
    </row>
    <row r="401" spans="9:10">
      <c r="I401" s="29">
        <v>551000</v>
      </c>
      <c r="J401" s="29" t="s">
        <v>788</v>
      </c>
    </row>
    <row r="402" spans="9:10">
      <c r="I402" s="29">
        <v>552000</v>
      </c>
      <c r="J402" s="29" t="s">
        <v>789</v>
      </c>
    </row>
    <row r="403" spans="9:10">
      <c r="I403" s="29">
        <v>552100</v>
      </c>
      <c r="J403" s="29" t="s">
        <v>790</v>
      </c>
    </row>
    <row r="404" spans="9:10">
      <c r="I404" s="29">
        <v>552200</v>
      </c>
      <c r="J404" s="29" t="s">
        <v>791</v>
      </c>
    </row>
    <row r="405" spans="9:10">
      <c r="I405" s="29">
        <v>552900</v>
      </c>
      <c r="J405" s="29" t="s">
        <v>792</v>
      </c>
    </row>
    <row r="406" spans="9:10">
      <c r="I406" s="29">
        <v>553000</v>
      </c>
      <c r="J406" s="29" t="s">
        <v>793</v>
      </c>
    </row>
    <row r="407" spans="9:10">
      <c r="I407" s="29">
        <v>554000</v>
      </c>
      <c r="J407" s="29" t="s">
        <v>794</v>
      </c>
    </row>
    <row r="408" spans="9:10">
      <c r="I408" s="29">
        <v>555000</v>
      </c>
      <c r="J408" s="29" t="s">
        <v>795</v>
      </c>
    </row>
    <row r="409" spans="9:10">
      <c r="I409" s="29">
        <v>557000</v>
      </c>
      <c r="J409" s="29" t="s">
        <v>796</v>
      </c>
    </row>
    <row r="410" spans="9:10">
      <c r="I410" s="29">
        <v>557100</v>
      </c>
      <c r="J410" s="29" t="s">
        <v>797</v>
      </c>
    </row>
    <row r="411" spans="9:10">
      <c r="I411" s="29">
        <v>557200</v>
      </c>
      <c r="J411" s="29" t="s">
        <v>798</v>
      </c>
    </row>
    <row r="412" spans="9:10">
      <c r="I412" s="29">
        <v>558000</v>
      </c>
      <c r="J412" s="29" t="s">
        <v>799</v>
      </c>
    </row>
    <row r="413" spans="9:10">
      <c r="I413" s="29">
        <v>558100</v>
      </c>
      <c r="J413" s="29" t="s">
        <v>799</v>
      </c>
    </row>
    <row r="414" spans="9:10">
      <c r="I414" s="29">
        <v>558200</v>
      </c>
      <c r="J414" s="29" t="s">
        <v>800</v>
      </c>
    </row>
    <row r="415" spans="9:10">
      <c r="I415" s="29">
        <v>559000</v>
      </c>
      <c r="J415" s="29" t="s">
        <v>801</v>
      </c>
    </row>
    <row r="416" spans="9:10">
      <c r="I416" s="29">
        <v>559800</v>
      </c>
      <c r="J416" s="29" t="s">
        <v>802</v>
      </c>
    </row>
    <row r="417" spans="9:10">
      <c r="I417" s="29">
        <v>602000</v>
      </c>
      <c r="J417" s="29" t="s">
        <v>803</v>
      </c>
    </row>
    <row r="418" spans="9:10">
      <c r="I418" s="29">
        <v>602001</v>
      </c>
      <c r="J418" s="29" t="s">
        <v>804</v>
      </c>
    </row>
    <row r="419" spans="9:10">
      <c r="I419" s="29">
        <v>602002</v>
      </c>
      <c r="J419" s="29" t="s">
        <v>805</v>
      </c>
    </row>
    <row r="420" spans="9:10">
      <c r="I420" s="29">
        <v>602003</v>
      </c>
      <c r="J420" s="29" t="s">
        <v>806</v>
      </c>
    </row>
    <row r="421" spans="9:10">
      <c r="I421" s="29">
        <v>603000</v>
      </c>
      <c r="J421" s="29" t="s">
        <v>807</v>
      </c>
    </row>
    <row r="422" spans="9:10">
      <c r="I422" s="29">
        <v>609000</v>
      </c>
      <c r="J422" s="29" t="s">
        <v>808</v>
      </c>
    </row>
    <row r="423" spans="9:10">
      <c r="I423" s="29">
        <v>652000</v>
      </c>
      <c r="J423" s="29" t="s">
        <v>809</v>
      </c>
    </row>
    <row r="424" spans="9:10">
      <c r="I424" s="29">
        <v>652001</v>
      </c>
      <c r="J424" s="29" t="s">
        <v>810</v>
      </c>
    </row>
    <row r="425" spans="9:10">
      <c r="I425" s="29">
        <v>652002</v>
      </c>
      <c r="J425" s="29" t="s">
        <v>811</v>
      </c>
    </row>
    <row r="426" spans="9:10">
      <c r="I426" s="29">
        <v>652003</v>
      </c>
      <c r="J426" s="29" t="s">
        <v>812</v>
      </c>
    </row>
    <row r="427" spans="9:10">
      <c r="I427" s="29">
        <v>653000</v>
      </c>
      <c r="J427" s="29" t="s">
        <v>813</v>
      </c>
    </row>
    <row r="428" spans="9:10">
      <c r="I428" s="29">
        <v>654000</v>
      </c>
      <c r="J428" s="29" t="s">
        <v>814</v>
      </c>
    </row>
    <row r="429" spans="9:10">
      <c r="I429" s="29">
        <v>655000</v>
      </c>
      <c r="J429" s="29" t="s">
        <v>815</v>
      </c>
    </row>
    <row r="430" spans="9:10">
      <c r="I430" s="29">
        <v>656000</v>
      </c>
      <c r="J430" s="29" t="s">
        <v>816</v>
      </c>
    </row>
    <row r="431" spans="9:10">
      <c r="I431" s="29">
        <v>658000</v>
      </c>
      <c r="J431" s="29" t="s">
        <v>817</v>
      </c>
    </row>
    <row r="432" spans="9:10">
      <c r="I432" s="29">
        <v>658100</v>
      </c>
      <c r="J432" s="29" t="s">
        <v>818</v>
      </c>
    </row>
    <row r="433" spans="9:10">
      <c r="I433" s="29">
        <v>658200</v>
      </c>
      <c r="J433" s="29" t="s">
        <v>819</v>
      </c>
    </row>
    <row r="434" spans="9:10">
      <c r="I434" s="29">
        <v>658300</v>
      </c>
      <c r="J434" s="29" t="s">
        <v>820</v>
      </c>
    </row>
    <row r="435" spans="9:10">
      <c r="I435" s="29">
        <v>659000</v>
      </c>
      <c r="J435" s="29" t="s">
        <v>821</v>
      </c>
    </row>
    <row r="436" spans="9:10">
      <c r="I436" s="29">
        <v>691000</v>
      </c>
      <c r="J436" s="29" t="s">
        <v>822</v>
      </c>
    </row>
    <row r="437" spans="9:10">
      <c r="I437" s="29">
        <v>695000</v>
      </c>
      <c r="J437" s="29" t="s">
        <v>823</v>
      </c>
    </row>
    <row r="438" spans="9:10">
      <c r="I438" s="29">
        <v>710000</v>
      </c>
      <c r="J438" s="29" t="s">
        <v>824</v>
      </c>
    </row>
    <row r="439" spans="9:10">
      <c r="I439" s="29">
        <v>720000</v>
      </c>
      <c r="J439" s="29" t="s">
        <v>825</v>
      </c>
    </row>
    <row r="440" spans="9:10">
      <c r="I440" s="29">
        <v>730000</v>
      </c>
      <c r="J440" s="29" t="s">
        <v>826</v>
      </c>
    </row>
    <row r="441" spans="9:10">
      <c r="I441" s="29">
        <v>741000</v>
      </c>
      <c r="J441" s="29" t="s">
        <v>827</v>
      </c>
    </row>
    <row r="442" spans="9:10">
      <c r="I442" s="29">
        <v>742000</v>
      </c>
      <c r="J442" s="29" t="s">
        <v>712</v>
      </c>
    </row>
    <row r="443" spans="9:10">
      <c r="I443" s="29">
        <v>743000</v>
      </c>
      <c r="J443" s="29" t="s">
        <v>828</v>
      </c>
    </row>
    <row r="444" spans="9:10">
      <c r="I444" s="29">
        <v>744000</v>
      </c>
      <c r="J444" s="29" t="s">
        <v>829</v>
      </c>
    </row>
    <row r="445" spans="9:10">
      <c r="I445" s="29">
        <v>745000</v>
      </c>
      <c r="J445" s="29" t="s">
        <v>830</v>
      </c>
    </row>
    <row r="446" spans="9:10">
      <c r="I446" s="29">
        <v>746000</v>
      </c>
      <c r="J446" s="29" t="s">
        <v>831</v>
      </c>
    </row>
    <row r="447" spans="9:10">
      <c r="I447" s="29">
        <v>747000</v>
      </c>
      <c r="J447" s="29" t="s">
        <v>742</v>
      </c>
    </row>
    <row r="448" spans="9:10">
      <c r="I448" s="29">
        <v>747100</v>
      </c>
      <c r="J448" s="29" t="s">
        <v>743</v>
      </c>
    </row>
    <row r="449" spans="9:10">
      <c r="I449" s="29">
        <v>747200</v>
      </c>
      <c r="J449" s="29" t="s">
        <v>744</v>
      </c>
    </row>
    <row r="450" spans="9:10">
      <c r="I450" s="29">
        <v>747300</v>
      </c>
      <c r="J450" s="29" t="s">
        <v>832</v>
      </c>
    </row>
    <row r="451" spans="9:10">
      <c r="I451" s="29">
        <v>747400</v>
      </c>
      <c r="J451" s="29" t="s">
        <v>746</v>
      </c>
    </row>
    <row r="452" spans="9:10">
      <c r="I452" s="29">
        <v>747500</v>
      </c>
      <c r="J452" s="29" t="s">
        <v>749</v>
      </c>
    </row>
    <row r="453" spans="9:10">
      <c r="I453" s="29">
        <v>747600</v>
      </c>
      <c r="J453" s="29" t="s">
        <v>750</v>
      </c>
    </row>
    <row r="454" spans="9:10">
      <c r="I454" s="29">
        <v>747900</v>
      </c>
      <c r="J454" s="29" t="s">
        <v>751</v>
      </c>
    </row>
    <row r="455" spans="9:10">
      <c r="I455" s="29">
        <v>748000</v>
      </c>
      <c r="J455" s="29" t="s">
        <v>737</v>
      </c>
    </row>
    <row r="456" spans="9:10">
      <c r="I456" s="29">
        <v>748100</v>
      </c>
      <c r="J456" s="29" t="s">
        <v>738</v>
      </c>
    </row>
    <row r="457" spans="9:10">
      <c r="I457" s="29">
        <v>748200</v>
      </c>
      <c r="J457" s="29" t="s">
        <v>739</v>
      </c>
    </row>
    <row r="458" spans="9:10">
      <c r="I458" s="29">
        <v>749000</v>
      </c>
      <c r="J458" s="29" t="s">
        <v>752</v>
      </c>
    </row>
    <row r="459" spans="9:10">
      <c r="I459" s="29">
        <v>750000</v>
      </c>
      <c r="J459" s="29" t="s">
        <v>679</v>
      </c>
    </row>
    <row r="460" spans="9:10">
      <c r="I460" s="29">
        <v>750100</v>
      </c>
      <c r="J460" s="29" t="s">
        <v>833</v>
      </c>
    </row>
    <row r="461" spans="9:10">
      <c r="I461" s="29">
        <v>750200</v>
      </c>
      <c r="J461" s="29" t="s">
        <v>834</v>
      </c>
    </row>
    <row r="462" spans="9:10">
      <c r="I462" s="29">
        <v>750300</v>
      </c>
      <c r="J462" s="29" t="s">
        <v>835</v>
      </c>
    </row>
    <row r="463" spans="9:10">
      <c r="I463" s="29">
        <v>750400</v>
      </c>
      <c r="J463" s="29" t="s">
        <v>836</v>
      </c>
    </row>
    <row r="464" spans="9:10">
      <c r="I464" s="29">
        <v>750500</v>
      </c>
      <c r="J464" s="29" t="s">
        <v>837</v>
      </c>
    </row>
    <row r="465" spans="9:10">
      <c r="I465" s="29">
        <v>750900</v>
      </c>
      <c r="J465" s="29" t="s">
        <v>838</v>
      </c>
    </row>
    <row r="466" spans="9:10">
      <c r="I466" s="29">
        <v>751000</v>
      </c>
      <c r="J466" s="29" t="s">
        <v>686</v>
      </c>
    </row>
    <row r="467" spans="9:10">
      <c r="I467" s="29">
        <v>752000</v>
      </c>
      <c r="J467" s="29" t="s">
        <v>687</v>
      </c>
    </row>
    <row r="468" spans="9:10">
      <c r="I468" s="29">
        <v>752100</v>
      </c>
      <c r="J468" s="29" t="s">
        <v>839</v>
      </c>
    </row>
    <row r="469" spans="9:10">
      <c r="I469" s="29">
        <v>752200</v>
      </c>
      <c r="J469" s="29" t="s">
        <v>840</v>
      </c>
    </row>
    <row r="470" spans="9:10">
      <c r="I470" s="29">
        <v>753000</v>
      </c>
      <c r="J470" s="29" t="s">
        <v>688</v>
      </c>
    </row>
    <row r="471" spans="9:10">
      <c r="I471" s="29">
        <v>753100</v>
      </c>
      <c r="J471" s="29" t="s">
        <v>692</v>
      </c>
    </row>
    <row r="472" spans="9:10">
      <c r="I472" s="29">
        <v>753200</v>
      </c>
      <c r="J472" s="29" t="s">
        <v>693</v>
      </c>
    </row>
    <row r="473" spans="9:10">
      <c r="I473" s="29">
        <v>754000</v>
      </c>
      <c r="J473" s="29" t="s">
        <v>697</v>
      </c>
    </row>
    <row r="474" spans="9:10">
      <c r="I474" s="29">
        <v>754100</v>
      </c>
      <c r="J474" s="29" t="s">
        <v>697</v>
      </c>
    </row>
    <row r="475" spans="9:10">
      <c r="I475" s="29">
        <v>754200</v>
      </c>
      <c r="J475" s="29" t="s">
        <v>841</v>
      </c>
    </row>
    <row r="476" spans="9:10">
      <c r="I476" s="29">
        <v>755000</v>
      </c>
      <c r="J476" s="29" t="s">
        <v>704</v>
      </c>
    </row>
    <row r="477" spans="9:10">
      <c r="I477" s="29">
        <v>756000</v>
      </c>
      <c r="J477" s="29" t="s">
        <v>726</v>
      </c>
    </row>
    <row r="478" spans="9:10">
      <c r="I478" s="29">
        <v>756100</v>
      </c>
      <c r="J478" s="29" t="s">
        <v>842</v>
      </c>
    </row>
    <row r="479" spans="9:10">
      <c r="I479" s="29">
        <v>757000</v>
      </c>
      <c r="J479" s="29" t="s">
        <v>733</v>
      </c>
    </row>
    <row r="480" spans="9:10">
      <c r="I480" s="29">
        <v>757100</v>
      </c>
      <c r="J480" s="29" t="s">
        <v>734</v>
      </c>
    </row>
    <row r="481" spans="9:10">
      <c r="I481" s="29">
        <v>757200</v>
      </c>
      <c r="J481" s="29" t="s">
        <v>735</v>
      </c>
    </row>
    <row r="482" spans="9:10">
      <c r="I482" s="29">
        <v>757300</v>
      </c>
      <c r="J482" s="29" t="s">
        <v>736</v>
      </c>
    </row>
    <row r="483" spans="9:10">
      <c r="I483" s="29">
        <v>758000</v>
      </c>
      <c r="J483" s="29" t="s">
        <v>843</v>
      </c>
    </row>
    <row r="484" spans="9:10">
      <c r="I484" s="29">
        <v>759000</v>
      </c>
      <c r="J484" s="29" t="s">
        <v>754</v>
      </c>
    </row>
    <row r="485" spans="9:10">
      <c r="I485" s="29">
        <v>759100</v>
      </c>
      <c r="J485" s="29" t="s">
        <v>754</v>
      </c>
    </row>
    <row r="486" spans="9:10">
      <c r="I486" s="29">
        <v>759200</v>
      </c>
      <c r="J486" s="29" t="s">
        <v>844</v>
      </c>
    </row>
    <row r="487" spans="9:10">
      <c r="I487" s="29">
        <v>759300</v>
      </c>
      <c r="J487" s="29" t="s">
        <v>759</v>
      </c>
    </row>
    <row r="488" spans="9:10">
      <c r="I488" s="29">
        <v>760000</v>
      </c>
      <c r="J488" s="29" t="s">
        <v>845</v>
      </c>
    </row>
    <row r="489" spans="9:10">
      <c r="I489" s="29">
        <v>760100</v>
      </c>
      <c r="J489" s="29" t="s">
        <v>763</v>
      </c>
    </row>
    <row r="490" spans="9:10">
      <c r="I490" s="29">
        <v>761000</v>
      </c>
      <c r="J490" s="29" t="s">
        <v>846</v>
      </c>
    </row>
    <row r="491" spans="9:10">
      <c r="I491" s="29">
        <v>761100</v>
      </c>
      <c r="J491" s="29" t="s">
        <v>847</v>
      </c>
    </row>
    <row r="492" spans="9:10">
      <c r="I492" s="29">
        <v>761200</v>
      </c>
      <c r="J492" s="29" t="s">
        <v>848</v>
      </c>
    </row>
    <row r="493" spans="9:10">
      <c r="I493" s="29">
        <v>762000</v>
      </c>
      <c r="J493" s="29" t="s">
        <v>849</v>
      </c>
    </row>
    <row r="494" spans="9:10">
      <c r="I494" s="29">
        <v>763000</v>
      </c>
      <c r="J494" s="29" t="s">
        <v>850</v>
      </c>
    </row>
    <row r="495" spans="9:10">
      <c r="I495" s="29">
        <v>764000</v>
      </c>
      <c r="J495" s="29" t="s">
        <v>851</v>
      </c>
    </row>
    <row r="496" spans="9:10">
      <c r="I496" s="29">
        <v>803000</v>
      </c>
      <c r="J496" s="29" t="s">
        <v>852</v>
      </c>
    </row>
    <row r="497" spans="9:10">
      <c r="I497" s="29">
        <v>803100</v>
      </c>
      <c r="J497" s="29" t="s">
        <v>853</v>
      </c>
    </row>
    <row r="498" spans="9:10">
      <c r="I498" s="29">
        <v>803200</v>
      </c>
      <c r="J498" s="29" t="s">
        <v>854</v>
      </c>
    </row>
    <row r="499" spans="9:10">
      <c r="I499" s="29">
        <v>804000</v>
      </c>
      <c r="J499" s="29" t="s">
        <v>855</v>
      </c>
    </row>
    <row r="500" spans="9:10">
      <c r="I500" s="29">
        <v>805000</v>
      </c>
      <c r="J500" s="29" t="s">
        <v>856</v>
      </c>
    </row>
    <row r="501" spans="9:10">
      <c r="I501" s="29">
        <v>805401</v>
      </c>
      <c r="J501" s="29" t="s">
        <v>857</v>
      </c>
    </row>
    <row r="502" spans="9:10">
      <c r="I502" s="29">
        <v>807000</v>
      </c>
      <c r="J502" s="29" t="s">
        <v>858</v>
      </c>
    </row>
    <row r="503" spans="9:10">
      <c r="I503" s="29">
        <v>807001</v>
      </c>
      <c r="J503" s="29" t="s">
        <v>859</v>
      </c>
    </row>
    <row r="504" spans="9:10">
      <c r="I504" s="29">
        <v>807100</v>
      </c>
      <c r="J504" s="29" t="s">
        <v>860</v>
      </c>
    </row>
    <row r="505" spans="9:10">
      <c r="I505" s="29">
        <v>807200</v>
      </c>
      <c r="J505" s="29" t="s">
        <v>861</v>
      </c>
    </row>
    <row r="506" spans="9:10">
      <c r="I506" s="29">
        <v>807300</v>
      </c>
      <c r="J506" s="29" t="s">
        <v>862</v>
      </c>
    </row>
    <row r="507" spans="9:10">
      <c r="I507" s="29">
        <v>821000</v>
      </c>
      <c r="J507" s="29" t="s">
        <v>863</v>
      </c>
    </row>
    <row r="508" spans="9:10">
      <c r="I508" s="29">
        <v>821100</v>
      </c>
      <c r="J508" s="29" t="s">
        <v>864</v>
      </c>
    </row>
    <row r="509" spans="9:10">
      <c r="I509" s="29">
        <v>822000</v>
      </c>
      <c r="J509" s="29" t="s">
        <v>865</v>
      </c>
    </row>
    <row r="510" spans="9:10">
      <c r="I510" s="29">
        <v>825000</v>
      </c>
      <c r="J510" s="29" t="s">
        <v>866</v>
      </c>
    </row>
    <row r="511" spans="9:10">
      <c r="I511" s="29">
        <v>826000</v>
      </c>
      <c r="J511" s="29" t="s">
        <v>867</v>
      </c>
    </row>
    <row r="512" spans="9:10">
      <c r="I512" s="29">
        <v>827000</v>
      </c>
      <c r="J512" s="29" t="s">
        <v>868</v>
      </c>
    </row>
    <row r="513" spans="9:10">
      <c r="I513" s="29">
        <v>827100</v>
      </c>
      <c r="J513" s="29" t="s">
        <v>869</v>
      </c>
    </row>
    <row r="514" spans="9:10">
      <c r="I514" s="29">
        <v>827200</v>
      </c>
      <c r="J514" s="29" t="s">
        <v>870</v>
      </c>
    </row>
    <row r="515" spans="9:10">
      <c r="I515" s="29">
        <v>833000</v>
      </c>
      <c r="J515" s="29" t="s">
        <v>871</v>
      </c>
    </row>
    <row r="516" spans="9:10">
      <c r="I516" s="29">
        <v>871000</v>
      </c>
      <c r="J516" s="29" t="s">
        <v>872</v>
      </c>
    </row>
    <row r="517" spans="9:10">
      <c r="I517" s="29">
        <v>871100</v>
      </c>
      <c r="J517" s="29" t="s">
        <v>873</v>
      </c>
    </row>
    <row r="518" spans="9:10">
      <c r="I518" s="29">
        <v>871200</v>
      </c>
      <c r="J518" s="29" t="s">
        <v>874</v>
      </c>
    </row>
    <row r="519" spans="9:10">
      <c r="I519" s="29">
        <v>871300</v>
      </c>
      <c r="J519" s="29" t="s">
        <v>875</v>
      </c>
    </row>
    <row r="520" spans="9:10">
      <c r="I520" s="29">
        <v>871400</v>
      </c>
      <c r="J520" s="29" t="s">
        <v>876</v>
      </c>
    </row>
    <row r="521" spans="9:10">
      <c r="I521" s="29">
        <v>872000</v>
      </c>
      <c r="J521" s="29" t="s">
        <v>877</v>
      </c>
    </row>
    <row r="522" spans="9:10">
      <c r="I522" s="29">
        <v>873000</v>
      </c>
      <c r="J522" s="29" t="s">
        <v>878</v>
      </c>
    </row>
    <row r="523" spans="9:10">
      <c r="I523" s="29">
        <v>874000</v>
      </c>
      <c r="J523" s="29" t="s">
        <v>879</v>
      </c>
    </row>
    <row r="524" spans="9:10">
      <c r="I524" s="29">
        <v>875000</v>
      </c>
      <c r="J524" s="29" t="s">
        <v>880</v>
      </c>
    </row>
    <row r="525" spans="9:10">
      <c r="I525" s="29">
        <v>876000</v>
      </c>
      <c r="J525" s="29" t="s">
        <v>881</v>
      </c>
    </row>
    <row r="526" spans="9:10">
      <c r="I526" s="29">
        <v>876001</v>
      </c>
      <c r="J526" s="29" t="s">
        <v>882</v>
      </c>
    </row>
    <row r="527" spans="9:10">
      <c r="I527" s="29">
        <v>876002</v>
      </c>
      <c r="J527" s="29" t="s">
        <v>883</v>
      </c>
    </row>
    <row r="528" spans="9:10">
      <c r="I528" s="29">
        <v>876003</v>
      </c>
      <c r="J528" s="29" t="s">
        <v>884</v>
      </c>
    </row>
    <row r="529" spans="9:10">
      <c r="I529" s="29">
        <v>876004</v>
      </c>
      <c r="J529" s="29" t="s">
        <v>885</v>
      </c>
    </row>
    <row r="530" spans="9:10">
      <c r="I530" s="29">
        <v>876005</v>
      </c>
      <c r="J530" s="29" t="s">
        <v>886</v>
      </c>
    </row>
    <row r="531" spans="9:10">
      <c r="I531" s="29">
        <v>876006</v>
      </c>
      <c r="J531" s="29" t="s">
        <v>887</v>
      </c>
    </row>
    <row r="532" spans="9:10">
      <c r="I532" s="29">
        <v>876007</v>
      </c>
      <c r="J532" s="29" t="s">
        <v>888</v>
      </c>
    </row>
    <row r="533" spans="9:10">
      <c r="I533" s="29">
        <v>877000</v>
      </c>
      <c r="J533" s="29" t="s">
        <v>889</v>
      </c>
    </row>
    <row r="534" spans="9:10">
      <c r="I534" s="29">
        <v>877001</v>
      </c>
      <c r="J534" s="29" t="s">
        <v>890</v>
      </c>
    </row>
    <row r="535" spans="9:10">
      <c r="I535" s="29">
        <v>877002</v>
      </c>
      <c r="J535" s="29" t="s">
        <v>891</v>
      </c>
    </row>
    <row r="536" spans="9:10">
      <c r="I536" s="29">
        <v>877003</v>
      </c>
      <c r="J536" s="29" t="s">
        <v>892</v>
      </c>
    </row>
    <row r="537" spans="9:10">
      <c r="I537" s="29">
        <v>877004</v>
      </c>
      <c r="J537" s="29" t="s">
        <v>893</v>
      </c>
    </row>
    <row r="538" spans="9:10">
      <c r="I538" s="29">
        <v>877005</v>
      </c>
      <c r="J538" s="29" t="s">
        <v>894</v>
      </c>
    </row>
    <row r="539" spans="9:10">
      <c r="I539" s="29">
        <v>877006</v>
      </c>
      <c r="J539" s="29" t="s">
        <v>895</v>
      </c>
    </row>
    <row r="540" spans="9:10">
      <c r="I540" s="29">
        <v>877007</v>
      </c>
      <c r="J540" s="29" t="s">
        <v>896</v>
      </c>
    </row>
    <row r="541" spans="9:10">
      <c r="I541" s="29">
        <v>10100000</v>
      </c>
      <c r="J541" s="29" t="s">
        <v>897</v>
      </c>
    </row>
    <row r="542" spans="9:10">
      <c r="I542" s="29">
        <v>10200000</v>
      </c>
      <c r="J542" s="29" t="s">
        <v>898</v>
      </c>
    </row>
    <row r="543" spans="9:10">
      <c r="I543" s="29">
        <v>10300000</v>
      </c>
      <c r="J543" s="29" t="s">
        <v>899</v>
      </c>
    </row>
    <row r="544" spans="9:10">
      <c r="I544" s="29">
        <v>10400000</v>
      </c>
      <c r="J544" s="29" t="s">
        <v>900</v>
      </c>
    </row>
    <row r="545" spans="9:10">
      <c r="I545" s="29">
        <v>10500000</v>
      </c>
      <c r="J545" s="29" t="s">
        <v>901</v>
      </c>
    </row>
    <row r="546" spans="9:10">
      <c r="I546" s="29">
        <v>10600000</v>
      </c>
      <c r="J546" s="29" t="s">
        <v>902</v>
      </c>
    </row>
    <row r="547" spans="9:10">
      <c r="I547" s="29">
        <v>10610000</v>
      </c>
      <c r="J547" s="29" t="s">
        <v>903</v>
      </c>
    </row>
    <row r="548" spans="9:10">
      <c r="I548" s="29">
        <v>10650000</v>
      </c>
      <c r="J548" s="29" t="s">
        <v>904</v>
      </c>
    </row>
    <row r="549" spans="9:10">
      <c r="I549" s="29">
        <v>10700000</v>
      </c>
      <c r="J549" s="29" t="s">
        <v>905</v>
      </c>
    </row>
    <row r="550" spans="9:10">
      <c r="I550" s="29">
        <v>10800000</v>
      </c>
      <c r="J550" s="29" t="s">
        <v>906</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記入方法</vt:lpstr>
      <vt:lpstr>入力シート</vt:lpstr>
      <vt:lpstr>見積書</vt:lpstr>
      <vt:lpstr>請求書（鑑）</vt:lpstr>
      <vt:lpstr>見積内訳明細書 兼 出来高明細書</vt:lpstr>
      <vt:lpstr>印刷不要</vt:lpstr>
      <vt:lpstr>見積書!Print_Area</vt:lpstr>
      <vt:lpstr>'見積内訳明細書 兼 出来高明細書'!Print_Area</vt:lpstr>
      <vt:lpstr>'請求書（鑑）'!Print_Area</vt:lpstr>
      <vt:lpstr>'見積内訳明細書 兼 出来高明細書'!Print_Titles</vt:lpstr>
    </vt:vector>
  </TitlesOfParts>
  <Company>KUMAGAIGUMI Co.,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熊谷組</dc:creator>
  <cp:lastModifiedBy>熊谷組</cp:lastModifiedBy>
  <cp:lastPrinted>2020-09-25T05:10:04Z</cp:lastPrinted>
  <dcterms:created xsi:type="dcterms:W3CDTF">2018-06-13T01:37:37Z</dcterms:created>
  <dcterms:modified xsi:type="dcterms:W3CDTF">2022-05-11T07:51:43Z</dcterms:modified>
</cp:coreProperties>
</file>